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0" yWindow="60" windowWidth="18795" windowHeight="12270" firstSheet="1" activeTab="4"/>
  </bookViews>
  <sheets>
    <sheet name="EXAMPLE PROBLEM 3.1" sheetId="1" r:id="rId1"/>
    <sheet name="EXAMPLE PROBLEM 3.2" sheetId="4" r:id="rId2"/>
    <sheet name="EXAMPLE PROBLEM 3.3" sheetId="5" r:id="rId3"/>
    <sheet name="EXAMPLE PROBLEM 3.4" sheetId="6" r:id="rId4"/>
    <sheet name="EXAMPLE PROBLEM 3.5" sheetId="7" r:id="rId5"/>
    <sheet name="EXAMPLE PROBLEM 3.6" sheetId="8" r:id="rId6"/>
    <sheet name="EXAMPLE PROBLEM 3.7" sheetId="9" r:id="rId7"/>
    <sheet name="Hoja1" sheetId="10" r:id="rId8"/>
  </sheets>
  <calcPr calcId="144525"/>
  <fileRecoveryPr repairLoad="1"/>
</workbook>
</file>

<file path=xl/calcChain.xml><?xml version="1.0" encoding="utf-8"?>
<calcChain xmlns="http://schemas.openxmlformats.org/spreadsheetml/2006/main">
  <c r="G11" i="10" l="1"/>
  <c r="G12" i="10"/>
  <c r="G13" i="10"/>
  <c r="G14" i="10"/>
  <c r="H14" i="10"/>
  <c r="E16" i="10"/>
  <c r="J6" i="9"/>
  <c r="M6" i="9"/>
  <c r="P6" i="9"/>
  <c r="J7" i="9"/>
  <c r="M7" i="9"/>
  <c r="P7" i="9"/>
  <c r="J8" i="9"/>
  <c r="M8" i="9"/>
  <c r="P8" i="9"/>
  <c r="J9" i="9"/>
  <c r="M9" i="9"/>
  <c r="P9" i="9"/>
  <c r="J10" i="9"/>
  <c r="M10" i="9"/>
  <c r="P10" i="9"/>
  <c r="J11" i="9"/>
  <c r="M11" i="9"/>
  <c r="P11" i="9"/>
  <c r="J12" i="9"/>
  <c r="M12" i="9"/>
  <c r="P12" i="9"/>
  <c r="J13" i="9"/>
  <c r="M13" i="9"/>
  <c r="P13" i="9"/>
  <c r="J14" i="9"/>
  <c r="M14" i="9"/>
  <c r="P14" i="9"/>
  <c r="J15" i="9"/>
  <c r="M15" i="9"/>
  <c r="P15" i="9"/>
  <c r="C16" i="9"/>
  <c r="J16" i="9"/>
  <c r="M16" i="9"/>
  <c r="P16" i="9"/>
  <c r="J17" i="9"/>
  <c r="M17" i="9"/>
  <c r="P17" i="9"/>
  <c r="J18" i="9"/>
  <c r="M18" i="9"/>
  <c r="P18" i="9"/>
  <c r="J19" i="9"/>
  <c r="M19" i="9"/>
  <c r="P19" i="9"/>
  <c r="J20" i="9"/>
  <c r="M20" i="9"/>
  <c r="P20" i="9"/>
  <c r="J21" i="9"/>
  <c r="M21" i="9"/>
  <c r="P21" i="9"/>
  <c r="J22" i="9"/>
  <c r="M22" i="9"/>
  <c r="P22" i="9"/>
  <c r="C23" i="9"/>
  <c r="J23" i="9"/>
  <c r="M23" i="9"/>
  <c r="P23" i="9"/>
  <c r="J24" i="9"/>
  <c r="M24" i="9"/>
  <c r="P24" i="9"/>
  <c r="J25" i="9"/>
  <c r="M25" i="9"/>
  <c r="P25" i="9"/>
  <c r="J26" i="9"/>
  <c r="M26" i="9"/>
  <c r="P26" i="9"/>
  <c r="J27" i="9"/>
  <c r="M27" i="9"/>
  <c r="P27" i="9"/>
  <c r="J28" i="9"/>
  <c r="M28" i="9"/>
  <c r="P28" i="9"/>
  <c r="J29" i="9"/>
  <c r="M29" i="9"/>
  <c r="P29" i="9"/>
  <c r="J30" i="9"/>
  <c r="M30" i="9"/>
  <c r="P30" i="9"/>
  <c r="J31" i="9"/>
  <c r="M31" i="9"/>
  <c r="P31" i="9"/>
  <c r="J32" i="9"/>
  <c r="M32" i="9"/>
  <c r="P32" i="9"/>
  <c r="J33" i="9"/>
  <c r="M33" i="9"/>
  <c r="P33" i="9"/>
  <c r="J34" i="9"/>
  <c r="M34" i="9"/>
  <c r="P34" i="9"/>
  <c r="J35" i="9"/>
  <c r="M35" i="9"/>
  <c r="P35" i="9"/>
  <c r="J36" i="9"/>
  <c r="M36" i="9"/>
  <c r="P36" i="9"/>
  <c r="J37" i="9"/>
  <c r="M37" i="9"/>
  <c r="P37" i="9"/>
  <c r="J38" i="9"/>
  <c r="M38" i="9"/>
  <c r="P38" i="9"/>
  <c r="J39" i="9"/>
  <c r="M39" i="9"/>
  <c r="P39" i="9"/>
  <c r="J40" i="9"/>
  <c r="M40" i="9"/>
  <c r="P40" i="9"/>
  <c r="J41" i="9"/>
  <c r="M41" i="9"/>
  <c r="P41" i="9"/>
  <c r="J42" i="9"/>
  <c r="M42" i="9"/>
  <c r="P42" i="9"/>
  <c r="J43" i="9"/>
  <c r="M43" i="9"/>
  <c r="P43" i="9"/>
  <c r="J44" i="9"/>
  <c r="M44" i="9"/>
  <c r="P44" i="9"/>
  <c r="J45" i="9"/>
  <c r="M45" i="9"/>
  <c r="P45" i="9"/>
  <c r="J46" i="9"/>
  <c r="M46" i="9"/>
  <c r="P46" i="9"/>
  <c r="J47" i="9"/>
  <c r="M47" i="9"/>
  <c r="P47" i="9"/>
  <c r="J48" i="9"/>
  <c r="M48" i="9"/>
  <c r="P48" i="9"/>
  <c r="J49" i="9"/>
  <c r="M49" i="9"/>
  <c r="P49" i="9"/>
  <c r="J50" i="9"/>
  <c r="M50" i="9"/>
  <c r="P50" i="9"/>
  <c r="J51" i="9"/>
  <c r="M51" i="9"/>
  <c r="P51" i="9"/>
  <c r="J52" i="9"/>
  <c r="M52" i="9"/>
  <c r="P52" i="9"/>
  <c r="J53" i="9"/>
  <c r="M53" i="9"/>
  <c r="P53" i="9"/>
  <c r="J54" i="9"/>
  <c r="M54" i="9"/>
  <c r="P54" i="9"/>
  <c r="J55" i="9"/>
  <c r="M55" i="9"/>
  <c r="P55" i="9"/>
  <c r="J56" i="9"/>
  <c r="M56" i="9"/>
  <c r="P56" i="9"/>
  <c r="J57" i="9"/>
  <c r="M57" i="9"/>
  <c r="P57" i="9"/>
  <c r="J58" i="9"/>
  <c r="M58" i="9"/>
  <c r="P58" i="9"/>
  <c r="J59" i="9"/>
  <c r="M59" i="9"/>
  <c r="P59" i="9"/>
  <c r="J60" i="9"/>
  <c r="M60" i="9"/>
  <c r="P60" i="9"/>
  <c r="J61" i="9"/>
  <c r="M61" i="9"/>
  <c r="P61" i="9"/>
  <c r="J62" i="9"/>
  <c r="M62" i="9"/>
  <c r="P62" i="9"/>
  <c r="J63" i="9"/>
  <c r="M63" i="9"/>
  <c r="P63" i="9"/>
  <c r="J64" i="9"/>
  <c r="M64" i="9"/>
  <c r="P64" i="9"/>
  <c r="J65" i="9"/>
  <c r="M65" i="9"/>
  <c r="P65" i="9"/>
  <c r="J66" i="9"/>
  <c r="M66" i="9"/>
  <c r="P66" i="9"/>
  <c r="J67" i="9"/>
  <c r="M67" i="9"/>
  <c r="P67" i="9"/>
  <c r="J68" i="9"/>
  <c r="M68" i="9"/>
  <c r="P68" i="9"/>
  <c r="J69" i="9"/>
  <c r="M69" i="9"/>
  <c r="P69" i="9"/>
  <c r="J70" i="9"/>
  <c r="M70" i="9"/>
  <c r="P70" i="9"/>
  <c r="J71" i="9"/>
  <c r="M71" i="9"/>
  <c r="P71" i="9"/>
  <c r="J72" i="9"/>
  <c r="M72" i="9"/>
  <c r="P72" i="9"/>
  <c r="J73" i="9"/>
  <c r="M73" i="9"/>
  <c r="P73" i="9"/>
  <c r="J74" i="9"/>
  <c r="M74" i="9"/>
  <c r="P74" i="9"/>
  <c r="J75" i="9"/>
  <c r="M75" i="9"/>
  <c r="P75" i="9"/>
  <c r="J76" i="9"/>
  <c r="M76" i="9"/>
  <c r="P76" i="9"/>
  <c r="J77" i="9"/>
  <c r="M77" i="9"/>
  <c r="P77" i="9"/>
  <c r="J78" i="9"/>
  <c r="M78" i="9"/>
  <c r="P78" i="9"/>
  <c r="J79" i="9"/>
  <c r="M79" i="9"/>
  <c r="P79" i="9"/>
  <c r="J80" i="9"/>
  <c r="M80" i="9"/>
  <c r="P80" i="9"/>
  <c r="J81" i="9"/>
  <c r="M81" i="9"/>
  <c r="P81" i="9"/>
  <c r="J82" i="9"/>
  <c r="M82" i="9"/>
  <c r="P82" i="9"/>
  <c r="J83" i="9"/>
  <c r="M83" i="9"/>
  <c r="P83" i="9"/>
  <c r="J84" i="9"/>
  <c r="M84" i="9"/>
  <c r="P84" i="9"/>
  <c r="J85" i="9"/>
  <c r="M85" i="9"/>
  <c r="P85" i="9"/>
  <c r="J86" i="9"/>
  <c r="M86" i="9"/>
  <c r="P86" i="9"/>
  <c r="J87" i="9"/>
  <c r="M87" i="9"/>
  <c r="P87" i="9"/>
  <c r="J88" i="9"/>
  <c r="M88" i="9"/>
  <c r="P88" i="9"/>
  <c r="J89" i="9"/>
  <c r="M89" i="9"/>
  <c r="P89" i="9"/>
  <c r="J90" i="9"/>
  <c r="M90" i="9"/>
  <c r="P90" i="9"/>
  <c r="J91" i="9"/>
  <c r="M91" i="9"/>
  <c r="P91" i="9"/>
  <c r="J92" i="9"/>
  <c r="M92" i="9"/>
  <c r="P92" i="9"/>
  <c r="J93" i="9"/>
  <c r="M93" i="9"/>
  <c r="P93" i="9"/>
  <c r="J94" i="9"/>
  <c r="M94" i="9"/>
  <c r="P94" i="9"/>
  <c r="J95" i="9"/>
  <c r="M95" i="9"/>
  <c r="P95" i="9"/>
  <c r="J96" i="9"/>
  <c r="M96" i="9"/>
  <c r="P96" i="9"/>
  <c r="J97" i="9"/>
  <c r="M97" i="9"/>
  <c r="P97" i="9"/>
  <c r="J98" i="9"/>
  <c r="M98" i="9"/>
  <c r="P98" i="9"/>
  <c r="J99" i="9"/>
  <c r="M99" i="9"/>
  <c r="P99" i="9"/>
  <c r="J100" i="9"/>
  <c r="M100" i="9"/>
  <c r="P100" i="9"/>
  <c r="J101" i="9"/>
  <c r="M101" i="9"/>
  <c r="P101" i="9"/>
  <c r="J102" i="9"/>
  <c r="M102" i="9"/>
  <c r="P102" i="9"/>
  <c r="J103" i="9"/>
  <c r="M103" i="9"/>
  <c r="P103" i="9"/>
  <c r="J104" i="9"/>
  <c r="M104" i="9"/>
  <c r="P104" i="9"/>
  <c r="J105" i="9"/>
  <c r="M105" i="9"/>
  <c r="P105" i="9"/>
  <c r="J106" i="9"/>
  <c r="M106" i="9"/>
  <c r="P106" i="9"/>
  <c r="J107" i="9"/>
  <c r="M107" i="9"/>
  <c r="P107" i="9"/>
  <c r="J108" i="9"/>
  <c r="M108" i="9"/>
  <c r="P108" i="9"/>
  <c r="J109" i="9"/>
  <c r="M109" i="9"/>
  <c r="P109" i="9"/>
  <c r="J110" i="9"/>
  <c r="M110" i="9"/>
  <c r="P110" i="9"/>
  <c r="J111" i="9"/>
  <c r="M111" i="9"/>
  <c r="P111" i="9"/>
  <c r="J112" i="9"/>
  <c r="M112" i="9"/>
  <c r="P112" i="9"/>
  <c r="J113" i="9"/>
  <c r="M113" i="9"/>
  <c r="P113" i="9"/>
  <c r="J114" i="9"/>
  <c r="M114" i="9"/>
  <c r="P114" i="9"/>
  <c r="J115" i="9"/>
  <c r="M115" i="9"/>
  <c r="P115" i="9"/>
  <c r="J116" i="9"/>
  <c r="M116" i="9"/>
  <c r="P116" i="9"/>
  <c r="J117" i="9"/>
  <c r="M117" i="9"/>
  <c r="P117" i="9"/>
  <c r="J118" i="9"/>
  <c r="M118" i="9"/>
  <c r="P118" i="9"/>
  <c r="J119" i="9"/>
  <c r="M119" i="9"/>
  <c r="P119" i="9"/>
  <c r="J120" i="9"/>
  <c r="M120" i="9"/>
  <c r="P120" i="9"/>
  <c r="J121" i="9"/>
  <c r="M121" i="9"/>
  <c r="P121" i="9"/>
  <c r="J122" i="9"/>
  <c r="M122" i="9"/>
  <c r="P122" i="9"/>
  <c r="J123" i="9"/>
  <c r="M123" i="9"/>
  <c r="P123" i="9"/>
  <c r="J124" i="9"/>
  <c r="M124" i="9"/>
  <c r="P124" i="9"/>
  <c r="J125" i="9"/>
  <c r="M125" i="9"/>
  <c r="P125" i="9"/>
  <c r="J126" i="9"/>
  <c r="M126" i="9"/>
  <c r="P126" i="9"/>
  <c r="J127" i="9"/>
  <c r="M127" i="9"/>
  <c r="P127" i="9"/>
  <c r="J128" i="9"/>
  <c r="M128" i="9"/>
  <c r="P128" i="9"/>
  <c r="J129" i="9"/>
  <c r="M129" i="9"/>
  <c r="P129" i="9"/>
  <c r="J130" i="9"/>
  <c r="M130" i="9"/>
  <c r="P130" i="9"/>
  <c r="J131" i="9"/>
  <c r="M131" i="9"/>
  <c r="P131" i="9"/>
  <c r="J132" i="9"/>
  <c r="M132" i="9"/>
  <c r="P132" i="9"/>
  <c r="J133" i="9"/>
  <c r="M133" i="9"/>
  <c r="P133" i="9"/>
  <c r="J134" i="9"/>
  <c r="M134" i="9"/>
  <c r="P134" i="9"/>
  <c r="J135" i="9"/>
  <c r="M135" i="9"/>
  <c r="P135" i="9"/>
  <c r="J136" i="9"/>
  <c r="M136" i="9"/>
  <c r="P136" i="9"/>
  <c r="J137" i="9"/>
  <c r="M137" i="9"/>
  <c r="P137" i="9"/>
  <c r="J138" i="9"/>
  <c r="M138" i="9"/>
  <c r="P138" i="9"/>
  <c r="J139" i="9"/>
  <c r="M139" i="9"/>
  <c r="P139" i="9"/>
  <c r="J140" i="9"/>
  <c r="M140" i="9"/>
  <c r="P140" i="9"/>
  <c r="J141" i="9"/>
  <c r="M141" i="9"/>
  <c r="P141" i="9"/>
  <c r="J142" i="9"/>
  <c r="M142" i="9"/>
  <c r="P142" i="9"/>
  <c r="J143" i="9"/>
  <c r="M143" i="9"/>
  <c r="P143" i="9"/>
  <c r="J144" i="9"/>
  <c r="M144" i="9"/>
  <c r="P144" i="9"/>
  <c r="J145" i="9"/>
  <c r="M145" i="9"/>
  <c r="P145" i="9"/>
  <c r="J146" i="9"/>
  <c r="M146" i="9"/>
  <c r="P146" i="9"/>
  <c r="J147" i="9"/>
  <c r="M147" i="9"/>
  <c r="P147" i="9"/>
  <c r="J148" i="9"/>
  <c r="M148" i="9"/>
  <c r="P148" i="9"/>
  <c r="J149" i="9"/>
  <c r="M149" i="9"/>
  <c r="P149" i="9"/>
  <c r="J150" i="9"/>
  <c r="M150" i="9"/>
  <c r="P150" i="9"/>
  <c r="J151" i="9"/>
  <c r="M151" i="9"/>
  <c r="P151" i="9"/>
  <c r="J152" i="9"/>
  <c r="M152" i="9"/>
  <c r="P152" i="9"/>
  <c r="J153" i="9"/>
  <c r="M153" i="9"/>
  <c r="P153" i="9"/>
  <c r="J154" i="9"/>
  <c r="M154" i="9"/>
  <c r="P154" i="9"/>
  <c r="J155" i="9"/>
  <c r="M155" i="9"/>
  <c r="P155" i="9"/>
  <c r="J156" i="9"/>
  <c r="M156" i="9"/>
  <c r="P156" i="9"/>
  <c r="J157" i="9"/>
  <c r="M157" i="9"/>
  <c r="P157" i="9"/>
  <c r="J158" i="9"/>
  <c r="M158" i="9"/>
  <c r="P158" i="9"/>
  <c r="J159" i="9"/>
  <c r="M159" i="9"/>
  <c r="P159" i="9"/>
  <c r="J160" i="9"/>
  <c r="M160" i="9"/>
  <c r="P160" i="9"/>
  <c r="J161" i="9"/>
  <c r="M161" i="9"/>
  <c r="P161" i="9"/>
  <c r="J162" i="9"/>
  <c r="M162" i="9"/>
  <c r="P162" i="9"/>
  <c r="J163" i="9"/>
  <c r="M163" i="9"/>
  <c r="P163" i="9"/>
  <c r="J164" i="9"/>
  <c r="M164" i="9"/>
  <c r="P164" i="9"/>
  <c r="J165" i="9"/>
  <c r="M165" i="9"/>
  <c r="P165" i="9"/>
  <c r="J166" i="9"/>
  <c r="M166" i="9"/>
  <c r="P166" i="9"/>
  <c r="J167" i="9"/>
  <c r="M167" i="9"/>
  <c r="P167" i="9"/>
  <c r="J168" i="9"/>
  <c r="M168" i="9"/>
  <c r="P168" i="9"/>
  <c r="J169" i="9"/>
  <c r="M169" i="9"/>
  <c r="P169" i="9"/>
  <c r="J170" i="9"/>
  <c r="M170" i="9"/>
  <c r="P170" i="9"/>
  <c r="J171" i="9"/>
  <c r="M171" i="9"/>
  <c r="P171" i="9"/>
  <c r="J172" i="9"/>
  <c r="M172" i="9"/>
  <c r="P172" i="9"/>
  <c r="J173" i="9"/>
  <c r="M173" i="9"/>
  <c r="P173" i="9"/>
  <c r="J174" i="9"/>
  <c r="M174" i="9"/>
  <c r="P174" i="9"/>
  <c r="J175" i="9"/>
  <c r="M175" i="9"/>
  <c r="P175" i="9"/>
  <c r="J176" i="9"/>
  <c r="M176" i="9"/>
  <c r="P176" i="9"/>
  <c r="J177" i="9"/>
  <c r="M177" i="9"/>
  <c r="P177" i="9"/>
  <c r="J178" i="9"/>
  <c r="M178" i="9"/>
  <c r="P178" i="9"/>
  <c r="J179" i="9"/>
  <c r="M179" i="9"/>
  <c r="P179" i="9"/>
  <c r="J180" i="9"/>
  <c r="M180" i="9"/>
  <c r="P180" i="9"/>
  <c r="J181" i="9"/>
  <c r="M181" i="9"/>
  <c r="P181" i="9"/>
  <c r="J182" i="9"/>
  <c r="M182" i="9"/>
  <c r="P182" i="9"/>
  <c r="J183" i="9"/>
  <c r="M183" i="9"/>
  <c r="P183" i="9"/>
  <c r="J184" i="9"/>
  <c r="M184" i="9"/>
  <c r="P184" i="9"/>
  <c r="J185" i="9"/>
  <c r="M185" i="9"/>
  <c r="P185" i="9"/>
  <c r="J186" i="9"/>
  <c r="M186" i="9"/>
  <c r="P186" i="9"/>
  <c r="J187" i="9"/>
  <c r="M187" i="9"/>
  <c r="P187" i="9"/>
  <c r="J188" i="9"/>
  <c r="M188" i="9"/>
  <c r="P188" i="9"/>
  <c r="J189" i="9"/>
  <c r="M189" i="9"/>
  <c r="P189" i="9"/>
  <c r="J190" i="9"/>
  <c r="M190" i="9"/>
  <c r="P190" i="9"/>
  <c r="J191" i="9"/>
  <c r="M191" i="9"/>
  <c r="P191" i="9"/>
  <c r="J192" i="9"/>
  <c r="M192" i="9"/>
  <c r="P192" i="9"/>
  <c r="J193" i="9"/>
  <c r="M193" i="9"/>
  <c r="P193" i="9"/>
  <c r="J194" i="9"/>
  <c r="M194" i="9"/>
  <c r="P194" i="9"/>
  <c r="J195" i="9"/>
  <c r="M195" i="9"/>
  <c r="P195" i="9"/>
  <c r="J196" i="9"/>
  <c r="M196" i="9"/>
  <c r="P196" i="9"/>
  <c r="J197" i="9"/>
  <c r="M197" i="9"/>
  <c r="P197" i="9"/>
  <c r="J198" i="9"/>
  <c r="M198" i="9"/>
  <c r="P198" i="9"/>
  <c r="J199" i="9"/>
  <c r="M199" i="9"/>
  <c r="P199" i="9"/>
  <c r="J200" i="9"/>
  <c r="M200" i="9"/>
  <c r="P200" i="9"/>
  <c r="J201" i="9"/>
  <c r="M201" i="9"/>
  <c r="P201" i="9"/>
  <c r="J202" i="9"/>
  <c r="M202" i="9"/>
  <c r="P202" i="9"/>
  <c r="J203" i="9"/>
  <c r="M203" i="9"/>
  <c r="P203" i="9"/>
  <c r="J204" i="9"/>
  <c r="M204" i="9"/>
  <c r="P204" i="9"/>
  <c r="J205" i="9"/>
  <c r="M205" i="9"/>
  <c r="P205" i="9"/>
  <c r="J206" i="9"/>
  <c r="M206" i="9"/>
  <c r="P206" i="9"/>
  <c r="J207" i="9"/>
  <c r="M207" i="9"/>
  <c r="P207" i="9"/>
  <c r="J208" i="9"/>
  <c r="M208" i="9"/>
  <c r="P208" i="9"/>
  <c r="J209" i="9"/>
  <c r="M209" i="9"/>
  <c r="P209" i="9"/>
  <c r="J210" i="9"/>
  <c r="M210" i="9"/>
  <c r="P210" i="9"/>
  <c r="J211" i="9"/>
  <c r="M211" i="9"/>
  <c r="P211" i="9"/>
  <c r="J212" i="9"/>
  <c r="M212" i="9"/>
  <c r="P212" i="9"/>
  <c r="J213" i="9"/>
  <c r="M213" i="9"/>
  <c r="P213" i="9"/>
  <c r="J214" i="9"/>
  <c r="M214" i="9"/>
  <c r="P214" i="9"/>
  <c r="J215" i="9"/>
  <c r="M215" i="9"/>
  <c r="P215" i="9"/>
  <c r="J216" i="9"/>
  <c r="M216" i="9"/>
  <c r="P216" i="9"/>
  <c r="J217" i="9"/>
  <c r="M217" i="9"/>
  <c r="P217" i="9"/>
  <c r="J218" i="9"/>
  <c r="M218" i="9"/>
  <c r="P218" i="9"/>
  <c r="J219" i="9"/>
  <c r="M219" i="9"/>
  <c r="P219" i="9"/>
  <c r="J220" i="9"/>
  <c r="M220" i="9"/>
  <c r="P220" i="9"/>
  <c r="J221" i="9"/>
  <c r="M221" i="9"/>
  <c r="P221" i="9"/>
  <c r="J222" i="9"/>
  <c r="M222" i="9"/>
  <c r="P222" i="9"/>
  <c r="J223" i="9"/>
  <c r="M223" i="9"/>
  <c r="P223" i="9"/>
  <c r="J224" i="9"/>
  <c r="M224" i="9"/>
  <c r="P224" i="9"/>
  <c r="J225" i="9"/>
  <c r="M225" i="9"/>
  <c r="P225" i="9"/>
  <c r="J226" i="9"/>
  <c r="M226" i="9"/>
  <c r="P226" i="9"/>
  <c r="J227" i="9"/>
  <c r="M227" i="9"/>
  <c r="P227" i="9"/>
  <c r="J228" i="9"/>
  <c r="M228" i="9"/>
  <c r="P228" i="9"/>
  <c r="J229" i="9"/>
  <c r="M229" i="9"/>
  <c r="P229" i="9"/>
  <c r="J230" i="9"/>
  <c r="M230" i="9"/>
  <c r="P230" i="9"/>
  <c r="J231" i="9"/>
  <c r="M231" i="9"/>
  <c r="P231" i="9"/>
  <c r="J232" i="9"/>
  <c r="M232" i="9"/>
  <c r="P232" i="9"/>
  <c r="J233" i="9"/>
  <c r="M233" i="9"/>
  <c r="P233" i="9"/>
  <c r="J234" i="9"/>
  <c r="M234" i="9"/>
  <c r="P234" i="9"/>
  <c r="J235" i="9"/>
  <c r="M235" i="9"/>
  <c r="P235" i="9"/>
  <c r="J236" i="9"/>
  <c r="M236" i="9"/>
  <c r="P236" i="9"/>
  <c r="J237" i="9"/>
  <c r="M237" i="9"/>
  <c r="P237" i="9"/>
  <c r="J238" i="9"/>
  <c r="M238" i="9"/>
  <c r="P238" i="9"/>
  <c r="J239" i="9"/>
  <c r="M239" i="9"/>
  <c r="P239" i="9"/>
  <c r="J240" i="9"/>
  <c r="M240" i="9"/>
  <c r="P240" i="9"/>
  <c r="J241" i="9"/>
  <c r="M241" i="9"/>
  <c r="P241" i="9"/>
  <c r="J242" i="9"/>
  <c r="M242" i="9"/>
  <c r="P242" i="9"/>
  <c r="J243" i="9"/>
  <c r="M243" i="9"/>
  <c r="P243" i="9"/>
  <c r="J244" i="9"/>
  <c r="M244" i="9"/>
  <c r="P244" i="9"/>
  <c r="J245" i="9"/>
  <c r="M245" i="9"/>
  <c r="P245" i="9"/>
  <c r="J246" i="9"/>
  <c r="M246" i="9"/>
  <c r="P246" i="9"/>
  <c r="J247" i="9"/>
  <c r="M247" i="9"/>
  <c r="P247" i="9"/>
  <c r="J248" i="9"/>
  <c r="M248" i="9"/>
  <c r="P248" i="9"/>
  <c r="J249" i="9"/>
  <c r="M249" i="9"/>
  <c r="P249" i="9"/>
  <c r="J250" i="9"/>
  <c r="M250" i="9"/>
  <c r="P250" i="9"/>
  <c r="J251" i="9"/>
  <c r="M251" i="9"/>
  <c r="P251" i="9"/>
  <c r="J252" i="9"/>
  <c r="M252" i="9"/>
  <c r="P252" i="9"/>
  <c r="J253" i="9"/>
  <c r="M253" i="9"/>
  <c r="P253" i="9"/>
  <c r="J254" i="9"/>
  <c r="M254" i="9"/>
  <c r="P254" i="9"/>
  <c r="J255" i="9"/>
  <c r="M255" i="9"/>
  <c r="P255" i="9"/>
  <c r="J256" i="9"/>
  <c r="M256" i="9"/>
  <c r="P256" i="9"/>
  <c r="J257" i="9"/>
  <c r="M257" i="9"/>
  <c r="P257" i="9"/>
  <c r="J258" i="9"/>
  <c r="M258" i="9"/>
  <c r="P258" i="9"/>
  <c r="J259" i="9"/>
  <c r="M259" i="9"/>
  <c r="P259" i="9"/>
  <c r="J260" i="9"/>
  <c r="M260" i="9"/>
  <c r="P260" i="9"/>
  <c r="J261" i="9"/>
  <c r="M261" i="9"/>
  <c r="P261" i="9"/>
  <c r="J262" i="9"/>
  <c r="M262" i="9"/>
  <c r="P262" i="9"/>
  <c r="J263" i="9"/>
  <c r="M263" i="9"/>
  <c r="P263" i="9"/>
  <c r="J264" i="9"/>
  <c r="M264" i="9"/>
  <c r="P264" i="9"/>
  <c r="J265" i="9"/>
  <c r="M265" i="9"/>
  <c r="P265" i="9"/>
  <c r="J266" i="9"/>
  <c r="M266" i="9"/>
  <c r="P266" i="9"/>
  <c r="J267" i="9"/>
  <c r="M267" i="9"/>
  <c r="P267" i="9"/>
  <c r="J268" i="9"/>
  <c r="M268" i="9"/>
  <c r="P268" i="9"/>
  <c r="J269" i="9"/>
  <c r="M269" i="9"/>
  <c r="P269" i="9"/>
  <c r="J270" i="9"/>
  <c r="M270" i="9"/>
  <c r="P270" i="9"/>
  <c r="J271" i="9"/>
  <c r="M271" i="9"/>
  <c r="P271" i="9"/>
  <c r="J272" i="9"/>
  <c r="M272" i="9"/>
  <c r="P272" i="9"/>
  <c r="J273" i="9"/>
  <c r="M273" i="9"/>
  <c r="P273" i="9"/>
  <c r="J274" i="9"/>
  <c r="M274" i="9"/>
  <c r="P274" i="9"/>
  <c r="J275" i="9"/>
  <c r="M275" i="9"/>
  <c r="P275" i="9"/>
  <c r="J276" i="9"/>
  <c r="M276" i="9"/>
  <c r="P276" i="9"/>
  <c r="J277" i="9"/>
  <c r="M277" i="9"/>
  <c r="P277" i="9"/>
  <c r="J278" i="9"/>
  <c r="M278" i="9"/>
  <c r="P278" i="9"/>
  <c r="J279" i="9"/>
  <c r="M279" i="9"/>
  <c r="P279" i="9"/>
  <c r="J280" i="9"/>
  <c r="M280" i="9"/>
  <c r="P280" i="9"/>
  <c r="J281" i="9"/>
  <c r="M281" i="9"/>
  <c r="P281" i="9"/>
  <c r="J282" i="9"/>
  <c r="M282" i="9"/>
  <c r="P282" i="9"/>
  <c r="J283" i="9"/>
  <c r="M283" i="9"/>
  <c r="P283" i="9"/>
  <c r="J284" i="9"/>
  <c r="M284" i="9"/>
  <c r="P284" i="9"/>
  <c r="J285" i="9"/>
  <c r="M285" i="9"/>
  <c r="P285" i="9"/>
  <c r="J286" i="9"/>
  <c r="M286" i="9"/>
  <c r="P286" i="9"/>
  <c r="J287" i="9"/>
  <c r="M287" i="9"/>
  <c r="P287" i="9"/>
  <c r="J288" i="9"/>
  <c r="M288" i="9"/>
  <c r="P288" i="9"/>
  <c r="J289" i="9"/>
  <c r="M289" i="9"/>
  <c r="P289" i="9"/>
  <c r="J290" i="9"/>
  <c r="M290" i="9"/>
  <c r="P290" i="9"/>
  <c r="J291" i="9"/>
  <c r="M291" i="9"/>
  <c r="P291" i="9"/>
  <c r="J292" i="9"/>
  <c r="M292" i="9"/>
  <c r="P292" i="9"/>
  <c r="J293" i="9"/>
  <c r="M293" i="9"/>
  <c r="P293" i="9"/>
  <c r="J294" i="9"/>
  <c r="M294" i="9"/>
  <c r="P294" i="9"/>
  <c r="J295" i="9"/>
  <c r="M295" i="9"/>
  <c r="P295" i="9"/>
  <c r="J296" i="9"/>
  <c r="M296" i="9"/>
  <c r="P296" i="9"/>
  <c r="J297" i="9"/>
  <c r="M297" i="9"/>
  <c r="P297" i="9"/>
  <c r="J298" i="9"/>
  <c r="M298" i="9"/>
  <c r="P298" i="9"/>
  <c r="J299" i="9"/>
  <c r="M299" i="9"/>
  <c r="P299" i="9"/>
  <c r="J300" i="9"/>
  <c r="M300" i="9"/>
  <c r="P300" i="9"/>
  <c r="J301" i="9"/>
  <c r="M301" i="9"/>
  <c r="P301" i="9"/>
  <c r="J302" i="9"/>
  <c r="M302" i="9"/>
  <c r="P302" i="9"/>
  <c r="J303" i="9"/>
  <c r="M303" i="9"/>
  <c r="P303" i="9"/>
  <c r="J304" i="9"/>
  <c r="M304" i="9"/>
  <c r="P304" i="9"/>
  <c r="J305" i="9"/>
  <c r="M305" i="9"/>
  <c r="P305" i="9"/>
  <c r="J306" i="9"/>
  <c r="M306" i="9"/>
  <c r="P306" i="9"/>
  <c r="J307" i="9"/>
  <c r="M307" i="9"/>
  <c r="P307" i="9"/>
  <c r="J308" i="9"/>
  <c r="M308" i="9"/>
  <c r="P308" i="9"/>
  <c r="J309" i="9"/>
  <c r="M309" i="9"/>
  <c r="P309" i="9"/>
  <c r="J310" i="9"/>
  <c r="M310" i="9"/>
  <c r="P310" i="9"/>
  <c r="J311" i="9"/>
  <c r="M311" i="9"/>
  <c r="P311" i="9"/>
  <c r="J312" i="9"/>
  <c r="M312" i="9"/>
  <c r="P312" i="9"/>
  <c r="J313" i="9"/>
  <c r="M313" i="9"/>
  <c r="P313" i="9"/>
  <c r="J314" i="9"/>
  <c r="M314" i="9"/>
  <c r="P314" i="9"/>
  <c r="J315" i="9"/>
  <c r="M315" i="9"/>
  <c r="P315" i="9"/>
  <c r="J316" i="9"/>
  <c r="M316" i="9"/>
  <c r="P316" i="9"/>
  <c r="J317" i="9"/>
  <c r="M317" i="9"/>
  <c r="P317" i="9"/>
  <c r="J318" i="9"/>
  <c r="M318" i="9"/>
  <c r="P318" i="9"/>
  <c r="J319" i="9"/>
  <c r="M319" i="9"/>
  <c r="P319" i="9"/>
  <c r="J320" i="9"/>
  <c r="M320" i="9"/>
  <c r="P320" i="9"/>
  <c r="J321" i="9"/>
  <c r="M321" i="9"/>
  <c r="P321" i="9"/>
  <c r="J322" i="9"/>
  <c r="M322" i="9"/>
  <c r="P322" i="9"/>
  <c r="J323" i="9"/>
  <c r="M323" i="9"/>
  <c r="P323" i="9"/>
  <c r="J324" i="9"/>
  <c r="M324" i="9"/>
  <c r="P324" i="9"/>
  <c r="J325" i="9"/>
  <c r="M325" i="9"/>
  <c r="P325" i="9"/>
  <c r="J326" i="9"/>
  <c r="M326" i="9"/>
  <c r="P326" i="9"/>
  <c r="J327" i="9"/>
  <c r="M327" i="9"/>
  <c r="P327" i="9"/>
  <c r="J328" i="9"/>
  <c r="M328" i="9"/>
  <c r="P328" i="9"/>
  <c r="J329" i="9"/>
  <c r="M329" i="9"/>
  <c r="P329" i="9"/>
  <c r="J330" i="9"/>
  <c r="M330" i="9"/>
  <c r="P330" i="9"/>
  <c r="J331" i="9"/>
  <c r="M331" i="9"/>
  <c r="P331" i="9"/>
  <c r="J332" i="9"/>
  <c r="M332" i="9"/>
  <c r="P332" i="9"/>
  <c r="J333" i="9"/>
  <c r="M333" i="9"/>
  <c r="P333" i="9"/>
  <c r="J334" i="9"/>
  <c r="M334" i="9"/>
  <c r="P334" i="9"/>
  <c r="J335" i="9"/>
  <c r="M335" i="9"/>
  <c r="P335" i="9"/>
  <c r="J336" i="9"/>
  <c r="M336" i="9"/>
  <c r="P336" i="9"/>
  <c r="J337" i="9"/>
  <c r="M337" i="9"/>
  <c r="P337" i="9"/>
  <c r="J338" i="9"/>
  <c r="M338" i="9"/>
  <c r="P338" i="9"/>
  <c r="J339" i="9"/>
  <c r="M339" i="9"/>
  <c r="P339" i="9"/>
  <c r="J340" i="9"/>
  <c r="M340" i="9"/>
  <c r="P340" i="9"/>
  <c r="J341" i="9"/>
  <c r="M341" i="9"/>
  <c r="P341" i="9"/>
  <c r="J342" i="9"/>
  <c r="M342" i="9"/>
  <c r="P342" i="9"/>
  <c r="J343" i="9"/>
  <c r="M343" i="9"/>
  <c r="P343" i="9"/>
  <c r="J344" i="9"/>
  <c r="M344" i="9"/>
  <c r="P344" i="9"/>
  <c r="J345" i="9"/>
  <c r="M345" i="9"/>
  <c r="P345" i="9"/>
  <c r="J346" i="9"/>
  <c r="M346" i="9"/>
  <c r="P346" i="9"/>
  <c r="J347" i="9"/>
  <c r="M347" i="9"/>
  <c r="P347" i="9"/>
  <c r="J348" i="9"/>
  <c r="M348" i="9"/>
  <c r="P348" i="9"/>
  <c r="J349" i="9"/>
  <c r="M349" i="9"/>
  <c r="P349" i="9"/>
  <c r="J350" i="9"/>
  <c r="M350" i="9"/>
  <c r="P350" i="9"/>
  <c r="J351" i="9"/>
  <c r="M351" i="9"/>
  <c r="P351" i="9"/>
  <c r="J352" i="9"/>
  <c r="M352" i="9"/>
  <c r="P352" i="9"/>
  <c r="J353" i="9"/>
  <c r="M353" i="9"/>
  <c r="P353" i="9"/>
  <c r="J354" i="9"/>
  <c r="M354" i="9"/>
  <c r="P354" i="9"/>
  <c r="J355" i="9"/>
  <c r="M355" i="9"/>
  <c r="P355" i="9"/>
  <c r="J356" i="9"/>
  <c r="M356" i="9"/>
  <c r="P356" i="9"/>
  <c r="J357" i="9"/>
  <c r="M357" i="9"/>
  <c r="P357" i="9"/>
  <c r="J358" i="9"/>
  <c r="M358" i="9"/>
  <c r="P358" i="9"/>
  <c r="J359" i="9"/>
  <c r="M359" i="9"/>
  <c r="P359" i="9"/>
  <c r="J360" i="9"/>
  <c r="M360" i="9"/>
  <c r="P360" i="9"/>
  <c r="J361" i="9"/>
  <c r="M361" i="9"/>
  <c r="P361" i="9"/>
  <c r="J362" i="9"/>
  <c r="M362" i="9"/>
  <c r="P362" i="9"/>
  <c r="J363" i="9"/>
  <c r="M363" i="9"/>
  <c r="P363" i="9"/>
  <c r="J364" i="9"/>
  <c r="M364" i="9"/>
  <c r="P364" i="9"/>
  <c r="J365" i="9"/>
  <c r="M365" i="9"/>
  <c r="P365" i="9"/>
  <c r="J366" i="9"/>
  <c r="M366" i="9"/>
  <c r="P366" i="9"/>
  <c r="J367" i="9"/>
  <c r="M367" i="9"/>
  <c r="P367" i="9"/>
  <c r="J368" i="9"/>
  <c r="M368" i="9"/>
  <c r="P368" i="9"/>
  <c r="J369" i="9"/>
  <c r="M369" i="9"/>
  <c r="P369" i="9"/>
  <c r="J370" i="9"/>
  <c r="M370" i="9"/>
  <c r="P370" i="9"/>
  <c r="J371" i="9"/>
  <c r="M371" i="9"/>
  <c r="P371" i="9"/>
  <c r="J372" i="9"/>
  <c r="M372" i="9"/>
  <c r="P372" i="9"/>
  <c r="J373" i="9"/>
  <c r="M373" i="9"/>
  <c r="P373" i="9"/>
  <c r="J374" i="9"/>
  <c r="M374" i="9"/>
  <c r="P374" i="9"/>
  <c r="J375" i="9"/>
  <c r="M375" i="9"/>
  <c r="P375" i="9"/>
  <c r="J376" i="9"/>
  <c r="M376" i="9"/>
  <c r="P376" i="9"/>
  <c r="J377" i="9"/>
  <c r="M377" i="9"/>
  <c r="P377" i="9"/>
  <c r="J378" i="9"/>
  <c r="M378" i="9"/>
  <c r="P378" i="9"/>
  <c r="J379" i="9"/>
  <c r="M379" i="9"/>
  <c r="P379" i="9"/>
  <c r="J380" i="9"/>
  <c r="M380" i="9"/>
  <c r="P380" i="9"/>
  <c r="J381" i="9"/>
  <c r="M381" i="9"/>
  <c r="P381" i="9"/>
  <c r="J382" i="9"/>
  <c r="M382" i="9"/>
  <c r="P382" i="9"/>
  <c r="J383" i="9"/>
  <c r="M383" i="9"/>
  <c r="P383" i="9"/>
  <c r="J384" i="9"/>
  <c r="M384" i="9"/>
  <c r="P384" i="9"/>
  <c r="J385" i="9"/>
  <c r="M385" i="9"/>
  <c r="P385" i="9"/>
  <c r="J386" i="9"/>
  <c r="M386" i="9"/>
  <c r="P386" i="9"/>
  <c r="J387" i="9"/>
  <c r="M387" i="9"/>
  <c r="P387" i="9"/>
  <c r="J388" i="9"/>
  <c r="M388" i="9"/>
  <c r="P388" i="9"/>
  <c r="J389" i="9"/>
  <c r="M389" i="9"/>
  <c r="P389" i="9"/>
  <c r="J390" i="9"/>
  <c r="M390" i="9"/>
  <c r="P390" i="9"/>
  <c r="J391" i="9"/>
  <c r="M391" i="9"/>
  <c r="P391" i="9"/>
  <c r="J392" i="9"/>
  <c r="M392" i="9"/>
  <c r="P392" i="9"/>
  <c r="J393" i="9"/>
  <c r="M393" i="9"/>
  <c r="P393" i="9"/>
  <c r="J394" i="9"/>
  <c r="M394" i="9"/>
  <c r="P394" i="9"/>
  <c r="J395" i="9"/>
  <c r="M395" i="9"/>
  <c r="P395" i="9"/>
  <c r="J396" i="9"/>
  <c r="M396" i="9"/>
  <c r="P396" i="9"/>
  <c r="J397" i="9"/>
  <c r="M397" i="9"/>
  <c r="P397" i="9"/>
  <c r="J398" i="9"/>
  <c r="M398" i="9"/>
  <c r="P398" i="9"/>
  <c r="J399" i="9"/>
  <c r="M399" i="9"/>
  <c r="P399" i="9"/>
  <c r="J400" i="9"/>
  <c r="M400" i="9"/>
  <c r="P400" i="9"/>
  <c r="J401" i="9"/>
  <c r="M401" i="9"/>
  <c r="P401" i="9"/>
  <c r="J402" i="9"/>
  <c r="M402" i="9"/>
  <c r="P402" i="9"/>
  <c r="J403" i="9"/>
  <c r="M403" i="9"/>
  <c r="P403" i="9"/>
  <c r="J404" i="9"/>
  <c r="M404" i="9"/>
  <c r="P404" i="9"/>
  <c r="J405" i="9"/>
  <c r="M405" i="9"/>
  <c r="P405" i="9"/>
  <c r="J406" i="9"/>
  <c r="M406" i="9"/>
  <c r="P406" i="9"/>
  <c r="J407" i="9"/>
  <c r="M407" i="9"/>
  <c r="P407" i="9"/>
  <c r="J408" i="9"/>
  <c r="M408" i="9"/>
  <c r="P408" i="9"/>
  <c r="J409" i="9"/>
  <c r="M409" i="9"/>
  <c r="P409" i="9"/>
  <c r="J410" i="9"/>
  <c r="M410" i="9"/>
  <c r="P410" i="9"/>
  <c r="J411" i="9"/>
  <c r="M411" i="9"/>
  <c r="P411" i="9"/>
  <c r="J412" i="9"/>
  <c r="M412" i="9"/>
  <c r="P412" i="9"/>
  <c r="J413" i="9"/>
  <c r="M413" i="9"/>
  <c r="P413" i="9"/>
  <c r="J414" i="9"/>
  <c r="M414" i="9"/>
  <c r="P414" i="9"/>
  <c r="J415" i="9"/>
  <c r="M415" i="9"/>
  <c r="P415" i="9"/>
  <c r="J416" i="9"/>
  <c r="M416" i="9"/>
  <c r="P416" i="9"/>
  <c r="J417" i="9"/>
  <c r="M417" i="9"/>
  <c r="P417" i="9"/>
  <c r="J418" i="9"/>
  <c r="M418" i="9"/>
  <c r="P418" i="9"/>
  <c r="J419" i="9"/>
  <c r="M419" i="9"/>
  <c r="P419" i="9"/>
  <c r="J420" i="9"/>
  <c r="M420" i="9"/>
  <c r="P420" i="9"/>
  <c r="J421" i="9"/>
  <c r="M421" i="9"/>
  <c r="P421" i="9"/>
  <c r="J422" i="9"/>
  <c r="M422" i="9"/>
  <c r="P422" i="9"/>
  <c r="J423" i="9"/>
  <c r="M423" i="9"/>
  <c r="P423" i="9"/>
  <c r="J424" i="9"/>
  <c r="M424" i="9"/>
  <c r="P424" i="9"/>
  <c r="J425" i="9"/>
  <c r="M425" i="9"/>
  <c r="P425" i="9"/>
  <c r="J426" i="9"/>
  <c r="M426" i="9"/>
  <c r="P426" i="9"/>
  <c r="J427" i="9"/>
  <c r="M427" i="9"/>
  <c r="P427" i="9"/>
  <c r="J428" i="9"/>
  <c r="M428" i="9"/>
  <c r="P428" i="9"/>
  <c r="J429" i="9"/>
  <c r="M429" i="9"/>
  <c r="P429" i="9"/>
  <c r="J430" i="9"/>
  <c r="M430" i="9"/>
  <c r="P430" i="9"/>
  <c r="J431" i="9"/>
  <c r="M431" i="9"/>
  <c r="P431" i="9"/>
  <c r="J432" i="9"/>
  <c r="M432" i="9"/>
  <c r="P432" i="9"/>
  <c r="J433" i="9"/>
  <c r="M433" i="9"/>
  <c r="P433" i="9"/>
  <c r="J434" i="9"/>
  <c r="M434" i="9"/>
  <c r="P434" i="9"/>
  <c r="J435" i="9"/>
  <c r="M435" i="9"/>
  <c r="P435" i="9"/>
  <c r="J436" i="9"/>
  <c r="M436" i="9"/>
  <c r="P436" i="9"/>
  <c r="J437" i="9"/>
  <c r="M437" i="9"/>
  <c r="P437" i="9"/>
  <c r="J438" i="9"/>
  <c r="M438" i="9"/>
  <c r="P438" i="9"/>
  <c r="J439" i="9"/>
  <c r="M439" i="9"/>
  <c r="P439" i="9"/>
  <c r="J440" i="9"/>
  <c r="M440" i="9"/>
  <c r="P440" i="9"/>
  <c r="J441" i="9"/>
  <c r="M441" i="9"/>
  <c r="P441" i="9"/>
  <c r="J442" i="9"/>
  <c r="M442" i="9"/>
  <c r="P442" i="9"/>
  <c r="J443" i="9"/>
  <c r="M443" i="9"/>
  <c r="P443" i="9"/>
  <c r="J444" i="9"/>
  <c r="M444" i="9"/>
  <c r="P444" i="9"/>
  <c r="J445" i="9"/>
  <c r="M445" i="9"/>
  <c r="P445" i="9"/>
  <c r="J446" i="9"/>
  <c r="M446" i="9"/>
  <c r="P446" i="9"/>
  <c r="J447" i="9"/>
  <c r="M447" i="9"/>
  <c r="P447" i="9"/>
  <c r="J448" i="9"/>
  <c r="M448" i="9"/>
  <c r="P448" i="9"/>
  <c r="J449" i="9"/>
  <c r="M449" i="9"/>
  <c r="P449" i="9"/>
  <c r="J450" i="9"/>
  <c r="M450" i="9"/>
  <c r="P450" i="9"/>
  <c r="J451" i="9"/>
  <c r="M451" i="9"/>
  <c r="P451" i="9"/>
  <c r="J452" i="9"/>
  <c r="M452" i="9"/>
  <c r="P452" i="9"/>
  <c r="J453" i="9"/>
  <c r="M453" i="9"/>
  <c r="P453" i="9"/>
  <c r="J454" i="9"/>
  <c r="M454" i="9"/>
  <c r="P454" i="9"/>
  <c r="J455" i="9"/>
  <c r="M455" i="9"/>
  <c r="P455" i="9"/>
  <c r="J456" i="9"/>
  <c r="M456" i="9"/>
  <c r="P456" i="9"/>
  <c r="J457" i="9"/>
  <c r="M457" i="9"/>
  <c r="P457" i="9"/>
  <c r="J458" i="9"/>
  <c r="M458" i="9"/>
  <c r="P458" i="9"/>
  <c r="J459" i="9"/>
  <c r="M459" i="9"/>
  <c r="P459" i="9"/>
  <c r="J460" i="9"/>
  <c r="M460" i="9"/>
  <c r="P460" i="9"/>
  <c r="J461" i="9"/>
  <c r="M461" i="9"/>
  <c r="P461" i="9"/>
  <c r="J462" i="9"/>
  <c r="M462" i="9"/>
  <c r="P462" i="9"/>
  <c r="J463" i="9"/>
  <c r="M463" i="9"/>
  <c r="P463" i="9"/>
  <c r="J464" i="9"/>
  <c r="M464" i="9"/>
  <c r="P464" i="9"/>
  <c r="J465" i="9"/>
  <c r="M465" i="9"/>
  <c r="P465" i="9"/>
  <c r="J466" i="9"/>
  <c r="M466" i="9"/>
  <c r="P466" i="9"/>
  <c r="J467" i="9"/>
  <c r="M467" i="9"/>
  <c r="P467" i="9"/>
  <c r="J468" i="9"/>
  <c r="M468" i="9"/>
  <c r="P468" i="9"/>
  <c r="J469" i="9"/>
  <c r="M469" i="9"/>
  <c r="P469" i="9"/>
  <c r="J470" i="9"/>
  <c r="M470" i="9"/>
  <c r="P470" i="9"/>
  <c r="J471" i="9"/>
  <c r="M471" i="9"/>
  <c r="P471" i="9"/>
  <c r="J472" i="9"/>
  <c r="M472" i="9"/>
  <c r="P472" i="9"/>
  <c r="J473" i="9"/>
  <c r="M473" i="9"/>
  <c r="P473" i="9"/>
  <c r="J474" i="9"/>
  <c r="M474" i="9"/>
  <c r="P474" i="9"/>
  <c r="J475" i="9"/>
  <c r="M475" i="9"/>
  <c r="P475" i="9"/>
  <c r="J476" i="9"/>
  <c r="M476" i="9"/>
  <c r="P476" i="9"/>
  <c r="J477" i="9"/>
  <c r="M477" i="9"/>
  <c r="P477" i="9"/>
  <c r="J478" i="9"/>
  <c r="M478" i="9"/>
  <c r="P478" i="9"/>
  <c r="J479" i="9"/>
  <c r="M479" i="9"/>
  <c r="P479" i="9"/>
  <c r="J480" i="9"/>
  <c r="M480" i="9"/>
  <c r="P480" i="9"/>
  <c r="J481" i="9"/>
  <c r="M481" i="9"/>
  <c r="P481" i="9"/>
  <c r="J482" i="9"/>
  <c r="M482" i="9"/>
  <c r="P482" i="9"/>
  <c r="J483" i="9"/>
  <c r="M483" i="9"/>
  <c r="P483" i="9"/>
  <c r="J484" i="9"/>
  <c r="M484" i="9"/>
  <c r="P484" i="9"/>
  <c r="J485" i="9"/>
  <c r="M485" i="9"/>
  <c r="P485" i="9"/>
  <c r="J486" i="9"/>
  <c r="M486" i="9"/>
  <c r="P486" i="9"/>
  <c r="J487" i="9"/>
  <c r="M487" i="9"/>
  <c r="P487" i="9"/>
  <c r="J488" i="9"/>
  <c r="M488" i="9"/>
  <c r="P488" i="9"/>
  <c r="J489" i="9"/>
  <c r="M489" i="9"/>
  <c r="P489" i="9"/>
  <c r="J490" i="9"/>
  <c r="M490" i="9"/>
  <c r="P490" i="9"/>
  <c r="J491" i="9"/>
  <c r="M491" i="9"/>
  <c r="P491" i="9"/>
  <c r="J492" i="9"/>
  <c r="M492" i="9"/>
  <c r="P492" i="9"/>
  <c r="J493" i="9"/>
  <c r="M493" i="9"/>
  <c r="P493" i="9"/>
  <c r="J494" i="9"/>
  <c r="M494" i="9"/>
  <c r="P494" i="9"/>
  <c r="J495" i="9"/>
  <c r="M495" i="9"/>
  <c r="P495" i="9"/>
  <c r="J496" i="9"/>
  <c r="M496" i="9"/>
  <c r="P496" i="9"/>
  <c r="J497" i="9"/>
  <c r="M497" i="9"/>
  <c r="P497" i="9"/>
  <c r="J498" i="9"/>
  <c r="M498" i="9"/>
  <c r="P498" i="9"/>
  <c r="J499" i="9"/>
  <c r="M499" i="9"/>
  <c r="P499" i="9"/>
  <c r="J500" i="9"/>
  <c r="M500" i="9"/>
  <c r="P500" i="9"/>
  <c r="J501" i="9"/>
  <c r="M501" i="9"/>
  <c r="P501" i="9"/>
  <c r="J502" i="9"/>
  <c r="M502" i="9"/>
  <c r="P502" i="9"/>
  <c r="J503" i="9"/>
  <c r="M503" i="9"/>
  <c r="P503" i="9"/>
  <c r="J504" i="9"/>
  <c r="M504" i="9"/>
  <c r="P504" i="9"/>
  <c r="J505" i="9"/>
  <c r="M505" i="9"/>
  <c r="P505" i="9"/>
  <c r="J506" i="9"/>
  <c r="M506" i="9"/>
  <c r="P506" i="9"/>
  <c r="J507" i="9"/>
  <c r="M507" i="9"/>
  <c r="P507" i="9"/>
  <c r="J508" i="9"/>
  <c r="M508" i="9"/>
  <c r="P508" i="9"/>
  <c r="J509" i="9"/>
  <c r="M509" i="9"/>
  <c r="P509" i="9"/>
  <c r="J510" i="9"/>
  <c r="M510" i="9"/>
  <c r="P510" i="9"/>
  <c r="J511" i="9"/>
  <c r="M511" i="9"/>
  <c r="P511" i="9"/>
  <c r="J512" i="9"/>
  <c r="M512" i="9"/>
  <c r="P512" i="9"/>
  <c r="J513" i="9"/>
  <c r="M513" i="9"/>
  <c r="P513" i="9"/>
  <c r="J514" i="9"/>
  <c r="M514" i="9"/>
  <c r="P514" i="9"/>
  <c r="J515" i="9"/>
  <c r="M515" i="9"/>
  <c r="P515" i="9"/>
  <c r="J516" i="9"/>
  <c r="M516" i="9"/>
  <c r="P516" i="9"/>
  <c r="J517" i="9"/>
  <c r="M517" i="9"/>
  <c r="P517" i="9"/>
  <c r="J518" i="9"/>
  <c r="M518" i="9"/>
  <c r="P518" i="9"/>
  <c r="J519" i="9"/>
  <c r="M519" i="9"/>
  <c r="P519" i="9"/>
  <c r="J520" i="9"/>
  <c r="M520" i="9"/>
  <c r="P520" i="9"/>
  <c r="J521" i="9"/>
  <c r="M521" i="9"/>
  <c r="P521" i="9"/>
  <c r="J522" i="9"/>
  <c r="M522" i="9"/>
  <c r="P522" i="9"/>
  <c r="J523" i="9"/>
  <c r="M523" i="9"/>
  <c r="P523" i="9"/>
  <c r="J524" i="9"/>
  <c r="M524" i="9"/>
  <c r="P524" i="9"/>
  <c r="J525" i="9"/>
  <c r="M525" i="9"/>
  <c r="P525" i="9"/>
  <c r="J526" i="9"/>
  <c r="M526" i="9"/>
  <c r="P526" i="9"/>
  <c r="J527" i="9"/>
  <c r="M527" i="9"/>
  <c r="P527" i="9"/>
  <c r="J528" i="9"/>
  <c r="M528" i="9"/>
  <c r="P528" i="9"/>
  <c r="J529" i="9"/>
  <c r="M529" i="9"/>
  <c r="P529" i="9"/>
  <c r="J530" i="9"/>
  <c r="M530" i="9"/>
  <c r="P530" i="9"/>
  <c r="J531" i="9"/>
  <c r="M531" i="9"/>
  <c r="P531" i="9"/>
  <c r="J532" i="9"/>
  <c r="M532" i="9"/>
  <c r="P532" i="9"/>
  <c r="J533" i="9"/>
  <c r="M533" i="9"/>
  <c r="P533" i="9"/>
  <c r="J534" i="9"/>
  <c r="M534" i="9"/>
  <c r="P534" i="9"/>
  <c r="J535" i="9"/>
  <c r="M535" i="9"/>
  <c r="P535" i="9"/>
  <c r="J536" i="9"/>
  <c r="M536" i="9"/>
  <c r="P536" i="9"/>
  <c r="J537" i="9"/>
  <c r="M537" i="9"/>
  <c r="P537" i="9"/>
  <c r="J538" i="9"/>
  <c r="M538" i="9"/>
  <c r="P538" i="9"/>
  <c r="J539" i="9"/>
  <c r="M539" i="9"/>
  <c r="P539" i="9"/>
  <c r="J540" i="9"/>
  <c r="M540" i="9"/>
  <c r="P540" i="9"/>
  <c r="J541" i="9"/>
  <c r="M541" i="9"/>
  <c r="P541" i="9"/>
  <c r="J542" i="9"/>
  <c r="M542" i="9"/>
  <c r="P542" i="9"/>
  <c r="J543" i="9"/>
  <c r="M543" i="9"/>
  <c r="P543" i="9"/>
  <c r="J544" i="9"/>
  <c r="M544" i="9"/>
  <c r="P544" i="9"/>
  <c r="J545" i="9"/>
  <c r="M545" i="9"/>
  <c r="P545" i="9"/>
  <c r="J546" i="9"/>
  <c r="M546" i="9"/>
  <c r="P546" i="9"/>
  <c r="J547" i="9"/>
  <c r="M547" i="9"/>
  <c r="P547" i="9"/>
  <c r="J548" i="9"/>
  <c r="M548" i="9"/>
  <c r="P548" i="9"/>
  <c r="J549" i="9"/>
  <c r="M549" i="9"/>
  <c r="P549" i="9"/>
  <c r="J550" i="9"/>
  <c r="M550" i="9"/>
  <c r="P550" i="9"/>
  <c r="J551" i="9"/>
  <c r="M551" i="9"/>
  <c r="P551" i="9"/>
  <c r="J552" i="9"/>
  <c r="M552" i="9"/>
  <c r="P552" i="9"/>
  <c r="J553" i="9"/>
  <c r="M553" i="9"/>
  <c r="P553" i="9"/>
  <c r="J554" i="9"/>
  <c r="M554" i="9"/>
  <c r="P554" i="9"/>
  <c r="J555" i="9"/>
  <c r="M555" i="9"/>
  <c r="P555" i="9"/>
  <c r="J556" i="9"/>
  <c r="M556" i="9"/>
  <c r="P556" i="9"/>
  <c r="J557" i="9"/>
  <c r="M557" i="9"/>
  <c r="P557" i="9"/>
  <c r="J558" i="9"/>
  <c r="M558" i="9"/>
  <c r="P558" i="9"/>
  <c r="J559" i="9"/>
  <c r="M559" i="9"/>
  <c r="P559" i="9"/>
  <c r="J560" i="9"/>
  <c r="M560" i="9"/>
  <c r="P560" i="9"/>
  <c r="J561" i="9"/>
  <c r="M561" i="9"/>
  <c r="P561" i="9"/>
  <c r="J562" i="9"/>
  <c r="M562" i="9"/>
  <c r="P562" i="9"/>
  <c r="J563" i="9"/>
  <c r="M563" i="9"/>
  <c r="P563" i="9"/>
  <c r="J564" i="9"/>
  <c r="M564" i="9"/>
  <c r="P564" i="9"/>
  <c r="J565" i="9"/>
  <c r="M565" i="9"/>
  <c r="P565" i="9"/>
  <c r="J566" i="9"/>
  <c r="M566" i="9"/>
  <c r="P566" i="9"/>
  <c r="J567" i="9"/>
  <c r="M567" i="9"/>
  <c r="P567" i="9"/>
  <c r="J568" i="9"/>
  <c r="M568" i="9"/>
  <c r="P568" i="9"/>
  <c r="J569" i="9"/>
  <c r="M569" i="9"/>
  <c r="P569" i="9"/>
  <c r="J570" i="9"/>
  <c r="M570" i="9"/>
  <c r="P570" i="9"/>
  <c r="J571" i="9"/>
  <c r="M571" i="9"/>
  <c r="P571" i="9"/>
  <c r="J572" i="9"/>
  <c r="M572" i="9"/>
  <c r="P572" i="9"/>
  <c r="J573" i="9"/>
  <c r="M573" i="9"/>
  <c r="P573" i="9"/>
  <c r="J574" i="9"/>
  <c r="M574" i="9"/>
  <c r="P574" i="9"/>
  <c r="J575" i="9"/>
  <c r="M575" i="9"/>
  <c r="P575" i="9"/>
  <c r="J576" i="9"/>
  <c r="M576" i="9"/>
  <c r="P576" i="9"/>
  <c r="J577" i="9"/>
  <c r="M577" i="9"/>
  <c r="P577" i="9"/>
  <c r="J578" i="9"/>
  <c r="M578" i="9"/>
  <c r="P578" i="9"/>
  <c r="J579" i="9"/>
  <c r="M579" i="9"/>
  <c r="P579" i="9"/>
  <c r="J580" i="9"/>
  <c r="M580" i="9"/>
  <c r="P580" i="9"/>
  <c r="J581" i="9"/>
  <c r="M581" i="9"/>
  <c r="P581" i="9"/>
  <c r="J582" i="9"/>
  <c r="M582" i="9"/>
  <c r="P582" i="9"/>
  <c r="J583" i="9"/>
  <c r="M583" i="9"/>
  <c r="P583" i="9"/>
  <c r="J584" i="9"/>
  <c r="M584" i="9"/>
  <c r="P584" i="9"/>
  <c r="J585" i="9"/>
  <c r="M585" i="9"/>
  <c r="P585" i="9"/>
  <c r="J586" i="9"/>
  <c r="M586" i="9"/>
  <c r="P586" i="9"/>
  <c r="J587" i="9"/>
  <c r="M587" i="9"/>
  <c r="P587" i="9"/>
  <c r="J588" i="9"/>
  <c r="M588" i="9"/>
  <c r="P588" i="9"/>
  <c r="J589" i="9"/>
  <c r="M589" i="9"/>
  <c r="P589" i="9"/>
  <c r="J590" i="9"/>
  <c r="M590" i="9"/>
  <c r="P590" i="9"/>
  <c r="J591" i="9"/>
  <c r="M591" i="9"/>
  <c r="P591" i="9"/>
  <c r="J592" i="9"/>
  <c r="M592" i="9"/>
  <c r="P592" i="9"/>
  <c r="J593" i="9"/>
  <c r="M593" i="9"/>
  <c r="P593" i="9"/>
  <c r="J594" i="9"/>
  <c r="M594" i="9"/>
  <c r="P594" i="9"/>
  <c r="J595" i="9"/>
  <c r="M595" i="9"/>
  <c r="P595" i="9"/>
  <c r="J596" i="9"/>
  <c r="M596" i="9"/>
  <c r="P596" i="9"/>
  <c r="J597" i="9"/>
  <c r="M597" i="9"/>
  <c r="P597" i="9"/>
  <c r="J598" i="9"/>
  <c r="M598" i="9"/>
  <c r="P598" i="9"/>
  <c r="J599" i="9"/>
  <c r="M599" i="9"/>
  <c r="P599" i="9"/>
  <c r="J600" i="9"/>
  <c r="M600" i="9"/>
  <c r="P600" i="9"/>
  <c r="J601" i="9"/>
  <c r="M601" i="9"/>
  <c r="P601" i="9"/>
  <c r="J602" i="9"/>
  <c r="M602" i="9"/>
  <c r="P602" i="9"/>
  <c r="J603" i="9"/>
  <c r="M603" i="9"/>
  <c r="P603" i="9"/>
  <c r="J604" i="9"/>
  <c r="M604" i="9"/>
  <c r="P604" i="9"/>
  <c r="J605" i="9"/>
  <c r="M605" i="9"/>
  <c r="P605" i="9"/>
  <c r="J606" i="9"/>
  <c r="M606" i="9"/>
  <c r="P606" i="9"/>
  <c r="J607" i="9"/>
  <c r="M607" i="9"/>
  <c r="P607" i="9"/>
  <c r="J608" i="9"/>
  <c r="M608" i="9"/>
  <c r="P608" i="9"/>
  <c r="J609" i="9"/>
  <c r="M609" i="9"/>
  <c r="P609" i="9"/>
  <c r="J610" i="9"/>
  <c r="M610" i="9"/>
  <c r="P610" i="9"/>
  <c r="J611" i="9"/>
  <c r="M611" i="9"/>
  <c r="P611" i="9"/>
  <c r="J612" i="9"/>
  <c r="M612" i="9"/>
  <c r="P612" i="9"/>
  <c r="J613" i="9"/>
  <c r="M613" i="9"/>
  <c r="P613" i="9"/>
  <c r="J614" i="9"/>
  <c r="M614" i="9"/>
  <c r="P614" i="9"/>
  <c r="J615" i="9"/>
  <c r="M615" i="9"/>
  <c r="P615" i="9"/>
  <c r="J616" i="9"/>
  <c r="M616" i="9"/>
  <c r="P616" i="9"/>
  <c r="J617" i="9"/>
  <c r="M617" i="9"/>
  <c r="P617" i="9"/>
  <c r="J618" i="9"/>
  <c r="M618" i="9"/>
  <c r="P618" i="9"/>
  <c r="J619" i="9"/>
  <c r="M619" i="9"/>
  <c r="P619" i="9"/>
  <c r="J620" i="9"/>
  <c r="M620" i="9"/>
  <c r="P620" i="9"/>
  <c r="J621" i="9"/>
  <c r="M621" i="9"/>
  <c r="P621" i="9"/>
  <c r="J622" i="9"/>
  <c r="M622" i="9"/>
  <c r="P622" i="9"/>
  <c r="J623" i="9"/>
  <c r="M623" i="9"/>
  <c r="P623" i="9"/>
  <c r="J624" i="9"/>
  <c r="M624" i="9"/>
  <c r="P624" i="9"/>
  <c r="J625" i="9"/>
  <c r="M625" i="9"/>
  <c r="P625" i="9"/>
  <c r="J626" i="9"/>
  <c r="M626" i="9"/>
  <c r="P626" i="9"/>
  <c r="J627" i="9"/>
  <c r="M627" i="9"/>
  <c r="P627" i="9"/>
  <c r="J628" i="9"/>
  <c r="M628" i="9"/>
  <c r="P628" i="9"/>
  <c r="J629" i="9"/>
  <c r="M629" i="9"/>
  <c r="P629" i="9"/>
  <c r="J630" i="9"/>
  <c r="M630" i="9"/>
  <c r="P630" i="9"/>
  <c r="J631" i="9"/>
  <c r="M631" i="9"/>
  <c r="P631" i="9"/>
  <c r="J632" i="9"/>
  <c r="M632" i="9"/>
  <c r="P632" i="9"/>
  <c r="J633" i="9"/>
  <c r="M633" i="9"/>
  <c r="P633" i="9"/>
  <c r="J634" i="9"/>
  <c r="M634" i="9"/>
  <c r="P634" i="9"/>
  <c r="J635" i="9"/>
  <c r="M635" i="9"/>
  <c r="P635" i="9"/>
  <c r="J636" i="9"/>
  <c r="M636" i="9"/>
  <c r="P636" i="9"/>
  <c r="J637" i="9"/>
  <c r="M637" i="9"/>
  <c r="P637" i="9"/>
  <c r="J638" i="9"/>
  <c r="M638" i="9"/>
  <c r="P638" i="9"/>
  <c r="J639" i="9"/>
  <c r="M639" i="9"/>
  <c r="P639" i="9"/>
  <c r="J640" i="9"/>
  <c r="M640" i="9"/>
  <c r="P640" i="9"/>
  <c r="J641" i="9"/>
  <c r="M641" i="9"/>
  <c r="P641" i="9"/>
  <c r="J642" i="9"/>
  <c r="M642" i="9"/>
  <c r="P642" i="9"/>
  <c r="J643" i="9"/>
  <c r="M643" i="9"/>
  <c r="P643" i="9"/>
  <c r="J644" i="9"/>
  <c r="M644" i="9"/>
  <c r="P644" i="9"/>
  <c r="J645" i="9"/>
  <c r="M645" i="9"/>
  <c r="P645" i="9"/>
  <c r="J646" i="9"/>
  <c r="M646" i="9"/>
  <c r="P646" i="9"/>
  <c r="J647" i="9"/>
  <c r="M647" i="9"/>
  <c r="P647" i="9"/>
  <c r="J648" i="9"/>
  <c r="M648" i="9"/>
  <c r="P648" i="9"/>
  <c r="J649" i="9"/>
  <c r="M649" i="9"/>
  <c r="P649" i="9"/>
  <c r="J650" i="9"/>
  <c r="M650" i="9"/>
  <c r="P650" i="9"/>
  <c r="J651" i="9"/>
  <c r="M651" i="9"/>
  <c r="P651" i="9"/>
  <c r="J652" i="9"/>
  <c r="M652" i="9"/>
  <c r="P652" i="9"/>
  <c r="J653" i="9"/>
  <c r="M653" i="9"/>
  <c r="P653" i="9"/>
  <c r="J654" i="9"/>
  <c r="M654" i="9"/>
  <c r="P654" i="9"/>
  <c r="J655" i="9"/>
  <c r="M655" i="9"/>
  <c r="P655" i="9"/>
  <c r="J656" i="9"/>
  <c r="M656" i="9"/>
  <c r="P656" i="9"/>
  <c r="J657" i="9"/>
  <c r="M657" i="9"/>
  <c r="P657" i="9"/>
  <c r="J658" i="9"/>
  <c r="M658" i="9"/>
  <c r="P658" i="9"/>
  <c r="J659" i="9"/>
  <c r="M659" i="9"/>
  <c r="P659" i="9"/>
  <c r="J660" i="9"/>
  <c r="M660" i="9"/>
  <c r="P660" i="9"/>
  <c r="J661" i="9"/>
  <c r="M661" i="9"/>
  <c r="P661" i="9"/>
  <c r="J662" i="9"/>
  <c r="M662" i="9"/>
  <c r="P662" i="9"/>
  <c r="J663" i="9"/>
  <c r="M663" i="9"/>
  <c r="P663" i="9"/>
  <c r="J664" i="9"/>
  <c r="M664" i="9"/>
  <c r="P664" i="9"/>
  <c r="J665" i="9"/>
  <c r="M665" i="9"/>
  <c r="P665" i="9"/>
  <c r="J666" i="9"/>
  <c r="M666" i="9"/>
  <c r="P666" i="9"/>
  <c r="J667" i="9"/>
  <c r="M667" i="9"/>
  <c r="P667" i="9"/>
  <c r="J668" i="9"/>
  <c r="M668" i="9"/>
  <c r="P668" i="9"/>
  <c r="J669" i="9"/>
  <c r="M669" i="9"/>
  <c r="P669" i="9"/>
  <c r="J670" i="9"/>
  <c r="M670" i="9"/>
  <c r="P670" i="9"/>
  <c r="J671" i="9"/>
  <c r="M671" i="9"/>
  <c r="P671" i="9"/>
  <c r="J672" i="9"/>
  <c r="M672" i="9"/>
  <c r="P672" i="9"/>
  <c r="J673" i="9"/>
  <c r="M673" i="9"/>
  <c r="P673" i="9"/>
  <c r="J674" i="9"/>
  <c r="M674" i="9"/>
  <c r="P674" i="9"/>
  <c r="J675" i="9"/>
  <c r="M675" i="9"/>
  <c r="P675" i="9"/>
  <c r="J676" i="9"/>
  <c r="M676" i="9"/>
  <c r="P676" i="9"/>
  <c r="J677" i="9"/>
  <c r="M677" i="9"/>
  <c r="P677" i="9"/>
  <c r="J678" i="9"/>
  <c r="M678" i="9"/>
  <c r="P678" i="9"/>
  <c r="J679" i="9"/>
  <c r="M679" i="9"/>
  <c r="P679" i="9"/>
  <c r="J680" i="9"/>
  <c r="M680" i="9"/>
  <c r="P680" i="9"/>
  <c r="J681" i="9"/>
  <c r="M681" i="9"/>
  <c r="P681" i="9"/>
  <c r="J682" i="9"/>
  <c r="M682" i="9"/>
  <c r="P682" i="9"/>
  <c r="J683" i="9"/>
  <c r="M683" i="9"/>
  <c r="P683" i="9"/>
  <c r="J684" i="9"/>
  <c r="M684" i="9"/>
  <c r="P684" i="9"/>
  <c r="J685" i="9"/>
  <c r="M685" i="9"/>
  <c r="P685" i="9"/>
  <c r="J686" i="9"/>
  <c r="M686" i="9"/>
  <c r="P686" i="9"/>
  <c r="J687" i="9"/>
  <c r="M687" i="9"/>
  <c r="P687" i="9"/>
  <c r="J688" i="9"/>
  <c r="M688" i="9"/>
  <c r="P688" i="9"/>
  <c r="J689" i="9"/>
  <c r="M689" i="9"/>
  <c r="P689" i="9"/>
  <c r="J690" i="9"/>
  <c r="M690" i="9"/>
  <c r="P690" i="9"/>
  <c r="J691" i="9"/>
  <c r="M691" i="9"/>
  <c r="P691" i="9"/>
  <c r="J692" i="9"/>
  <c r="M692" i="9"/>
  <c r="P692" i="9"/>
  <c r="J693" i="9"/>
  <c r="M693" i="9"/>
  <c r="P693" i="9"/>
  <c r="J694" i="9"/>
  <c r="M694" i="9"/>
  <c r="P694" i="9"/>
  <c r="J695" i="9"/>
  <c r="M695" i="9"/>
  <c r="P695" i="9"/>
  <c r="J696" i="9"/>
  <c r="M696" i="9"/>
  <c r="P696" i="9"/>
  <c r="J697" i="9"/>
  <c r="M697" i="9"/>
  <c r="P697" i="9"/>
  <c r="J698" i="9"/>
  <c r="M698" i="9"/>
  <c r="P698" i="9"/>
  <c r="J699" i="9"/>
  <c r="M699" i="9"/>
  <c r="P699" i="9"/>
  <c r="J700" i="9"/>
  <c r="M700" i="9"/>
  <c r="P700" i="9"/>
  <c r="J701" i="9"/>
  <c r="M701" i="9"/>
  <c r="P701" i="9"/>
  <c r="J702" i="9"/>
  <c r="M702" i="9"/>
  <c r="P702" i="9"/>
  <c r="J703" i="9"/>
  <c r="M703" i="9"/>
  <c r="P703" i="9"/>
  <c r="J704" i="9"/>
  <c r="M704" i="9"/>
  <c r="P704" i="9"/>
  <c r="J705" i="9"/>
  <c r="M705" i="9"/>
  <c r="P705" i="9"/>
  <c r="J706" i="9"/>
  <c r="M706" i="9"/>
  <c r="P706" i="9"/>
  <c r="J707" i="9"/>
  <c r="M707" i="9"/>
  <c r="P707" i="9"/>
  <c r="J708" i="9"/>
  <c r="M708" i="9"/>
  <c r="P708" i="9"/>
  <c r="J709" i="9"/>
  <c r="M709" i="9"/>
  <c r="P709" i="9"/>
  <c r="J710" i="9"/>
  <c r="M710" i="9"/>
  <c r="P710" i="9"/>
  <c r="J711" i="9"/>
  <c r="M711" i="9"/>
  <c r="P711" i="9"/>
  <c r="J712" i="9"/>
  <c r="M712" i="9"/>
  <c r="P712" i="9"/>
  <c r="J713" i="9"/>
  <c r="M713" i="9"/>
  <c r="P713" i="9"/>
  <c r="J714" i="9"/>
  <c r="M714" i="9"/>
  <c r="P714" i="9"/>
  <c r="J715" i="9"/>
  <c r="M715" i="9"/>
  <c r="P715" i="9"/>
  <c r="J716" i="9"/>
  <c r="M716" i="9"/>
  <c r="P716" i="9"/>
  <c r="J717" i="9"/>
  <c r="M717" i="9"/>
  <c r="P717" i="9"/>
  <c r="J718" i="9"/>
  <c r="M718" i="9"/>
  <c r="P718" i="9"/>
  <c r="J719" i="9"/>
  <c r="M719" i="9"/>
  <c r="P719" i="9"/>
  <c r="J720" i="9"/>
  <c r="M720" i="9"/>
  <c r="P720" i="9"/>
  <c r="J721" i="9"/>
  <c r="M721" i="9"/>
  <c r="P721" i="9"/>
  <c r="J722" i="9"/>
  <c r="M722" i="9"/>
  <c r="P722" i="9"/>
  <c r="J723" i="9"/>
  <c r="M723" i="9"/>
  <c r="P723" i="9"/>
  <c r="J724" i="9"/>
  <c r="M724" i="9"/>
  <c r="P724" i="9"/>
  <c r="J725" i="9"/>
  <c r="M725" i="9"/>
  <c r="P725" i="9"/>
  <c r="J726" i="9"/>
  <c r="M726" i="9"/>
  <c r="P726" i="9"/>
  <c r="J727" i="9"/>
  <c r="M727" i="9"/>
  <c r="P727" i="9"/>
  <c r="J728" i="9"/>
  <c r="M728" i="9"/>
  <c r="P728" i="9"/>
  <c r="J729" i="9"/>
  <c r="M729" i="9"/>
  <c r="P729" i="9"/>
  <c r="J730" i="9"/>
  <c r="M730" i="9"/>
  <c r="P730" i="9"/>
  <c r="J731" i="9"/>
  <c r="M731" i="9"/>
  <c r="P731" i="9"/>
  <c r="J732" i="9"/>
  <c r="M732" i="9"/>
  <c r="P732" i="9"/>
  <c r="J733" i="9"/>
  <c r="M733" i="9"/>
  <c r="P733" i="9"/>
  <c r="J734" i="9"/>
  <c r="M734" i="9"/>
  <c r="P734" i="9"/>
  <c r="J735" i="9"/>
  <c r="M735" i="9"/>
  <c r="P735" i="9"/>
  <c r="J736" i="9"/>
  <c r="M736" i="9"/>
  <c r="P736" i="9"/>
  <c r="J737" i="9"/>
  <c r="M737" i="9"/>
  <c r="P737" i="9"/>
  <c r="J738" i="9"/>
  <c r="M738" i="9"/>
  <c r="P738" i="9"/>
  <c r="J739" i="9"/>
  <c r="M739" i="9"/>
  <c r="P739" i="9"/>
  <c r="J740" i="9"/>
  <c r="M740" i="9"/>
  <c r="P740" i="9"/>
  <c r="J741" i="9"/>
  <c r="M741" i="9"/>
  <c r="P741" i="9"/>
  <c r="J742" i="9"/>
  <c r="M742" i="9"/>
  <c r="P742" i="9"/>
  <c r="J743" i="9"/>
  <c r="M743" i="9"/>
  <c r="P743" i="9"/>
  <c r="J744" i="9"/>
  <c r="M744" i="9"/>
  <c r="P744" i="9"/>
  <c r="J745" i="9"/>
  <c r="M745" i="9"/>
  <c r="P745" i="9"/>
  <c r="J746" i="9"/>
  <c r="M746" i="9"/>
  <c r="P746" i="9"/>
  <c r="J747" i="9"/>
  <c r="M747" i="9"/>
  <c r="P747" i="9"/>
  <c r="J748" i="9"/>
  <c r="M748" i="9"/>
  <c r="P748" i="9"/>
  <c r="J749" i="9"/>
  <c r="M749" i="9"/>
  <c r="P749" i="9"/>
  <c r="J750" i="9"/>
  <c r="M750" i="9"/>
  <c r="P750" i="9"/>
  <c r="J751" i="9"/>
  <c r="M751" i="9"/>
  <c r="P751" i="9"/>
  <c r="J752" i="9"/>
  <c r="M752" i="9"/>
  <c r="P752" i="9"/>
  <c r="J753" i="9"/>
  <c r="M753" i="9"/>
  <c r="P753" i="9"/>
  <c r="J754" i="9"/>
  <c r="M754" i="9"/>
  <c r="P754" i="9"/>
  <c r="J755" i="9"/>
  <c r="M755" i="9"/>
  <c r="P755" i="9"/>
  <c r="J756" i="9"/>
  <c r="M756" i="9"/>
  <c r="P756" i="9"/>
  <c r="J757" i="9"/>
  <c r="M757" i="9"/>
  <c r="P757" i="9"/>
  <c r="J758" i="9"/>
  <c r="M758" i="9"/>
  <c r="P758" i="9"/>
  <c r="J759" i="9"/>
  <c r="M759" i="9"/>
  <c r="P759" i="9"/>
  <c r="J760" i="9"/>
  <c r="M760" i="9"/>
  <c r="P760" i="9"/>
  <c r="J761" i="9"/>
  <c r="M761" i="9"/>
  <c r="P761" i="9"/>
  <c r="J762" i="9"/>
  <c r="M762" i="9"/>
  <c r="P762" i="9"/>
  <c r="J763" i="9"/>
  <c r="M763" i="9"/>
  <c r="P763" i="9"/>
  <c r="J764" i="9"/>
  <c r="M764" i="9"/>
  <c r="P764" i="9"/>
  <c r="J765" i="9"/>
  <c r="M765" i="9"/>
  <c r="P765" i="9"/>
  <c r="J766" i="9"/>
  <c r="M766" i="9"/>
  <c r="P766" i="9"/>
  <c r="J767" i="9"/>
  <c r="M767" i="9"/>
  <c r="P767" i="9"/>
  <c r="J768" i="9"/>
  <c r="M768" i="9"/>
  <c r="P768" i="9"/>
  <c r="J769" i="9"/>
  <c r="M769" i="9"/>
  <c r="P769" i="9"/>
  <c r="J770" i="9"/>
  <c r="M770" i="9"/>
  <c r="P770" i="9"/>
  <c r="J771" i="9"/>
  <c r="M771" i="9"/>
  <c r="P771" i="9"/>
  <c r="J772" i="9"/>
  <c r="M772" i="9"/>
  <c r="P772" i="9"/>
  <c r="J773" i="9"/>
  <c r="M773" i="9"/>
  <c r="P773" i="9"/>
  <c r="J774" i="9"/>
  <c r="M774" i="9"/>
  <c r="P774" i="9"/>
  <c r="J775" i="9"/>
  <c r="M775" i="9"/>
  <c r="P775" i="9"/>
  <c r="J776" i="9"/>
  <c r="M776" i="9"/>
  <c r="P776" i="9"/>
  <c r="J777" i="9"/>
  <c r="M777" i="9"/>
  <c r="P777" i="9"/>
  <c r="J778" i="9"/>
  <c r="M778" i="9"/>
  <c r="P778" i="9"/>
  <c r="J779" i="9"/>
  <c r="M779" i="9"/>
  <c r="P779" i="9"/>
  <c r="J780" i="9"/>
  <c r="M780" i="9"/>
  <c r="P780" i="9"/>
  <c r="J781" i="9"/>
  <c r="M781" i="9"/>
  <c r="P781" i="9"/>
  <c r="J782" i="9"/>
  <c r="M782" i="9"/>
  <c r="P782" i="9"/>
  <c r="J783" i="9"/>
  <c r="M783" i="9"/>
  <c r="P783" i="9"/>
  <c r="J784" i="9"/>
  <c r="M784" i="9"/>
  <c r="P784" i="9"/>
  <c r="J785" i="9"/>
  <c r="M785" i="9"/>
  <c r="P785" i="9"/>
  <c r="J786" i="9"/>
  <c r="M786" i="9"/>
  <c r="P786" i="9"/>
  <c r="J787" i="9"/>
  <c r="M787" i="9"/>
  <c r="P787" i="9"/>
  <c r="J788" i="9"/>
  <c r="M788" i="9"/>
  <c r="P788" i="9"/>
  <c r="J789" i="9"/>
  <c r="M789" i="9"/>
  <c r="P789" i="9"/>
  <c r="J790" i="9"/>
  <c r="M790" i="9"/>
  <c r="P790" i="9"/>
  <c r="J791" i="9"/>
  <c r="M791" i="9"/>
  <c r="P791" i="9"/>
  <c r="J792" i="9"/>
  <c r="M792" i="9"/>
  <c r="P792" i="9"/>
  <c r="J793" i="9"/>
  <c r="M793" i="9"/>
  <c r="P793" i="9"/>
  <c r="J794" i="9"/>
  <c r="M794" i="9"/>
  <c r="P794" i="9"/>
  <c r="J795" i="9"/>
  <c r="M795" i="9"/>
  <c r="P795" i="9"/>
  <c r="J796" i="9"/>
  <c r="M796" i="9"/>
  <c r="P796" i="9"/>
  <c r="J797" i="9"/>
  <c r="M797" i="9"/>
  <c r="P797" i="9"/>
  <c r="J798" i="9"/>
  <c r="M798" i="9"/>
  <c r="P798" i="9"/>
  <c r="J799" i="9"/>
  <c r="M799" i="9"/>
  <c r="P799" i="9"/>
  <c r="J800" i="9"/>
  <c r="M800" i="9"/>
  <c r="P800" i="9"/>
  <c r="J801" i="9"/>
  <c r="M801" i="9"/>
  <c r="P801" i="9"/>
  <c r="J802" i="9"/>
  <c r="M802" i="9"/>
  <c r="P802" i="9"/>
  <c r="J803" i="9"/>
  <c r="M803" i="9"/>
  <c r="P803" i="9"/>
  <c r="J804" i="9"/>
  <c r="M804" i="9"/>
  <c r="P804" i="9"/>
  <c r="J805" i="9"/>
  <c r="M805" i="9"/>
  <c r="P805" i="9"/>
  <c r="J806" i="9"/>
  <c r="M806" i="9"/>
  <c r="P806" i="9"/>
  <c r="J807" i="9"/>
  <c r="M807" i="9"/>
  <c r="P807" i="9"/>
  <c r="J808" i="9"/>
  <c r="M808" i="9"/>
  <c r="P808" i="9"/>
  <c r="J809" i="9"/>
  <c r="M809" i="9"/>
  <c r="P809" i="9"/>
  <c r="J810" i="9"/>
  <c r="M810" i="9"/>
  <c r="P810" i="9"/>
  <c r="J811" i="9"/>
  <c r="M811" i="9"/>
  <c r="P811" i="9"/>
  <c r="J812" i="9"/>
  <c r="M812" i="9"/>
  <c r="P812" i="9"/>
  <c r="J813" i="9"/>
  <c r="M813" i="9"/>
  <c r="P813" i="9"/>
  <c r="J814" i="9"/>
  <c r="M814" i="9"/>
  <c r="P814" i="9"/>
  <c r="J815" i="9"/>
  <c r="M815" i="9"/>
  <c r="P815" i="9"/>
  <c r="J816" i="9"/>
  <c r="M816" i="9"/>
  <c r="P816" i="9"/>
  <c r="J817" i="9"/>
  <c r="M817" i="9"/>
  <c r="P817" i="9"/>
  <c r="J818" i="9"/>
  <c r="M818" i="9"/>
  <c r="P818" i="9"/>
  <c r="J819" i="9"/>
  <c r="M819" i="9"/>
  <c r="P819" i="9"/>
  <c r="J820" i="9"/>
  <c r="M820" i="9"/>
  <c r="P820" i="9"/>
  <c r="J821" i="9"/>
  <c r="M821" i="9"/>
  <c r="P821" i="9"/>
  <c r="J822" i="9"/>
  <c r="M822" i="9"/>
  <c r="P822" i="9"/>
  <c r="J823" i="9"/>
  <c r="M823" i="9"/>
  <c r="P823" i="9"/>
  <c r="J824" i="9"/>
  <c r="M824" i="9"/>
  <c r="P824" i="9"/>
  <c r="J825" i="9"/>
  <c r="M825" i="9"/>
  <c r="P825" i="9"/>
  <c r="J826" i="9"/>
  <c r="M826" i="9"/>
  <c r="P826" i="9"/>
  <c r="J827" i="9"/>
  <c r="M827" i="9"/>
  <c r="P827" i="9"/>
  <c r="J828" i="9"/>
  <c r="M828" i="9"/>
  <c r="P828" i="9"/>
  <c r="J829" i="9"/>
  <c r="M829" i="9"/>
  <c r="P829" i="9"/>
  <c r="J830" i="9"/>
  <c r="M830" i="9"/>
  <c r="P830" i="9"/>
  <c r="J831" i="9"/>
  <c r="M831" i="9"/>
  <c r="P831" i="9"/>
  <c r="J832" i="9"/>
  <c r="M832" i="9"/>
  <c r="P832" i="9"/>
  <c r="J833" i="9"/>
  <c r="M833" i="9"/>
  <c r="P833" i="9"/>
  <c r="J834" i="9"/>
  <c r="M834" i="9"/>
  <c r="P834" i="9"/>
  <c r="J835" i="9"/>
  <c r="M835" i="9"/>
  <c r="P835" i="9"/>
  <c r="J836" i="9"/>
  <c r="M836" i="9"/>
  <c r="P836" i="9"/>
  <c r="J837" i="9"/>
  <c r="M837" i="9"/>
  <c r="P837" i="9"/>
  <c r="J838" i="9"/>
  <c r="M838" i="9"/>
  <c r="P838" i="9"/>
  <c r="J839" i="9"/>
  <c r="M839" i="9"/>
  <c r="P839" i="9"/>
  <c r="J840" i="9"/>
  <c r="M840" i="9"/>
  <c r="P840" i="9"/>
  <c r="J841" i="9"/>
  <c r="M841" i="9"/>
  <c r="P841" i="9"/>
  <c r="J842" i="9"/>
  <c r="M842" i="9"/>
  <c r="P842" i="9"/>
  <c r="J843" i="9"/>
  <c r="M843" i="9"/>
  <c r="P843" i="9"/>
  <c r="J844" i="9"/>
  <c r="M844" i="9"/>
  <c r="P844" i="9"/>
  <c r="J845" i="9"/>
  <c r="M845" i="9"/>
  <c r="P845" i="9"/>
  <c r="J846" i="9"/>
  <c r="M846" i="9"/>
  <c r="P846" i="9"/>
  <c r="J847" i="9"/>
  <c r="M847" i="9"/>
  <c r="P847" i="9"/>
  <c r="J848" i="9"/>
  <c r="M848" i="9"/>
  <c r="P848" i="9"/>
  <c r="J849" i="9"/>
  <c r="M849" i="9"/>
  <c r="P849" i="9"/>
  <c r="J850" i="9"/>
  <c r="M850" i="9"/>
  <c r="P850" i="9"/>
  <c r="J851" i="9"/>
  <c r="M851" i="9"/>
  <c r="P851" i="9"/>
  <c r="J852" i="9"/>
  <c r="M852" i="9"/>
  <c r="P852" i="9"/>
  <c r="J853" i="9"/>
  <c r="M853" i="9"/>
  <c r="P853" i="9"/>
  <c r="J854" i="9"/>
  <c r="M854" i="9"/>
  <c r="P854" i="9"/>
  <c r="J855" i="9"/>
  <c r="M855" i="9"/>
  <c r="P855" i="9"/>
  <c r="J856" i="9"/>
  <c r="M856" i="9"/>
  <c r="P856" i="9"/>
  <c r="J857" i="9"/>
  <c r="M857" i="9"/>
  <c r="P857" i="9"/>
  <c r="J858" i="9"/>
  <c r="M858" i="9"/>
  <c r="P858" i="9"/>
  <c r="J859" i="9"/>
  <c r="M859" i="9"/>
  <c r="P859" i="9"/>
  <c r="J860" i="9"/>
  <c r="M860" i="9"/>
  <c r="P860" i="9"/>
  <c r="J861" i="9"/>
  <c r="M861" i="9"/>
  <c r="P861" i="9"/>
  <c r="J862" i="9"/>
  <c r="M862" i="9"/>
  <c r="P862" i="9"/>
  <c r="J863" i="9"/>
  <c r="M863" i="9"/>
  <c r="P863" i="9"/>
  <c r="J864" i="9"/>
  <c r="M864" i="9"/>
  <c r="P864" i="9"/>
  <c r="J865" i="9"/>
  <c r="M865" i="9"/>
  <c r="P865" i="9"/>
  <c r="J866" i="9"/>
  <c r="M866" i="9"/>
  <c r="P866" i="9"/>
  <c r="J867" i="9"/>
  <c r="M867" i="9"/>
  <c r="P867" i="9"/>
  <c r="J868" i="9"/>
  <c r="M868" i="9"/>
  <c r="P868" i="9"/>
  <c r="J869" i="9"/>
  <c r="M869" i="9"/>
  <c r="P869" i="9"/>
  <c r="J870" i="9"/>
  <c r="M870" i="9"/>
  <c r="P870" i="9"/>
  <c r="J871" i="9"/>
  <c r="M871" i="9"/>
  <c r="P871" i="9"/>
  <c r="J872" i="9"/>
  <c r="M872" i="9"/>
  <c r="P872" i="9"/>
  <c r="J873" i="9"/>
  <c r="M873" i="9"/>
  <c r="P873" i="9"/>
  <c r="J874" i="9"/>
  <c r="M874" i="9"/>
  <c r="P874" i="9"/>
  <c r="J875" i="9"/>
  <c r="M875" i="9"/>
  <c r="P875" i="9"/>
  <c r="J876" i="9"/>
  <c r="M876" i="9"/>
  <c r="P876" i="9"/>
  <c r="J877" i="9"/>
  <c r="M877" i="9"/>
  <c r="P877" i="9"/>
  <c r="J878" i="9"/>
  <c r="M878" i="9"/>
  <c r="P878" i="9"/>
  <c r="J879" i="9"/>
  <c r="M879" i="9"/>
  <c r="P879" i="9"/>
  <c r="J880" i="9"/>
  <c r="M880" i="9"/>
  <c r="P880" i="9"/>
  <c r="J881" i="9"/>
  <c r="M881" i="9"/>
  <c r="P881" i="9"/>
  <c r="J882" i="9"/>
  <c r="M882" i="9"/>
  <c r="P882" i="9"/>
  <c r="J883" i="9"/>
  <c r="M883" i="9"/>
  <c r="P883" i="9"/>
  <c r="J884" i="9"/>
  <c r="M884" i="9"/>
  <c r="P884" i="9"/>
  <c r="J885" i="9"/>
  <c r="M885" i="9"/>
  <c r="P885" i="9"/>
  <c r="J886" i="9"/>
  <c r="M886" i="9"/>
  <c r="P886" i="9"/>
  <c r="J887" i="9"/>
  <c r="M887" i="9"/>
  <c r="P887" i="9"/>
  <c r="J888" i="9"/>
  <c r="M888" i="9"/>
  <c r="P888" i="9"/>
  <c r="J889" i="9"/>
  <c r="M889" i="9"/>
  <c r="P889" i="9"/>
  <c r="J890" i="9"/>
  <c r="M890" i="9"/>
  <c r="P890" i="9"/>
  <c r="J891" i="9"/>
  <c r="M891" i="9"/>
  <c r="P891" i="9"/>
  <c r="J892" i="9"/>
  <c r="M892" i="9"/>
  <c r="P892" i="9"/>
  <c r="J893" i="9"/>
  <c r="M893" i="9"/>
  <c r="P893" i="9"/>
  <c r="J894" i="9"/>
  <c r="M894" i="9"/>
  <c r="P894" i="9"/>
  <c r="J895" i="9"/>
  <c r="M895" i="9"/>
  <c r="P895" i="9"/>
  <c r="J896" i="9"/>
  <c r="M896" i="9"/>
  <c r="P896" i="9"/>
  <c r="J897" i="9"/>
  <c r="M897" i="9"/>
  <c r="P897" i="9"/>
  <c r="J898" i="9"/>
  <c r="M898" i="9"/>
  <c r="P898" i="9"/>
  <c r="J899" i="9"/>
  <c r="M899" i="9"/>
  <c r="P899" i="9"/>
  <c r="J900" i="9"/>
  <c r="M900" i="9"/>
  <c r="P900" i="9"/>
  <c r="J901" i="9"/>
  <c r="M901" i="9"/>
  <c r="P901" i="9"/>
  <c r="J902" i="9"/>
  <c r="M902" i="9"/>
  <c r="P902" i="9"/>
  <c r="J903" i="9"/>
  <c r="M903" i="9"/>
  <c r="P903" i="9"/>
  <c r="J904" i="9"/>
  <c r="M904" i="9"/>
  <c r="P904" i="9"/>
  <c r="J905" i="9"/>
  <c r="M905" i="9"/>
  <c r="P905" i="9"/>
  <c r="J906" i="9"/>
  <c r="M906" i="9"/>
  <c r="P906" i="9"/>
  <c r="J907" i="9"/>
  <c r="M907" i="9"/>
  <c r="P907" i="9"/>
  <c r="J908" i="9"/>
  <c r="M908" i="9"/>
  <c r="P908" i="9"/>
  <c r="J909" i="9"/>
  <c r="M909" i="9"/>
  <c r="P909" i="9"/>
  <c r="J910" i="9"/>
  <c r="M910" i="9"/>
  <c r="P910" i="9"/>
  <c r="J911" i="9"/>
  <c r="M911" i="9"/>
  <c r="P911" i="9"/>
  <c r="J912" i="9"/>
  <c r="M912" i="9"/>
  <c r="P912" i="9"/>
  <c r="J913" i="9"/>
  <c r="M913" i="9"/>
  <c r="P913" i="9"/>
  <c r="J914" i="9"/>
  <c r="M914" i="9"/>
  <c r="P914" i="9"/>
  <c r="J915" i="9"/>
  <c r="M915" i="9"/>
  <c r="P915" i="9"/>
  <c r="J916" i="9"/>
  <c r="M916" i="9"/>
  <c r="P916" i="9"/>
  <c r="J917" i="9"/>
  <c r="M917" i="9"/>
  <c r="P917" i="9"/>
  <c r="J918" i="9"/>
  <c r="M918" i="9"/>
  <c r="P918" i="9"/>
  <c r="J919" i="9"/>
  <c r="M919" i="9"/>
  <c r="P919" i="9"/>
  <c r="J920" i="9"/>
  <c r="M920" i="9"/>
  <c r="P920" i="9"/>
  <c r="J921" i="9"/>
  <c r="M921" i="9"/>
  <c r="P921" i="9"/>
  <c r="J922" i="9"/>
  <c r="M922" i="9"/>
  <c r="P922" i="9"/>
  <c r="J923" i="9"/>
  <c r="M923" i="9"/>
  <c r="P923" i="9"/>
  <c r="J924" i="9"/>
  <c r="M924" i="9"/>
  <c r="P924" i="9"/>
  <c r="J925" i="9"/>
  <c r="M925" i="9"/>
  <c r="P925" i="9"/>
  <c r="J926" i="9"/>
  <c r="M926" i="9"/>
  <c r="P926" i="9"/>
  <c r="J927" i="9"/>
  <c r="M927" i="9"/>
  <c r="P927" i="9"/>
  <c r="J928" i="9"/>
  <c r="M928" i="9"/>
  <c r="P928" i="9"/>
  <c r="J929" i="9"/>
  <c r="M929" i="9"/>
  <c r="P929" i="9"/>
  <c r="J930" i="9"/>
  <c r="M930" i="9"/>
  <c r="P930" i="9"/>
  <c r="J931" i="9"/>
  <c r="M931" i="9"/>
  <c r="P931" i="9"/>
  <c r="J932" i="9"/>
  <c r="M932" i="9"/>
  <c r="P932" i="9"/>
  <c r="J933" i="9"/>
  <c r="M933" i="9"/>
  <c r="P933" i="9"/>
  <c r="J934" i="9"/>
  <c r="M934" i="9"/>
  <c r="P934" i="9"/>
  <c r="J935" i="9"/>
  <c r="M935" i="9"/>
  <c r="P935" i="9"/>
  <c r="J936" i="9"/>
  <c r="M936" i="9"/>
  <c r="P936" i="9"/>
  <c r="J937" i="9"/>
  <c r="M937" i="9"/>
  <c r="P937" i="9"/>
  <c r="J938" i="9"/>
  <c r="M938" i="9"/>
  <c r="P938" i="9"/>
  <c r="J939" i="9"/>
  <c r="M939" i="9"/>
  <c r="P939" i="9"/>
  <c r="J940" i="9"/>
  <c r="M940" i="9"/>
  <c r="P940" i="9"/>
  <c r="J941" i="9"/>
  <c r="M941" i="9"/>
  <c r="P941" i="9"/>
  <c r="J942" i="9"/>
  <c r="M942" i="9"/>
  <c r="P942" i="9"/>
  <c r="J943" i="9"/>
  <c r="M943" i="9"/>
  <c r="P943" i="9"/>
  <c r="J944" i="9"/>
  <c r="M944" i="9"/>
  <c r="P944" i="9"/>
  <c r="J945" i="9"/>
  <c r="M945" i="9"/>
  <c r="P945" i="9"/>
  <c r="J946" i="9"/>
  <c r="M946" i="9"/>
  <c r="P946" i="9"/>
  <c r="J947" i="9"/>
  <c r="M947" i="9"/>
  <c r="P947" i="9"/>
  <c r="J948" i="9"/>
  <c r="M948" i="9"/>
  <c r="P948" i="9"/>
  <c r="J949" i="9"/>
  <c r="M949" i="9"/>
  <c r="P949" i="9"/>
  <c r="J950" i="9"/>
  <c r="M950" i="9"/>
  <c r="P950" i="9"/>
  <c r="J951" i="9"/>
  <c r="M951" i="9"/>
  <c r="P951" i="9"/>
  <c r="J952" i="9"/>
  <c r="M952" i="9"/>
  <c r="P952" i="9"/>
  <c r="J953" i="9"/>
  <c r="M953" i="9"/>
  <c r="P953" i="9"/>
  <c r="J954" i="9"/>
  <c r="M954" i="9"/>
  <c r="P954" i="9"/>
  <c r="J955" i="9"/>
  <c r="M955" i="9"/>
  <c r="P955" i="9"/>
  <c r="J956" i="9"/>
  <c r="M956" i="9"/>
  <c r="P956" i="9"/>
  <c r="J957" i="9"/>
  <c r="M957" i="9"/>
  <c r="P957" i="9"/>
  <c r="J958" i="9"/>
  <c r="M958" i="9"/>
  <c r="P958" i="9"/>
  <c r="J959" i="9"/>
  <c r="M959" i="9"/>
  <c r="P959" i="9"/>
  <c r="J960" i="9"/>
  <c r="M960" i="9"/>
  <c r="P960" i="9"/>
  <c r="J961" i="9"/>
  <c r="M961" i="9"/>
  <c r="P961" i="9"/>
  <c r="J962" i="9"/>
  <c r="M962" i="9"/>
  <c r="P962" i="9"/>
  <c r="J963" i="9"/>
  <c r="M963" i="9"/>
  <c r="P963" i="9"/>
  <c r="J964" i="9"/>
  <c r="M964" i="9"/>
  <c r="P964" i="9"/>
  <c r="J965" i="9"/>
  <c r="M965" i="9"/>
  <c r="P965" i="9"/>
  <c r="J966" i="9"/>
  <c r="M966" i="9"/>
  <c r="P966" i="9"/>
  <c r="J967" i="9"/>
  <c r="M967" i="9"/>
  <c r="P967" i="9"/>
  <c r="J968" i="9"/>
  <c r="M968" i="9"/>
  <c r="P968" i="9"/>
  <c r="J969" i="9"/>
  <c r="M969" i="9"/>
  <c r="P969" i="9"/>
  <c r="J970" i="9"/>
  <c r="M970" i="9"/>
  <c r="P970" i="9"/>
  <c r="J971" i="9"/>
  <c r="M971" i="9"/>
  <c r="P971" i="9"/>
  <c r="J972" i="9"/>
  <c r="M972" i="9"/>
  <c r="P972" i="9"/>
  <c r="J973" i="9"/>
  <c r="M973" i="9"/>
  <c r="P973" i="9"/>
  <c r="J974" i="9"/>
  <c r="M974" i="9"/>
  <c r="P974" i="9"/>
  <c r="J975" i="9"/>
  <c r="M975" i="9"/>
  <c r="P975" i="9"/>
  <c r="J976" i="9"/>
  <c r="M976" i="9"/>
  <c r="P976" i="9"/>
  <c r="J977" i="9"/>
  <c r="M977" i="9"/>
  <c r="P977" i="9"/>
  <c r="J978" i="9"/>
  <c r="M978" i="9"/>
  <c r="P978" i="9"/>
  <c r="J979" i="9"/>
  <c r="M979" i="9"/>
  <c r="P979" i="9"/>
  <c r="J980" i="9"/>
  <c r="M980" i="9"/>
  <c r="P980" i="9"/>
  <c r="J981" i="9"/>
  <c r="M981" i="9"/>
  <c r="P981" i="9"/>
  <c r="J982" i="9"/>
  <c r="M982" i="9"/>
  <c r="P982" i="9"/>
  <c r="J983" i="9"/>
  <c r="M983" i="9"/>
  <c r="P983" i="9"/>
  <c r="J984" i="9"/>
  <c r="M984" i="9"/>
  <c r="P984" i="9"/>
  <c r="J985" i="9"/>
  <c r="M985" i="9"/>
  <c r="P985" i="9"/>
  <c r="J986" i="9"/>
  <c r="M986" i="9"/>
  <c r="P986" i="9"/>
  <c r="J987" i="9"/>
  <c r="M987" i="9"/>
  <c r="P987" i="9"/>
  <c r="J988" i="9"/>
  <c r="M988" i="9"/>
  <c r="P988" i="9"/>
  <c r="J989" i="9"/>
  <c r="M989" i="9"/>
  <c r="P989" i="9"/>
  <c r="J990" i="9"/>
  <c r="M990" i="9"/>
  <c r="P990" i="9"/>
  <c r="J991" i="9"/>
  <c r="M991" i="9"/>
  <c r="P991" i="9"/>
  <c r="J992" i="9"/>
  <c r="M992" i="9"/>
  <c r="P992" i="9"/>
  <c r="J993" i="9"/>
  <c r="M993" i="9"/>
  <c r="P993" i="9"/>
  <c r="J994" i="9"/>
  <c r="M994" i="9"/>
  <c r="P994" i="9"/>
  <c r="J995" i="9"/>
  <c r="M995" i="9"/>
  <c r="P995" i="9"/>
  <c r="J996" i="9"/>
  <c r="M996" i="9"/>
  <c r="P996" i="9"/>
  <c r="J997" i="9"/>
  <c r="M997" i="9"/>
  <c r="P997" i="9"/>
  <c r="J998" i="9"/>
  <c r="M998" i="9"/>
  <c r="P998" i="9"/>
  <c r="J999" i="9"/>
  <c r="M999" i="9"/>
  <c r="P999" i="9"/>
  <c r="J1000" i="9"/>
  <c r="M1000" i="9"/>
  <c r="P1000" i="9"/>
  <c r="J1001" i="9"/>
  <c r="M1001" i="9"/>
  <c r="P1001" i="9"/>
  <c r="J1002" i="9"/>
  <c r="M1002" i="9"/>
  <c r="P1002" i="9"/>
  <c r="J1003" i="9"/>
  <c r="M1003" i="9"/>
  <c r="P1003" i="9"/>
  <c r="J1004" i="9"/>
  <c r="M1004" i="9"/>
  <c r="P1004" i="9"/>
  <c r="J1005" i="9"/>
  <c r="M1005" i="9"/>
  <c r="P1005" i="9"/>
  <c r="J1006" i="9"/>
  <c r="M1006" i="9"/>
  <c r="P1006" i="9"/>
  <c r="J1007" i="9"/>
  <c r="M1007" i="9"/>
  <c r="J1008" i="9"/>
  <c r="M1008" i="9"/>
  <c r="J1009" i="9"/>
  <c r="M1009" i="9"/>
  <c r="J1010" i="9"/>
  <c r="M1010" i="9"/>
  <c r="J1011" i="9"/>
  <c r="M1011" i="9"/>
  <c r="J1012" i="9"/>
  <c r="M1012" i="9"/>
  <c r="J1013" i="9"/>
  <c r="M1013" i="9"/>
  <c r="J1014" i="9"/>
  <c r="M1014" i="9"/>
  <c r="J1015" i="9"/>
  <c r="M1015" i="9"/>
  <c r="J1016" i="9"/>
  <c r="M1016" i="9"/>
  <c r="J1017" i="9"/>
  <c r="M1017" i="9"/>
  <c r="J1018" i="9"/>
  <c r="M1018" i="9"/>
  <c r="J1019" i="9"/>
  <c r="M1019" i="9"/>
  <c r="J1020" i="9"/>
  <c r="M1020" i="9"/>
  <c r="J1021" i="9"/>
  <c r="M1021" i="9"/>
  <c r="J1022" i="9"/>
  <c r="M1022" i="9"/>
  <c r="J1023" i="9"/>
  <c r="M1023" i="9"/>
  <c r="J1024" i="9"/>
  <c r="M1024" i="9"/>
  <c r="J1025" i="9"/>
  <c r="M1025" i="9"/>
  <c r="J1026" i="9"/>
  <c r="M1026" i="9"/>
  <c r="J1027" i="9"/>
  <c r="M1027" i="9"/>
  <c r="J1028" i="9"/>
  <c r="M1028" i="9"/>
  <c r="J1029" i="9"/>
  <c r="M1029" i="9"/>
  <c r="J1030" i="9"/>
  <c r="M1030" i="9"/>
  <c r="J1031" i="9"/>
  <c r="M1031" i="9"/>
  <c r="J1032" i="9"/>
  <c r="M1032" i="9"/>
  <c r="J1033" i="9"/>
  <c r="M1033" i="9"/>
  <c r="J1034" i="9"/>
  <c r="M1034" i="9"/>
  <c r="J1035" i="9"/>
  <c r="M1035" i="9"/>
  <c r="J1036" i="9"/>
  <c r="M1036" i="9"/>
  <c r="J1037" i="9"/>
  <c r="M1037" i="9"/>
  <c r="J1038" i="9"/>
  <c r="M1038" i="9"/>
  <c r="J1039" i="9"/>
  <c r="M1039" i="9"/>
  <c r="J1040" i="9"/>
  <c r="M1040" i="9"/>
  <c r="J1041" i="9"/>
  <c r="M1041" i="9"/>
  <c r="J1042" i="9"/>
  <c r="M1042" i="9"/>
  <c r="J1043" i="9"/>
  <c r="M1043" i="9"/>
  <c r="J1044" i="9"/>
  <c r="M1044" i="9"/>
  <c r="J1045" i="9"/>
  <c r="M1045" i="9"/>
  <c r="J1046" i="9"/>
  <c r="M1046" i="9"/>
  <c r="J1047" i="9"/>
  <c r="M1047" i="9"/>
  <c r="J1048" i="9"/>
  <c r="M1048" i="9"/>
  <c r="J1049" i="9"/>
  <c r="M1049" i="9"/>
  <c r="J1050" i="9"/>
  <c r="M1050" i="9"/>
  <c r="J1051" i="9"/>
  <c r="M1051" i="9"/>
  <c r="J1052" i="9"/>
  <c r="M1052" i="9"/>
  <c r="J1053" i="9"/>
  <c r="M1053" i="9"/>
  <c r="J1054" i="9"/>
  <c r="M1054" i="9"/>
  <c r="J1055" i="9"/>
  <c r="M1055" i="9"/>
  <c r="J1056" i="9"/>
  <c r="M1056" i="9"/>
  <c r="J1057" i="9"/>
  <c r="M1057" i="9"/>
  <c r="J1058" i="9"/>
  <c r="M1058" i="9"/>
  <c r="J1059" i="9"/>
  <c r="M1059" i="9"/>
  <c r="J1060" i="9"/>
  <c r="M1060" i="9"/>
  <c r="J1061" i="9"/>
  <c r="M1061" i="9"/>
  <c r="J1062" i="9"/>
  <c r="M1062" i="9"/>
  <c r="J1063" i="9"/>
  <c r="M1063" i="9"/>
  <c r="J1064" i="9"/>
  <c r="M1064" i="9"/>
  <c r="J1065" i="9"/>
  <c r="M1065" i="9"/>
  <c r="J1066" i="9"/>
  <c r="M1066" i="9"/>
  <c r="J1067" i="9"/>
  <c r="M1067" i="9"/>
  <c r="J1068" i="9"/>
  <c r="M1068" i="9"/>
  <c r="J1069" i="9"/>
  <c r="M1069" i="9"/>
  <c r="J1070" i="9"/>
  <c r="M1070" i="9"/>
  <c r="J1071" i="9"/>
  <c r="M1071" i="9"/>
  <c r="J1072" i="9"/>
  <c r="M1072" i="9"/>
  <c r="J1073" i="9"/>
  <c r="M1073" i="9"/>
  <c r="J1074" i="9"/>
  <c r="M1074" i="9"/>
  <c r="J1075" i="9"/>
  <c r="M1075" i="9"/>
  <c r="J1076" i="9"/>
  <c r="M1076" i="9"/>
  <c r="J1077" i="9"/>
  <c r="M1077" i="9"/>
  <c r="J1078" i="9"/>
  <c r="M1078" i="9"/>
  <c r="J1079" i="9"/>
  <c r="M1079" i="9"/>
  <c r="J1080" i="9"/>
  <c r="M1080" i="9"/>
  <c r="J1081" i="9"/>
  <c r="M1081" i="9"/>
  <c r="J1082" i="9"/>
  <c r="M1082" i="9"/>
  <c r="J1083" i="9"/>
  <c r="M1083" i="9"/>
  <c r="J1084" i="9"/>
  <c r="M1084" i="9"/>
  <c r="J1085" i="9"/>
  <c r="M1085" i="9"/>
  <c r="J1086" i="9"/>
  <c r="M1086" i="9"/>
  <c r="J1087" i="9"/>
  <c r="M1087" i="9"/>
  <c r="J1088" i="9"/>
  <c r="M1088" i="9"/>
  <c r="J1089" i="9"/>
  <c r="M1089" i="9"/>
  <c r="J1090" i="9"/>
  <c r="M1090" i="9"/>
  <c r="J1091" i="9"/>
  <c r="M1091" i="9"/>
  <c r="J1092" i="9"/>
  <c r="M1092" i="9"/>
  <c r="J1093" i="9"/>
  <c r="M1093" i="9"/>
  <c r="J1094" i="9"/>
  <c r="M1094" i="9"/>
  <c r="J1095" i="9"/>
  <c r="M1095" i="9"/>
  <c r="J1096" i="9"/>
  <c r="M1096" i="9"/>
  <c r="J1097" i="9"/>
  <c r="M1097" i="9"/>
  <c r="J1098" i="9"/>
  <c r="M1098" i="9"/>
  <c r="J1099" i="9"/>
  <c r="M1099" i="9"/>
  <c r="J1100" i="9"/>
  <c r="M1100" i="9"/>
  <c r="J1101" i="9"/>
  <c r="M1101" i="9"/>
  <c r="J1102" i="9"/>
  <c r="M1102" i="9"/>
  <c r="J1103" i="9"/>
  <c r="M1103" i="9"/>
  <c r="J1104" i="9"/>
  <c r="M1104" i="9"/>
  <c r="J1105" i="9"/>
  <c r="M1105" i="9"/>
  <c r="J1106" i="9"/>
  <c r="M1106" i="9"/>
  <c r="J1107" i="9"/>
  <c r="M1107" i="9"/>
  <c r="J1108" i="9"/>
  <c r="M1108" i="9"/>
  <c r="J1109" i="9"/>
  <c r="M1109" i="9"/>
  <c r="J1110" i="9"/>
  <c r="M1110" i="9"/>
  <c r="J1111" i="9"/>
  <c r="M1111" i="9"/>
  <c r="J1112" i="9"/>
  <c r="M1112" i="9"/>
  <c r="J1113" i="9"/>
  <c r="M1113" i="9"/>
  <c r="J1114" i="9"/>
  <c r="M1114" i="9"/>
  <c r="J1115" i="9"/>
  <c r="M1115" i="9"/>
  <c r="J1116" i="9"/>
  <c r="M1116" i="9"/>
  <c r="J1117" i="9"/>
  <c r="M1117" i="9"/>
  <c r="J1118" i="9"/>
  <c r="M1118" i="9"/>
  <c r="J1119" i="9"/>
  <c r="M1119" i="9"/>
  <c r="J1120" i="9"/>
  <c r="M1120" i="9"/>
  <c r="J1121" i="9"/>
  <c r="M1121" i="9"/>
  <c r="J1122" i="9"/>
  <c r="M1122" i="9"/>
  <c r="J1123" i="9"/>
  <c r="M1123" i="9"/>
  <c r="J1124" i="9"/>
  <c r="M1124" i="9"/>
  <c r="J1125" i="9"/>
  <c r="M1125" i="9"/>
  <c r="J1126" i="9"/>
  <c r="M1126" i="9"/>
  <c r="J1127" i="9"/>
  <c r="M1127" i="9"/>
  <c r="J1128" i="9"/>
  <c r="M1128" i="9"/>
  <c r="J1129" i="9"/>
  <c r="M1129" i="9"/>
  <c r="J1130" i="9"/>
  <c r="M1130" i="9"/>
  <c r="J1131" i="9"/>
  <c r="M1131" i="9"/>
  <c r="J1132" i="9"/>
  <c r="M1132" i="9"/>
  <c r="J1133" i="9"/>
  <c r="M1133" i="9"/>
  <c r="J1134" i="9"/>
  <c r="M1134" i="9"/>
  <c r="J1135" i="9"/>
  <c r="M1135" i="9"/>
  <c r="J1136" i="9"/>
  <c r="M1136" i="9"/>
  <c r="J1137" i="9"/>
  <c r="M1137" i="9"/>
  <c r="J1138" i="9"/>
  <c r="M1138" i="9"/>
  <c r="J1139" i="9"/>
  <c r="M1139" i="9"/>
  <c r="J1140" i="9"/>
  <c r="M1140" i="9"/>
  <c r="J1141" i="9"/>
  <c r="M1141" i="9"/>
  <c r="J1142" i="9"/>
  <c r="M1142" i="9"/>
  <c r="J1143" i="9"/>
  <c r="M1143" i="9"/>
  <c r="J1144" i="9"/>
  <c r="M1144" i="9"/>
  <c r="J1145" i="9"/>
  <c r="M1145" i="9"/>
  <c r="J1146" i="9"/>
  <c r="M1146" i="9"/>
  <c r="J1147" i="9"/>
  <c r="M1147" i="9"/>
  <c r="J1148" i="9"/>
  <c r="M1148" i="9"/>
  <c r="J1149" i="9"/>
  <c r="M1149" i="9"/>
  <c r="J1150" i="9"/>
  <c r="M1150" i="9"/>
  <c r="J1151" i="9"/>
  <c r="M1151" i="9"/>
  <c r="J1152" i="9"/>
  <c r="M1152" i="9"/>
  <c r="J1153" i="9"/>
  <c r="M1153" i="9"/>
  <c r="J1154" i="9"/>
  <c r="M1154" i="9"/>
  <c r="J1155" i="9"/>
  <c r="M1155" i="9"/>
  <c r="J1156" i="9"/>
  <c r="M1156" i="9"/>
  <c r="J1157" i="9"/>
  <c r="M1157" i="9"/>
  <c r="J1158" i="9"/>
  <c r="M1158" i="9"/>
  <c r="J1159" i="9"/>
  <c r="M1159" i="9"/>
  <c r="J1160" i="9"/>
  <c r="M1160" i="9"/>
  <c r="J1161" i="9"/>
  <c r="M1161" i="9"/>
  <c r="J1162" i="9"/>
  <c r="M1162" i="9"/>
  <c r="J1163" i="9"/>
  <c r="M1163" i="9"/>
  <c r="J1164" i="9"/>
  <c r="M1164" i="9"/>
  <c r="J1165" i="9"/>
  <c r="M1165" i="9"/>
  <c r="J1166" i="9"/>
  <c r="M1166" i="9"/>
  <c r="J1167" i="9"/>
  <c r="M1167" i="9"/>
  <c r="J1168" i="9"/>
  <c r="M1168" i="9"/>
  <c r="J1169" i="9"/>
  <c r="M1169" i="9"/>
  <c r="J1170" i="9"/>
  <c r="M1170" i="9"/>
  <c r="J1171" i="9"/>
  <c r="M1171" i="9"/>
  <c r="J1172" i="9"/>
  <c r="M1172" i="9"/>
  <c r="J1173" i="9"/>
  <c r="M1173" i="9"/>
  <c r="J1174" i="9"/>
  <c r="M1174" i="9"/>
  <c r="J1175" i="9"/>
  <c r="M1175" i="9"/>
  <c r="J1176" i="9"/>
  <c r="M1176" i="9"/>
  <c r="J1177" i="9"/>
  <c r="M1177" i="9"/>
  <c r="J1178" i="9"/>
  <c r="M1178" i="9"/>
  <c r="J1179" i="9"/>
  <c r="M1179" i="9"/>
  <c r="J1180" i="9"/>
  <c r="M1180" i="9"/>
  <c r="J1181" i="9"/>
  <c r="M1181" i="9"/>
  <c r="J1182" i="9"/>
  <c r="M1182" i="9"/>
  <c r="J1183" i="9"/>
  <c r="M1183" i="9"/>
  <c r="J1184" i="9"/>
  <c r="M1184" i="9"/>
  <c r="J1185" i="9"/>
  <c r="M1185" i="9"/>
  <c r="J1186" i="9"/>
  <c r="M1186" i="9"/>
  <c r="J1187" i="9"/>
  <c r="M1187" i="9"/>
  <c r="J1188" i="9"/>
  <c r="M1188" i="9"/>
  <c r="J1189" i="9"/>
  <c r="M1189" i="9"/>
  <c r="J1190" i="9"/>
  <c r="M1190" i="9"/>
  <c r="J1191" i="9"/>
  <c r="M1191" i="9"/>
  <c r="J1192" i="9"/>
  <c r="M1192" i="9"/>
  <c r="J1193" i="9"/>
  <c r="M1193" i="9"/>
  <c r="J1194" i="9"/>
  <c r="M1194" i="9"/>
  <c r="J1195" i="9"/>
  <c r="M1195" i="9"/>
  <c r="J1196" i="9"/>
  <c r="M1196" i="9"/>
  <c r="J1197" i="9"/>
  <c r="M1197" i="9"/>
  <c r="J1198" i="9"/>
  <c r="M1198" i="9"/>
  <c r="J1199" i="9"/>
  <c r="M1199" i="9"/>
  <c r="J1200" i="9"/>
  <c r="M1200" i="9"/>
  <c r="J1201" i="9"/>
  <c r="M1201" i="9"/>
  <c r="J1202" i="9"/>
  <c r="M1202" i="9"/>
  <c r="J1203" i="9"/>
  <c r="M1203" i="9"/>
  <c r="J1204" i="9"/>
  <c r="M1204" i="9"/>
  <c r="J1205" i="9"/>
  <c r="M1205" i="9"/>
  <c r="J1206" i="9"/>
  <c r="M1206" i="9"/>
  <c r="J1207" i="9"/>
  <c r="M1207" i="9"/>
  <c r="J1208" i="9"/>
  <c r="M1208" i="9"/>
  <c r="J1209" i="9"/>
  <c r="M1209" i="9"/>
  <c r="J1210" i="9"/>
  <c r="M1210" i="9"/>
  <c r="J1211" i="9"/>
  <c r="M1211" i="9"/>
  <c r="J1212" i="9"/>
  <c r="M1212" i="9"/>
  <c r="J1213" i="9"/>
  <c r="M1213" i="9"/>
  <c r="J1214" i="9"/>
  <c r="M1214" i="9"/>
  <c r="J1215" i="9"/>
  <c r="M1215" i="9"/>
  <c r="J1216" i="9"/>
  <c r="M1216" i="9"/>
  <c r="J1217" i="9"/>
  <c r="M1217" i="9"/>
  <c r="J1218" i="9"/>
  <c r="M1218" i="9"/>
  <c r="J1219" i="9"/>
  <c r="M1219" i="9"/>
  <c r="J1220" i="9"/>
  <c r="M1220" i="9"/>
  <c r="J1221" i="9"/>
  <c r="M1221" i="9"/>
  <c r="J1222" i="9"/>
  <c r="M1222" i="9"/>
  <c r="J1223" i="9"/>
  <c r="M1223" i="9"/>
  <c r="J1224" i="9"/>
  <c r="M1224" i="9"/>
  <c r="J1225" i="9"/>
  <c r="M1225" i="9"/>
  <c r="J1226" i="9"/>
  <c r="M1226" i="9"/>
  <c r="J1227" i="9"/>
  <c r="M1227" i="9"/>
  <c r="J1228" i="9"/>
  <c r="M1228" i="9"/>
  <c r="J1229" i="9"/>
  <c r="M1229" i="9"/>
  <c r="J1230" i="9"/>
  <c r="M1230" i="9"/>
  <c r="J1231" i="9"/>
  <c r="M1231" i="9"/>
  <c r="J1232" i="9"/>
  <c r="M1232" i="9"/>
  <c r="J1233" i="9"/>
  <c r="M1233" i="9"/>
  <c r="J1234" i="9"/>
  <c r="M1234" i="9"/>
  <c r="J1235" i="9"/>
  <c r="M1235" i="9"/>
  <c r="J1236" i="9"/>
  <c r="M1236" i="9"/>
  <c r="J1237" i="9"/>
  <c r="M1237" i="9"/>
  <c r="J1238" i="9"/>
  <c r="M1238" i="9"/>
  <c r="J1239" i="9"/>
  <c r="M1239" i="9"/>
  <c r="J1240" i="9"/>
  <c r="M1240" i="9"/>
  <c r="J1241" i="9"/>
  <c r="M1241" i="9"/>
  <c r="J1242" i="9"/>
  <c r="M1242" i="9"/>
  <c r="J1243" i="9"/>
  <c r="M1243" i="9"/>
  <c r="J1244" i="9"/>
  <c r="M1244" i="9"/>
  <c r="J1245" i="9"/>
  <c r="M1245" i="9"/>
  <c r="J1246" i="9"/>
  <c r="M1246" i="9"/>
  <c r="J1247" i="9"/>
  <c r="M1247" i="9"/>
  <c r="J1248" i="9"/>
  <c r="M1248" i="9"/>
  <c r="J1249" i="9"/>
  <c r="M1249" i="9"/>
  <c r="J1250" i="9"/>
  <c r="M1250" i="9"/>
  <c r="J1251" i="9"/>
  <c r="M1251" i="9"/>
  <c r="J1252" i="9"/>
  <c r="M1252" i="9"/>
  <c r="J1253" i="9"/>
  <c r="M1253" i="9"/>
  <c r="J1254" i="9"/>
  <c r="M1254" i="9"/>
  <c r="J1255" i="9"/>
  <c r="M1255" i="9"/>
  <c r="J1256" i="9"/>
  <c r="M1256" i="9"/>
  <c r="J1257" i="9"/>
  <c r="M1257" i="9"/>
  <c r="J1258" i="9"/>
  <c r="M1258" i="9"/>
  <c r="J1259" i="9"/>
  <c r="M1259" i="9"/>
  <c r="J1260" i="9"/>
  <c r="M1260" i="9"/>
  <c r="J1261" i="9"/>
  <c r="M1261" i="9"/>
  <c r="J1262" i="9"/>
  <c r="M1262" i="9"/>
  <c r="J1263" i="9"/>
  <c r="M1263" i="9"/>
  <c r="J1264" i="9"/>
  <c r="M1264" i="9"/>
  <c r="J1265" i="9"/>
  <c r="M1265" i="9"/>
  <c r="J1266" i="9"/>
  <c r="M1266" i="9"/>
  <c r="J1267" i="9"/>
  <c r="M1267" i="9"/>
  <c r="J1268" i="9"/>
  <c r="M1268" i="9"/>
  <c r="J1269" i="9"/>
  <c r="M1269" i="9"/>
  <c r="J1270" i="9"/>
  <c r="M1270" i="9"/>
  <c r="J1271" i="9"/>
  <c r="M1271" i="9"/>
  <c r="J1272" i="9"/>
  <c r="M1272" i="9"/>
  <c r="J1273" i="9"/>
  <c r="M1273" i="9"/>
  <c r="J1274" i="9"/>
  <c r="M1274" i="9"/>
  <c r="J1275" i="9"/>
  <c r="M1275" i="9"/>
  <c r="J1276" i="9"/>
  <c r="M1276" i="9"/>
  <c r="J1277" i="9"/>
  <c r="M1277" i="9"/>
  <c r="J1278" i="9"/>
  <c r="M1278" i="9"/>
  <c r="J1279" i="9"/>
  <c r="M1279" i="9"/>
  <c r="J1280" i="9"/>
  <c r="M1280" i="9"/>
  <c r="J1281" i="9"/>
  <c r="M1281" i="9"/>
  <c r="J1282" i="9"/>
  <c r="M1282" i="9"/>
  <c r="J1283" i="9"/>
  <c r="M1283" i="9"/>
  <c r="J1284" i="9"/>
  <c r="M1284" i="9"/>
  <c r="J1285" i="9"/>
  <c r="M1285" i="9"/>
  <c r="J1286" i="9"/>
  <c r="M1286" i="9"/>
  <c r="J1287" i="9"/>
  <c r="M1287" i="9"/>
  <c r="J1288" i="9"/>
  <c r="M1288" i="9"/>
  <c r="J1289" i="9"/>
  <c r="M1289" i="9"/>
  <c r="J1290" i="9"/>
  <c r="M1290" i="9"/>
  <c r="J1291" i="9"/>
  <c r="M1291" i="9"/>
  <c r="J1292" i="9"/>
  <c r="M1292" i="9"/>
  <c r="J1293" i="9"/>
  <c r="M1293" i="9"/>
  <c r="J1294" i="9"/>
  <c r="M1294" i="9"/>
  <c r="J1295" i="9"/>
  <c r="M1295" i="9"/>
  <c r="J1296" i="9"/>
  <c r="M1296" i="9"/>
  <c r="J1297" i="9"/>
  <c r="M1297" i="9"/>
  <c r="J1298" i="9"/>
  <c r="M1298" i="9"/>
  <c r="J1299" i="9"/>
  <c r="M1299" i="9"/>
  <c r="J1300" i="9"/>
  <c r="M1300" i="9"/>
  <c r="J1301" i="9"/>
  <c r="M1301" i="9"/>
  <c r="J1302" i="9"/>
  <c r="M1302" i="9"/>
  <c r="J1303" i="9"/>
  <c r="M1303" i="9"/>
  <c r="J1304" i="9"/>
  <c r="M1304" i="9"/>
  <c r="J1305" i="9"/>
  <c r="M1305" i="9"/>
  <c r="J1306" i="9"/>
  <c r="M1306" i="9"/>
  <c r="J1307" i="9"/>
  <c r="M1307" i="9"/>
  <c r="J1308" i="9"/>
  <c r="M1308" i="9"/>
  <c r="J1309" i="9"/>
  <c r="M1309" i="9"/>
  <c r="J1310" i="9"/>
  <c r="M1310" i="9"/>
  <c r="J1311" i="9"/>
  <c r="M1311" i="9"/>
  <c r="J1312" i="9"/>
  <c r="M1312" i="9"/>
  <c r="J1313" i="9"/>
  <c r="M1313" i="9"/>
  <c r="J1314" i="9"/>
  <c r="M1314" i="9"/>
  <c r="J1315" i="9"/>
  <c r="M1315" i="9"/>
  <c r="J1316" i="9"/>
  <c r="M1316" i="9"/>
  <c r="J1317" i="9"/>
  <c r="M1317" i="9"/>
  <c r="J1318" i="9"/>
  <c r="M1318" i="9"/>
  <c r="J1319" i="9"/>
  <c r="M1319" i="9"/>
  <c r="J1320" i="9"/>
  <c r="M1320" i="9"/>
  <c r="J1321" i="9"/>
  <c r="M1321" i="9"/>
  <c r="J1322" i="9"/>
  <c r="M1322" i="9"/>
  <c r="J1323" i="9"/>
  <c r="M1323" i="9"/>
  <c r="J1324" i="9"/>
  <c r="M1324" i="9"/>
  <c r="J1325" i="9"/>
  <c r="M1325" i="9"/>
  <c r="J1326" i="9"/>
  <c r="M1326" i="9"/>
  <c r="J1327" i="9"/>
  <c r="M1327" i="9"/>
  <c r="J1328" i="9"/>
  <c r="M1328" i="9"/>
  <c r="J1329" i="9"/>
  <c r="M1329" i="9"/>
  <c r="J1330" i="9"/>
  <c r="M1330" i="9"/>
  <c r="J1331" i="9"/>
  <c r="M1331" i="9"/>
  <c r="J1332" i="9"/>
  <c r="M1332" i="9"/>
  <c r="J1333" i="9"/>
  <c r="M1333" i="9"/>
  <c r="J1334" i="9"/>
  <c r="M1334" i="9"/>
  <c r="J1335" i="9"/>
  <c r="M1335" i="9"/>
  <c r="J1336" i="9"/>
  <c r="M1336" i="9"/>
  <c r="J1337" i="9"/>
  <c r="M1337" i="9"/>
  <c r="J1338" i="9"/>
  <c r="M1338" i="9"/>
  <c r="J1339" i="9"/>
  <c r="M1339" i="9"/>
  <c r="J1340" i="9"/>
  <c r="M1340" i="9"/>
  <c r="J1341" i="9"/>
  <c r="M1341" i="9"/>
  <c r="J1342" i="9"/>
  <c r="M1342" i="9"/>
  <c r="J1343" i="9"/>
  <c r="M1343" i="9"/>
  <c r="J1344" i="9"/>
  <c r="M1344" i="9"/>
  <c r="J1345" i="9"/>
  <c r="M1345" i="9"/>
  <c r="J1346" i="9"/>
  <c r="M1346" i="9"/>
  <c r="J1347" i="9"/>
  <c r="M1347" i="9"/>
  <c r="J1348" i="9"/>
  <c r="M1348" i="9"/>
  <c r="J1349" i="9"/>
  <c r="M1349" i="9"/>
  <c r="J1350" i="9"/>
  <c r="M1350" i="9"/>
  <c r="J1351" i="9"/>
  <c r="M1351" i="9"/>
  <c r="J1352" i="9"/>
  <c r="M1352" i="9"/>
  <c r="J1353" i="9"/>
  <c r="M1353" i="9"/>
  <c r="J1354" i="9"/>
  <c r="M1354" i="9"/>
  <c r="J1355" i="9"/>
  <c r="M1355" i="9"/>
  <c r="J1356" i="9"/>
  <c r="M1356" i="9"/>
  <c r="J1357" i="9"/>
  <c r="M1357" i="9"/>
  <c r="J1358" i="9"/>
  <c r="M1358" i="9"/>
  <c r="J1359" i="9"/>
  <c r="M1359" i="9"/>
  <c r="J1360" i="9"/>
  <c r="M1360" i="9"/>
  <c r="J1361" i="9"/>
  <c r="M1361" i="9"/>
  <c r="J1362" i="9"/>
  <c r="M1362" i="9"/>
  <c r="J1363" i="9"/>
  <c r="M1363" i="9"/>
  <c r="J1364" i="9"/>
  <c r="M1364" i="9"/>
  <c r="J1365" i="9"/>
  <c r="M1365" i="9"/>
  <c r="J1366" i="9"/>
  <c r="M1366" i="9"/>
  <c r="J1367" i="9"/>
  <c r="M1367" i="9"/>
  <c r="J1368" i="9"/>
  <c r="M1368" i="9"/>
  <c r="J1369" i="9"/>
  <c r="M1369" i="9"/>
  <c r="J1370" i="9"/>
  <c r="M1370" i="9"/>
  <c r="J1371" i="9"/>
  <c r="M1371" i="9"/>
  <c r="J1372" i="9"/>
  <c r="M1372" i="9"/>
  <c r="J1373" i="9"/>
  <c r="M1373" i="9"/>
  <c r="J1374" i="9"/>
  <c r="M1374" i="9"/>
  <c r="J1375" i="9"/>
  <c r="M1375" i="9"/>
  <c r="J1376" i="9"/>
  <c r="M1376" i="9"/>
  <c r="J1377" i="9"/>
  <c r="M1377" i="9"/>
  <c r="J1378" i="9"/>
  <c r="M1378" i="9"/>
  <c r="J1379" i="9"/>
  <c r="M1379" i="9"/>
  <c r="J1380" i="9"/>
  <c r="M1380" i="9"/>
  <c r="J1381" i="9"/>
  <c r="M1381" i="9"/>
  <c r="J1382" i="9"/>
  <c r="M1382" i="9"/>
  <c r="J1383" i="9"/>
  <c r="M1383" i="9"/>
  <c r="J1384" i="9"/>
  <c r="M1384" i="9"/>
  <c r="J1385" i="9"/>
  <c r="M1385" i="9"/>
  <c r="J1386" i="9"/>
  <c r="M1386" i="9"/>
  <c r="J1387" i="9"/>
  <c r="M1387" i="9"/>
  <c r="J1388" i="9"/>
  <c r="M1388" i="9"/>
  <c r="J1389" i="9"/>
  <c r="M1389" i="9"/>
  <c r="J1390" i="9"/>
  <c r="M1390" i="9"/>
  <c r="J1391" i="9"/>
  <c r="M1391" i="9"/>
  <c r="J1392" i="9"/>
  <c r="M1392" i="9"/>
  <c r="J1393" i="9"/>
  <c r="M1393" i="9"/>
  <c r="J1394" i="9"/>
  <c r="M1394" i="9"/>
  <c r="J1395" i="9"/>
  <c r="M1395" i="9"/>
  <c r="J1396" i="9"/>
  <c r="M1396" i="9"/>
  <c r="J1397" i="9"/>
  <c r="M1397" i="9"/>
  <c r="J1398" i="9"/>
  <c r="M1398" i="9"/>
  <c r="J1399" i="9"/>
  <c r="M1399" i="9"/>
  <c r="J1400" i="9"/>
  <c r="M1400" i="9"/>
  <c r="J1401" i="9"/>
  <c r="M1401" i="9"/>
  <c r="J1402" i="9"/>
  <c r="M1402" i="9"/>
  <c r="J1403" i="9"/>
  <c r="M1403" i="9"/>
  <c r="J1404" i="9"/>
  <c r="M1404" i="9"/>
  <c r="J1405" i="9"/>
  <c r="M1405" i="9"/>
  <c r="J1406" i="9"/>
  <c r="M1406" i="9"/>
  <c r="J1407" i="9"/>
  <c r="M1407" i="9"/>
  <c r="J1408" i="9"/>
  <c r="M1408" i="9"/>
  <c r="J1409" i="9"/>
  <c r="M1409" i="9"/>
  <c r="J1410" i="9"/>
  <c r="M1410" i="9"/>
  <c r="J1411" i="9"/>
  <c r="M1411" i="9"/>
  <c r="J1412" i="9"/>
  <c r="M1412" i="9"/>
  <c r="J1413" i="9"/>
  <c r="M1413" i="9"/>
  <c r="J1414" i="9"/>
  <c r="M1414" i="9"/>
  <c r="J1415" i="9"/>
  <c r="M1415" i="9"/>
  <c r="J1416" i="9"/>
  <c r="M1416" i="9"/>
  <c r="J1417" i="9"/>
  <c r="M1417" i="9"/>
  <c r="J1418" i="9"/>
  <c r="M1418" i="9"/>
  <c r="J1419" i="9"/>
  <c r="M1419" i="9"/>
  <c r="J1420" i="9"/>
  <c r="M1420" i="9"/>
  <c r="J1421" i="9"/>
  <c r="M1421" i="9"/>
  <c r="J1422" i="9"/>
  <c r="M1422" i="9"/>
  <c r="J1423" i="9"/>
  <c r="M1423" i="9"/>
  <c r="J1424" i="9"/>
  <c r="M1424" i="9"/>
  <c r="J1425" i="9"/>
  <c r="M1425" i="9"/>
  <c r="J1426" i="9"/>
  <c r="M1426" i="9"/>
  <c r="J1427" i="9"/>
  <c r="M1427" i="9"/>
  <c r="J1428" i="9"/>
  <c r="M1428" i="9"/>
  <c r="J1429" i="9"/>
  <c r="M1429" i="9"/>
  <c r="J1430" i="9"/>
  <c r="M1430" i="9"/>
  <c r="J1431" i="9"/>
  <c r="M1431" i="9"/>
  <c r="J1432" i="9"/>
  <c r="M1432" i="9"/>
  <c r="J1433" i="9"/>
  <c r="M1433" i="9"/>
  <c r="J1434" i="9"/>
  <c r="M1434" i="9"/>
  <c r="J1435" i="9"/>
  <c r="M1435" i="9"/>
  <c r="J1436" i="9"/>
  <c r="M1436" i="9"/>
  <c r="J1437" i="9"/>
  <c r="M1437" i="9"/>
  <c r="J1438" i="9"/>
  <c r="M1438" i="9"/>
  <c r="J1439" i="9"/>
  <c r="M1439" i="9"/>
  <c r="J1440" i="9"/>
  <c r="M1440" i="9"/>
  <c r="J1441" i="9"/>
  <c r="M1441" i="9"/>
  <c r="J1442" i="9"/>
  <c r="M1442" i="9"/>
  <c r="J1443" i="9"/>
  <c r="M1443" i="9"/>
  <c r="J1444" i="9"/>
  <c r="M1444" i="9"/>
  <c r="J1445" i="9"/>
  <c r="M1445" i="9"/>
  <c r="J1446" i="9"/>
  <c r="M1446" i="9"/>
  <c r="J1447" i="9"/>
  <c r="M1447" i="9"/>
  <c r="J1448" i="9"/>
  <c r="M1448" i="9"/>
  <c r="J1449" i="9"/>
  <c r="M1449" i="9"/>
  <c r="J1450" i="9"/>
  <c r="M1450" i="9"/>
  <c r="J1451" i="9"/>
  <c r="M1451" i="9"/>
  <c r="J1452" i="9"/>
  <c r="M1452" i="9"/>
  <c r="J1453" i="9"/>
  <c r="M1453" i="9"/>
  <c r="J1454" i="9"/>
  <c r="M1454" i="9"/>
  <c r="J1455" i="9"/>
  <c r="M1455" i="9"/>
  <c r="J1456" i="9"/>
  <c r="M1456" i="9"/>
  <c r="J1457" i="9"/>
  <c r="M1457" i="9"/>
  <c r="J1458" i="9"/>
  <c r="M1458" i="9"/>
  <c r="J1459" i="9"/>
  <c r="M1459" i="9"/>
  <c r="J1460" i="9"/>
  <c r="M1460" i="9"/>
  <c r="J1461" i="9"/>
  <c r="M1461" i="9"/>
  <c r="J1462" i="9"/>
  <c r="M1462" i="9"/>
  <c r="J1463" i="9"/>
  <c r="M1463" i="9"/>
  <c r="J1464" i="9"/>
  <c r="M1464" i="9"/>
  <c r="J1465" i="9"/>
  <c r="M1465" i="9"/>
  <c r="J1466" i="9"/>
  <c r="M1466" i="9"/>
  <c r="J1467" i="9"/>
  <c r="M1467" i="9"/>
  <c r="J1468" i="9"/>
  <c r="M1468" i="9"/>
  <c r="J1469" i="9"/>
  <c r="M1469" i="9"/>
  <c r="J1470" i="9"/>
  <c r="M1470" i="9"/>
  <c r="J1471" i="9"/>
  <c r="M1471" i="9"/>
  <c r="J1472" i="9"/>
  <c r="M1472" i="9"/>
  <c r="J1473" i="9"/>
  <c r="M1473" i="9"/>
  <c r="J1474" i="9"/>
  <c r="M1474" i="9"/>
  <c r="J1475" i="9"/>
  <c r="M1475" i="9"/>
  <c r="J1476" i="9"/>
  <c r="M1476" i="9"/>
  <c r="J1477" i="9"/>
  <c r="M1477" i="9"/>
  <c r="J1478" i="9"/>
  <c r="M1478" i="9"/>
  <c r="J1479" i="9"/>
  <c r="M1479" i="9"/>
  <c r="J1480" i="9"/>
  <c r="M1480" i="9"/>
  <c r="J1481" i="9"/>
  <c r="M1481" i="9"/>
  <c r="J1482" i="9"/>
  <c r="M1482" i="9"/>
  <c r="J1483" i="9"/>
  <c r="M1483" i="9"/>
  <c r="J1484" i="9"/>
  <c r="M1484" i="9"/>
  <c r="J1485" i="9"/>
  <c r="M1485" i="9"/>
  <c r="J1486" i="9"/>
  <c r="M1486" i="9"/>
  <c r="J1487" i="9"/>
  <c r="M1487" i="9"/>
  <c r="J1488" i="9"/>
  <c r="M1488" i="9"/>
  <c r="J1489" i="9"/>
  <c r="M1489" i="9"/>
  <c r="J1490" i="9"/>
  <c r="M1490" i="9"/>
  <c r="J1491" i="9"/>
  <c r="M1491" i="9"/>
  <c r="J1492" i="9"/>
  <c r="M1492" i="9"/>
  <c r="J1493" i="9"/>
  <c r="M1493" i="9"/>
  <c r="J1494" i="9"/>
  <c r="M1494" i="9"/>
  <c r="J1495" i="9"/>
  <c r="M1495" i="9"/>
  <c r="J1496" i="9"/>
  <c r="M1496" i="9"/>
  <c r="J1497" i="9"/>
  <c r="M1497" i="9"/>
  <c r="J1498" i="9"/>
  <c r="M1498" i="9"/>
  <c r="J1499" i="9"/>
  <c r="M1499" i="9"/>
  <c r="J1500" i="9"/>
  <c r="M1500" i="9"/>
  <c r="J1501" i="9"/>
  <c r="M1501" i="9"/>
  <c r="J1502" i="9"/>
  <c r="M1502" i="9"/>
  <c r="J1503" i="9"/>
  <c r="M1503" i="9"/>
  <c r="J1504" i="9"/>
  <c r="M1504" i="9"/>
  <c r="J1505" i="9"/>
  <c r="M1505" i="9"/>
  <c r="J1506" i="9"/>
  <c r="M1506" i="9"/>
  <c r="J1507" i="9"/>
  <c r="J1508" i="9"/>
  <c r="J1509" i="9"/>
  <c r="J1510" i="9"/>
  <c r="J1511" i="9"/>
  <c r="J1512" i="9"/>
  <c r="J1513" i="9"/>
  <c r="J1514" i="9"/>
  <c r="J1515" i="9"/>
  <c r="J1516" i="9"/>
  <c r="J1517" i="9"/>
  <c r="J1518" i="9"/>
  <c r="J1519" i="9"/>
  <c r="J1520" i="9"/>
  <c r="J1521" i="9"/>
  <c r="J1522" i="9"/>
  <c r="J1523" i="9"/>
  <c r="J1524" i="9"/>
  <c r="J1525" i="9"/>
  <c r="J1526" i="9"/>
  <c r="J1527" i="9"/>
  <c r="J1528" i="9"/>
  <c r="J1529" i="9"/>
  <c r="J1530" i="9"/>
  <c r="J1531" i="9"/>
  <c r="J1532" i="9"/>
  <c r="J1533" i="9"/>
  <c r="J1534" i="9"/>
  <c r="J1535" i="9"/>
  <c r="J1536" i="9"/>
  <c r="J1537" i="9"/>
  <c r="J1538" i="9"/>
  <c r="J1539" i="9"/>
  <c r="J1540" i="9"/>
  <c r="J1541" i="9"/>
  <c r="J1542" i="9"/>
  <c r="J1543" i="9"/>
  <c r="J1544" i="9"/>
  <c r="J1545" i="9"/>
  <c r="J1546" i="9"/>
  <c r="J1547" i="9"/>
  <c r="J1548" i="9"/>
  <c r="J1549" i="9"/>
  <c r="J1550" i="9"/>
  <c r="J1551" i="9"/>
  <c r="J1552" i="9"/>
  <c r="J1553" i="9"/>
  <c r="J1554" i="9"/>
  <c r="J1555" i="9"/>
  <c r="J1556" i="9"/>
  <c r="J1557" i="9"/>
  <c r="J1558" i="9"/>
  <c r="J1559" i="9"/>
  <c r="J1560" i="9"/>
  <c r="J1561" i="9"/>
  <c r="J1562" i="9"/>
  <c r="J1563" i="9"/>
  <c r="J1564" i="9"/>
  <c r="J1565" i="9"/>
  <c r="J1566" i="9"/>
  <c r="J1567" i="9"/>
  <c r="J1568" i="9"/>
  <c r="J1569" i="9"/>
  <c r="J1570" i="9"/>
  <c r="J1571" i="9"/>
  <c r="J1572" i="9"/>
  <c r="J1573" i="9"/>
  <c r="J1574" i="9"/>
  <c r="J1575" i="9"/>
  <c r="J1576" i="9"/>
  <c r="J1577" i="9"/>
  <c r="J1578" i="9"/>
  <c r="J1579" i="9"/>
  <c r="J1580" i="9"/>
  <c r="J1581" i="9"/>
  <c r="J1582" i="9"/>
  <c r="J1583" i="9"/>
  <c r="J1584" i="9"/>
  <c r="J1585" i="9"/>
  <c r="J1586" i="9"/>
  <c r="J1587" i="9"/>
  <c r="J1588" i="9"/>
  <c r="J1589" i="9"/>
  <c r="J1590" i="9"/>
  <c r="J1591" i="9"/>
  <c r="J1592" i="9"/>
  <c r="J1593" i="9"/>
  <c r="J1594" i="9"/>
  <c r="J1595" i="9"/>
  <c r="J1596" i="9"/>
  <c r="J1597" i="9"/>
  <c r="J1598" i="9"/>
  <c r="J1599" i="9"/>
  <c r="J1600" i="9"/>
  <c r="J1601" i="9"/>
  <c r="J1602" i="9"/>
  <c r="J1603" i="9"/>
  <c r="J1604" i="9"/>
  <c r="J1605" i="9"/>
  <c r="J1606" i="9"/>
  <c r="J1607" i="9"/>
  <c r="J1608" i="9"/>
  <c r="J1609" i="9"/>
  <c r="J1610" i="9"/>
  <c r="J1611" i="9"/>
  <c r="J1612" i="9"/>
  <c r="J1613" i="9"/>
  <c r="J1614" i="9"/>
  <c r="J1615" i="9"/>
  <c r="J1616" i="9"/>
  <c r="J1617" i="9"/>
  <c r="J1618" i="9"/>
  <c r="J1619" i="9"/>
  <c r="J1620" i="9"/>
  <c r="J1621" i="9"/>
  <c r="J1622" i="9"/>
  <c r="J1623" i="9"/>
  <c r="J1624" i="9"/>
  <c r="J1625" i="9"/>
  <c r="J1626" i="9"/>
  <c r="J1627" i="9"/>
  <c r="J1628" i="9"/>
  <c r="J1629" i="9"/>
  <c r="J1630" i="9"/>
  <c r="J1631" i="9"/>
  <c r="J1632" i="9"/>
  <c r="J1633" i="9"/>
  <c r="J1634" i="9"/>
  <c r="J1635" i="9"/>
  <c r="J1636" i="9"/>
  <c r="J1637" i="9"/>
  <c r="J1638" i="9"/>
  <c r="J1639" i="9"/>
  <c r="J1640" i="9"/>
  <c r="J1641" i="9"/>
  <c r="J1642" i="9"/>
  <c r="J1643" i="9"/>
  <c r="J1644" i="9"/>
  <c r="J1645" i="9"/>
  <c r="J1646" i="9"/>
  <c r="J1647" i="9"/>
  <c r="J1648" i="9"/>
  <c r="J1649" i="9"/>
  <c r="J1650" i="9"/>
  <c r="J1651" i="9"/>
  <c r="J1652" i="9"/>
  <c r="J1653" i="9"/>
  <c r="J1654" i="9"/>
  <c r="J1655" i="9"/>
  <c r="J1656" i="9"/>
  <c r="J1657" i="9"/>
  <c r="J1658" i="9"/>
  <c r="J1659" i="9"/>
  <c r="J1660" i="9"/>
  <c r="J1661" i="9"/>
  <c r="J1662" i="9"/>
  <c r="J1663" i="9"/>
  <c r="J1664" i="9"/>
  <c r="J1665" i="9"/>
  <c r="J1666" i="9"/>
  <c r="J1667" i="9"/>
  <c r="J1668" i="9"/>
  <c r="J1669" i="9"/>
  <c r="J1670" i="9"/>
  <c r="J1671" i="9"/>
  <c r="J1672" i="9"/>
  <c r="J1673" i="9"/>
  <c r="J1674" i="9"/>
  <c r="J1675" i="9"/>
  <c r="J1676" i="9"/>
  <c r="J1677" i="9"/>
  <c r="J1678" i="9"/>
  <c r="J1679" i="9"/>
  <c r="J1680" i="9"/>
  <c r="J1681" i="9"/>
  <c r="J1682" i="9"/>
  <c r="J1683" i="9"/>
  <c r="J1684" i="9"/>
  <c r="J1685" i="9"/>
  <c r="J1686" i="9"/>
  <c r="J1687" i="9"/>
  <c r="J1688" i="9"/>
  <c r="J1689" i="9"/>
  <c r="J1690" i="9"/>
  <c r="J1691" i="9"/>
  <c r="J1692" i="9"/>
  <c r="J1693" i="9"/>
  <c r="J1694" i="9"/>
  <c r="J1695" i="9"/>
  <c r="J1696" i="9"/>
  <c r="J1697" i="9"/>
  <c r="J1698" i="9"/>
  <c r="J1699" i="9"/>
  <c r="J1700" i="9"/>
  <c r="J1701" i="9"/>
  <c r="J1702" i="9"/>
  <c r="J1703" i="9"/>
  <c r="J1704" i="9"/>
  <c r="J1705" i="9"/>
  <c r="J1706" i="9"/>
  <c r="J1707" i="9"/>
  <c r="J1708" i="9"/>
  <c r="J1709" i="9"/>
  <c r="J1710" i="9"/>
  <c r="J1711" i="9"/>
  <c r="J1712" i="9"/>
  <c r="J1713" i="9"/>
  <c r="J1714" i="9"/>
  <c r="J1715" i="9"/>
  <c r="J1716" i="9"/>
  <c r="J1717" i="9"/>
  <c r="J1718" i="9"/>
  <c r="J1719" i="9"/>
  <c r="J1720" i="9"/>
  <c r="J1721" i="9"/>
  <c r="J1722" i="9"/>
  <c r="J1723" i="9"/>
  <c r="J1724" i="9"/>
  <c r="J1725" i="9"/>
  <c r="J1726" i="9"/>
  <c r="J1727" i="9"/>
  <c r="J1728" i="9"/>
  <c r="J1729" i="9"/>
  <c r="J1730" i="9"/>
  <c r="J1731" i="9"/>
  <c r="J1732" i="9"/>
  <c r="J1733" i="9"/>
  <c r="J1734" i="9"/>
  <c r="J1735" i="9"/>
  <c r="J1736" i="9"/>
  <c r="J1737" i="9"/>
  <c r="J1738" i="9"/>
  <c r="J1739" i="9"/>
  <c r="J1740" i="9"/>
  <c r="J1741" i="9"/>
  <c r="J1742" i="9"/>
  <c r="J1743" i="9"/>
  <c r="J1744" i="9"/>
  <c r="J1745" i="9"/>
  <c r="J1746" i="9"/>
  <c r="J1747" i="9"/>
  <c r="J1748" i="9"/>
  <c r="J1749" i="9"/>
  <c r="J1750" i="9"/>
  <c r="J1751" i="9"/>
  <c r="J1752" i="9"/>
  <c r="J1753" i="9"/>
  <c r="J1754" i="9"/>
  <c r="J1755" i="9"/>
  <c r="J1756" i="9"/>
  <c r="J1757" i="9"/>
  <c r="J1758" i="9"/>
  <c r="J1759" i="9"/>
  <c r="J1760" i="9"/>
  <c r="J1761" i="9"/>
  <c r="J1762" i="9"/>
  <c r="J1763" i="9"/>
  <c r="J1764" i="9"/>
  <c r="J1765" i="9"/>
  <c r="J1766" i="9"/>
  <c r="J1767" i="9"/>
  <c r="J1768" i="9"/>
  <c r="J1769" i="9"/>
  <c r="J1770" i="9"/>
  <c r="J1771" i="9"/>
  <c r="J1772" i="9"/>
  <c r="J1773" i="9"/>
  <c r="J1774" i="9"/>
  <c r="J1775" i="9"/>
  <c r="J1776" i="9"/>
  <c r="J1777" i="9"/>
  <c r="J1778" i="9"/>
  <c r="J1779" i="9"/>
  <c r="J1780" i="9"/>
  <c r="J1781" i="9"/>
  <c r="J1782" i="9"/>
  <c r="J1783" i="9"/>
  <c r="J1784" i="9"/>
  <c r="J1785" i="9"/>
  <c r="J1786" i="9"/>
  <c r="J1787" i="9"/>
  <c r="J1788" i="9"/>
  <c r="J1789" i="9"/>
  <c r="J1790" i="9"/>
  <c r="J1791" i="9"/>
  <c r="J1792" i="9"/>
  <c r="J1793" i="9"/>
  <c r="J1794" i="9"/>
  <c r="J1795" i="9"/>
  <c r="J1796" i="9"/>
  <c r="J1797" i="9"/>
  <c r="J1798" i="9"/>
  <c r="J1799" i="9"/>
  <c r="J1800" i="9"/>
  <c r="J1801" i="9"/>
  <c r="J1802" i="9"/>
  <c r="J1803" i="9"/>
  <c r="J1804" i="9"/>
  <c r="J1805" i="9"/>
  <c r="J1806" i="9"/>
  <c r="J1807" i="9"/>
  <c r="J1808" i="9"/>
  <c r="J1809" i="9"/>
  <c r="J1810" i="9"/>
  <c r="J1811" i="9"/>
  <c r="J1812" i="9"/>
  <c r="J1813" i="9"/>
  <c r="J1814" i="9"/>
  <c r="J1815" i="9"/>
  <c r="J1816" i="9"/>
  <c r="J1817" i="9"/>
  <c r="J1818" i="9"/>
  <c r="J1819" i="9"/>
  <c r="J1820" i="9"/>
  <c r="J1821" i="9"/>
  <c r="J1822" i="9"/>
  <c r="J1823" i="9"/>
  <c r="J1824" i="9"/>
  <c r="J1825" i="9"/>
  <c r="J1826" i="9"/>
  <c r="J1827" i="9"/>
  <c r="J1828" i="9"/>
  <c r="J1829" i="9"/>
  <c r="J1830" i="9"/>
  <c r="J1831" i="9"/>
  <c r="J1832" i="9"/>
  <c r="J1833" i="9"/>
  <c r="J1834" i="9"/>
  <c r="J1835" i="9"/>
  <c r="J1836" i="9"/>
  <c r="J1837" i="9"/>
  <c r="J1838" i="9"/>
  <c r="J1839" i="9"/>
  <c r="J1840" i="9"/>
  <c r="J1841" i="9"/>
  <c r="J1842" i="9"/>
  <c r="J1843" i="9"/>
  <c r="J1844" i="9"/>
  <c r="J1845" i="9"/>
  <c r="J1846" i="9"/>
  <c r="J1847" i="9"/>
  <c r="J1848" i="9"/>
  <c r="J1849" i="9"/>
  <c r="J1850" i="9"/>
  <c r="J1851" i="9"/>
  <c r="J1852" i="9"/>
  <c r="J1853" i="9"/>
  <c r="J1854" i="9"/>
  <c r="J1855" i="9"/>
  <c r="J1856" i="9"/>
  <c r="J1857" i="9"/>
  <c r="J1858" i="9"/>
  <c r="J1859" i="9"/>
  <c r="J1860" i="9"/>
  <c r="J1861" i="9"/>
  <c r="J1862" i="9"/>
  <c r="J1863" i="9"/>
  <c r="J1864" i="9"/>
  <c r="J1865" i="9"/>
  <c r="J1866" i="9"/>
  <c r="J1867" i="9"/>
  <c r="J1868" i="9"/>
  <c r="J1869" i="9"/>
  <c r="J1870" i="9"/>
  <c r="J1871" i="9"/>
  <c r="J1872" i="9"/>
  <c r="J1873" i="9"/>
  <c r="J1874" i="9"/>
  <c r="J1875" i="9"/>
  <c r="J1876" i="9"/>
  <c r="J1877" i="9"/>
  <c r="J1878" i="9"/>
  <c r="J1879" i="9"/>
  <c r="J1880" i="9"/>
  <c r="J1881" i="9"/>
  <c r="J1882" i="9"/>
  <c r="J1883" i="9"/>
  <c r="J1884" i="9"/>
  <c r="J1885" i="9"/>
  <c r="J1886" i="9"/>
  <c r="J1887" i="9"/>
  <c r="J1888" i="9"/>
  <c r="J1889" i="9"/>
  <c r="J1890" i="9"/>
  <c r="J1891" i="9"/>
  <c r="J1892" i="9"/>
  <c r="J1893" i="9"/>
  <c r="J1894" i="9"/>
  <c r="J1895" i="9"/>
  <c r="J1896" i="9"/>
  <c r="J1897" i="9"/>
  <c r="J1898" i="9"/>
  <c r="J1899" i="9"/>
  <c r="J1900" i="9"/>
  <c r="J1901" i="9"/>
  <c r="J1902" i="9"/>
  <c r="J1903" i="9"/>
  <c r="J1904" i="9"/>
  <c r="J1905" i="9"/>
  <c r="J1906" i="9"/>
  <c r="J1907" i="9"/>
  <c r="J1908" i="9"/>
  <c r="J1909" i="9"/>
  <c r="J1910" i="9"/>
  <c r="J1911" i="9"/>
  <c r="J1912" i="9"/>
  <c r="J1913" i="9"/>
  <c r="J1914" i="9"/>
  <c r="J1915" i="9"/>
  <c r="J1916" i="9"/>
  <c r="J1917" i="9"/>
  <c r="J1918" i="9"/>
  <c r="J1919" i="9"/>
  <c r="J1920" i="9"/>
  <c r="J1921" i="9"/>
  <c r="J1922" i="9"/>
  <c r="J1923" i="9"/>
  <c r="J1924" i="9"/>
  <c r="J1925" i="9"/>
  <c r="J1926" i="9"/>
  <c r="J1927" i="9"/>
  <c r="J1928" i="9"/>
  <c r="J1929" i="9"/>
  <c r="J1930" i="9"/>
  <c r="J1931" i="9"/>
  <c r="J1932" i="9"/>
  <c r="J1933" i="9"/>
  <c r="J1934" i="9"/>
  <c r="J1935" i="9"/>
  <c r="J1936" i="9"/>
  <c r="J1937" i="9"/>
  <c r="J1938" i="9"/>
  <c r="J1939" i="9"/>
  <c r="J1940" i="9"/>
  <c r="J1941" i="9"/>
  <c r="J1942" i="9"/>
  <c r="J1943" i="9"/>
  <c r="J1944" i="9"/>
  <c r="J1945" i="9"/>
  <c r="J1946" i="9"/>
  <c r="J1947" i="9"/>
  <c r="J1948" i="9"/>
  <c r="J1949" i="9"/>
  <c r="J1950" i="9"/>
  <c r="J1951" i="9"/>
  <c r="J1952" i="9"/>
  <c r="J1953" i="9"/>
  <c r="J1954" i="9"/>
  <c r="J1955" i="9"/>
  <c r="J1956" i="9"/>
  <c r="J1957" i="9"/>
  <c r="J1958" i="9"/>
  <c r="J1959" i="9"/>
  <c r="J1960" i="9"/>
  <c r="J1961" i="9"/>
  <c r="J1962" i="9"/>
  <c r="J1963" i="9"/>
  <c r="J1964" i="9"/>
  <c r="J1965" i="9"/>
  <c r="J1966" i="9"/>
  <c r="J1967" i="9"/>
  <c r="J1968" i="9"/>
  <c r="J1969" i="9"/>
  <c r="J1970" i="9"/>
  <c r="J1971" i="9"/>
  <c r="J1972" i="9"/>
  <c r="J1973" i="9"/>
  <c r="J1974" i="9"/>
  <c r="J1975" i="9"/>
  <c r="J1976" i="9"/>
  <c r="J1977" i="9"/>
  <c r="J1978" i="9"/>
  <c r="J1979" i="9"/>
  <c r="J1980" i="9"/>
  <c r="J1981" i="9"/>
  <c r="J1982" i="9"/>
  <c r="J1983" i="9"/>
  <c r="J1984" i="9"/>
  <c r="J1985" i="9"/>
  <c r="J1986" i="9"/>
  <c r="J1987" i="9"/>
  <c r="J1988" i="9"/>
  <c r="J1989" i="9"/>
  <c r="J1990" i="9"/>
  <c r="J1991" i="9"/>
  <c r="J1992" i="9"/>
  <c r="J1993" i="9"/>
  <c r="J1994" i="9"/>
  <c r="J1995" i="9"/>
  <c r="J1996" i="9"/>
  <c r="J1997" i="9"/>
  <c r="J1998" i="9"/>
  <c r="J1999" i="9"/>
  <c r="J2000" i="9"/>
  <c r="J2001" i="9"/>
  <c r="J2002" i="9"/>
  <c r="J2003" i="9"/>
  <c r="J2004" i="9"/>
  <c r="J2005" i="9"/>
  <c r="J2006" i="9"/>
  <c r="G7" i="8"/>
  <c r="J7" i="8"/>
  <c r="G8" i="8"/>
  <c r="J8" i="8"/>
  <c r="G9" i="8"/>
  <c r="J9" i="8"/>
  <c r="G10" i="8"/>
  <c r="J10" i="8"/>
  <c r="G11" i="8"/>
  <c r="J11" i="8"/>
  <c r="G12" i="8"/>
  <c r="J12" i="8"/>
  <c r="C13" i="8"/>
  <c r="G13" i="8"/>
  <c r="J13" i="8"/>
  <c r="G14" i="8"/>
  <c r="J14" i="8"/>
  <c r="G15" i="8"/>
  <c r="J15" i="8"/>
  <c r="C16" i="8"/>
  <c r="G16" i="8"/>
  <c r="J16" i="8"/>
  <c r="G17" i="8"/>
  <c r="J17" i="8"/>
  <c r="C18" i="8"/>
  <c r="G18" i="8"/>
  <c r="J18" i="8"/>
  <c r="G19" i="8"/>
  <c r="J19" i="8"/>
  <c r="G20" i="8"/>
  <c r="J20" i="8"/>
  <c r="G21" i="8"/>
  <c r="J21" i="8"/>
  <c r="G22" i="8"/>
  <c r="J22" i="8"/>
  <c r="G23" i="8"/>
  <c r="J23" i="8"/>
  <c r="G24" i="8"/>
  <c r="J24" i="8"/>
  <c r="G25" i="8"/>
  <c r="J25" i="8"/>
  <c r="G26" i="8"/>
  <c r="J26" i="8"/>
  <c r="G27" i="8"/>
  <c r="J27" i="8"/>
  <c r="G28" i="8"/>
  <c r="J28" i="8"/>
  <c r="G29" i="8"/>
  <c r="J29" i="8"/>
  <c r="G30" i="8"/>
  <c r="J30" i="8"/>
  <c r="G31" i="8"/>
  <c r="J31" i="8"/>
  <c r="G32" i="8"/>
  <c r="J32" i="8"/>
  <c r="G33" i="8"/>
  <c r="J33" i="8"/>
  <c r="G34" i="8"/>
  <c r="J34" i="8"/>
  <c r="G35" i="8"/>
  <c r="J35" i="8"/>
  <c r="G36" i="8"/>
  <c r="J36" i="8"/>
  <c r="G37" i="8"/>
  <c r="J37" i="8"/>
  <c r="G38" i="8"/>
  <c r="J38" i="8"/>
  <c r="G39" i="8"/>
  <c r="J39" i="8"/>
  <c r="G40" i="8"/>
  <c r="J40" i="8"/>
  <c r="G41" i="8"/>
  <c r="J41" i="8"/>
  <c r="G42" i="8"/>
  <c r="J42" i="8"/>
  <c r="G43" i="8"/>
  <c r="J43" i="8"/>
  <c r="G44" i="8"/>
  <c r="J44" i="8"/>
  <c r="G45" i="8"/>
  <c r="J45" i="8"/>
  <c r="G46" i="8"/>
  <c r="J46" i="8"/>
  <c r="G47" i="8"/>
  <c r="J47" i="8"/>
  <c r="G48" i="8"/>
  <c r="J48" i="8"/>
  <c r="G49" i="8"/>
  <c r="J49" i="8"/>
  <c r="G50" i="8"/>
  <c r="J50" i="8"/>
  <c r="G51" i="8"/>
  <c r="J51" i="8"/>
  <c r="G52" i="8"/>
  <c r="J52" i="8"/>
  <c r="G53" i="8"/>
  <c r="J53" i="8"/>
  <c r="G54" i="8"/>
  <c r="J54" i="8"/>
  <c r="G55" i="8"/>
  <c r="J55" i="8"/>
  <c r="G56" i="8"/>
  <c r="J56" i="8"/>
  <c r="G57" i="8"/>
  <c r="J57" i="8"/>
  <c r="G58" i="8"/>
  <c r="J58" i="8"/>
  <c r="G59" i="8"/>
  <c r="J59" i="8"/>
  <c r="G60" i="8"/>
  <c r="J60" i="8"/>
  <c r="G61" i="8"/>
  <c r="J61" i="8"/>
  <c r="G62" i="8"/>
  <c r="J62" i="8"/>
  <c r="G63" i="8"/>
  <c r="J63" i="8"/>
  <c r="G64" i="8"/>
  <c r="J64" i="8"/>
  <c r="G65" i="8"/>
  <c r="J65" i="8"/>
  <c r="G66" i="8"/>
  <c r="J66" i="8"/>
  <c r="G67" i="8"/>
  <c r="J67" i="8"/>
  <c r="G68" i="8"/>
  <c r="J68" i="8"/>
  <c r="G69" i="8"/>
  <c r="J69" i="8"/>
  <c r="G70" i="8"/>
  <c r="J70" i="8"/>
  <c r="G71" i="8"/>
  <c r="J71" i="8"/>
  <c r="G72" i="8"/>
  <c r="J72" i="8"/>
  <c r="G73" i="8"/>
  <c r="J73" i="8"/>
  <c r="G74" i="8"/>
  <c r="J74" i="8"/>
  <c r="G75" i="8"/>
  <c r="J75" i="8"/>
  <c r="G76" i="8"/>
  <c r="J76" i="8"/>
  <c r="G77" i="8"/>
  <c r="J77" i="8"/>
  <c r="G78" i="8"/>
  <c r="J78" i="8"/>
  <c r="G79" i="8"/>
  <c r="J79" i="8"/>
  <c r="G80" i="8"/>
  <c r="J80" i="8"/>
  <c r="G81" i="8"/>
  <c r="J81" i="8"/>
  <c r="G82" i="8"/>
  <c r="J82" i="8"/>
  <c r="G83" i="8"/>
  <c r="J83" i="8"/>
  <c r="G84" i="8"/>
  <c r="J84" i="8"/>
  <c r="G85" i="8"/>
  <c r="J85" i="8"/>
  <c r="G86" i="8"/>
  <c r="J86" i="8"/>
  <c r="G87" i="8"/>
  <c r="J87" i="8"/>
  <c r="G88" i="8"/>
  <c r="J88" i="8"/>
  <c r="G89" i="8"/>
  <c r="J89" i="8"/>
  <c r="G90" i="8"/>
  <c r="J90" i="8"/>
  <c r="G91" i="8"/>
  <c r="J91" i="8"/>
  <c r="G92" i="8"/>
  <c r="J92" i="8"/>
  <c r="G93" i="8"/>
  <c r="J93" i="8"/>
  <c r="G94" i="8"/>
  <c r="J94" i="8"/>
  <c r="G95" i="8"/>
  <c r="J95" i="8"/>
  <c r="G96" i="8"/>
  <c r="J96" i="8"/>
  <c r="G97" i="8"/>
  <c r="J97" i="8"/>
  <c r="G98" i="8"/>
  <c r="J98" i="8"/>
  <c r="G99" i="8"/>
  <c r="J99" i="8"/>
  <c r="G100" i="8"/>
  <c r="J100" i="8"/>
  <c r="G101" i="8"/>
  <c r="J101" i="8"/>
  <c r="G102" i="8"/>
  <c r="J102" i="8"/>
  <c r="G103" i="8"/>
  <c r="J103" i="8"/>
  <c r="G104" i="8"/>
  <c r="J104" i="8"/>
  <c r="G105" i="8"/>
  <c r="J105" i="8"/>
  <c r="G106" i="8"/>
  <c r="J106" i="8"/>
  <c r="G107" i="8"/>
  <c r="J107" i="8"/>
  <c r="G108" i="8"/>
  <c r="J108" i="8"/>
  <c r="G109" i="8"/>
  <c r="J109" i="8"/>
  <c r="G110" i="8"/>
  <c r="J110" i="8"/>
  <c r="G111" i="8"/>
  <c r="J111" i="8"/>
  <c r="G112" i="8"/>
  <c r="J112" i="8"/>
  <c r="G113" i="8"/>
  <c r="J113" i="8"/>
  <c r="G114" i="8"/>
  <c r="J114" i="8"/>
  <c r="G115" i="8"/>
  <c r="J115" i="8"/>
  <c r="G116" i="8"/>
  <c r="J116" i="8"/>
  <c r="G117" i="8"/>
  <c r="J117" i="8"/>
  <c r="G118" i="8"/>
  <c r="J118" i="8"/>
  <c r="G119" i="8"/>
  <c r="J119" i="8"/>
  <c r="G120" i="8"/>
  <c r="J120" i="8"/>
  <c r="G121" i="8"/>
  <c r="J121" i="8"/>
  <c r="G122" i="8"/>
  <c r="J122" i="8"/>
  <c r="G123" i="8"/>
  <c r="J123" i="8"/>
  <c r="G124" i="8"/>
  <c r="J124" i="8"/>
  <c r="G125" i="8"/>
  <c r="J125" i="8"/>
  <c r="G126" i="8"/>
  <c r="J126" i="8"/>
  <c r="G127" i="8"/>
  <c r="J127" i="8"/>
  <c r="G128" i="8"/>
  <c r="J128" i="8"/>
  <c r="G129" i="8"/>
  <c r="J129" i="8"/>
  <c r="G130" i="8"/>
  <c r="J130" i="8"/>
  <c r="G131" i="8"/>
  <c r="J131" i="8"/>
  <c r="G132" i="8"/>
  <c r="J132" i="8"/>
  <c r="G133" i="8"/>
  <c r="J133" i="8"/>
  <c r="G134" i="8"/>
  <c r="J134" i="8"/>
  <c r="G135" i="8"/>
  <c r="J135" i="8"/>
  <c r="G136" i="8"/>
  <c r="J136" i="8"/>
  <c r="G137" i="8"/>
  <c r="J137" i="8"/>
  <c r="G138" i="8"/>
  <c r="J138" i="8"/>
  <c r="G139" i="8"/>
  <c r="J139" i="8"/>
  <c r="G140" i="8"/>
  <c r="J140" i="8"/>
  <c r="G141" i="8"/>
  <c r="J141" i="8"/>
  <c r="G142" i="8"/>
  <c r="J142" i="8"/>
  <c r="G143" i="8"/>
  <c r="J143" i="8"/>
  <c r="G144" i="8"/>
  <c r="J144" i="8"/>
  <c r="G145" i="8"/>
  <c r="J145" i="8"/>
  <c r="G146" i="8"/>
  <c r="J146" i="8"/>
  <c r="G147" i="8"/>
  <c r="J147" i="8"/>
  <c r="G148" i="8"/>
  <c r="J148" i="8"/>
  <c r="G149" i="8"/>
  <c r="J149" i="8"/>
  <c r="G150" i="8"/>
  <c r="J150" i="8"/>
  <c r="G151" i="8"/>
  <c r="J151" i="8"/>
  <c r="G152" i="8"/>
  <c r="J152" i="8"/>
  <c r="G153" i="8"/>
  <c r="J153" i="8"/>
  <c r="G154" i="8"/>
  <c r="J154" i="8"/>
  <c r="G155" i="8"/>
  <c r="J155" i="8"/>
  <c r="G156" i="8"/>
  <c r="J156" i="8"/>
  <c r="G157" i="8"/>
  <c r="J157" i="8"/>
  <c r="G158" i="8"/>
  <c r="J158" i="8"/>
  <c r="G159" i="8"/>
  <c r="J159" i="8"/>
  <c r="G160" i="8"/>
  <c r="J160" i="8"/>
  <c r="G161" i="8"/>
  <c r="J161" i="8"/>
  <c r="G162" i="8"/>
  <c r="J162" i="8"/>
  <c r="G163" i="8"/>
  <c r="J163" i="8"/>
  <c r="G164" i="8"/>
  <c r="J164" i="8"/>
  <c r="G165" i="8"/>
  <c r="J165" i="8"/>
  <c r="G166" i="8"/>
  <c r="J166" i="8"/>
  <c r="G167" i="8"/>
  <c r="J167" i="8"/>
  <c r="G168" i="8"/>
  <c r="J168" i="8"/>
  <c r="G169" i="8"/>
  <c r="J169" i="8"/>
  <c r="G170" i="8"/>
  <c r="J170" i="8"/>
  <c r="G171" i="8"/>
  <c r="J171" i="8"/>
  <c r="G172" i="8"/>
  <c r="J172" i="8"/>
  <c r="G173" i="8"/>
  <c r="J173" i="8"/>
  <c r="G174" i="8"/>
  <c r="J174" i="8"/>
  <c r="G175" i="8"/>
  <c r="J175" i="8"/>
  <c r="G176" i="8"/>
  <c r="J176" i="8"/>
  <c r="G177" i="8"/>
  <c r="J177" i="8"/>
  <c r="G178" i="8"/>
  <c r="J178" i="8"/>
  <c r="G179" i="8"/>
  <c r="J179" i="8"/>
  <c r="G180" i="8"/>
  <c r="J180" i="8"/>
  <c r="G181" i="8"/>
  <c r="J181" i="8"/>
  <c r="G182" i="8"/>
  <c r="J182" i="8"/>
  <c r="G183" i="8"/>
  <c r="J183" i="8"/>
  <c r="G184" i="8"/>
  <c r="J184" i="8"/>
  <c r="G185" i="8"/>
  <c r="J185" i="8"/>
  <c r="G186" i="8"/>
  <c r="J186" i="8"/>
  <c r="G187" i="8"/>
  <c r="J187" i="8"/>
  <c r="G188" i="8"/>
  <c r="J188" i="8"/>
  <c r="G189" i="8"/>
  <c r="J189" i="8"/>
  <c r="G190" i="8"/>
  <c r="J190" i="8"/>
  <c r="G191" i="8"/>
  <c r="J191" i="8"/>
  <c r="G192" i="8"/>
  <c r="J192" i="8"/>
  <c r="G193" i="8"/>
  <c r="J193" i="8"/>
  <c r="G194" i="8"/>
  <c r="J194" i="8"/>
  <c r="G195" i="8"/>
  <c r="J195" i="8"/>
  <c r="G196" i="8"/>
  <c r="J196" i="8"/>
  <c r="G197" i="8"/>
  <c r="J197" i="8"/>
  <c r="G198" i="8"/>
  <c r="J198" i="8"/>
  <c r="G199" i="8"/>
  <c r="J199" i="8"/>
  <c r="G200" i="8"/>
  <c r="J200" i="8"/>
  <c r="G201" i="8"/>
  <c r="J201" i="8"/>
  <c r="G202" i="8"/>
  <c r="J202" i="8"/>
  <c r="G203" i="8"/>
  <c r="J203" i="8"/>
  <c r="G204" i="8"/>
  <c r="J204" i="8"/>
  <c r="G205" i="8"/>
  <c r="J205" i="8"/>
  <c r="G206" i="8"/>
  <c r="J206" i="8"/>
  <c r="G207" i="8"/>
  <c r="J207" i="8"/>
  <c r="G208" i="8"/>
  <c r="J208" i="8"/>
  <c r="G209" i="8"/>
  <c r="J209" i="8"/>
  <c r="G210" i="8"/>
  <c r="J210" i="8"/>
  <c r="G211" i="8"/>
  <c r="J211" i="8"/>
  <c r="G212" i="8"/>
  <c r="J212" i="8"/>
  <c r="G213" i="8"/>
  <c r="J213" i="8"/>
  <c r="G214" i="8"/>
  <c r="J214" i="8"/>
  <c r="G215" i="8"/>
  <c r="J215" i="8"/>
  <c r="G216" i="8"/>
  <c r="J216" i="8"/>
  <c r="G217" i="8"/>
  <c r="J217" i="8"/>
  <c r="G218" i="8"/>
  <c r="J218" i="8"/>
  <c r="G219" i="8"/>
  <c r="J219" i="8"/>
  <c r="G220" i="8"/>
  <c r="J220" i="8"/>
  <c r="G221" i="8"/>
  <c r="J221" i="8"/>
  <c r="G222" i="8"/>
  <c r="J222" i="8"/>
  <c r="G223" i="8"/>
  <c r="J223" i="8"/>
  <c r="G224" i="8"/>
  <c r="J224" i="8"/>
  <c r="G225" i="8"/>
  <c r="J225" i="8"/>
  <c r="G226" i="8"/>
  <c r="J226" i="8"/>
  <c r="G227" i="8"/>
  <c r="J227" i="8"/>
  <c r="G228" i="8"/>
  <c r="J228" i="8"/>
  <c r="G229" i="8"/>
  <c r="J229" i="8"/>
  <c r="G230" i="8"/>
  <c r="J230" i="8"/>
  <c r="G231" i="8"/>
  <c r="J231" i="8"/>
  <c r="G232" i="8"/>
  <c r="J232" i="8"/>
  <c r="G233" i="8"/>
  <c r="J233" i="8"/>
  <c r="G234" i="8"/>
  <c r="J234" i="8"/>
  <c r="G235" i="8"/>
  <c r="J235" i="8"/>
  <c r="G236" i="8"/>
  <c r="J236" i="8"/>
  <c r="G237" i="8"/>
  <c r="J237" i="8"/>
  <c r="G238" i="8"/>
  <c r="J238" i="8"/>
  <c r="G239" i="8"/>
  <c r="J239" i="8"/>
  <c r="G240" i="8"/>
  <c r="J240" i="8"/>
  <c r="G241" i="8"/>
  <c r="J241" i="8"/>
  <c r="G242" i="8"/>
  <c r="J242" i="8"/>
  <c r="G243" i="8"/>
  <c r="J243" i="8"/>
  <c r="G244" i="8"/>
  <c r="J244" i="8"/>
  <c r="G245" i="8"/>
  <c r="J245" i="8"/>
  <c r="G246" i="8"/>
  <c r="J246" i="8"/>
  <c r="G247" i="8"/>
  <c r="J247" i="8"/>
  <c r="G248" i="8"/>
  <c r="J248" i="8"/>
  <c r="G249" i="8"/>
  <c r="J249" i="8"/>
  <c r="G250" i="8"/>
  <c r="J250" i="8"/>
  <c r="G251" i="8"/>
  <c r="J251" i="8"/>
  <c r="G252" i="8"/>
  <c r="J252" i="8"/>
  <c r="G253" i="8"/>
  <c r="J253" i="8"/>
  <c r="G254" i="8"/>
  <c r="J254" i="8"/>
  <c r="G255" i="8"/>
  <c r="J255" i="8"/>
  <c r="G256" i="8"/>
  <c r="J256" i="8"/>
  <c r="G257" i="8"/>
  <c r="J257" i="8"/>
  <c r="G258" i="8"/>
  <c r="J258" i="8"/>
  <c r="G259" i="8"/>
  <c r="J259" i="8"/>
  <c r="G260" i="8"/>
  <c r="J260" i="8"/>
  <c r="G261" i="8"/>
  <c r="J261" i="8"/>
  <c r="G262" i="8"/>
  <c r="J262" i="8"/>
  <c r="G263" i="8"/>
  <c r="J263" i="8"/>
  <c r="G264" i="8"/>
  <c r="J264" i="8"/>
  <c r="G265" i="8"/>
  <c r="J265" i="8"/>
  <c r="G266" i="8"/>
  <c r="J266" i="8"/>
  <c r="G267" i="8"/>
  <c r="J267" i="8"/>
  <c r="G268" i="8"/>
  <c r="J268" i="8"/>
  <c r="G269" i="8"/>
  <c r="J269" i="8"/>
  <c r="G270" i="8"/>
  <c r="J270" i="8"/>
  <c r="G271" i="8"/>
  <c r="J271" i="8"/>
  <c r="G272" i="8"/>
  <c r="J272" i="8"/>
  <c r="G273" i="8"/>
  <c r="J273" i="8"/>
  <c r="G274" i="8"/>
  <c r="J274" i="8"/>
  <c r="G275" i="8"/>
  <c r="J275" i="8"/>
  <c r="G276" i="8"/>
  <c r="J276" i="8"/>
  <c r="G277" i="8"/>
  <c r="J277" i="8"/>
  <c r="G278" i="8"/>
  <c r="J278" i="8"/>
  <c r="G279" i="8"/>
  <c r="J279" i="8"/>
  <c r="G280" i="8"/>
  <c r="J280" i="8"/>
  <c r="G281" i="8"/>
  <c r="J281" i="8"/>
  <c r="G282" i="8"/>
  <c r="J282" i="8"/>
  <c r="G283" i="8"/>
  <c r="J283" i="8"/>
  <c r="G284" i="8"/>
  <c r="J284" i="8"/>
  <c r="G285" i="8"/>
  <c r="J285" i="8"/>
  <c r="G286" i="8"/>
  <c r="J286" i="8"/>
  <c r="G287" i="8"/>
  <c r="J287" i="8"/>
  <c r="G288" i="8"/>
  <c r="J288" i="8"/>
  <c r="G289" i="8"/>
  <c r="J289" i="8"/>
  <c r="G290" i="8"/>
  <c r="J290" i="8"/>
  <c r="G291" i="8"/>
  <c r="J291" i="8"/>
  <c r="G292" i="8"/>
  <c r="J292" i="8"/>
  <c r="G293" i="8"/>
  <c r="J293" i="8"/>
  <c r="G294" i="8"/>
  <c r="J294" i="8"/>
  <c r="G295" i="8"/>
  <c r="J295" i="8"/>
  <c r="G296" i="8"/>
  <c r="J296" i="8"/>
  <c r="G297" i="8"/>
  <c r="J297" i="8"/>
  <c r="G298" i="8"/>
  <c r="J298" i="8"/>
  <c r="G299" i="8"/>
  <c r="J299" i="8"/>
  <c r="G300" i="8"/>
  <c r="J300" i="8"/>
  <c r="G301" i="8"/>
  <c r="J301" i="8"/>
  <c r="G302" i="8"/>
  <c r="J302" i="8"/>
  <c r="G303" i="8"/>
  <c r="J303" i="8"/>
  <c r="G304" i="8"/>
  <c r="J304" i="8"/>
  <c r="G305" i="8"/>
  <c r="J305" i="8"/>
  <c r="G306" i="8"/>
  <c r="J306" i="8"/>
  <c r="G307" i="8"/>
  <c r="J307" i="8"/>
  <c r="G308" i="8"/>
  <c r="J308" i="8"/>
  <c r="G309" i="8"/>
  <c r="J309" i="8"/>
  <c r="G310" i="8"/>
  <c r="J310" i="8"/>
  <c r="G311" i="8"/>
  <c r="J311" i="8"/>
  <c r="G312" i="8"/>
  <c r="J312" i="8"/>
  <c r="G313" i="8"/>
  <c r="J313" i="8"/>
  <c r="G314" i="8"/>
  <c r="J314" i="8"/>
  <c r="G315" i="8"/>
  <c r="J315" i="8"/>
  <c r="G316" i="8"/>
  <c r="J316" i="8"/>
  <c r="G317" i="8"/>
  <c r="J317" i="8"/>
  <c r="G318" i="8"/>
  <c r="J318" i="8"/>
  <c r="G319" i="8"/>
  <c r="J319" i="8"/>
  <c r="G320" i="8"/>
  <c r="J320" i="8"/>
  <c r="G321" i="8"/>
  <c r="J321" i="8"/>
  <c r="G322" i="8"/>
  <c r="J322" i="8"/>
  <c r="G323" i="8"/>
  <c r="J323" i="8"/>
  <c r="G324" i="8"/>
  <c r="J324" i="8"/>
  <c r="G325" i="8"/>
  <c r="J325" i="8"/>
  <c r="G326" i="8"/>
  <c r="J326" i="8"/>
  <c r="G327" i="8"/>
  <c r="J327" i="8"/>
  <c r="G328" i="8"/>
  <c r="J328" i="8"/>
  <c r="G329" i="8"/>
  <c r="J329" i="8"/>
  <c r="G330" i="8"/>
  <c r="J330" i="8"/>
  <c r="G331" i="8"/>
  <c r="J331" i="8"/>
  <c r="G332" i="8"/>
  <c r="J332" i="8"/>
  <c r="G333" i="8"/>
  <c r="J333" i="8"/>
  <c r="G334" i="8"/>
  <c r="J334" i="8"/>
  <c r="G335" i="8"/>
  <c r="J335" i="8"/>
  <c r="G336" i="8"/>
  <c r="J336" i="8"/>
  <c r="G337" i="8"/>
  <c r="J337" i="8"/>
  <c r="G338" i="8"/>
  <c r="J338" i="8"/>
  <c r="G339" i="8"/>
  <c r="J339" i="8"/>
  <c r="G340" i="8"/>
  <c r="J340" i="8"/>
  <c r="G341" i="8"/>
  <c r="J341" i="8"/>
  <c r="G342" i="8"/>
  <c r="J342" i="8"/>
  <c r="G343" i="8"/>
  <c r="J343" i="8"/>
  <c r="G344" i="8"/>
  <c r="J344" i="8"/>
  <c r="G345" i="8"/>
  <c r="J345" i="8"/>
  <c r="G346" i="8"/>
  <c r="J346" i="8"/>
  <c r="G347" i="8"/>
  <c r="J347" i="8"/>
  <c r="G348" i="8"/>
  <c r="J348" i="8"/>
  <c r="G349" i="8"/>
  <c r="J349" i="8"/>
  <c r="G350" i="8"/>
  <c r="J350" i="8"/>
  <c r="G351" i="8"/>
  <c r="J351" i="8"/>
  <c r="G352" i="8"/>
  <c r="J352" i="8"/>
  <c r="G353" i="8"/>
  <c r="J353" i="8"/>
  <c r="G354" i="8"/>
  <c r="J354" i="8"/>
  <c r="G355" i="8"/>
  <c r="J355" i="8"/>
  <c r="G356" i="8"/>
  <c r="J356" i="8"/>
  <c r="G357" i="8"/>
  <c r="J357" i="8"/>
  <c r="G358" i="8"/>
  <c r="J358" i="8"/>
  <c r="G359" i="8"/>
  <c r="J359" i="8"/>
  <c r="G360" i="8"/>
  <c r="J360" i="8"/>
  <c r="G361" i="8"/>
  <c r="J361" i="8"/>
  <c r="G362" i="8"/>
  <c r="J362" i="8"/>
  <c r="G363" i="8"/>
  <c r="J363" i="8"/>
  <c r="G364" i="8"/>
  <c r="J364" i="8"/>
  <c r="G365" i="8"/>
  <c r="J365" i="8"/>
  <c r="G366" i="8"/>
  <c r="J366" i="8"/>
  <c r="G367" i="8"/>
  <c r="J367" i="8"/>
  <c r="G368" i="8"/>
  <c r="J368" i="8"/>
  <c r="G369" i="8"/>
  <c r="J369" i="8"/>
  <c r="G370" i="8"/>
  <c r="J370" i="8"/>
  <c r="G371" i="8"/>
  <c r="J371" i="8"/>
  <c r="G372" i="8"/>
  <c r="J372" i="8"/>
  <c r="G373" i="8"/>
  <c r="J373" i="8"/>
  <c r="G374" i="8"/>
  <c r="J374" i="8"/>
  <c r="G375" i="8"/>
  <c r="J375" i="8"/>
  <c r="G376" i="8"/>
  <c r="J376" i="8"/>
  <c r="G377" i="8"/>
  <c r="J377" i="8"/>
  <c r="G378" i="8"/>
  <c r="J378" i="8"/>
  <c r="G379" i="8"/>
  <c r="J379" i="8"/>
  <c r="G380" i="8"/>
  <c r="J380" i="8"/>
  <c r="G381" i="8"/>
  <c r="J381" i="8"/>
  <c r="G382" i="8"/>
  <c r="J382" i="8"/>
  <c r="G383" i="8"/>
  <c r="J383" i="8"/>
  <c r="G384" i="8"/>
  <c r="J384" i="8"/>
  <c r="G385" i="8"/>
  <c r="J385" i="8"/>
  <c r="G386" i="8"/>
  <c r="J386" i="8"/>
  <c r="G387" i="8"/>
  <c r="J387" i="8"/>
  <c r="G388" i="8"/>
  <c r="J388" i="8"/>
  <c r="G389" i="8"/>
  <c r="J389" i="8"/>
  <c r="G390" i="8"/>
  <c r="J390" i="8"/>
  <c r="G391" i="8"/>
  <c r="J391" i="8"/>
  <c r="G392" i="8"/>
  <c r="J392" i="8"/>
  <c r="G393" i="8"/>
  <c r="J393" i="8"/>
  <c r="G394" i="8"/>
  <c r="J394" i="8"/>
  <c r="G395" i="8"/>
  <c r="J395" i="8"/>
  <c r="G396" i="8"/>
  <c r="J396" i="8"/>
  <c r="G397" i="8"/>
  <c r="J397" i="8"/>
  <c r="G398" i="8"/>
  <c r="J398" i="8"/>
  <c r="G399" i="8"/>
  <c r="J399" i="8"/>
  <c r="G400" i="8"/>
  <c r="J400" i="8"/>
  <c r="G401" i="8"/>
  <c r="J401" i="8"/>
  <c r="G402" i="8"/>
  <c r="J402" i="8"/>
  <c r="G403" i="8"/>
  <c r="J403" i="8"/>
  <c r="G404" i="8"/>
  <c r="J404" i="8"/>
  <c r="G405" i="8"/>
  <c r="J405" i="8"/>
  <c r="G406" i="8"/>
  <c r="J406" i="8"/>
  <c r="G407" i="8"/>
  <c r="J407" i="8"/>
  <c r="G408" i="8"/>
  <c r="J408" i="8"/>
  <c r="G409" i="8"/>
  <c r="J409" i="8"/>
  <c r="G410" i="8"/>
  <c r="J410" i="8"/>
  <c r="G411" i="8"/>
  <c r="J411" i="8"/>
  <c r="G412" i="8"/>
  <c r="J412" i="8"/>
  <c r="G413" i="8"/>
  <c r="J413" i="8"/>
  <c r="G414" i="8"/>
  <c r="J414" i="8"/>
  <c r="G415" i="8"/>
  <c r="J415" i="8"/>
  <c r="G416" i="8"/>
  <c r="J416" i="8"/>
  <c r="G417" i="8"/>
  <c r="J417" i="8"/>
  <c r="G418" i="8"/>
  <c r="J418" i="8"/>
  <c r="G419" i="8"/>
  <c r="J419" i="8"/>
  <c r="G420" i="8"/>
  <c r="J420" i="8"/>
  <c r="G421" i="8"/>
  <c r="J421" i="8"/>
  <c r="G422" i="8"/>
  <c r="J422" i="8"/>
  <c r="G423" i="8"/>
  <c r="J423" i="8"/>
  <c r="G424" i="8"/>
  <c r="J424" i="8"/>
  <c r="G425" i="8"/>
  <c r="J425" i="8"/>
  <c r="G426" i="8"/>
  <c r="J426" i="8"/>
  <c r="G427" i="8"/>
  <c r="J427" i="8"/>
  <c r="G428" i="8"/>
  <c r="J428" i="8"/>
  <c r="G429" i="8"/>
  <c r="J429" i="8"/>
  <c r="G430" i="8"/>
  <c r="J430" i="8"/>
  <c r="G431" i="8"/>
  <c r="J431" i="8"/>
  <c r="G432" i="8"/>
  <c r="J432" i="8"/>
  <c r="G433" i="8"/>
  <c r="J433" i="8"/>
  <c r="G434" i="8"/>
  <c r="J434" i="8"/>
  <c r="G435" i="8"/>
  <c r="J435" i="8"/>
  <c r="G436" i="8"/>
  <c r="J436" i="8"/>
  <c r="G437" i="8"/>
  <c r="J437" i="8"/>
  <c r="G438" i="8"/>
  <c r="J438" i="8"/>
  <c r="G439" i="8"/>
  <c r="J439" i="8"/>
  <c r="G440" i="8"/>
  <c r="J440" i="8"/>
  <c r="G441" i="8"/>
  <c r="J441" i="8"/>
  <c r="G442" i="8"/>
  <c r="J442" i="8"/>
  <c r="G443" i="8"/>
  <c r="J443" i="8"/>
  <c r="G444" i="8"/>
  <c r="J444" i="8"/>
  <c r="G445" i="8"/>
  <c r="J445" i="8"/>
  <c r="G446" i="8"/>
  <c r="J446" i="8"/>
  <c r="G447" i="8"/>
  <c r="J447" i="8"/>
  <c r="G448" i="8"/>
  <c r="J448" i="8"/>
  <c r="G449" i="8"/>
  <c r="J449" i="8"/>
  <c r="G450" i="8"/>
  <c r="J450" i="8"/>
  <c r="G451" i="8"/>
  <c r="J451" i="8"/>
  <c r="G452" i="8"/>
  <c r="J452" i="8"/>
  <c r="G453" i="8"/>
  <c r="J453" i="8"/>
  <c r="G454" i="8"/>
  <c r="J454" i="8"/>
  <c r="G455" i="8"/>
  <c r="J455" i="8"/>
  <c r="G456" i="8"/>
  <c r="J456" i="8"/>
  <c r="G457" i="8"/>
  <c r="J457" i="8"/>
  <c r="G458" i="8"/>
  <c r="J458" i="8"/>
  <c r="G459" i="8"/>
  <c r="J459" i="8"/>
  <c r="G460" i="8"/>
  <c r="J460" i="8"/>
  <c r="G461" i="8"/>
  <c r="J461" i="8"/>
  <c r="G462" i="8"/>
  <c r="J462" i="8"/>
  <c r="G463" i="8"/>
  <c r="J463" i="8"/>
  <c r="G464" i="8"/>
  <c r="J464" i="8"/>
  <c r="G465" i="8"/>
  <c r="J465" i="8"/>
  <c r="G466" i="8"/>
  <c r="J466" i="8"/>
  <c r="G467" i="8"/>
  <c r="J467" i="8"/>
  <c r="G468" i="8"/>
  <c r="J468" i="8"/>
  <c r="G469" i="8"/>
  <c r="J469" i="8"/>
  <c r="G470" i="8"/>
  <c r="J470" i="8"/>
  <c r="G471" i="8"/>
  <c r="J471" i="8"/>
  <c r="G472" i="8"/>
  <c r="J472" i="8"/>
  <c r="G473" i="8"/>
  <c r="J473" i="8"/>
  <c r="G474" i="8"/>
  <c r="J474" i="8"/>
  <c r="G475" i="8"/>
  <c r="J475" i="8"/>
  <c r="G476" i="8"/>
  <c r="J476" i="8"/>
  <c r="G477" i="8"/>
  <c r="J477" i="8"/>
  <c r="G478" i="8"/>
  <c r="J478" i="8"/>
  <c r="G479" i="8"/>
  <c r="J479" i="8"/>
  <c r="G480" i="8"/>
  <c r="J480" i="8"/>
  <c r="G481" i="8"/>
  <c r="J481" i="8"/>
  <c r="G482" i="8"/>
  <c r="J482" i="8"/>
  <c r="G483" i="8"/>
  <c r="J483" i="8"/>
  <c r="G484" i="8"/>
  <c r="J484" i="8"/>
  <c r="G485" i="8"/>
  <c r="J485" i="8"/>
  <c r="G486" i="8"/>
  <c r="J486" i="8"/>
  <c r="G487" i="8"/>
  <c r="J487" i="8"/>
  <c r="G488" i="8"/>
  <c r="J488" i="8"/>
  <c r="G489" i="8"/>
  <c r="J489" i="8"/>
  <c r="G490" i="8"/>
  <c r="J490" i="8"/>
  <c r="G491" i="8"/>
  <c r="J491" i="8"/>
  <c r="G492" i="8"/>
  <c r="J492" i="8"/>
  <c r="G493" i="8"/>
  <c r="J493" i="8"/>
  <c r="G494" i="8"/>
  <c r="J494" i="8"/>
  <c r="G495" i="8"/>
  <c r="J495" i="8"/>
  <c r="G496" i="8"/>
  <c r="J496" i="8"/>
  <c r="G497" i="8"/>
  <c r="J497" i="8"/>
  <c r="G498" i="8"/>
  <c r="J498" i="8"/>
  <c r="G499" i="8"/>
  <c r="J499" i="8"/>
  <c r="G500" i="8"/>
  <c r="J500" i="8"/>
  <c r="G501" i="8"/>
  <c r="J501" i="8"/>
  <c r="G502" i="8"/>
  <c r="J502" i="8"/>
  <c r="G503" i="8"/>
  <c r="J503" i="8"/>
  <c r="G504" i="8"/>
  <c r="J504" i="8"/>
  <c r="G505" i="8"/>
  <c r="J505" i="8"/>
  <c r="G506" i="8"/>
  <c r="J506" i="8"/>
  <c r="G507" i="8"/>
  <c r="J507" i="8"/>
  <c r="G508" i="8"/>
  <c r="J508" i="8"/>
  <c r="G509" i="8"/>
  <c r="J509" i="8"/>
  <c r="G510" i="8"/>
  <c r="J510" i="8"/>
  <c r="G511" i="8"/>
  <c r="J511" i="8"/>
  <c r="G512" i="8"/>
  <c r="J512" i="8"/>
  <c r="G513" i="8"/>
  <c r="J513" i="8"/>
  <c r="G514" i="8"/>
  <c r="J514" i="8"/>
  <c r="G515" i="8"/>
  <c r="J515" i="8"/>
  <c r="G516" i="8"/>
  <c r="J516" i="8"/>
  <c r="G517" i="8"/>
  <c r="J517" i="8"/>
  <c r="G518" i="8"/>
  <c r="J518" i="8"/>
  <c r="G519" i="8"/>
  <c r="J519" i="8"/>
  <c r="G520" i="8"/>
  <c r="J520" i="8"/>
  <c r="G521" i="8"/>
  <c r="J521" i="8"/>
  <c r="G522" i="8"/>
  <c r="J522" i="8"/>
  <c r="G523" i="8"/>
  <c r="J523" i="8"/>
  <c r="G524" i="8"/>
  <c r="J524" i="8"/>
  <c r="G525" i="8"/>
  <c r="J525" i="8"/>
  <c r="G526" i="8"/>
  <c r="J526" i="8"/>
  <c r="G527" i="8"/>
  <c r="J527" i="8"/>
  <c r="G528" i="8"/>
  <c r="J528" i="8"/>
  <c r="G529" i="8"/>
  <c r="J529" i="8"/>
  <c r="G530" i="8"/>
  <c r="J530" i="8"/>
  <c r="G531" i="8"/>
  <c r="J531" i="8"/>
  <c r="G532" i="8"/>
  <c r="J532" i="8"/>
  <c r="G533" i="8"/>
  <c r="J533" i="8"/>
  <c r="G534" i="8"/>
  <c r="J534" i="8"/>
  <c r="G535" i="8"/>
  <c r="J535" i="8"/>
  <c r="G536" i="8"/>
  <c r="J536" i="8"/>
  <c r="G537" i="8"/>
  <c r="J537" i="8"/>
  <c r="G538" i="8"/>
  <c r="J538" i="8"/>
  <c r="G539" i="8"/>
  <c r="J539" i="8"/>
  <c r="G540" i="8"/>
  <c r="J540" i="8"/>
  <c r="G541" i="8"/>
  <c r="J541" i="8"/>
  <c r="G542" i="8"/>
  <c r="J542" i="8"/>
  <c r="G543" i="8"/>
  <c r="J543" i="8"/>
  <c r="G544" i="8"/>
  <c r="J544" i="8"/>
  <c r="G545" i="8"/>
  <c r="J545" i="8"/>
  <c r="G546" i="8"/>
  <c r="J546" i="8"/>
  <c r="G547" i="8"/>
  <c r="J547" i="8"/>
  <c r="G548" i="8"/>
  <c r="J548" i="8"/>
  <c r="G549" i="8"/>
  <c r="J549" i="8"/>
  <c r="G550" i="8"/>
  <c r="J550" i="8"/>
  <c r="G551" i="8"/>
  <c r="J551" i="8"/>
  <c r="G552" i="8"/>
  <c r="J552" i="8"/>
  <c r="G553" i="8"/>
  <c r="J553" i="8"/>
  <c r="G554" i="8"/>
  <c r="J554" i="8"/>
  <c r="G555" i="8"/>
  <c r="J555" i="8"/>
  <c r="G556" i="8"/>
  <c r="J556" i="8"/>
  <c r="G557" i="8"/>
  <c r="J557" i="8"/>
  <c r="G558" i="8"/>
  <c r="J558" i="8"/>
  <c r="G559" i="8"/>
  <c r="J559" i="8"/>
  <c r="G560" i="8"/>
  <c r="J560" i="8"/>
  <c r="G561" i="8"/>
  <c r="J561" i="8"/>
  <c r="G562" i="8"/>
  <c r="J562" i="8"/>
  <c r="G563" i="8"/>
  <c r="J563" i="8"/>
  <c r="G564" i="8"/>
  <c r="J564" i="8"/>
  <c r="G565" i="8"/>
  <c r="J565" i="8"/>
  <c r="G566" i="8"/>
  <c r="J566" i="8"/>
  <c r="G567" i="8"/>
  <c r="J567" i="8"/>
  <c r="G568" i="8"/>
  <c r="J568" i="8"/>
  <c r="G569" i="8"/>
  <c r="J569" i="8"/>
  <c r="G570" i="8"/>
  <c r="J570" i="8"/>
  <c r="G571" i="8"/>
  <c r="J571" i="8"/>
  <c r="G572" i="8"/>
  <c r="J572" i="8"/>
  <c r="G573" i="8"/>
  <c r="J573" i="8"/>
  <c r="G574" i="8"/>
  <c r="J574" i="8"/>
  <c r="G575" i="8"/>
  <c r="J575" i="8"/>
  <c r="G576" i="8"/>
  <c r="J576" i="8"/>
  <c r="G577" i="8"/>
  <c r="J577" i="8"/>
  <c r="G578" i="8"/>
  <c r="J578" i="8"/>
  <c r="G579" i="8"/>
  <c r="J579" i="8"/>
  <c r="G580" i="8"/>
  <c r="J580" i="8"/>
  <c r="G581" i="8"/>
  <c r="J581" i="8"/>
  <c r="G582" i="8"/>
  <c r="J582" i="8"/>
  <c r="G583" i="8"/>
  <c r="J583" i="8"/>
  <c r="G584" i="8"/>
  <c r="J584" i="8"/>
  <c r="G585" i="8"/>
  <c r="J585" i="8"/>
  <c r="G586" i="8"/>
  <c r="J586" i="8"/>
  <c r="G587" i="8"/>
  <c r="J587" i="8"/>
  <c r="G588" i="8"/>
  <c r="J588" i="8"/>
  <c r="G589" i="8"/>
  <c r="J589" i="8"/>
  <c r="G590" i="8"/>
  <c r="J590" i="8"/>
  <c r="G591" i="8"/>
  <c r="J591" i="8"/>
  <c r="G592" i="8"/>
  <c r="J592" i="8"/>
  <c r="G593" i="8"/>
  <c r="J593" i="8"/>
  <c r="G594" i="8"/>
  <c r="J594" i="8"/>
  <c r="G595" i="8"/>
  <c r="J595" i="8"/>
  <c r="G596" i="8"/>
  <c r="J596" i="8"/>
  <c r="G597" i="8"/>
  <c r="J597" i="8"/>
  <c r="G598" i="8"/>
  <c r="J598" i="8"/>
  <c r="G599" i="8"/>
  <c r="J599" i="8"/>
  <c r="G600" i="8"/>
  <c r="J600" i="8"/>
  <c r="G601" i="8"/>
  <c r="J601" i="8"/>
  <c r="G602" i="8"/>
  <c r="J602" i="8"/>
  <c r="G603" i="8"/>
  <c r="J603" i="8"/>
  <c r="G604" i="8"/>
  <c r="J604" i="8"/>
  <c r="G605" i="8"/>
  <c r="J605" i="8"/>
  <c r="G606" i="8"/>
  <c r="J606" i="8"/>
  <c r="G607" i="8"/>
  <c r="J607" i="8"/>
  <c r="G608" i="8"/>
  <c r="J608" i="8"/>
  <c r="G609" i="8"/>
  <c r="J609" i="8"/>
  <c r="G610" i="8"/>
  <c r="J610" i="8"/>
  <c r="G611" i="8"/>
  <c r="J611" i="8"/>
  <c r="G612" i="8"/>
  <c r="J612" i="8"/>
  <c r="G613" i="8"/>
  <c r="J613" i="8"/>
  <c r="G614" i="8"/>
  <c r="J614" i="8"/>
  <c r="G615" i="8"/>
  <c r="J615" i="8"/>
  <c r="G616" i="8"/>
  <c r="J616" i="8"/>
  <c r="G617" i="8"/>
  <c r="J617" i="8"/>
  <c r="G618" i="8"/>
  <c r="J618" i="8"/>
  <c r="G619" i="8"/>
  <c r="J619" i="8"/>
  <c r="G620" i="8"/>
  <c r="J620" i="8"/>
  <c r="G621" i="8"/>
  <c r="J621" i="8"/>
  <c r="G622" i="8"/>
  <c r="J622" i="8"/>
  <c r="G623" i="8"/>
  <c r="J623" i="8"/>
  <c r="G624" i="8"/>
  <c r="J624" i="8"/>
  <c r="G625" i="8"/>
  <c r="J625" i="8"/>
  <c r="G626" i="8"/>
  <c r="J626" i="8"/>
  <c r="G627" i="8"/>
  <c r="J627" i="8"/>
  <c r="G628" i="8"/>
  <c r="J628" i="8"/>
  <c r="G629" i="8"/>
  <c r="J629" i="8"/>
  <c r="G630" i="8"/>
  <c r="J630" i="8"/>
  <c r="G631" i="8"/>
  <c r="J631" i="8"/>
  <c r="G632" i="8"/>
  <c r="J632" i="8"/>
  <c r="G633" i="8"/>
  <c r="J633" i="8"/>
  <c r="G634" i="8"/>
  <c r="J634" i="8"/>
  <c r="G635" i="8"/>
  <c r="J635" i="8"/>
  <c r="G636" i="8"/>
  <c r="J636" i="8"/>
  <c r="G637" i="8"/>
  <c r="J637" i="8"/>
  <c r="G638" i="8"/>
  <c r="J638" i="8"/>
  <c r="G639" i="8"/>
  <c r="J639" i="8"/>
  <c r="G640" i="8"/>
  <c r="J640" i="8"/>
  <c r="G641" i="8"/>
  <c r="J641" i="8"/>
  <c r="G642" i="8"/>
  <c r="J642" i="8"/>
  <c r="G643" i="8"/>
  <c r="J643" i="8"/>
  <c r="G644" i="8"/>
  <c r="J644" i="8"/>
  <c r="G645" i="8"/>
  <c r="J645" i="8"/>
  <c r="G646" i="8"/>
  <c r="J646" i="8"/>
  <c r="G647" i="8"/>
  <c r="J647" i="8"/>
  <c r="G648" i="8"/>
  <c r="J648" i="8"/>
  <c r="G649" i="8"/>
  <c r="J649" i="8"/>
  <c r="G650" i="8"/>
  <c r="J650" i="8"/>
  <c r="G651" i="8"/>
  <c r="J651" i="8"/>
  <c r="G652" i="8"/>
  <c r="J652" i="8"/>
  <c r="G653" i="8"/>
  <c r="J653" i="8"/>
  <c r="G654" i="8"/>
  <c r="J654" i="8"/>
  <c r="G655" i="8"/>
  <c r="J655" i="8"/>
  <c r="G656" i="8"/>
  <c r="J656" i="8"/>
  <c r="G657" i="8"/>
  <c r="J657" i="8"/>
  <c r="G658" i="8"/>
  <c r="J658" i="8"/>
  <c r="G659" i="8"/>
  <c r="J659" i="8"/>
  <c r="G660" i="8"/>
  <c r="J660" i="8"/>
  <c r="G661" i="8"/>
  <c r="J661" i="8"/>
  <c r="G662" i="8"/>
  <c r="J662" i="8"/>
  <c r="G663" i="8"/>
  <c r="J663" i="8"/>
  <c r="G664" i="8"/>
  <c r="J664" i="8"/>
  <c r="G665" i="8"/>
  <c r="J665" i="8"/>
  <c r="G666" i="8"/>
  <c r="J666" i="8"/>
  <c r="G667" i="8"/>
  <c r="J667" i="8"/>
  <c r="G668" i="8"/>
  <c r="J668" i="8"/>
  <c r="G669" i="8"/>
  <c r="J669" i="8"/>
  <c r="G670" i="8"/>
  <c r="J670" i="8"/>
  <c r="G671" i="8"/>
  <c r="J671" i="8"/>
  <c r="G672" i="8"/>
  <c r="J672" i="8"/>
  <c r="G673" i="8"/>
  <c r="J673" i="8"/>
  <c r="G674" i="8"/>
  <c r="J674" i="8"/>
  <c r="G675" i="8"/>
  <c r="J675" i="8"/>
  <c r="G676" i="8"/>
  <c r="J676" i="8"/>
  <c r="G677" i="8"/>
  <c r="J677" i="8"/>
  <c r="G678" i="8"/>
  <c r="J678" i="8"/>
  <c r="G679" i="8"/>
  <c r="J679" i="8"/>
  <c r="G680" i="8"/>
  <c r="J680" i="8"/>
  <c r="G681" i="8"/>
  <c r="J681" i="8"/>
  <c r="G682" i="8"/>
  <c r="J682" i="8"/>
  <c r="G683" i="8"/>
  <c r="J683" i="8"/>
  <c r="G684" i="8"/>
  <c r="J684" i="8"/>
  <c r="G685" i="8"/>
  <c r="J685" i="8"/>
  <c r="G686" i="8"/>
  <c r="J686" i="8"/>
  <c r="G687" i="8"/>
  <c r="J687" i="8"/>
  <c r="G688" i="8"/>
  <c r="J688" i="8"/>
  <c r="G689" i="8"/>
  <c r="J689" i="8"/>
  <c r="G690" i="8"/>
  <c r="J690" i="8"/>
  <c r="G691" i="8"/>
  <c r="J691" i="8"/>
  <c r="G692" i="8"/>
  <c r="J692" i="8"/>
  <c r="G693" i="8"/>
  <c r="J693" i="8"/>
  <c r="G694" i="8"/>
  <c r="J694" i="8"/>
  <c r="G695" i="8"/>
  <c r="J695" i="8"/>
  <c r="G696" i="8"/>
  <c r="J696" i="8"/>
  <c r="G697" i="8"/>
  <c r="J697" i="8"/>
  <c r="G698" i="8"/>
  <c r="J698" i="8"/>
  <c r="G699" i="8"/>
  <c r="J699" i="8"/>
  <c r="G700" i="8"/>
  <c r="J700" i="8"/>
  <c r="G701" i="8"/>
  <c r="J701" i="8"/>
  <c r="G702" i="8"/>
  <c r="J702" i="8"/>
  <c r="G703" i="8"/>
  <c r="J703" i="8"/>
  <c r="G704" i="8"/>
  <c r="J704" i="8"/>
  <c r="G705" i="8"/>
  <c r="J705" i="8"/>
  <c r="G706" i="8"/>
  <c r="J706" i="8"/>
  <c r="G707" i="8"/>
  <c r="J707" i="8"/>
  <c r="G708" i="8"/>
  <c r="J708" i="8"/>
  <c r="G709" i="8"/>
  <c r="J709" i="8"/>
  <c r="G710" i="8"/>
  <c r="J710" i="8"/>
  <c r="G711" i="8"/>
  <c r="J711" i="8"/>
  <c r="G712" i="8"/>
  <c r="J712" i="8"/>
  <c r="G713" i="8"/>
  <c r="J713" i="8"/>
  <c r="G714" i="8"/>
  <c r="J714" i="8"/>
  <c r="G715" i="8"/>
  <c r="J715" i="8"/>
  <c r="G716" i="8"/>
  <c r="J716" i="8"/>
  <c r="G717" i="8"/>
  <c r="J717" i="8"/>
  <c r="G718" i="8"/>
  <c r="J718" i="8"/>
  <c r="G719" i="8"/>
  <c r="J719" i="8"/>
  <c r="G720" i="8"/>
  <c r="J720" i="8"/>
  <c r="G721" i="8"/>
  <c r="J721" i="8"/>
  <c r="G722" i="8"/>
  <c r="J722" i="8"/>
  <c r="G723" i="8"/>
  <c r="J723" i="8"/>
  <c r="G724" i="8"/>
  <c r="J724" i="8"/>
  <c r="G725" i="8"/>
  <c r="J725" i="8"/>
  <c r="G726" i="8"/>
  <c r="J726" i="8"/>
  <c r="G727" i="8"/>
  <c r="J727" i="8"/>
  <c r="G728" i="8"/>
  <c r="J728" i="8"/>
  <c r="G729" i="8"/>
  <c r="J729" i="8"/>
  <c r="G730" i="8"/>
  <c r="J730" i="8"/>
  <c r="G731" i="8"/>
  <c r="J731" i="8"/>
  <c r="G732" i="8"/>
  <c r="J732" i="8"/>
  <c r="G733" i="8"/>
  <c r="J733" i="8"/>
  <c r="G734" i="8"/>
  <c r="J734" i="8"/>
  <c r="G735" i="8"/>
  <c r="J735" i="8"/>
  <c r="G736" i="8"/>
  <c r="J736" i="8"/>
  <c r="G737" i="8"/>
  <c r="J737" i="8"/>
  <c r="G738" i="8"/>
  <c r="J738" i="8"/>
  <c r="G739" i="8"/>
  <c r="J739" i="8"/>
  <c r="G740" i="8"/>
  <c r="J740" i="8"/>
  <c r="G741" i="8"/>
  <c r="J741" i="8"/>
  <c r="G742" i="8"/>
  <c r="J742" i="8"/>
  <c r="G743" i="8"/>
  <c r="J743" i="8"/>
  <c r="G744" i="8"/>
  <c r="J744" i="8"/>
  <c r="G745" i="8"/>
  <c r="J745" i="8"/>
  <c r="G746" i="8"/>
  <c r="J746" i="8"/>
  <c r="G747" i="8"/>
  <c r="J747" i="8"/>
  <c r="G748" i="8"/>
  <c r="J748" i="8"/>
  <c r="G749" i="8"/>
  <c r="J749" i="8"/>
  <c r="G750" i="8"/>
  <c r="J750" i="8"/>
  <c r="G751" i="8"/>
  <c r="J751" i="8"/>
  <c r="G752" i="8"/>
  <c r="J752" i="8"/>
  <c r="G753" i="8"/>
  <c r="J753" i="8"/>
  <c r="G754" i="8"/>
  <c r="J754" i="8"/>
  <c r="G755" i="8"/>
  <c r="J755" i="8"/>
  <c r="G756" i="8"/>
  <c r="J756" i="8"/>
  <c r="G757" i="8"/>
  <c r="J757" i="8"/>
  <c r="G758" i="8"/>
  <c r="J758" i="8"/>
  <c r="G759" i="8"/>
  <c r="J759" i="8"/>
  <c r="G760" i="8"/>
  <c r="J760" i="8"/>
  <c r="G761" i="8"/>
  <c r="J761" i="8"/>
  <c r="G762" i="8"/>
  <c r="J762" i="8"/>
  <c r="G763" i="8"/>
  <c r="J763" i="8"/>
  <c r="G764" i="8"/>
  <c r="J764" i="8"/>
  <c r="G765" i="8"/>
  <c r="J765" i="8"/>
  <c r="G766" i="8"/>
  <c r="J766" i="8"/>
  <c r="G767" i="8"/>
  <c r="J767" i="8"/>
  <c r="G768" i="8"/>
  <c r="J768" i="8"/>
  <c r="G769" i="8"/>
  <c r="J769" i="8"/>
  <c r="G770" i="8"/>
  <c r="J770" i="8"/>
  <c r="G771" i="8"/>
  <c r="J771" i="8"/>
  <c r="G772" i="8"/>
  <c r="J772" i="8"/>
  <c r="G773" i="8"/>
  <c r="J773" i="8"/>
  <c r="G774" i="8"/>
  <c r="J774" i="8"/>
  <c r="G775" i="8"/>
  <c r="J775" i="8"/>
  <c r="G776" i="8"/>
  <c r="J776" i="8"/>
  <c r="G777" i="8"/>
  <c r="J777" i="8"/>
  <c r="G778" i="8"/>
  <c r="J778" i="8"/>
  <c r="G779" i="8"/>
  <c r="J779" i="8"/>
  <c r="G780" i="8"/>
  <c r="J780" i="8"/>
  <c r="G781" i="8"/>
  <c r="J781" i="8"/>
  <c r="G782" i="8"/>
  <c r="J782" i="8"/>
  <c r="G783" i="8"/>
  <c r="J783" i="8"/>
  <c r="G784" i="8"/>
  <c r="J784" i="8"/>
  <c r="G785" i="8"/>
  <c r="J785" i="8"/>
  <c r="G786" i="8"/>
  <c r="J786" i="8"/>
  <c r="G787" i="8"/>
  <c r="J787" i="8"/>
  <c r="G788" i="8"/>
  <c r="J788" i="8"/>
  <c r="G789" i="8"/>
  <c r="J789" i="8"/>
  <c r="G790" i="8"/>
  <c r="J790" i="8"/>
  <c r="G791" i="8"/>
  <c r="J791" i="8"/>
  <c r="G792" i="8"/>
  <c r="J792" i="8"/>
  <c r="G793" i="8"/>
  <c r="J793" i="8"/>
  <c r="G794" i="8"/>
  <c r="J794" i="8"/>
  <c r="G795" i="8"/>
  <c r="J795" i="8"/>
  <c r="G796" i="8"/>
  <c r="J796" i="8"/>
  <c r="G797" i="8"/>
  <c r="J797" i="8"/>
  <c r="G798" i="8"/>
  <c r="J798" i="8"/>
  <c r="G799" i="8"/>
  <c r="J799" i="8"/>
  <c r="G800" i="8"/>
  <c r="J800" i="8"/>
  <c r="G801" i="8"/>
  <c r="J801" i="8"/>
  <c r="G802" i="8"/>
  <c r="J802" i="8"/>
  <c r="G803" i="8"/>
  <c r="J803" i="8"/>
  <c r="G804" i="8"/>
  <c r="J804" i="8"/>
  <c r="G805" i="8"/>
  <c r="J805" i="8"/>
  <c r="G806" i="8"/>
  <c r="J806" i="8"/>
  <c r="G807" i="8"/>
  <c r="J807" i="8"/>
  <c r="G808" i="8"/>
  <c r="J808" i="8"/>
  <c r="G809" i="8"/>
  <c r="J809" i="8"/>
  <c r="G810" i="8"/>
  <c r="J810" i="8"/>
  <c r="G811" i="8"/>
  <c r="J811" i="8"/>
  <c r="G812" i="8"/>
  <c r="J812" i="8"/>
  <c r="G813" i="8"/>
  <c r="J813" i="8"/>
  <c r="G814" i="8"/>
  <c r="J814" i="8"/>
  <c r="G815" i="8"/>
  <c r="J815" i="8"/>
  <c r="G816" i="8"/>
  <c r="J816" i="8"/>
  <c r="G817" i="8"/>
  <c r="J817" i="8"/>
  <c r="G818" i="8"/>
  <c r="J818" i="8"/>
  <c r="G819" i="8"/>
  <c r="J819" i="8"/>
  <c r="G820" i="8"/>
  <c r="J820" i="8"/>
  <c r="G821" i="8"/>
  <c r="J821" i="8"/>
  <c r="G822" i="8"/>
  <c r="J822" i="8"/>
  <c r="G823" i="8"/>
  <c r="J823" i="8"/>
  <c r="G824" i="8"/>
  <c r="J824" i="8"/>
  <c r="G825" i="8"/>
  <c r="J825" i="8"/>
  <c r="G826" i="8"/>
  <c r="J826" i="8"/>
  <c r="G827" i="8"/>
  <c r="J827" i="8"/>
  <c r="G828" i="8"/>
  <c r="J828" i="8"/>
  <c r="G829" i="8"/>
  <c r="J829" i="8"/>
  <c r="G830" i="8"/>
  <c r="J830" i="8"/>
  <c r="G831" i="8"/>
  <c r="J831" i="8"/>
  <c r="G832" i="8"/>
  <c r="J832" i="8"/>
  <c r="G833" i="8"/>
  <c r="J833" i="8"/>
  <c r="G834" i="8"/>
  <c r="J834" i="8"/>
  <c r="G835" i="8"/>
  <c r="J835" i="8"/>
  <c r="G836" i="8"/>
  <c r="J836" i="8"/>
  <c r="G837" i="8"/>
  <c r="J837" i="8"/>
  <c r="G838" i="8"/>
  <c r="J838" i="8"/>
  <c r="G839" i="8"/>
  <c r="J839" i="8"/>
  <c r="G840" i="8"/>
  <c r="J840" i="8"/>
  <c r="G841" i="8"/>
  <c r="J841" i="8"/>
  <c r="G842" i="8"/>
  <c r="J842" i="8"/>
  <c r="G843" i="8"/>
  <c r="J843" i="8"/>
  <c r="G844" i="8"/>
  <c r="J844" i="8"/>
  <c r="G845" i="8"/>
  <c r="J845" i="8"/>
  <c r="G846" i="8"/>
  <c r="J846" i="8"/>
  <c r="G847" i="8"/>
  <c r="J847" i="8"/>
  <c r="G848" i="8"/>
  <c r="J848" i="8"/>
  <c r="G849" i="8"/>
  <c r="J849" i="8"/>
  <c r="G850" i="8"/>
  <c r="J850" i="8"/>
  <c r="G851" i="8"/>
  <c r="J851" i="8"/>
  <c r="G852" i="8"/>
  <c r="J852" i="8"/>
  <c r="G853" i="8"/>
  <c r="J853" i="8"/>
  <c r="G854" i="8"/>
  <c r="J854" i="8"/>
  <c r="G855" i="8"/>
  <c r="J855" i="8"/>
  <c r="G856" i="8"/>
  <c r="J856" i="8"/>
  <c r="G857" i="8"/>
  <c r="J857" i="8"/>
  <c r="G858" i="8"/>
  <c r="J858" i="8"/>
  <c r="G859" i="8"/>
  <c r="J859" i="8"/>
  <c r="G860" i="8"/>
  <c r="J860" i="8"/>
  <c r="G861" i="8"/>
  <c r="J861" i="8"/>
  <c r="G862" i="8"/>
  <c r="J862" i="8"/>
  <c r="G863" i="8"/>
  <c r="J863" i="8"/>
  <c r="G864" i="8"/>
  <c r="J864" i="8"/>
  <c r="G865" i="8"/>
  <c r="J865" i="8"/>
  <c r="G866" i="8"/>
  <c r="J866" i="8"/>
  <c r="G867" i="8"/>
  <c r="J867" i="8"/>
  <c r="G868" i="8"/>
  <c r="J868" i="8"/>
  <c r="G869" i="8"/>
  <c r="J869" i="8"/>
  <c r="G870" i="8"/>
  <c r="J870" i="8"/>
  <c r="G871" i="8"/>
  <c r="J871" i="8"/>
  <c r="G872" i="8"/>
  <c r="J872" i="8"/>
  <c r="G873" i="8"/>
  <c r="J873" i="8"/>
  <c r="G874" i="8"/>
  <c r="J874" i="8"/>
  <c r="G875" i="8"/>
  <c r="J875" i="8"/>
  <c r="G876" i="8"/>
  <c r="J876" i="8"/>
  <c r="G877" i="8"/>
  <c r="J877" i="8"/>
  <c r="G878" i="8"/>
  <c r="J878" i="8"/>
  <c r="G879" i="8"/>
  <c r="J879" i="8"/>
  <c r="G880" i="8"/>
  <c r="J880" i="8"/>
  <c r="G881" i="8"/>
  <c r="J881" i="8"/>
  <c r="G882" i="8"/>
  <c r="J882" i="8"/>
  <c r="G883" i="8"/>
  <c r="J883" i="8"/>
  <c r="G884" i="8"/>
  <c r="J884" i="8"/>
  <c r="G885" i="8"/>
  <c r="J885" i="8"/>
  <c r="G886" i="8"/>
  <c r="J886" i="8"/>
  <c r="G887" i="8"/>
  <c r="J887" i="8"/>
  <c r="G888" i="8"/>
  <c r="J888" i="8"/>
  <c r="G889" i="8"/>
  <c r="J889" i="8"/>
  <c r="G890" i="8"/>
  <c r="J890" i="8"/>
  <c r="G891" i="8"/>
  <c r="J891" i="8"/>
  <c r="G892" i="8"/>
  <c r="J892" i="8"/>
  <c r="G893" i="8"/>
  <c r="J893" i="8"/>
  <c r="G894" i="8"/>
  <c r="J894" i="8"/>
  <c r="G895" i="8"/>
  <c r="J895" i="8"/>
  <c r="G896" i="8"/>
  <c r="J896" i="8"/>
  <c r="G897" i="8"/>
  <c r="J897" i="8"/>
  <c r="G898" i="8"/>
  <c r="J898" i="8"/>
  <c r="G899" i="8"/>
  <c r="J899" i="8"/>
  <c r="G900" i="8"/>
  <c r="J900" i="8"/>
  <c r="G901" i="8"/>
  <c r="J901" i="8"/>
  <c r="G902" i="8"/>
  <c r="J902" i="8"/>
  <c r="G903" i="8"/>
  <c r="J903" i="8"/>
  <c r="G904" i="8"/>
  <c r="J904" i="8"/>
  <c r="G905" i="8"/>
  <c r="J905" i="8"/>
  <c r="G906" i="8"/>
  <c r="J906" i="8"/>
  <c r="G907" i="8"/>
  <c r="J907" i="8"/>
  <c r="G908" i="8"/>
  <c r="J908" i="8"/>
  <c r="G909" i="8"/>
  <c r="J909" i="8"/>
  <c r="G910" i="8"/>
  <c r="J910" i="8"/>
  <c r="G911" i="8"/>
  <c r="J911" i="8"/>
  <c r="G912" i="8"/>
  <c r="J912" i="8"/>
  <c r="G913" i="8"/>
  <c r="J913" i="8"/>
  <c r="G914" i="8"/>
  <c r="J914" i="8"/>
  <c r="G915" i="8"/>
  <c r="J915" i="8"/>
  <c r="G916" i="8"/>
  <c r="J916" i="8"/>
  <c r="G917" i="8"/>
  <c r="J917" i="8"/>
  <c r="G918" i="8"/>
  <c r="J918" i="8"/>
  <c r="G919" i="8"/>
  <c r="J919" i="8"/>
  <c r="G920" i="8"/>
  <c r="J920" i="8"/>
  <c r="G921" i="8"/>
  <c r="J921" i="8"/>
  <c r="G922" i="8"/>
  <c r="J922" i="8"/>
  <c r="G923" i="8"/>
  <c r="J923" i="8"/>
  <c r="G924" i="8"/>
  <c r="J924" i="8"/>
  <c r="G925" i="8"/>
  <c r="J925" i="8"/>
  <c r="G926" i="8"/>
  <c r="J926" i="8"/>
  <c r="G927" i="8"/>
  <c r="J927" i="8"/>
  <c r="G928" i="8"/>
  <c r="J928" i="8"/>
  <c r="G929" i="8"/>
  <c r="J929" i="8"/>
  <c r="G930" i="8"/>
  <c r="J930" i="8"/>
  <c r="G931" i="8"/>
  <c r="J931" i="8"/>
  <c r="G932" i="8"/>
  <c r="J932" i="8"/>
  <c r="G933" i="8"/>
  <c r="J933" i="8"/>
  <c r="G934" i="8"/>
  <c r="J934" i="8"/>
  <c r="G935" i="8"/>
  <c r="J935" i="8"/>
  <c r="G936" i="8"/>
  <c r="J936" i="8"/>
  <c r="G937" i="8"/>
  <c r="J937" i="8"/>
  <c r="G938" i="8"/>
  <c r="J938" i="8"/>
  <c r="G939" i="8"/>
  <c r="J939" i="8"/>
  <c r="G940" i="8"/>
  <c r="J940" i="8"/>
  <c r="G941" i="8"/>
  <c r="J941" i="8"/>
  <c r="G942" i="8"/>
  <c r="J942" i="8"/>
  <c r="G943" i="8"/>
  <c r="J943" i="8"/>
  <c r="G944" i="8"/>
  <c r="J944" i="8"/>
  <c r="G945" i="8"/>
  <c r="J945" i="8"/>
  <c r="G946" i="8"/>
  <c r="J946" i="8"/>
  <c r="G947" i="8"/>
  <c r="J947" i="8"/>
  <c r="G948" i="8"/>
  <c r="J948" i="8"/>
  <c r="G949" i="8"/>
  <c r="J949" i="8"/>
  <c r="G950" i="8"/>
  <c r="J950" i="8"/>
  <c r="G951" i="8"/>
  <c r="J951" i="8"/>
  <c r="G952" i="8"/>
  <c r="J952" i="8"/>
  <c r="G953" i="8"/>
  <c r="J953" i="8"/>
  <c r="G954" i="8"/>
  <c r="J954" i="8"/>
  <c r="G955" i="8"/>
  <c r="J955" i="8"/>
  <c r="G956" i="8"/>
  <c r="J956" i="8"/>
  <c r="G957" i="8"/>
  <c r="J957" i="8"/>
  <c r="G958" i="8"/>
  <c r="J958" i="8"/>
  <c r="G959" i="8"/>
  <c r="J959" i="8"/>
  <c r="G960" i="8"/>
  <c r="J960" i="8"/>
  <c r="G961" i="8"/>
  <c r="J961" i="8"/>
  <c r="G962" i="8"/>
  <c r="J962" i="8"/>
  <c r="G963" i="8"/>
  <c r="J963" i="8"/>
  <c r="G964" i="8"/>
  <c r="J964" i="8"/>
  <c r="G965" i="8"/>
  <c r="J965" i="8"/>
  <c r="G966" i="8"/>
  <c r="J966" i="8"/>
  <c r="G967" i="8"/>
  <c r="J967" i="8"/>
  <c r="G968" i="8"/>
  <c r="J968" i="8"/>
  <c r="G969" i="8"/>
  <c r="J969" i="8"/>
  <c r="G970" i="8"/>
  <c r="J970" i="8"/>
  <c r="G971" i="8"/>
  <c r="J971" i="8"/>
  <c r="G972" i="8"/>
  <c r="J972" i="8"/>
  <c r="G973" i="8"/>
  <c r="J973" i="8"/>
  <c r="G974" i="8"/>
  <c r="J974" i="8"/>
  <c r="G975" i="8"/>
  <c r="J975" i="8"/>
  <c r="G976" i="8"/>
  <c r="J976" i="8"/>
  <c r="G977" i="8"/>
  <c r="J977" i="8"/>
  <c r="G978" i="8"/>
  <c r="J978" i="8"/>
  <c r="G979" i="8"/>
  <c r="J979" i="8"/>
  <c r="G980" i="8"/>
  <c r="J980" i="8"/>
  <c r="G981" i="8"/>
  <c r="J981" i="8"/>
  <c r="G982" i="8"/>
  <c r="J982" i="8"/>
  <c r="G983" i="8"/>
  <c r="J983" i="8"/>
  <c r="G984" i="8"/>
  <c r="J984" i="8"/>
  <c r="G985" i="8"/>
  <c r="J985" i="8"/>
  <c r="G986" i="8"/>
  <c r="J986" i="8"/>
  <c r="G987" i="8"/>
  <c r="J987" i="8"/>
  <c r="G988" i="8"/>
  <c r="J988" i="8"/>
  <c r="G989" i="8"/>
  <c r="J989" i="8"/>
  <c r="G990" i="8"/>
  <c r="J990" i="8"/>
  <c r="G991" i="8"/>
  <c r="J991" i="8"/>
  <c r="G992" i="8"/>
  <c r="J992" i="8"/>
  <c r="G993" i="8"/>
  <c r="J993" i="8"/>
  <c r="G994" i="8"/>
  <c r="J994" i="8"/>
  <c r="G995" i="8"/>
  <c r="J995" i="8"/>
  <c r="G996" i="8"/>
  <c r="J996" i="8"/>
  <c r="G997" i="8"/>
  <c r="J997" i="8"/>
  <c r="G998" i="8"/>
  <c r="J998" i="8"/>
  <c r="G999" i="8"/>
  <c r="J999" i="8"/>
  <c r="G1000" i="8"/>
  <c r="J1000" i="8"/>
  <c r="G1001" i="8"/>
  <c r="J1001" i="8"/>
  <c r="G1002" i="8"/>
  <c r="J1002" i="8"/>
  <c r="G1003" i="8"/>
  <c r="J1003" i="8"/>
  <c r="G1004" i="8"/>
  <c r="J1004" i="8"/>
  <c r="G1005" i="8"/>
  <c r="J1005" i="8"/>
  <c r="G1006" i="8"/>
  <c r="J1006" i="8"/>
  <c r="G1007" i="8"/>
  <c r="J1007" i="8"/>
  <c r="G1008" i="8"/>
  <c r="J1008" i="8"/>
  <c r="G1009" i="8"/>
  <c r="J1009" i="8"/>
  <c r="G1010" i="8"/>
  <c r="J1010" i="8"/>
  <c r="G1011" i="8"/>
  <c r="J1011" i="8"/>
  <c r="G1012" i="8"/>
  <c r="J1012" i="8"/>
  <c r="G1013" i="8"/>
  <c r="J1013" i="8"/>
  <c r="G1014" i="8"/>
  <c r="J1014" i="8"/>
  <c r="G1015" i="8"/>
  <c r="J1015" i="8"/>
  <c r="G1016" i="8"/>
  <c r="J1016" i="8"/>
  <c r="G1017" i="8"/>
  <c r="J1017" i="8"/>
  <c r="G1018" i="8"/>
  <c r="J1018" i="8"/>
  <c r="G1019" i="8"/>
  <c r="J1019" i="8"/>
  <c r="G1020" i="8"/>
  <c r="J1020" i="8"/>
  <c r="G1021" i="8"/>
  <c r="J1021" i="8"/>
  <c r="G1022" i="8"/>
  <c r="J1022" i="8"/>
  <c r="G1023" i="8"/>
  <c r="J1023" i="8"/>
  <c r="G1024" i="8"/>
  <c r="J1024" i="8"/>
  <c r="G1025" i="8"/>
  <c r="J1025" i="8"/>
  <c r="G1026" i="8"/>
  <c r="J1026" i="8"/>
  <c r="G1027" i="8"/>
  <c r="J1027" i="8"/>
  <c r="G1028" i="8"/>
  <c r="J1028" i="8"/>
  <c r="G1029" i="8"/>
  <c r="J1029" i="8"/>
  <c r="G1030" i="8"/>
  <c r="J1030" i="8"/>
  <c r="G1031" i="8"/>
  <c r="J1031" i="8"/>
  <c r="G1032" i="8"/>
  <c r="J1032" i="8"/>
  <c r="G1033" i="8"/>
  <c r="J1033" i="8"/>
  <c r="G1034" i="8"/>
  <c r="J1034" i="8"/>
  <c r="G1035" i="8"/>
  <c r="J1035" i="8"/>
  <c r="G1036" i="8"/>
  <c r="J1036" i="8"/>
  <c r="G1037" i="8"/>
  <c r="J1037" i="8"/>
  <c r="G1038" i="8"/>
  <c r="J1038" i="8"/>
  <c r="G1039" i="8"/>
  <c r="J1039" i="8"/>
  <c r="G1040" i="8"/>
  <c r="J1040" i="8"/>
  <c r="G1041" i="8"/>
  <c r="J1041" i="8"/>
  <c r="G1042" i="8"/>
  <c r="J1042" i="8"/>
  <c r="G1043" i="8"/>
  <c r="J1043" i="8"/>
  <c r="G1044" i="8"/>
  <c r="J1044" i="8"/>
  <c r="G1045" i="8"/>
  <c r="J1045" i="8"/>
  <c r="G1046" i="8"/>
  <c r="J1046" i="8"/>
  <c r="G1047" i="8"/>
  <c r="J1047" i="8"/>
  <c r="G1048" i="8"/>
  <c r="J1048" i="8"/>
  <c r="G1049" i="8"/>
  <c r="J1049" i="8"/>
  <c r="G1050" i="8"/>
  <c r="J1050" i="8"/>
  <c r="G1051" i="8"/>
  <c r="J1051" i="8"/>
  <c r="G1052" i="8"/>
  <c r="J1052" i="8"/>
  <c r="G1053" i="8"/>
  <c r="J1053" i="8"/>
  <c r="G1054" i="8"/>
  <c r="J1054" i="8"/>
  <c r="G1055" i="8"/>
  <c r="J1055" i="8"/>
  <c r="G1056" i="8"/>
  <c r="J1056" i="8"/>
  <c r="G1057" i="8"/>
  <c r="J1057" i="8"/>
  <c r="G1058" i="8"/>
  <c r="J1058" i="8"/>
  <c r="G1059" i="8"/>
  <c r="J1059" i="8"/>
  <c r="G1060" i="8"/>
  <c r="J1060" i="8"/>
  <c r="G1061" i="8"/>
  <c r="J1061" i="8"/>
  <c r="G1062" i="8"/>
  <c r="J1062" i="8"/>
  <c r="G1063" i="8"/>
  <c r="J1063" i="8"/>
  <c r="G1064" i="8"/>
  <c r="J1064" i="8"/>
  <c r="G1065" i="8"/>
  <c r="J1065" i="8"/>
  <c r="G1066" i="8"/>
  <c r="J1066" i="8"/>
  <c r="G1067" i="8"/>
  <c r="J1067" i="8"/>
  <c r="G1068" i="8"/>
  <c r="J1068" i="8"/>
  <c r="G1069" i="8"/>
  <c r="J1069" i="8"/>
  <c r="G1070" i="8"/>
  <c r="J1070" i="8"/>
  <c r="G1071" i="8"/>
  <c r="J1071" i="8"/>
  <c r="G1072" i="8"/>
  <c r="J1072" i="8"/>
  <c r="G1073" i="8"/>
  <c r="J1073" i="8"/>
  <c r="G1074" i="8"/>
  <c r="J1074" i="8"/>
  <c r="G1075" i="8"/>
  <c r="J1075" i="8"/>
  <c r="G1076" i="8"/>
  <c r="J1076" i="8"/>
  <c r="G1077" i="8"/>
  <c r="J1077" i="8"/>
  <c r="G1078" i="8"/>
  <c r="J1078" i="8"/>
  <c r="G1079" i="8"/>
  <c r="J1079" i="8"/>
  <c r="G1080" i="8"/>
  <c r="J1080" i="8"/>
  <c r="G1081" i="8"/>
  <c r="J1081" i="8"/>
  <c r="G1082" i="8"/>
  <c r="J1082" i="8"/>
  <c r="G1083" i="8"/>
  <c r="J1083" i="8"/>
  <c r="G1084" i="8"/>
  <c r="J1084" i="8"/>
  <c r="G1085" i="8"/>
  <c r="J1085" i="8"/>
  <c r="G1086" i="8"/>
  <c r="J1086" i="8"/>
  <c r="G1087" i="8"/>
  <c r="J1087" i="8"/>
  <c r="G1088" i="8"/>
  <c r="J1088" i="8"/>
  <c r="G1089" i="8"/>
  <c r="J1089" i="8"/>
  <c r="G1090" i="8"/>
  <c r="J1090" i="8"/>
  <c r="G1091" i="8"/>
  <c r="J1091" i="8"/>
  <c r="G1092" i="8"/>
  <c r="J1092" i="8"/>
  <c r="G1093" i="8"/>
  <c r="J1093" i="8"/>
  <c r="G1094" i="8"/>
  <c r="J1094" i="8"/>
  <c r="G1095" i="8"/>
  <c r="J1095" i="8"/>
  <c r="G1096" i="8"/>
  <c r="J1096" i="8"/>
  <c r="G1097" i="8"/>
  <c r="J1097" i="8"/>
  <c r="G1098" i="8"/>
  <c r="J1098" i="8"/>
  <c r="G1099" i="8"/>
  <c r="J1099" i="8"/>
  <c r="G1100" i="8"/>
  <c r="J1100" i="8"/>
  <c r="G1101" i="8"/>
  <c r="J1101" i="8"/>
  <c r="G1102" i="8"/>
  <c r="J1102" i="8"/>
  <c r="G1103" i="8"/>
  <c r="J1103" i="8"/>
  <c r="G1104" i="8"/>
  <c r="J1104" i="8"/>
  <c r="G1105" i="8"/>
  <c r="J1105" i="8"/>
  <c r="G1106" i="8"/>
  <c r="J1106" i="8"/>
  <c r="G1107" i="8"/>
  <c r="J1107" i="8"/>
  <c r="G1108" i="8"/>
  <c r="J1108" i="8"/>
  <c r="G1109" i="8"/>
  <c r="J1109" i="8"/>
  <c r="G1110" i="8"/>
  <c r="J1110" i="8"/>
  <c r="G1111" i="8"/>
  <c r="J1111" i="8"/>
  <c r="G1112" i="8"/>
  <c r="J1112" i="8"/>
  <c r="G1113" i="8"/>
  <c r="J1113" i="8"/>
  <c r="G1114" i="8"/>
  <c r="J1114" i="8"/>
  <c r="G1115" i="8"/>
  <c r="J1115" i="8"/>
  <c r="G1116" i="8"/>
  <c r="J1116" i="8"/>
  <c r="G1117" i="8"/>
  <c r="J1117" i="8"/>
  <c r="G1118" i="8"/>
  <c r="J1118" i="8"/>
  <c r="G1119" i="8"/>
  <c r="J1119" i="8"/>
  <c r="G1120" i="8"/>
  <c r="J1120" i="8"/>
  <c r="G1121" i="8"/>
  <c r="J1121" i="8"/>
  <c r="G1122" i="8"/>
  <c r="J1122" i="8"/>
  <c r="G1123" i="8"/>
  <c r="J1123" i="8"/>
  <c r="G1124" i="8"/>
  <c r="J1124" i="8"/>
  <c r="G1125" i="8"/>
  <c r="J1125" i="8"/>
  <c r="G1126" i="8"/>
  <c r="J1126" i="8"/>
  <c r="G1127" i="8"/>
  <c r="J1127" i="8"/>
  <c r="G1128" i="8"/>
  <c r="J1128" i="8"/>
  <c r="G1129" i="8"/>
  <c r="J1129" i="8"/>
  <c r="G1130" i="8"/>
  <c r="J1130" i="8"/>
  <c r="G1131" i="8"/>
  <c r="J1131" i="8"/>
  <c r="G1132" i="8"/>
  <c r="J1132" i="8"/>
  <c r="G1133" i="8"/>
  <c r="J1133" i="8"/>
  <c r="G1134" i="8"/>
  <c r="J1134" i="8"/>
  <c r="G1135" i="8"/>
  <c r="J1135" i="8"/>
  <c r="G1136" i="8"/>
  <c r="J1136" i="8"/>
  <c r="G1137" i="8"/>
  <c r="J1137" i="8"/>
  <c r="G1138" i="8"/>
  <c r="J1138" i="8"/>
  <c r="G1139" i="8"/>
  <c r="J1139" i="8"/>
  <c r="G1140" i="8"/>
  <c r="J1140" i="8"/>
  <c r="G1141" i="8"/>
  <c r="J1141" i="8"/>
  <c r="G1142" i="8"/>
  <c r="J1142" i="8"/>
  <c r="G1143" i="8"/>
  <c r="J1143" i="8"/>
  <c r="G1144" i="8"/>
  <c r="J1144" i="8"/>
  <c r="G1145" i="8"/>
  <c r="J1145" i="8"/>
  <c r="G1146" i="8"/>
  <c r="J1146" i="8"/>
  <c r="G1147" i="8"/>
  <c r="J1147" i="8"/>
  <c r="G1148" i="8"/>
  <c r="J1148" i="8"/>
  <c r="G1149" i="8"/>
  <c r="J1149" i="8"/>
  <c r="G1150" i="8"/>
  <c r="J1150" i="8"/>
  <c r="G1151" i="8"/>
  <c r="J1151" i="8"/>
  <c r="G1152" i="8"/>
  <c r="J1152" i="8"/>
  <c r="G1153" i="8"/>
  <c r="J1153" i="8"/>
  <c r="G1154" i="8"/>
  <c r="J1154" i="8"/>
  <c r="G1155" i="8"/>
  <c r="J1155" i="8"/>
  <c r="G1156" i="8"/>
  <c r="J1156" i="8"/>
  <c r="G1157" i="8"/>
  <c r="J1157" i="8"/>
  <c r="G1158" i="8"/>
  <c r="J1158" i="8"/>
  <c r="G1159" i="8"/>
  <c r="J1159" i="8"/>
  <c r="G1160" i="8"/>
  <c r="J1160" i="8"/>
  <c r="G1161" i="8"/>
  <c r="J1161" i="8"/>
  <c r="G1162" i="8"/>
  <c r="J1162" i="8"/>
  <c r="G1163" i="8"/>
  <c r="J1163" i="8"/>
  <c r="G1164" i="8"/>
  <c r="J1164" i="8"/>
  <c r="G1165" i="8"/>
  <c r="J1165" i="8"/>
  <c r="G1166" i="8"/>
  <c r="J1166" i="8"/>
  <c r="G1167" i="8"/>
  <c r="J1167" i="8"/>
  <c r="G1168" i="8"/>
  <c r="J1168" i="8"/>
  <c r="G1169" i="8"/>
  <c r="J1169" i="8"/>
  <c r="G1170" i="8"/>
  <c r="J1170" i="8"/>
  <c r="G1171" i="8"/>
  <c r="J1171" i="8"/>
  <c r="G1172" i="8"/>
  <c r="J1172" i="8"/>
  <c r="G1173" i="8"/>
  <c r="J1173" i="8"/>
  <c r="G1174" i="8"/>
  <c r="J1174" i="8"/>
  <c r="G1175" i="8"/>
  <c r="J1175" i="8"/>
  <c r="G1176" i="8"/>
  <c r="J1176" i="8"/>
  <c r="G1177" i="8"/>
  <c r="J1177" i="8"/>
  <c r="G1178" i="8"/>
  <c r="J1178" i="8"/>
  <c r="G1179" i="8"/>
  <c r="J1179" i="8"/>
  <c r="G1180" i="8"/>
  <c r="J1180" i="8"/>
  <c r="G1181" i="8"/>
  <c r="J1181" i="8"/>
  <c r="G1182" i="8"/>
  <c r="J1182" i="8"/>
  <c r="G1183" i="8"/>
  <c r="J1183" i="8"/>
  <c r="G1184" i="8"/>
  <c r="J1184" i="8"/>
  <c r="G1185" i="8"/>
  <c r="J1185" i="8"/>
  <c r="G1186" i="8"/>
  <c r="J1186" i="8"/>
  <c r="G1187" i="8"/>
  <c r="J1187" i="8"/>
  <c r="G1188" i="8"/>
  <c r="J1188" i="8"/>
  <c r="G1189" i="8"/>
  <c r="J1189" i="8"/>
  <c r="G1190" i="8"/>
  <c r="J1190" i="8"/>
  <c r="G1191" i="8"/>
  <c r="J1191" i="8"/>
  <c r="G1192" i="8"/>
  <c r="J1192" i="8"/>
  <c r="G1193" i="8"/>
  <c r="J1193" i="8"/>
  <c r="G1194" i="8"/>
  <c r="J1194" i="8"/>
  <c r="G1195" i="8"/>
  <c r="J1195" i="8"/>
  <c r="G1196" i="8"/>
  <c r="J1196" i="8"/>
  <c r="G1197" i="8"/>
  <c r="J1197" i="8"/>
  <c r="G1198" i="8"/>
  <c r="J1198" i="8"/>
  <c r="G1199" i="8"/>
  <c r="J1199" i="8"/>
  <c r="G1200" i="8"/>
  <c r="J1200" i="8"/>
  <c r="G1201" i="8"/>
  <c r="J1201" i="8"/>
  <c r="G1202" i="8"/>
  <c r="J1202" i="8"/>
  <c r="G1203" i="8"/>
  <c r="J1203" i="8"/>
  <c r="G1204" i="8"/>
  <c r="J1204" i="8"/>
  <c r="G1205" i="8"/>
  <c r="J1205" i="8"/>
  <c r="G1206" i="8"/>
  <c r="J1206" i="8"/>
  <c r="G1207" i="8"/>
  <c r="J1207" i="8"/>
  <c r="G1208" i="8"/>
  <c r="J1208" i="8"/>
  <c r="G1209" i="8"/>
  <c r="J1209" i="8"/>
  <c r="G1210" i="8"/>
  <c r="J1210" i="8"/>
  <c r="G1211" i="8"/>
  <c r="J1211" i="8"/>
  <c r="G1212" i="8"/>
  <c r="J1212" i="8"/>
  <c r="G1213" i="8"/>
  <c r="J1213" i="8"/>
  <c r="G1214" i="8"/>
  <c r="J1214" i="8"/>
  <c r="G1215" i="8"/>
  <c r="J1215" i="8"/>
  <c r="G1216" i="8"/>
  <c r="J1216" i="8"/>
  <c r="G1217" i="8"/>
  <c r="J1217" i="8"/>
  <c r="G1218" i="8"/>
  <c r="J1218" i="8"/>
  <c r="G1219" i="8"/>
  <c r="J1219" i="8"/>
  <c r="G1220" i="8"/>
  <c r="J1220" i="8"/>
  <c r="G1221" i="8"/>
  <c r="J1221" i="8"/>
  <c r="G1222" i="8"/>
  <c r="J1222" i="8"/>
  <c r="G1223" i="8"/>
  <c r="J1223" i="8"/>
  <c r="G1224" i="8"/>
  <c r="J1224" i="8"/>
  <c r="G1225" i="8"/>
  <c r="J1225" i="8"/>
  <c r="G1226" i="8"/>
  <c r="J1226" i="8"/>
  <c r="G1227" i="8"/>
  <c r="J1227" i="8"/>
  <c r="G1228" i="8"/>
  <c r="J1228" i="8"/>
  <c r="G1229" i="8"/>
  <c r="J1229" i="8"/>
  <c r="G1230" i="8"/>
  <c r="J1230" i="8"/>
  <c r="G1231" i="8"/>
  <c r="J1231" i="8"/>
  <c r="G1232" i="8"/>
  <c r="J1232" i="8"/>
  <c r="G1233" i="8"/>
  <c r="J1233" i="8"/>
  <c r="G1234" i="8"/>
  <c r="J1234" i="8"/>
  <c r="G1235" i="8"/>
  <c r="J1235" i="8"/>
  <c r="G1236" i="8"/>
  <c r="J1236" i="8"/>
  <c r="G1237" i="8"/>
  <c r="J1237" i="8"/>
  <c r="G1238" i="8"/>
  <c r="J1238" i="8"/>
  <c r="G1239" i="8"/>
  <c r="J1239" i="8"/>
  <c r="G1240" i="8"/>
  <c r="J1240" i="8"/>
  <c r="G1241" i="8"/>
  <c r="J1241" i="8"/>
  <c r="G1242" i="8"/>
  <c r="J1242" i="8"/>
  <c r="G1243" i="8"/>
  <c r="J1243" i="8"/>
  <c r="G1244" i="8"/>
  <c r="J1244" i="8"/>
  <c r="G1245" i="8"/>
  <c r="J1245" i="8"/>
  <c r="G1246" i="8"/>
  <c r="J1246" i="8"/>
  <c r="G1247" i="8"/>
  <c r="J1247" i="8"/>
  <c r="G1248" i="8"/>
  <c r="J1248" i="8"/>
  <c r="G1249" i="8"/>
  <c r="J1249" i="8"/>
  <c r="G1250" i="8"/>
  <c r="J1250" i="8"/>
  <c r="G1251" i="8"/>
  <c r="J1251" i="8"/>
  <c r="G1252" i="8"/>
  <c r="J1252" i="8"/>
  <c r="G1253" i="8"/>
  <c r="J1253" i="8"/>
  <c r="G1254" i="8"/>
  <c r="J1254" i="8"/>
  <c r="G1255" i="8"/>
  <c r="J1255" i="8"/>
  <c r="G1256" i="8"/>
  <c r="J1256" i="8"/>
  <c r="G1257" i="8"/>
  <c r="J1257" i="8"/>
  <c r="G1258" i="8"/>
  <c r="J1258" i="8"/>
  <c r="G1259" i="8"/>
  <c r="J1259" i="8"/>
  <c r="G1260" i="8"/>
  <c r="J1260" i="8"/>
  <c r="G1261" i="8"/>
  <c r="J1261" i="8"/>
  <c r="G1262" i="8"/>
  <c r="J1262" i="8"/>
  <c r="G1263" i="8"/>
  <c r="J1263" i="8"/>
  <c r="G1264" i="8"/>
  <c r="J1264" i="8"/>
  <c r="G1265" i="8"/>
  <c r="J1265" i="8"/>
  <c r="G1266" i="8"/>
  <c r="J1266" i="8"/>
  <c r="G1267" i="8"/>
  <c r="J1267" i="8"/>
  <c r="G1268" i="8"/>
  <c r="J1268" i="8"/>
  <c r="G1269" i="8"/>
  <c r="J1269" i="8"/>
  <c r="G1270" i="8"/>
  <c r="J1270" i="8"/>
  <c r="G1271" i="8"/>
  <c r="J1271" i="8"/>
  <c r="G1272" i="8"/>
  <c r="J1272" i="8"/>
  <c r="G1273" i="8"/>
  <c r="J1273" i="8"/>
  <c r="G1274" i="8"/>
  <c r="J1274" i="8"/>
  <c r="G1275" i="8"/>
  <c r="J1275" i="8"/>
  <c r="G1276" i="8"/>
  <c r="J1276" i="8"/>
  <c r="G1277" i="8"/>
  <c r="J1277" i="8"/>
  <c r="G1278" i="8"/>
  <c r="J1278" i="8"/>
  <c r="G1279" i="8"/>
  <c r="J1279" i="8"/>
  <c r="G1280" i="8"/>
  <c r="J1280" i="8"/>
  <c r="G1281" i="8"/>
  <c r="J1281" i="8"/>
  <c r="G1282" i="8"/>
  <c r="J1282" i="8"/>
  <c r="G1283" i="8"/>
  <c r="J1283" i="8"/>
  <c r="G1284" i="8"/>
  <c r="J1284" i="8"/>
  <c r="G1285" i="8"/>
  <c r="J1285" i="8"/>
  <c r="G1286" i="8"/>
  <c r="J1286" i="8"/>
  <c r="G1287" i="8"/>
  <c r="J1287" i="8"/>
  <c r="G1288" i="8"/>
  <c r="J1288" i="8"/>
  <c r="G1289" i="8"/>
  <c r="J1289" i="8"/>
  <c r="G1290" i="8"/>
  <c r="J1290" i="8"/>
  <c r="G1291" i="8"/>
  <c r="J1291" i="8"/>
  <c r="G1292" i="8"/>
  <c r="J1292" i="8"/>
  <c r="G1293" i="8"/>
  <c r="J1293" i="8"/>
  <c r="G1294" i="8"/>
  <c r="J1294" i="8"/>
  <c r="G1295" i="8"/>
  <c r="J1295" i="8"/>
  <c r="G1296" i="8"/>
  <c r="J1296" i="8"/>
  <c r="G1297" i="8"/>
  <c r="J1297" i="8"/>
  <c r="G1298" i="8"/>
  <c r="J1298" i="8"/>
  <c r="G1299" i="8"/>
  <c r="J1299" i="8"/>
  <c r="G1300" i="8"/>
  <c r="J1300" i="8"/>
  <c r="G1301" i="8"/>
  <c r="J1301" i="8"/>
  <c r="G1302" i="8"/>
  <c r="J1302" i="8"/>
  <c r="G1303" i="8"/>
  <c r="J1303" i="8"/>
  <c r="G1304" i="8"/>
  <c r="J1304" i="8"/>
  <c r="G1305" i="8"/>
  <c r="J1305" i="8"/>
  <c r="G1306" i="8"/>
  <c r="J1306" i="8"/>
  <c r="G1307" i="8"/>
  <c r="J1307" i="8"/>
  <c r="G1308" i="8"/>
  <c r="J1308" i="8"/>
  <c r="G1309" i="8"/>
  <c r="J1309" i="8"/>
  <c r="G1310" i="8"/>
  <c r="J1310" i="8"/>
  <c r="G1311" i="8"/>
  <c r="J1311" i="8"/>
  <c r="G1312" i="8"/>
  <c r="J1312" i="8"/>
  <c r="G1313" i="8"/>
  <c r="J1313" i="8"/>
  <c r="G1314" i="8"/>
  <c r="J1314" i="8"/>
  <c r="G1315" i="8"/>
  <c r="J1315" i="8"/>
  <c r="G1316" i="8"/>
  <c r="J1316" i="8"/>
  <c r="G1317" i="8"/>
  <c r="J1317" i="8"/>
  <c r="G1318" i="8"/>
  <c r="J1318" i="8"/>
  <c r="G1319" i="8"/>
  <c r="J1319" i="8"/>
  <c r="G1320" i="8"/>
  <c r="J1320" i="8"/>
  <c r="G1321" i="8"/>
  <c r="J1321" i="8"/>
  <c r="G1322" i="8"/>
  <c r="J1322" i="8"/>
  <c r="G1323" i="8"/>
  <c r="J1323" i="8"/>
  <c r="G1324" i="8"/>
  <c r="J1324" i="8"/>
  <c r="G1325" i="8"/>
  <c r="J1325" i="8"/>
  <c r="G1326" i="8"/>
  <c r="J1326" i="8"/>
  <c r="G1327" i="8"/>
  <c r="J1327" i="8"/>
  <c r="G1328" i="8"/>
  <c r="J1328" i="8"/>
  <c r="G1329" i="8"/>
  <c r="J1329" i="8"/>
  <c r="G1330" i="8"/>
  <c r="J1330" i="8"/>
  <c r="G1331" i="8"/>
  <c r="J1331" i="8"/>
  <c r="G1332" i="8"/>
  <c r="J1332" i="8"/>
  <c r="G1333" i="8"/>
  <c r="J1333" i="8"/>
  <c r="G1334" i="8"/>
  <c r="J1334" i="8"/>
  <c r="G1335" i="8"/>
  <c r="J1335" i="8"/>
  <c r="G1336" i="8"/>
  <c r="J1336" i="8"/>
  <c r="G1337" i="8"/>
  <c r="J1337" i="8"/>
  <c r="G1338" i="8"/>
  <c r="J1338" i="8"/>
  <c r="G1339" i="8"/>
  <c r="J1339" i="8"/>
  <c r="G1340" i="8"/>
  <c r="J1340" i="8"/>
  <c r="G1341" i="8"/>
  <c r="J1341" i="8"/>
  <c r="G1342" i="8"/>
  <c r="J1342" i="8"/>
  <c r="G1343" i="8"/>
  <c r="J1343" i="8"/>
  <c r="G1344" i="8"/>
  <c r="J1344" i="8"/>
  <c r="G1345" i="8"/>
  <c r="J1345" i="8"/>
  <c r="G1346" i="8"/>
  <c r="J1346" i="8"/>
  <c r="G1347" i="8"/>
  <c r="J1347" i="8"/>
  <c r="G1348" i="8"/>
  <c r="J1348" i="8"/>
  <c r="G1349" i="8"/>
  <c r="J1349" i="8"/>
  <c r="G1350" i="8"/>
  <c r="J1350" i="8"/>
  <c r="G1351" i="8"/>
  <c r="J1351" i="8"/>
  <c r="G1352" i="8"/>
  <c r="J1352" i="8"/>
  <c r="G1353" i="8"/>
  <c r="J1353" i="8"/>
  <c r="G1354" i="8"/>
  <c r="J1354" i="8"/>
  <c r="G1355" i="8"/>
  <c r="J1355" i="8"/>
  <c r="G1356" i="8"/>
  <c r="J1356" i="8"/>
  <c r="G1357" i="8"/>
  <c r="J1357" i="8"/>
  <c r="G1358" i="8"/>
  <c r="J1358" i="8"/>
  <c r="G1359" i="8"/>
  <c r="J1359" i="8"/>
  <c r="G1360" i="8"/>
  <c r="J1360" i="8"/>
  <c r="G1361" i="8"/>
  <c r="J1361" i="8"/>
  <c r="G1362" i="8"/>
  <c r="J1362" i="8"/>
  <c r="G1363" i="8"/>
  <c r="J1363" i="8"/>
  <c r="G1364" i="8"/>
  <c r="J1364" i="8"/>
  <c r="G1365" i="8"/>
  <c r="J1365" i="8"/>
  <c r="G1366" i="8"/>
  <c r="J1366" i="8"/>
  <c r="G1367" i="8"/>
  <c r="J1367" i="8"/>
  <c r="G1368" i="8"/>
  <c r="J1368" i="8"/>
  <c r="G1369" i="8"/>
  <c r="J1369" i="8"/>
  <c r="G1370" i="8"/>
  <c r="J1370" i="8"/>
  <c r="G1371" i="8"/>
  <c r="J1371" i="8"/>
  <c r="G1372" i="8"/>
  <c r="J1372" i="8"/>
  <c r="G1373" i="8"/>
  <c r="J1373" i="8"/>
  <c r="G1374" i="8"/>
  <c r="J1374" i="8"/>
  <c r="G1375" i="8"/>
  <c r="J1375" i="8"/>
  <c r="G1376" i="8"/>
  <c r="J1376" i="8"/>
  <c r="G1377" i="8"/>
  <c r="J1377" i="8"/>
  <c r="G1378" i="8"/>
  <c r="J1378" i="8"/>
  <c r="G1379" i="8"/>
  <c r="J1379" i="8"/>
  <c r="G1380" i="8"/>
  <c r="J1380" i="8"/>
  <c r="G1381" i="8"/>
  <c r="J1381" i="8"/>
  <c r="G1382" i="8"/>
  <c r="J1382" i="8"/>
  <c r="G1383" i="8"/>
  <c r="J1383" i="8"/>
  <c r="G1384" i="8"/>
  <c r="J1384" i="8"/>
  <c r="G1385" i="8"/>
  <c r="J1385" i="8"/>
  <c r="G1386" i="8"/>
  <c r="J1386" i="8"/>
  <c r="G1387" i="8"/>
  <c r="J1387" i="8"/>
  <c r="G1388" i="8"/>
  <c r="J1388" i="8"/>
  <c r="G1389" i="8"/>
  <c r="J1389" i="8"/>
  <c r="G1390" i="8"/>
  <c r="J1390" i="8"/>
  <c r="G1391" i="8"/>
  <c r="J1391" i="8"/>
  <c r="G1392" i="8"/>
  <c r="J1392" i="8"/>
  <c r="G1393" i="8"/>
  <c r="J1393" i="8"/>
  <c r="G1394" i="8"/>
  <c r="J1394" i="8"/>
  <c r="G1395" i="8"/>
  <c r="J1395" i="8"/>
  <c r="G1396" i="8"/>
  <c r="J1396" i="8"/>
  <c r="G1397" i="8"/>
  <c r="J1397" i="8"/>
  <c r="G1398" i="8"/>
  <c r="J1398" i="8"/>
  <c r="G1399" i="8"/>
  <c r="J1399" i="8"/>
  <c r="G1400" i="8"/>
  <c r="J1400" i="8"/>
  <c r="G1401" i="8"/>
  <c r="J1401" i="8"/>
  <c r="G1402" i="8"/>
  <c r="J1402" i="8"/>
  <c r="G1403" i="8"/>
  <c r="J1403" i="8"/>
  <c r="G1404" i="8"/>
  <c r="J1404" i="8"/>
  <c r="G1405" i="8"/>
  <c r="J1405" i="8"/>
  <c r="G1406" i="8"/>
  <c r="J1406" i="8"/>
  <c r="G1407" i="8"/>
  <c r="J1407" i="8"/>
  <c r="G1408" i="8"/>
  <c r="J1408" i="8"/>
  <c r="G1409" i="8"/>
  <c r="J1409" i="8"/>
  <c r="G1410" i="8"/>
  <c r="J1410" i="8"/>
  <c r="G1411" i="8"/>
  <c r="J1411" i="8"/>
  <c r="G1412" i="8"/>
  <c r="J1412" i="8"/>
  <c r="G1413" i="8"/>
  <c r="J1413" i="8"/>
  <c r="G1414" i="8"/>
  <c r="J1414" i="8"/>
  <c r="G1415" i="8"/>
  <c r="J1415" i="8"/>
  <c r="G1416" i="8"/>
  <c r="J1416" i="8"/>
  <c r="G1417" i="8"/>
  <c r="J1417" i="8"/>
  <c r="G1418" i="8"/>
  <c r="J1418" i="8"/>
  <c r="G1419" i="8"/>
  <c r="J1419" i="8"/>
  <c r="G1420" i="8"/>
  <c r="J1420" i="8"/>
  <c r="G1421" i="8"/>
  <c r="J1421" i="8"/>
  <c r="G1422" i="8"/>
  <c r="J1422" i="8"/>
  <c r="G1423" i="8"/>
  <c r="J1423" i="8"/>
  <c r="G1424" i="8"/>
  <c r="J1424" i="8"/>
  <c r="G1425" i="8"/>
  <c r="J1425" i="8"/>
  <c r="G1426" i="8"/>
  <c r="J1426" i="8"/>
  <c r="G1427" i="8"/>
  <c r="J1427" i="8"/>
  <c r="G1428" i="8"/>
  <c r="J1428" i="8"/>
  <c r="G1429" i="8"/>
  <c r="J1429" i="8"/>
  <c r="G1430" i="8"/>
  <c r="J1430" i="8"/>
  <c r="G1431" i="8"/>
  <c r="J1431" i="8"/>
  <c r="G1432" i="8"/>
  <c r="J1432" i="8"/>
  <c r="G1433" i="8"/>
  <c r="J1433" i="8"/>
  <c r="G1434" i="8"/>
  <c r="J1434" i="8"/>
  <c r="G1435" i="8"/>
  <c r="J1435" i="8"/>
  <c r="G1436" i="8"/>
  <c r="J1436" i="8"/>
  <c r="G1437" i="8"/>
  <c r="J1437" i="8"/>
  <c r="G1438" i="8"/>
  <c r="J1438" i="8"/>
  <c r="G1439" i="8"/>
  <c r="J1439" i="8"/>
  <c r="G1440" i="8"/>
  <c r="J1440" i="8"/>
  <c r="G1441" i="8"/>
  <c r="J1441" i="8"/>
  <c r="G1442" i="8"/>
  <c r="J1442" i="8"/>
  <c r="G1443" i="8"/>
  <c r="J1443" i="8"/>
  <c r="G1444" i="8"/>
  <c r="J1444" i="8"/>
  <c r="G1445" i="8"/>
  <c r="J1445" i="8"/>
  <c r="G1446" i="8"/>
  <c r="J1446" i="8"/>
  <c r="G1447" i="8"/>
  <c r="J1447" i="8"/>
  <c r="G1448" i="8"/>
  <c r="J1448" i="8"/>
  <c r="G1449" i="8"/>
  <c r="J1449" i="8"/>
  <c r="G1450" i="8"/>
  <c r="J1450" i="8"/>
  <c r="G1451" i="8"/>
  <c r="J1451" i="8"/>
  <c r="G1452" i="8"/>
  <c r="J1452" i="8"/>
  <c r="G1453" i="8"/>
  <c r="J1453" i="8"/>
  <c r="G1454" i="8"/>
  <c r="J1454" i="8"/>
  <c r="G1455" i="8"/>
  <c r="J1455" i="8"/>
  <c r="G1456" i="8"/>
  <c r="J1456" i="8"/>
  <c r="G1457" i="8"/>
  <c r="J1457" i="8"/>
  <c r="G1458" i="8"/>
  <c r="J1458" i="8"/>
  <c r="G1459" i="8"/>
  <c r="J1459" i="8"/>
  <c r="G1460" i="8"/>
  <c r="J1460" i="8"/>
  <c r="G1461" i="8"/>
  <c r="J1461" i="8"/>
  <c r="G1462" i="8"/>
  <c r="J1462" i="8"/>
  <c r="G1463" i="8"/>
  <c r="J1463" i="8"/>
  <c r="G1464" i="8"/>
  <c r="J1464" i="8"/>
  <c r="G1465" i="8"/>
  <c r="J1465" i="8"/>
  <c r="G1466" i="8"/>
  <c r="J1466" i="8"/>
  <c r="G1467" i="8"/>
  <c r="J1467" i="8"/>
  <c r="G1468" i="8"/>
  <c r="J1468" i="8"/>
  <c r="G1469" i="8"/>
  <c r="J1469" i="8"/>
  <c r="G1470" i="8"/>
  <c r="J1470" i="8"/>
  <c r="G1471" i="8"/>
  <c r="J1471" i="8"/>
  <c r="G1472" i="8"/>
  <c r="J1472" i="8"/>
  <c r="G1473" i="8"/>
  <c r="J1473" i="8"/>
  <c r="G1474" i="8"/>
  <c r="J1474" i="8"/>
  <c r="G1475" i="8"/>
  <c r="J1475" i="8"/>
  <c r="G1476" i="8"/>
  <c r="J1476" i="8"/>
  <c r="G1477" i="8"/>
  <c r="J1477" i="8"/>
  <c r="G1478" i="8"/>
  <c r="J1478" i="8"/>
  <c r="G1479" i="8"/>
  <c r="J1479" i="8"/>
  <c r="G1480" i="8"/>
  <c r="J1480" i="8"/>
  <c r="G1481" i="8"/>
  <c r="J1481" i="8"/>
  <c r="G1482" i="8"/>
  <c r="J1482" i="8"/>
  <c r="G1483" i="8"/>
  <c r="J1483" i="8"/>
  <c r="G1484" i="8"/>
  <c r="J1484" i="8"/>
  <c r="G1485" i="8"/>
  <c r="J1485" i="8"/>
  <c r="G1486" i="8"/>
  <c r="J1486" i="8"/>
  <c r="G1487" i="8"/>
  <c r="J1487" i="8"/>
  <c r="G1488" i="8"/>
  <c r="J1488" i="8"/>
  <c r="G1489" i="8"/>
  <c r="J1489" i="8"/>
  <c r="G1490" i="8"/>
  <c r="J1490" i="8"/>
  <c r="G1491" i="8"/>
  <c r="J1491" i="8"/>
  <c r="G1492" i="8"/>
  <c r="J1492" i="8"/>
  <c r="G1493" i="8"/>
  <c r="J1493" i="8"/>
  <c r="G1494" i="8"/>
  <c r="J1494" i="8"/>
  <c r="G1495" i="8"/>
  <c r="J1495" i="8"/>
  <c r="G1496" i="8"/>
  <c r="J1496" i="8"/>
  <c r="G1497" i="8"/>
  <c r="J1497" i="8"/>
  <c r="G1498" i="8"/>
  <c r="J1498" i="8"/>
  <c r="G1499" i="8"/>
  <c r="J1499" i="8"/>
  <c r="G1500" i="8"/>
  <c r="J1500" i="8"/>
  <c r="G1501" i="8"/>
  <c r="J1501" i="8"/>
  <c r="G1502" i="8"/>
  <c r="J1502" i="8"/>
  <c r="G1503" i="8"/>
  <c r="J1503" i="8"/>
  <c r="G1504" i="8"/>
  <c r="J1504" i="8"/>
  <c r="G1505" i="8"/>
  <c r="J1505" i="8"/>
  <c r="G1506" i="8"/>
  <c r="J1506" i="8"/>
  <c r="G1507" i="8"/>
  <c r="J1507" i="8"/>
  <c r="G1508" i="8"/>
  <c r="J1508" i="8"/>
  <c r="G1509" i="8"/>
  <c r="J1509" i="8"/>
  <c r="G1510" i="8"/>
  <c r="J1510" i="8"/>
  <c r="G1511" i="8"/>
  <c r="J1511" i="8"/>
  <c r="G1512" i="8"/>
  <c r="J1512" i="8"/>
  <c r="G1513" i="8"/>
  <c r="J1513" i="8"/>
  <c r="G1514" i="8"/>
  <c r="J1514" i="8"/>
  <c r="G1515" i="8"/>
  <c r="J1515" i="8"/>
  <c r="G1516" i="8"/>
  <c r="J1516" i="8"/>
  <c r="G1517" i="8"/>
  <c r="J1517" i="8"/>
  <c r="G1518" i="8"/>
  <c r="J1518" i="8"/>
  <c r="G1519" i="8"/>
  <c r="J1519" i="8"/>
  <c r="G1520" i="8"/>
  <c r="J1520" i="8"/>
  <c r="G1521" i="8"/>
  <c r="J1521" i="8"/>
  <c r="G1522" i="8"/>
  <c r="J1522" i="8"/>
  <c r="G1523" i="8"/>
  <c r="J1523" i="8"/>
  <c r="G1524" i="8"/>
  <c r="J1524" i="8"/>
  <c r="G1525" i="8"/>
  <c r="J1525" i="8"/>
  <c r="G1526" i="8"/>
  <c r="J1526" i="8"/>
  <c r="G1527" i="8"/>
  <c r="J1527" i="8"/>
  <c r="G1528" i="8"/>
  <c r="J1528" i="8"/>
  <c r="G1529" i="8"/>
  <c r="J1529" i="8"/>
  <c r="G1530" i="8"/>
  <c r="J1530" i="8"/>
  <c r="G1531" i="8"/>
  <c r="J1531" i="8"/>
  <c r="G1532" i="8"/>
  <c r="J1532" i="8"/>
  <c r="G1533" i="8"/>
  <c r="J1533" i="8"/>
  <c r="G1534" i="8"/>
  <c r="J1534" i="8"/>
  <c r="G1535" i="8"/>
  <c r="J1535" i="8"/>
  <c r="G1536" i="8"/>
  <c r="J1536" i="8"/>
  <c r="G1537" i="8"/>
  <c r="J1537" i="8"/>
  <c r="G1538" i="8"/>
  <c r="J1538" i="8"/>
  <c r="G1539" i="8"/>
  <c r="J1539" i="8"/>
  <c r="G1540" i="8"/>
  <c r="J1540" i="8"/>
  <c r="G1541" i="8"/>
  <c r="J1541" i="8"/>
  <c r="G1542" i="8"/>
  <c r="J1542" i="8"/>
  <c r="G1543" i="8"/>
  <c r="J1543" i="8"/>
  <c r="G1544" i="8"/>
  <c r="J1544" i="8"/>
  <c r="G1545" i="8"/>
  <c r="J1545" i="8"/>
  <c r="G1546" i="8"/>
  <c r="J1546" i="8"/>
  <c r="G1547" i="8"/>
  <c r="J1547" i="8"/>
  <c r="G1548" i="8"/>
  <c r="J1548" i="8"/>
  <c r="G1549" i="8"/>
  <c r="J1549" i="8"/>
  <c r="G1550" i="8"/>
  <c r="J1550" i="8"/>
  <c r="G1551" i="8"/>
  <c r="J1551" i="8"/>
  <c r="G1552" i="8"/>
  <c r="J1552" i="8"/>
  <c r="G1553" i="8"/>
  <c r="J1553" i="8"/>
  <c r="G1554" i="8"/>
  <c r="J1554" i="8"/>
  <c r="G1555" i="8"/>
  <c r="J1555" i="8"/>
  <c r="G1556" i="8"/>
  <c r="J1556" i="8"/>
  <c r="G1557" i="8"/>
  <c r="J1557" i="8"/>
  <c r="G1558" i="8"/>
  <c r="J1558" i="8"/>
  <c r="G1559" i="8"/>
  <c r="J1559" i="8"/>
  <c r="G1560" i="8"/>
  <c r="J1560" i="8"/>
  <c r="G1561" i="8"/>
  <c r="J1561" i="8"/>
  <c r="G1562" i="8"/>
  <c r="J1562" i="8"/>
  <c r="G1563" i="8"/>
  <c r="J1563" i="8"/>
  <c r="G1564" i="8"/>
  <c r="J1564" i="8"/>
  <c r="G1565" i="8"/>
  <c r="J1565" i="8"/>
  <c r="G1566" i="8"/>
  <c r="J1566" i="8"/>
  <c r="G1567" i="8"/>
  <c r="J1567" i="8"/>
  <c r="G1568" i="8"/>
  <c r="J1568" i="8"/>
  <c r="G1569" i="8"/>
  <c r="J1569" i="8"/>
  <c r="G1570" i="8"/>
  <c r="J1570" i="8"/>
  <c r="G1571" i="8"/>
  <c r="J1571" i="8"/>
  <c r="G1572" i="8"/>
  <c r="J1572" i="8"/>
  <c r="G1573" i="8"/>
  <c r="J1573" i="8"/>
  <c r="G1574" i="8"/>
  <c r="J1574" i="8"/>
  <c r="G1575" i="8"/>
  <c r="J1575" i="8"/>
  <c r="G1576" i="8"/>
  <c r="J1576" i="8"/>
  <c r="G1577" i="8"/>
  <c r="J1577" i="8"/>
  <c r="G1578" i="8"/>
  <c r="J1578" i="8"/>
  <c r="G1579" i="8"/>
  <c r="J1579" i="8"/>
  <c r="G1580" i="8"/>
  <c r="J1580" i="8"/>
  <c r="G1581" i="8"/>
  <c r="J1581" i="8"/>
  <c r="G1582" i="8"/>
  <c r="J1582" i="8"/>
  <c r="G1583" i="8"/>
  <c r="J1583" i="8"/>
  <c r="G1584" i="8"/>
  <c r="J1584" i="8"/>
  <c r="G1585" i="8"/>
  <c r="J1585" i="8"/>
  <c r="G1586" i="8"/>
  <c r="J1586" i="8"/>
  <c r="G1587" i="8"/>
  <c r="J1587" i="8"/>
  <c r="G1588" i="8"/>
  <c r="J1588" i="8"/>
  <c r="G1589" i="8"/>
  <c r="J1589" i="8"/>
  <c r="G1590" i="8"/>
  <c r="J1590" i="8"/>
  <c r="G1591" i="8"/>
  <c r="J1591" i="8"/>
  <c r="G1592" i="8"/>
  <c r="J1592" i="8"/>
  <c r="G1593" i="8"/>
  <c r="J1593" i="8"/>
  <c r="G1594" i="8"/>
  <c r="J1594" i="8"/>
  <c r="G1595" i="8"/>
  <c r="J1595" i="8"/>
  <c r="G1596" i="8"/>
  <c r="J1596" i="8"/>
  <c r="G1597" i="8"/>
  <c r="J1597" i="8"/>
  <c r="G1598" i="8"/>
  <c r="J1598" i="8"/>
  <c r="G1599" i="8"/>
  <c r="J1599" i="8"/>
  <c r="G1600" i="8"/>
  <c r="J1600" i="8"/>
  <c r="G1601" i="8"/>
  <c r="J1601" i="8"/>
  <c r="G1602" i="8"/>
  <c r="J1602" i="8"/>
  <c r="G1603" i="8"/>
  <c r="J1603" i="8"/>
  <c r="G1604" i="8"/>
  <c r="J1604" i="8"/>
  <c r="G1605" i="8"/>
  <c r="J1605" i="8"/>
  <c r="G1606" i="8"/>
  <c r="J1606" i="8"/>
  <c r="G1607" i="8"/>
  <c r="J1607" i="8"/>
  <c r="G1608" i="8"/>
  <c r="J1608" i="8"/>
  <c r="G1609" i="8"/>
  <c r="J1609" i="8"/>
  <c r="G1610" i="8"/>
  <c r="J1610" i="8"/>
  <c r="G1611" i="8"/>
  <c r="J1611" i="8"/>
  <c r="G1612" i="8"/>
  <c r="J1612" i="8"/>
  <c r="G1613" i="8"/>
  <c r="J1613" i="8"/>
  <c r="G1614" i="8"/>
  <c r="J1614" i="8"/>
  <c r="G1615" i="8"/>
  <c r="J1615" i="8"/>
  <c r="G1616" i="8"/>
  <c r="J1616" i="8"/>
  <c r="G1617" i="8"/>
  <c r="J1617" i="8"/>
  <c r="G1618" i="8"/>
  <c r="J1618" i="8"/>
  <c r="G1619" i="8"/>
  <c r="J1619" i="8"/>
  <c r="G1620" i="8"/>
  <c r="J1620" i="8"/>
  <c r="G1621" i="8"/>
  <c r="J1621" i="8"/>
  <c r="G1622" i="8"/>
  <c r="J1622" i="8"/>
  <c r="G1623" i="8"/>
  <c r="J1623" i="8"/>
  <c r="G1624" i="8"/>
  <c r="J1624" i="8"/>
  <c r="G1625" i="8"/>
  <c r="J1625" i="8"/>
  <c r="G1626" i="8"/>
  <c r="J1626" i="8"/>
  <c r="G1627" i="8"/>
  <c r="J1627" i="8"/>
  <c r="G1628" i="8"/>
  <c r="J1628" i="8"/>
  <c r="G1629" i="8"/>
  <c r="J1629" i="8"/>
  <c r="G1630" i="8"/>
  <c r="J1630" i="8"/>
  <c r="G1631" i="8"/>
  <c r="J1631" i="8"/>
  <c r="G1632" i="8"/>
  <c r="J1632" i="8"/>
  <c r="G1633" i="8"/>
  <c r="J1633" i="8"/>
  <c r="G1634" i="8"/>
  <c r="J1634" i="8"/>
  <c r="G1635" i="8"/>
  <c r="J1635" i="8"/>
  <c r="G1636" i="8"/>
  <c r="J1636" i="8"/>
  <c r="G1637" i="8"/>
  <c r="J1637" i="8"/>
  <c r="G1638" i="8"/>
  <c r="J1638" i="8"/>
  <c r="G1639" i="8"/>
  <c r="J1639" i="8"/>
  <c r="G1640" i="8"/>
  <c r="J1640" i="8"/>
  <c r="G1641" i="8"/>
  <c r="J1641" i="8"/>
  <c r="G1642" i="8"/>
  <c r="J1642" i="8"/>
  <c r="G1643" i="8"/>
  <c r="J1643" i="8"/>
  <c r="G1644" i="8"/>
  <c r="J1644" i="8"/>
  <c r="G1645" i="8"/>
  <c r="J1645" i="8"/>
  <c r="G1646" i="8"/>
  <c r="J1646" i="8"/>
  <c r="G1647" i="8"/>
  <c r="J1647" i="8"/>
  <c r="G1648" i="8"/>
  <c r="J1648" i="8"/>
  <c r="G1649" i="8"/>
  <c r="J1649" i="8"/>
  <c r="G1650" i="8"/>
  <c r="J1650" i="8"/>
  <c r="G1651" i="8"/>
  <c r="J1651" i="8"/>
  <c r="G1652" i="8"/>
  <c r="J1652" i="8"/>
  <c r="G1653" i="8"/>
  <c r="J1653" i="8"/>
  <c r="G1654" i="8"/>
  <c r="J1654" i="8"/>
  <c r="G1655" i="8"/>
  <c r="J1655" i="8"/>
  <c r="G1656" i="8"/>
  <c r="J1656" i="8"/>
  <c r="G1657" i="8"/>
  <c r="J1657" i="8"/>
  <c r="G1658" i="8"/>
  <c r="J1658" i="8"/>
  <c r="G1659" i="8"/>
  <c r="J1659" i="8"/>
  <c r="G1660" i="8"/>
  <c r="J1660" i="8"/>
  <c r="G1661" i="8"/>
  <c r="J1661" i="8"/>
  <c r="G1662" i="8"/>
  <c r="J1662" i="8"/>
  <c r="G1663" i="8"/>
  <c r="J1663" i="8"/>
  <c r="G1664" i="8"/>
  <c r="J1664" i="8"/>
  <c r="G1665" i="8"/>
  <c r="J1665" i="8"/>
  <c r="G1666" i="8"/>
  <c r="J1666" i="8"/>
  <c r="G1667" i="8"/>
  <c r="J1667" i="8"/>
  <c r="G1668" i="8"/>
  <c r="J1668" i="8"/>
  <c r="G1669" i="8"/>
  <c r="J1669" i="8"/>
  <c r="G1670" i="8"/>
  <c r="J1670" i="8"/>
  <c r="G1671" i="8"/>
  <c r="J1671" i="8"/>
  <c r="G1672" i="8"/>
  <c r="J1672" i="8"/>
  <c r="G1673" i="8"/>
  <c r="J1673" i="8"/>
  <c r="G1674" i="8"/>
  <c r="J1674" i="8"/>
  <c r="G1675" i="8"/>
  <c r="J1675" i="8"/>
  <c r="G1676" i="8"/>
  <c r="J1676" i="8"/>
  <c r="G1677" i="8"/>
  <c r="J1677" i="8"/>
  <c r="G1678" i="8"/>
  <c r="J1678" i="8"/>
  <c r="G1679" i="8"/>
  <c r="J1679" i="8"/>
  <c r="G1680" i="8"/>
  <c r="J1680" i="8"/>
  <c r="G1681" i="8"/>
  <c r="J1681" i="8"/>
  <c r="G1682" i="8"/>
  <c r="J1682" i="8"/>
  <c r="G1683" i="8"/>
  <c r="J1683" i="8"/>
  <c r="G1684" i="8"/>
  <c r="J1684" i="8"/>
  <c r="G1685" i="8"/>
  <c r="J1685" i="8"/>
  <c r="G1686" i="8"/>
  <c r="J1686" i="8"/>
  <c r="G1687" i="8"/>
  <c r="J1687" i="8"/>
  <c r="G1688" i="8"/>
  <c r="J1688" i="8"/>
  <c r="G1689" i="8"/>
  <c r="J1689" i="8"/>
  <c r="G1690" i="8"/>
  <c r="J1690" i="8"/>
  <c r="G1691" i="8"/>
  <c r="J1691" i="8"/>
  <c r="G1692" i="8"/>
  <c r="J1692" i="8"/>
  <c r="G1693" i="8"/>
  <c r="J1693" i="8"/>
  <c r="G1694" i="8"/>
  <c r="J1694" i="8"/>
  <c r="G1695" i="8"/>
  <c r="J1695" i="8"/>
  <c r="G1696" i="8"/>
  <c r="J1696" i="8"/>
  <c r="G1697" i="8"/>
  <c r="J1697" i="8"/>
  <c r="G1698" i="8"/>
  <c r="J1698" i="8"/>
  <c r="G1699" i="8"/>
  <c r="J1699" i="8"/>
  <c r="G1700" i="8"/>
  <c r="J1700" i="8"/>
  <c r="G1701" i="8"/>
  <c r="J1701" i="8"/>
  <c r="G1702" i="8"/>
  <c r="J1702" i="8"/>
  <c r="G1703" i="8"/>
  <c r="J1703" i="8"/>
  <c r="G1704" i="8"/>
  <c r="J1704" i="8"/>
  <c r="G1705" i="8"/>
  <c r="J1705" i="8"/>
  <c r="G1706" i="8"/>
  <c r="J1706" i="8"/>
  <c r="G1707" i="8"/>
  <c r="J1707" i="8"/>
  <c r="G1708" i="8"/>
  <c r="J1708" i="8"/>
  <c r="G1709" i="8"/>
  <c r="J1709" i="8"/>
  <c r="G1710" i="8"/>
  <c r="J1710" i="8"/>
  <c r="G1711" i="8"/>
  <c r="J1711" i="8"/>
  <c r="G1712" i="8"/>
  <c r="J1712" i="8"/>
  <c r="G1713" i="8"/>
  <c r="J1713" i="8"/>
  <c r="G1714" i="8"/>
  <c r="J1714" i="8"/>
  <c r="G1715" i="8"/>
  <c r="J1715" i="8"/>
  <c r="G1716" i="8"/>
  <c r="J1716" i="8"/>
  <c r="G1717" i="8"/>
  <c r="J1717" i="8"/>
  <c r="G1718" i="8"/>
  <c r="J1718" i="8"/>
  <c r="G1719" i="8"/>
  <c r="J1719" i="8"/>
  <c r="G1720" i="8"/>
  <c r="J1720" i="8"/>
  <c r="G1721" i="8"/>
  <c r="J1721" i="8"/>
  <c r="G1722" i="8"/>
  <c r="J1722" i="8"/>
  <c r="G1723" i="8"/>
  <c r="J1723" i="8"/>
  <c r="G1724" i="8"/>
  <c r="J1724" i="8"/>
  <c r="G1725" i="8"/>
  <c r="J1725" i="8"/>
  <c r="G1726" i="8"/>
  <c r="J1726" i="8"/>
  <c r="G1727" i="8"/>
  <c r="J1727" i="8"/>
  <c r="G1728" i="8"/>
  <c r="J1728" i="8"/>
  <c r="G1729" i="8"/>
  <c r="J1729" i="8"/>
  <c r="G1730" i="8"/>
  <c r="J1730" i="8"/>
  <c r="G1731" i="8"/>
  <c r="J1731" i="8"/>
  <c r="G1732" i="8"/>
  <c r="J1732" i="8"/>
  <c r="G1733" i="8"/>
  <c r="J1733" i="8"/>
  <c r="G1734" i="8"/>
  <c r="J1734" i="8"/>
  <c r="G1735" i="8"/>
  <c r="J1735" i="8"/>
  <c r="G1736" i="8"/>
  <c r="J1736" i="8"/>
  <c r="G1737" i="8"/>
  <c r="J1737" i="8"/>
  <c r="G1738" i="8"/>
  <c r="J1738" i="8"/>
  <c r="G1739" i="8"/>
  <c r="J1739" i="8"/>
  <c r="G1740" i="8"/>
  <c r="J1740" i="8"/>
  <c r="G1741" i="8"/>
  <c r="J1741" i="8"/>
  <c r="G1742" i="8"/>
  <c r="J1742" i="8"/>
  <c r="G1743" i="8"/>
  <c r="J1743" i="8"/>
  <c r="G1744" i="8"/>
  <c r="J1744" i="8"/>
  <c r="G1745" i="8"/>
  <c r="J1745" i="8"/>
  <c r="G1746" i="8"/>
  <c r="J1746" i="8"/>
  <c r="G1747" i="8"/>
  <c r="J1747" i="8"/>
  <c r="G1748" i="8"/>
  <c r="J1748" i="8"/>
  <c r="G1749" i="8"/>
  <c r="J1749" i="8"/>
  <c r="G1750" i="8"/>
  <c r="J1750" i="8"/>
  <c r="G1751" i="8"/>
  <c r="J1751" i="8"/>
  <c r="G1752" i="8"/>
  <c r="J1752" i="8"/>
  <c r="G1753" i="8"/>
  <c r="J1753" i="8"/>
  <c r="G1754" i="8"/>
  <c r="J1754" i="8"/>
  <c r="G1755" i="8"/>
  <c r="J1755" i="8"/>
  <c r="G1756" i="8"/>
  <c r="J1756" i="8"/>
  <c r="G1757" i="8"/>
  <c r="J1757" i="8"/>
  <c r="G1758" i="8"/>
  <c r="J1758" i="8"/>
  <c r="G1759" i="8"/>
  <c r="J1759" i="8"/>
  <c r="G1760" i="8"/>
  <c r="J1760" i="8"/>
  <c r="G1761" i="8"/>
  <c r="J1761" i="8"/>
  <c r="G1762" i="8"/>
  <c r="J1762" i="8"/>
  <c r="G1763" i="8"/>
  <c r="J1763" i="8"/>
  <c r="G1764" i="8"/>
  <c r="J1764" i="8"/>
  <c r="G1765" i="8"/>
  <c r="J1765" i="8"/>
  <c r="G1766" i="8"/>
  <c r="J1766" i="8"/>
  <c r="G1767" i="8"/>
  <c r="J1767" i="8"/>
  <c r="G1768" i="8"/>
  <c r="J1768" i="8"/>
  <c r="G1769" i="8"/>
  <c r="J1769" i="8"/>
  <c r="G1770" i="8"/>
  <c r="J1770" i="8"/>
  <c r="G1771" i="8"/>
  <c r="J1771" i="8"/>
  <c r="G1772" i="8"/>
  <c r="J1772" i="8"/>
  <c r="G1773" i="8"/>
  <c r="J1773" i="8"/>
  <c r="G1774" i="8"/>
  <c r="J1774" i="8"/>
  <c r="G1775" i="8"/>
  <c r="J1775" i="8"/>
  <c r="G1776" i="8"/>
  <c r="J1776" i="8"/>
  <c r="G1777" i="8"/>
  <c r="J1777" i="8"/>
  <c r="G1778" i="8"/>
  <c r="J1778" i="8"/>
  <c r="G1779" i="8"/>
  <c r="J1779" i="8"/>
  <c r="G1780" i="8"/>
  <c r="J1780" i="8"/>
  <c r="G1781" i="8"/>
  <c r="J1781" i="8"/>
  <c r="G1782" i="8"/>
  <c r="J1782" i="8"/>
  <c r="G1783" i="8"/>
  <c r="J1783" i="8"/>
  <c r="G1784" i="8"/>
  <c r="J1784" i="8"/>
  <c r="G1785" i="8"/>
  <c r="J1785" i="8"/>
  <c r="G1786" i="8"/>
  <c r="J1786" i="8"/>
  <c r="G1787" i="8"/>
  <c r="J1787" i="8"/>
  <c r="G1788" i="8"/>
  <c r="J1788" i="8"/>
  <c r="G1789" i="8"/>
  <c r="J1789" i="8"/>
  <c r="G1790" i="8"/>
  <c r="J1790" i="8"/>
  <c r="G1791" i="8"/>
  <c r="J1791" i="8"/>
  <c r="G1792" i="8"/>
  <c r="J1792" i="8"/>
  <c r="G1793" i="8"/>
  <c r="J1793" i="8"/>
  <c r="G1794" i="8"/>
  <c r="J1794" i="8"/>
  <c r="G1795" i="8"/>
  <c r="J1795" i="8"/>
  <c r="G1796" i="8"/>
  <c r="J1796" i="8"/>
  <c r="G1797" i="8"/>
  <c r="J1797" i="8"/>
  <c r="G1798" i="8"/>
  <c r="J1798" i="8"/>
  <c r="G1799" i="8"/>
  <c r="J1799" i="8"/>
  <c r="G1800" i="8"/>
  <c r="J1800" i="8"/>
  <c r="G1801" i="8"/>
  <c r="J1801" i="8"/>
  <c r="G1802" i="8"/>
  <c r="J1802" i="8"/>
  <c r="G1803" i="8"/>
  <c r="J1803" i="8"/>
  <c r="G1804" i="8"/>
  <c r="J1804" i="8"/>
  <c r="G1805" i="8"/>
  <c r="J1805" i="8"/>
  <c r="G1806" i="8"/>
  <c r="J1806" i="8"/>
  <c r="G1807" i="8"/>
  <c r="J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7" i="7"/>
  <c r="J7" i="7"/>
  <c r="G8" i="7"/>
  <c r="J8" i="7"/>
  <c r="G9" i="7"/>
  <c r="J9" i="7"/>
  <c r="G10" i="7"/>
  <c r="J10" i="7"/>
  <c r="G11" i="7"/>
  <c r="J11" i="7"/>
  <c r="G12" i="7"/>
  <c r="J12" i="7"/>
  <c r="G13" i="7"/>
  <c r="J13" i="7"/>
  <c r="C14" i="7"/>
  <c r="G14" i="7"/>
  <c r="J14" i="7"/>
  <c r="G15" i="7"/>
  <c r="J15" i="7"/>
  <c r="G16" i="7"/>
  <c r="J16" i="7"/>
  <c r="G17" i="7"/>
  <c r="J17" i="7"/>
  <c r="C18" i="7"/>
  <c r="G18" i="7"/>
  <c r="J18" i="7"/>
  <c r="C19" i="7"/>
  <c r="G19" i="7"/>
  <c r="J19" i="7"/>
  <c r="G20" i="7"/>
  <c r="J20" i="7"/>
  <c r="G21" i="7"/>
  <c r="J21" i="7"/>
  <c r="G22" i="7"/>
  <c r="J22" i="7"/>
  <c r="G23" i="7"/>
  <c r="J23" i="7"/>
  <c r="G24" i="7"/>
  <c r="J24" i="7"/>
  <c r="G25" i="7"/>
  <c r="J25" i="7"/>
  <c r="G26" i="7"/>
  <c r="J26" i="7"/>
  <c r="G27" i="7"/>
  <c r="J27" i="7"/>
  <c r="G28" i="7"/>
  <c r="J28" i="7"/>
  <c r="G29" i="7"/>
  <c r="J29" i="7"/>
  <c r="G30" i="7"/>
  <c r="J30" i="7"/>
  <c r="G31" i="7"/>
  <c r="J31" i="7"/>
  <c r="G32" i="7"/>
  <c r="J32" i="7"/>
  <c r="G33" i="7"/>
  <c r="J33" i="7"/>
  <c r="G34" i="7"/>
  <c r="J34" i="7"/>
  <c r="G35" i="7"/>
  <c r="J35" i="7"/>
  <c r="G36" i="7"/>
  <c r="J36" i="7"/>
  <c r="G37" i="7"/>
  <c r="J37" i="7"/>
  <c r="G38" i="7"/>
  <c r="J38" i="7"/>
  <c r="G39" i="7"/>
  <c r="J39" i="7"/>
  <c r="G40" i="7"/>
  <c r="J40" i="7"/>
  <c r="G41" i="7"/>
  <c r="J41" i="7"/>
  <c r="G42" i="7"/>
  <c r="J42" i="7"/>
  <c r="G43" i="7"/>
  <c r="J43" i="7"/>
  <c r="G44" i="7"/>
  <c r="J44" i="7"/>
  <c r="G45" i="7"/>
  <c r="J45" i="7"/>
  <c r="G46" i="7"/>
  <c r="J46" i="7"/>
  <c r="G47" i="7"/>
  <c r="J47" i="7"/>
  <c r="G48" i="7"/>
  <c r="J48" i="7"/>
  <c r="G49" i="7"/>
  <c r="J49" i="7"/>
  <c r="G50" i="7"/>
  <c r="J50" i="7"/>
  <c r="G51" i="7"/>
  <c r="J51" i="7"/>
  <c r="G52" i="7"/>
  <c r="J52" i="7"/>
  <c r="G53" i="7"/>
  <c r="J53" i="7"/>
  <c r="G54" i="7"/>
  <c r="J54" i="7"/>
  <c r="G55" i="7"/>
  <c r="J55" i="7"/>
  <c r="G56" i="7"/>
  <c r="J56" i="7"/>
  <c r="G57" i="7"/>
  <c r="J57" i="7"/>
  <c r="G58" i="7"/>
  <c r="J58" i="7"/>
  <c r="G59" i="7"/>
  <c r="J59" i="7"/>
  <c r="G60" i="7"/>
  <c r="J60" i="7"/>
  <c r="G61" i="7"/>
  <c r="J61" i="7"/>
  <c r="G62" i="7"/>
  <c r="J62" i="7"/>
  <c r="G63" i="7"/>
  <c r="J63" i="7"/>
  <c r="G64" i="7"/>
  <c r="J64" i="7"/>
  <c r="G65" i="7"/>
  <c r="J65" i="7"/>
  <c r="G66" i="7"/>
  <c r="J66" i="7"/>
  <c r="G67" i="7"/>
  <c r="J67" i="7"/>
  <c r="G68" i="7"/>
  <c r="J68" i="7"/>
  <c r="G69" i="7"/>
  <c r="J69" i="7"/>
  <c r="G70" i="7"/>
  <c r="J70" i="7"/>
  <c r="G71" i="7"/>
  <c r="J71" i="7"/>
  <c r="G72" i="7"/>
  <c r="J72" i="7"/>
  <c r="G73" i="7"/>
  <c r="J73" i="7"/>
  <c r="G74" i="7"/>
  <c r="J74" i="7"/>
  <c r="G75" i="7"/>
  <c r="J75" i="7"/>
  <c r="G76" i="7"/>
  <c r="J76" i="7"/>
  <c r="G77" i="7"/>
  <c r="J77" i="7"/>
  <c r="G78" i="7"/>
  <c r="J78" i="7"/>
  <c r="G79" i="7"/>
  <c r="J79" i="7"/>
  <c r="G80" i="7"/>
  <c r="J80" i="7"/>
  <c r="G81" i="7"/>
  <c r="J81" i="7"/>
  <c r="G82" i="7"/>
  <c r="J82" i="7"/>
  <c r="G83" i="7"/>
  <c r="J83" i="7"/>
  <c r="G84" i="7"/>
  <c r="J84" i="7"/>
  <c r="G85" i="7"/>
  <c r="J85" i="7"/>
  <c r="G86" i="7"/>
  <c r="J86" i="7"/>
  <c r="G87" i="7"/>
  <c r="J87" i="7"/>
  <c r="G88" i="7"/>
  <c r="J88" i="7"/>
  <c r="G89" i="7"/>
  <c r="J89" i="7"/>
  <c r="G90" i="7"/>
  <c r="J90" i="7"/>
  <c r="G91" i="7"/>
  <c r="J91" i="7"/>
  <c r="G92" i="7"/>
  <c r="J92" i="7"/>
  <c r="G93" i="7"/>
  <c r="J93" i="7"/>
  <c r="G94" i="7"/>
  <c r="J94" i="7"/>
  <c r="G95" i="7"/>
  <c r="J95" i="7"/>
  <c r="G96" i="7"/>
  <c r="J96" i="7"/>
  <c r="G97" i="7"/>
  <c r="J97" i="7"/>
  <c r="G98" i="7"/>
  <c r="J98" i="7"/>
  <c r="G99" i="7"/>
  <c r="J99" i="7"/>
  <c r="G100" i="7"/>
  <c r="J100" i="7"/>
  <c r="G101" i="7"/>
  <c r="J101" i="7"/>
  <c r="G102" i="7"/>
  <c r="J102" i="7"/>
  <c r="G103" i="7"/>
  <c r="J103" i="7"/>
  <c r="G104" i="7"/>
  <c r="J104" i="7"/>
  <c r="G105" i="7"/>
  <c r="J105" i="7"/>
  <c r="G106" i="7"/>
  <c r="J106" i="7"/>
  <c r="G107" i="7"/>
  <c r="J107" i="7"/>
  <c r="G108" i="7"/>
  <c r="J108" i="7"/>
  <c r="G109" i="7"/>
  <c r="J109" i="7"/>
  <c r="G110" i="7"/>
  <c r="J110" i="7"/>
  <c r="G111" i="7"/>
  <c r="J111" i="7"/>
  <c r="G112" i="7"/>
  <c r="J112" i="7"/>
  <c r="G113" i="7"/>
  <c r="J113" i="7"/>
  <c r="G114" i="7"/>
  <c r="J114" i="7"/>
  <c r="G115" i="7"/>
  <c r="J115" i="7"/>
  <c r="G116" i="7"/>
  <c r="J116" i="7"/>
  <c r="G117" i="7"/>
  <c r="J117" i="7"/>
  <c r="G118" i="7"/>
  <c r="J118" i="7"/>
  <c r="G119" i="7"/>
  <c r="J119" i="7"/>
  <c r="G120" i="7"/>
  <c r="J120" i="7"/>
  <c r="G121" i="7"/>
  <c r="J121" i="7"/>
  <c r="G122" i="7"/>
  <c r="J122" i="7"/>
  <c r="G123" i="7"/>
  <c r="J123" i="7"/>
  <c r="G124" i="7"/>
  <c r="J124" i="7"/>
  <c r="G125" i="7"/>
  <c r="J125" i="7"/>
  <c r="G126" i="7"/>
  <c r="J126" i="7"/>
  <c r="G127" i="7"/>
  <c r="J127" i="7"/>
  <c r="G128" i="7"/>
  <c r="J128" i="7"/>
  <c r="G129" i="7"/>
  <c r="J129" i="7"/>
  <c r="G130" i="7"/>
  <c r="J130" i="7"/>
  <c r="G131" i="7"/>
  <c r="J131" i="7"/>
  <c r="G132" i="7"/>
  <c r="J132" i="7"/>
  <c r="G133" i="7"/>
  <c r="J133" i="7"/>
  <c r="G134" i="7"/>
  <c r="J134" i="7"/>
  <c r="G135" i="7"/>
  <c r="J135" i="7"/>
  <c r="G136" i="7"/>
  <c r="J136" i="7"/>
  <c r="G137" i="7"/>
  <c r="J137" i="7"/>
  <c r="G138" i="7"/>
  <c r="J138" i="7"/>
  <c r="G139" i="7"/>
  <c r="J139" i="7"/>
  <c r="G140" i="7"/>
  <c r="J140" i="7"/>
  <c r="G141" i="7"/>
  <c r="J141" i="7"/>
  <c r="G142" i="7"/>
  <c r="J142" i="7"/>
  <c r="G143" i="7"/>
  <c r="J143" i="7"/>
  <c r="G144" i="7"/>
  <c r="J144" i="7"/>
  <c r="G145" i="7"/>
  <c r="J145" i="7"/>
  <c r="G146" i="7"/>
  <c r="J146" i="7"/>
  <c r="G147" i="7"/>
  <c r="J147" i="7"/>
  <c r="G148" i="7"/>
  <c r="J148" i="7"/>
  <c r="G149" i="7"/>
  <c r="J149" i="7"/>
  <c r="G150" i="7"/>
  <c r="J150" i="7"/>
  <c r="G151" i="7"/>
  <c r="J151" i="7"/>
  <c r="G152" i="7"/>
  <c r="J152" i="7"/>
  <c r="G153" i="7"/>
  <c r="J153" i="7"/>
  <c r="G154" i="7"/>
  <c r="J154" i="7"/>
  <c r="G155" i="7"/>
  <c r="J155" i="7"/>
  <c r="G156" i="7"/>
  <c r="J156" i="7"/>
  <c r="G157" i="7"/>
  <c r="J157" i="7"/>
  <c r="G158" i="7"/>
  <c r="J158" i="7"/>
  <c r="G159" i="7"/>
  <c r="J159" i="7"/>
  <c r="G160" i="7"/>
  <c r="J160" i="7"/>
  <c r="G161" i="7"/>
  <c r="J161" i="7"/>
  <c r="G162" i="7"/>
  <c r="J162" i="7"/>
  <c r="G163" i="7"/>
  <c r="J163" i="7"/>
  <c r="G164" i="7"/>
  <c r="J164" i="7"/>
  <c r="G165" i="7"/>
  <c r="J165" i="7"/>
  <c r="G166" i="7"/>
  <c r="J166" i="7"/>
  <c r="G167" i="7"/>
  <c r="J167" i="7"/>
  <c r="G168" i="7"/>
  <c r="J168" i="7"/>
  <c r="G169" i="7"/>
  <c r="J169" i="7"/>
  <c r="G170" i="7"/>
  <c r="J170" i="7"/>
  <c r="G171" i="7"/>
  <c r="J171" i="7"/>
  <c r="G172" i="7"/>
  <c r="J172" i="7"/>
  <c r="G173" i="7"/>
  <c r="J173" i="7"/>
  <c r="G174" i="7"/>
  <c r="J174" i="7"/>
  <c r="G175" i="7"/>
  <c r="J175" i="7"/>
  <c r="G176" i="7"/>
  <c r="J176" i="7"/>
  <c r="G177" i="7"/>
  <c r="J177" i="7"/>
  <c r="G178" i="7"/>
  <c r="J178" i="7"/>
  <c r="G179" i="7"/>
  <c r="J179" i="7"/>
  <c r="G180" i="7"/>
  <c r="J180" i="7"/>
  <c r="G181" i="7"/>
  <c r="J181" i="7"/>
  <c r="G182" i="7"/>
  <c r="J182" i="7"/>
  <c r="G183" i="7"/>
  <c r="J183" i="7"/>
  <c r="G184" i="7"/>
  <c r="J184" i="7"/>
  <c r="G185" i="7"/>
  <c r="J185" i="7"/>
  <c r="G186" i="7"/>
  <c r="J186" i="7"/>
  <c r="G187" i="7"/>
  <c r="J187" i="7"/>
  <c r="G188" i="7"/>
  <c r="J188" i="7"/>
  <c r="G189" i="7"/>
  <c r="J189" i="7"/>
  <c r="G190" i="7"/>
  <c r="J190" i="7"/>
  <c r="G191" i="7"/>
  <c r="J191" i="7"/>
  <c r="G192" i="7"/>
  <c r="J192" i="7"/>
  <c r="G193" i="7"/>
  <c r="J193" i="7"/>
  <c r="G194" i="7"/>
  <c r="J194" i="7"/>
  <c r="G195" i="7"/>
  <c r="J195" i="7"/>
  <c r="G196" i="7"/>
  <c r="J196" i="7"/>
  <c r="G197" i="7"/>
  <c r="J197" i="7"/>
  <c r="G198" i="7"/>
  <c r="J198" i="7"/>
  <c r="G199" i="7"/>
  <c r="J199" i="7"/>
  <c r="G200" i="7"/>
  <c r="J200" i="7"/>
  <c r="G201" i="7"/>
  <c r="J201" i="7"/>
  <c r="G202" i="7"/>
  <c r="J202" i="7"/>
  <c r="G203" i="7"/>
  <c r="J203" i="7"/>
  <c r="G204" i="7"/>
  <c r="J204" i="7"/>
  <c r="G205" i="7"/>
  <c r="J205" i="7"/>
  <c r="G206" i="7"/>
  <c r="J206" i="7"/>
  <c r="G207" i="7"/>
  <c r="J207" i="7"/>
  <c r="G208" i="7"/>
  <c r="J208" i="7"/>
  <c r="G209" i="7"/>
  <c r="J209" i="7"/>
  <c r="G210" i="7"/>
  <c r="J210" i="7"/>
  <c r="G211" i="7"/>
  <c r="J211" i="7"/>
  <c r="G212" i="7"/>
  <c r="J212" i="7"/>
  <c r="G213" i="7"/>
  <c r="J213" i="7"/>
  <c r="G214" i="7"/>
  <c r="J214" i="7"/>
  <c r="G215" i="7"/>
  <c r="J215" i="7"/>
  <c r="G216" i="7"/>
  <c r="J216" i="7"/>
  <c r="G217" i="7"/>
  <c r="J217" i="7"/>
  <c r="G218" i="7"/>
  <c r="J218" i="7"/>
  <c r="G219" i="7"/>
  <c r="J219" i="7"/>
  <c r="G220" i="7"/>
  <c r="J220" i="7"/>
  <c r="G221" i="7"/>
  <c r="J221" i="7"/>
  <c r="G222" i="7"/>
  <c r="J222" i="7"/>
  <c r="G223" i="7"/>
  <c r="J223" i="7"/>
  <c r="G224" i="7"/>
  <c r="J224" i="7"/>
  <c r="G225" i="7"/>
  <c r="J225" i="7"/>
  <c r="G226" i="7"/>
  <c r="J226" i="7"/>
  <c r="G227" i="7"/>
  <c r="J227" i="7"/>
  <c r="G228" i="7"/>
  <c r="J228" i="7"/>
  <c r="G229" i="7"/>
  <c r="J229" i="7"/>
  <c r="G230" i="7"/>
  <c r="J230" i="7"/>
  <c r="G231" i="7"/>
  <c r="J231" i="7"/>
  <c r="G232" i="7"/>
  <c r="J232" i="7"/>
  <c r="G233" i="7"/>
  <c r="J233" i="7"/>
  <c r="G234" i="7"/>
  <c r="J234" i="7"/>
  <c r="G235" i="7"/>
  <c r="J235" i="7"/>
  <c r="G236" i="7"/>
  <c r="J236" i="7"/>
  <c r="G237" i="7"/>
  <c r="J237" i="7"/>
  <c r="G238" i="7"/>
  <c r="J238" i="7"/>
  <c r="G239" i="7"/>
  <c r="J239" i="7"/>
  <c r="G240" i="7"/>
  <c r="J240" i="7"/>
  <c r="G241" i="7"/>
  <c r="J241" i="7"/>
  <c r="G242" i="7"/>
  <c r="J242" i="7"/>
  <c r="G243" i="7"/>
  <c r="J243" i="7"/>
  <c r="G244" i="7"/>
  <c r="J244" i="7"/>
  <c r="G245" i="7"/>
  <c r="J245" i="7"/>
  <c r="G246" i="7"/>
  <c r="J246" i="7"/>
  <c r="G247" i="7"/>
  <c r="J247" i="7"/>
  <c r="G248" i="7"/>
  <c r="J248" i="7"/>
  <c r="G249" i="7"/>
  <c r="J249" i="7"/>
  <c r="G250" i="7"/>
  <c r="J250" i="7"/>
  <c r="G251" i="7"/>
  <c r="J251" i="7"/>
  <c r="G252" i="7"/>
  <c r="J252" i="7"/>
  <c r="G253" i="7"/>
  <c r="J253" i="7"/>
  <c r="G254" i="7"/>
  <c r="J254" i="7"/>
  <c r="G255" i="7"/>
  <c r="J255" i="7"/>
  <c r="G256" i="7"/>
  <c r="J256" i="7"/>
  <c r="G257" i="7"/>
  <c r="J257" i="7"/>
  <c r="G258" i="7"/>
  <c r="J258" i="7"/>
  <c r="G259" i="7"/>
  <c r="J259" i="7"/>
  <c r="G260" i="7"/>
  <c r="J260" i="7"/>
  <c r="G261" i="7"/>
  <c r="J261" i="7"/>
  <c r="G262" i="7"/>
  <c r="J262" i="7"/>
  <c r="G263" i="7"/>
  <c r="J263" i="7"/>
  <c r="G264" i="7"/>
  <c r="J264" i="7"/>
  <c r="G265" i="7"/>
  <c r="J265" i="7"/>
  <c r="G266" i="7"/>
  <c r="J266" i="7"/>
  <c r="G267" i="7"/>
  <c r="J267" i="7"/>
  <c r="G268" i="7"/>
  <c r="J268" i="7"/>
  <c r="G269" i="7"/>
  <c r="J269" i="7"/>
  <c r="G270" i="7"/>
  <c r="J270" i="7"/>
  <c r="G271" i="7"/>
  <c r="J271" i="7"/>
  <c r="G272" i="7"/>
  <c r="J272" i="7"/>
  <c r="G273" i="7"/>
  <c r="J273" i="7"/>
  <c r="G274" i="7"/>
  <c r="J274" i="7"/>
  <c r="G275" i="7"/>
  <c r="J275" i="7"/>
  <c r="G276" i="7"/>
  <c r="J276" i="7"/>
  <c r="G277" i="7"/>
  <c r="J277" i="7"/>
  <c r="G278" i="7"/>
  <c r="J278" i="7"/>
  <c r="G279" i="7"/>
  <c r="J279" i="7"/>
  <c r="G280" i="7"/>
  <c r="J280" i="7"/>
  <c r="G281" i="7"/>
  <c r="J281" i="7"/>
  <c r="G282" i="7"/>
  <c r="J282" i="7"/>
  <c r="G283" i="7"/>
  <c r="J283" i="7"/>
  <c r="G284" i="7"/>
  <c r="J284" i="7"/>
  <c r="G285" i="7"/>
  <c r="J285" i="7"/>
  <c r="G286" i="7"/>
  <c r="J286" i="7"/>
  <c r="G287" i="7"/>
  <c r="J287" i="7"/>
  <c r="G288" i="7"/>
  <c r="J288" i="7"/>
  <c r="G289" i="7"/>
  <c r="J289" i="7"/>
  <c r="G290" i="7"/>
  <c r="J290" i="7"/>
  <c r="G291" i="7"/>
  <c r="J291" i="7"/>
  <c r="G292" i="7"/>
  <c r="J292" i="7"/>
  <c r="G293" i="7"/>
  <c r="J293" i="7"/>
  <c r="G294" i="7"/>
  <c r="J294" i="7"/>
  <c r="G295" i="7"/>
  <c r="J295" i="7"/>
  <c r="G296" i="7"/>
  <c r="J296" i="7"/>
  <c r="G297" i="7"/>
  <c r="J297" i="7"/>
  <c r="G298" i="7"/>
  <c r="J298" i="7"/>
  <c r="G299" i="7"/>
  <c r="J299" i="7"/>
  <c r="G300" i="7"/>
  <c r="J300" i="7"/>
  <c r="G301" i="7"/>
  <c r="J301" i="7"/>
  <c r="G302" i="7"/>
  <c r="J302" i="7"/>
  <c r="G303" i="7"/>
  <c r="J303" i="7"/>
  <c r="G304" i="7"/>
  <c r="J304" i="7"/>
  <c r="G305" i="7"/>
  <c r="J305" i="7"/>
  <c r="G306" i="7"/>
  <c r="J306" i="7"/>
  <c r="G307" i="7"/>
  <c r="J307" i="7"/>
  <c r="G308" i="7"/>
  <c r="J308" i="7"/>
  <c r="G309" i="7"/>
  <c r="J309" i="7"/>
  <c r="G310" i="7"/>
  <c r="J310" i="7"/>
  <c r="G311" i="7"/>
  <c r="J311" i="7"/>
  <c r="G312" i="7"/>
  <c r="J312" i="7"/>
  <c r="G313" i="7"/>
  <c r="J313" i="7"/>
  <c r="G314" i="7"/>
  <c r="J314" i="7"/>
  <c r="G315" i="7"/>
  <c r="J315" i="7"/>
  <c r="G316" i="7"/>
  <c r="J316" i="7"/>
  <c r="G317" i="7"/>
  <c r="J317" i="7"/>
  <c r="G318" i="7"/>
  <c r="J318" i="7"/>
  <c r="G319" i="7"/>
  <c r="J319" i="7"/>
  <c r="G320" i="7"/>
  <c r="J320" i="7"/>
  <c r="G321" i="7"/>
  <c r="J321" i="7"/>
  <c r="G322" i="7"/>
  <c r="J322" i="7"/>
  <c r="G323" i="7"/>
  <c r="J323" i="7"/>
  <c r="G324" i="7"/>
  <c r="J324" i="7"/>
  <c r="G325" i="7"/>
  <c r="J325" i="7"/>
  <c r="G326" i="7"/>
  <c r="J326" i="7"/>
  <c r="G327" i="7"/>
  <c r="J327" i="7"/>
  <c r="G328" i="7"/>
  <c r="J328" i="7"/>
  <c r="G329" i="7"/>
  <c r="J329" i="7"/>
  <c r="G330" i="7"/>
  <c r="J330" i="7"/>
  <c r="G331" i="7"/>
  <c r="J331" i="7"/>
  <c r="G332" i="7"/>
  <c r="J332" i="7"/>
  <c r="G333" i="7"/>
  <c r="J333" i="7"/>
  <c r="G334" i="7"/>
  <c r="J334" i="7"/>
  <c r="G335" i="7"/>
  <c r="J335" i="7"/>
  <c r="G336" i="7"/>
  <c r="J336" i="7"/>
  <c r="G337" i="7"/>
  <c r="J337" i="7"/>
  <c r="G338" i="7"/>
  <c r="J338" i="7"/>
  <c r="G339" i="7"/>
  <c r="J339" i="7"/>
  <c r="G340" i="7"/>
  <c r="J340" i="7"/>
  <c r="G341" i="7"/>
  <c r="J341" i="7"/>
  <c r="G342" i="7"/>
  <c r="J342" i="7"/>
  <c r="G343" i="7"/>
  <c r="J343" i="7"/>
  <c r="G344" i="7"/>
  <c r="J344" i="7"/>
  <c r="G345" i="7"/>
  <c r="J345" i="7"/>
  <c r="G346" i="7"/>
  <c r="J346" i="7"/>
  <c r="G347" i="7"/>
  <c r="J347" i="7"/>
  <c r="G348" i="7"/>
  <c r="J348" i="7"/>
  <c r="G349" i="7"/>
  <c r="J349" i="7"/>
  <c r="G350" i="7"/>
  <c r="J350" i="7"/>
  <c r="G351" i="7"/>
  <c r="J351" i="7"/>
  <c r="G352" i="7"/>
  <c r="J352" i="7"/>
  <c r="G353" i="7"/>
  <c r="J353" i="7"/>
  <c r="G354" i="7"/>
  <c r="J354" i="7"/>
  <c r="G355" i="7"/>
  <c r="J355" i="7"/>
  <c r="G356" i="7"/>
  <c r="J356" i="7"/>
  <c r="G357" i="7"/>
  <c r="J357" i="7"/>
  <c r="G358" i="7"/>
  <c r="J358" i="7"/>
  <c r="G359" i="7"/>
  <c r="J359" i="7"/>
  <c r="G360" i="7"/>
  <c r="J360" i="7"/>
  <c r="G361" i="7"/>
  <c r="J361" i="7"/>
  <c r="G362" i="7"/>
  <c r="J362" i="7"/>
  <c r="G363" i="7"/>
  <c r="J363" i="7"/>
  <c r="G364" i="7"/>
  <c r="J364" i="7"/>
  <c r="G365" i="7"/>
  <c r="J365" i="7"/>
  <c r="G366" i="7"/>
  <c r="J366" i="7"/>
  <c r="G367" i="7"/>
  <c r="J367" i="7"/>
  <c r="G368" i="7"/>
  <c r="J368" i="7"/>
  <c r="G369" i="7"/>
  <c r="J369" i="7"/>
  <c r="G370" i="7"/>
  <c r="J370" i="7"/>
  <c r="G371" i="7"/>
  <c r="J371" i="7"/>
  <c r="G372" i="7"/>
  <c r="J372" i="7"/>
  <c r="G373" i="7"/>
  <c r="J373" i="7"/>
  <c r="G374" i="7"/>
  <c r="J374" i="7"/>
  <c r="G375" i="7"/>
  <c r="J375" i="7"/>
  <c r="G376" i="7"/>
  <c r="J376" i="7"/>
  <c r="G377" i="7"/>
  <c r="J377" i="7"/>
  <c r="G378" i="7"/>
  <c r="J378" i="7"/>
  <c r="G379" i="7"/>
  <c r="J379" i="7"/>
  <c r="G380" i="7"/>
  <c r="J380" i="7"/>
  <c r="G381" i="7"/>
  <c r="J381" i="7"/>
  <c r="G382" i="7"/>
  <c r="J382" i="7"/>
  <c r="G383" i="7"/>
  <c r="J383" i="7"/>
  <c r="G384" i="7"/>
  <c r="J384" i="7"/>
  <c r="G385" i="7"/>
  <c r="J385" i="7"/>
  <c r="G386" i="7"/>
  <c r="J386" i="7"/>
  <c r="G387" i="7"/>
  <c r="J387" i="7"/>
  <c r="G388" i="7"/>
  <c r="J388" i="7"/>
  <c r="G389" i="7"/>
  <c r="J389" i="7"/>
  <c r="G390" i="7"/>
  <c r="J390" i="7"/>
  <c r="G391" i="7"/>
  <c r="J391" i="7"/>
  <c r="G392" i="7"/>
  <c r="J392" i="7"/>
  <c r="G393" i="7"/>
  <c r="J393" i="7"/>
  <c r="G394" i="7"/>
  <c r="J394" i="7"/>
  <c r="G395" i="7"/>
  <c r="J395" i="7"/>
  <c r="G396" i="7"/>
  <c r="J396" i="7"/>
  <c r="G397" i="7"/>
  <c r="J397" i="7"/>
  <c r="G398" i="7"/>
  <c r="J398" i="7"/>
  <c r="G399" i="7"/>
  <c r="J399" i="7"/>
  <c r="G400" i="7"/>
  <c r="J400" i="7"/>
  <c r="G401" i="7"/>
  <c r="J401" i="7"/>
  <c r="G402" i="7"/>
  <c r="J402" i="7"/>
  <c r="G403" i="7"/>
  <c r="J403" i="7"/>
  <c r="G404" i="7"/>
  <c r="J404" i="7"/>
  <c r="G405" i="7"/>
  <c r="J405" i="7"/>
  <c r="G406" i="7"/>
  <c r="J406" i="7"/>
  <c r="G407" i="7"/>
  <c r="J407" i="7"/>
  <c r="G408" i="7"/>
  <c r="J408" i="7"/>
  <c r="G409" i="7"/>
  <c r="J409" i="7"/>
  <c r="G410" i="7"/>
  <c r="J410" i="7"/>
  <c r="G411" i="7"/>
  <c r="J411" i="7"/>
  <c r="G412" i="7"/>
  <c r="J412" i="7"/>
  <c r="G413" i="7"/>
  <c r="J413" i="7"/>
  <c r="G414" i="7"/>
  <c r="J414" i="7"/>
  <c r="G415" i="7"/>
  <c r="J415" i="7"/>
  <c r="G416" i="7"/>
  <c r="J416" i="7"/>
  <c r="G417" i="7"/>
  <c r="J417" i="7"/>
  <c r="G418" i="7"/>
  <c r="J418" i="7"/>
  <c r="G419" i="7"/>
  <c r="J419" i="7"/>
  <c r="G420" i="7"/>
  <c r="J420" i="7"/>
  <c r="G421" i="7"/>
  <c r="J421" i="7"/>
  <c r="G422" i="7"/>
  <c r="J422" i="7"/>
  <c r="G423" i="7"/>
  <c r="J423" i="7"/>
  <c r="G424" i="7"/>
  <c r="J424" i="7"/>
  <c r="G425" i="7"/>
  <c r="J425" i="7"/>
  <c r="G426" i="7"/>
  <c r="J426" i="7"/>
  <c r="G427" i="7"/>
  <c r="J427" i="7"/>
  <c r="G428" i="7"/>
  <c r="J428" i="7"/>
  <c r="G429" i="7"/>
  <c r="J429" i="7"/>
  <c r="G430" i="7"/>
  <c r="J430" i="7"/>
  <c r="G431" i="7"/>
  <c r="J431" i="7"/>
  <c r="G432" i="7"/>
  <c r="J432" i="7"/>
  <c r="G433" i="7"/>
  <c r="J433" i="7"/>
  <c r="G434" i="7"/>
  <c r="J434" i="7"/>
  <c r="G435" i="7"/>
  <c r="J435" i="7"/>
  <c r="G436" i="7"/>
  <c r="J436" i="7"/>
  <c r="G437" i="7"/>
  <c r="J437" i="7"/>
  <c r="G438" i="7"/>
  <c r="J438" i="7"/>
  <c r="G439" i="7"/>
  <c r="J439" i="7"/>
  <c r="G440" i="7"/>
  <c r="J440" i="7"/>
  <c r="G441" i="7"/>
  <c r="J441" i="7"/>
  <c r="G442" i="7"/>
  <c r="J442" i="7"/>
  <c r="G443" i="7"/>
  <c r="J443" i="7"/>
  <c r="G444" i="7"/>
  <c r="J444" i="7"/>
  <c r="G445" i="7"/>
  <c r="J445" i="7"/>
  <c r="G446" i="7"/>
  <c r="J446" i="7"/>
  <c r="G447" i="7"/>
  <c r="J447" i="7"/>
  <c r="G448" i="7"/>
  <c r="J448" i="7"/>
  <c r="G449" i="7"/>
  <c r="J449" i="7"/>
  <c r="G450" i="7"/>
  <c r="J450" i="7"/>
  <c r="G451" i="7"/>
  <c r="J451" i="7"/>
  <c r="G452" i="7"/>
  <c r="J452" i="7"/>
  <c r="G453" i="7"/>
  <c r="J453" i="7"/>
  <c r="G454" i="7"/>
  <c r="J454" i="7"/>
  <c r="G455" i="7"/>
  <c r="J455" i="7"/>
  <c r="G456" i="7"/>
  <c r="J456" i="7"/>
  <c r="G457" i="7"/>
  <c r="J457" i="7"/>
  <c r="G458" i="7"/>
  <c r="J458" i="7"/>
  <c r="G459" i="7"/>
  <c r="J459" i="7"/>
  <c r="G460" i="7"/>
  <c r="J460" i="7"/>
  <c r="G461" i="7"/>
  <c r="J461" i="7"/>
  <c r="G462" i="7"/>
  <c r="J462" i="7"/>
  <c r="G463" i="7"/>
  <c r="J463" i="7"/>
  <c r="G464" i="7"/>
  <c r="J464" i="7"/>
  <c r="G465" i="7"/>
  <c r="J465" i="7"/>
  <c r="G466" i="7"/>
  <c r="J466" i="7"/>
  <c r="G467" i="7"/>
  <c r="J467" i="7"/>
  <c r="G468" i="7"/>
  <c r="J468" i="7"/>
  <c r="G469" i="7"/>
  <c r="J469" i="7"/>
  <c r="G470" i="7"/>
  <c r="J470" i="7"/>
  <c r="G471" i="7"/>
  <c r="J471" i="7"/>
  <c r="G472" i="7"/>
  <c r="J472" i="7"/>
  <c r="G473" i="7"/>
  <c r="J473" i="7"/>
  <c r="G474" i="7"/>
  <c r="J474" i="7"/>
  <c r="G475" i="7"/>
  <c r="J475" i="7"/>
  <c r="G476" i="7"/>
  <c r="J476" i="7"/>
  <c r="G477" i="7"/>
  <c r="J477" i="7"/>
  <c r="G478" i="7"/>
  <c r="J478" i="7"/>
  <c r="G479" i="7"/>
  <c r="J479" i="7"/>
  <c r="G480" i="7"/>
  <c r="J480" i="7"/>
  <c r="G481" i="7"/>
  <c r="J481" i="7"/>
  <c r="G482" i="7"/>
  <c r="J482" i="7"/>
  <c r="G483" i="7"/>
  <c r="J483" i="7"/>
  <c r="G484" i="7"/>
  <c r="J484" i="7"/>
  <c r="G485" i="7"/>
  <c r="J485" i="7"/>
  <c r="G486" i="7"/>
  <c r="J486" i="7"/>
  <c r="G487" i="7"/>
  <c r="J487" i="7"/>
  <c r="G488" i="7"/>
  <c r="J488" i="7"/>
  <c r="G489" i="7"/>
  <c r="J489" i="7"/>
  <c r="G490" i="7"/>
  <c r="J490" i="7"/>
  <c r="G491" i="7"/>
  <c r="J491" i="7"/>
  <c r="G492" i="7"/>
  <c r="J492" i="7"/>
  <c r="G493" i="7"/>
  <c r="J493" i="7"/>
  <c r="G494" i="7"/>
  <c r="J494" i="7"/>
  <c r="G495" i="7"/>
  <c r="J495" i="7"/>
  <c r="G496" i="7"/>
  <c r="J496" i="7"/>
  <c r="G497" i="7"/>
  <c r="J497" i="7"/>
  <c r="G498" i="7"/>
  <c r="J498" i="7"/>
  <c r="G499" i="7"/>
  <c r="J499" i="7"/>
  <c r="G500" i="7"/>
  <c r="J500" i="7"/>
  <c r="G501" i="7"/>
  <c r="J501" i="7"/>
  <c r="G502" i="7"/>
  <c r="J502" i="7"/>
  <c r="G503" i="7"/>
  <c r="J503" i="7"/>
  <c r="G504" i="7"/>
  <c r="J504" i="7"/>
  <c r="G505" i="7"/>
  <c r="J505" i="7"/>
  <c r="G506" i="7"/>
  <c r="J506" i="7"/>
  <c r="G507" i="7"/>
  <c r="J507" i="7"/>
  <c r="G508" i="7"/>
  <c r="J508" i="7"/>
  <c r="G509" i="7"/>
  <c r="J509" i="7"/>
  <c r="G510" i="7"/>
  <c r="J510" i="7"/>
  <c r="G511" i="7"/>
  <c r="J511" i="7"/>
  <c r="G512" i="7"/>
  <c r="J512" i="7"/>
  <c r="G513" i="7"/>
  <c r="J513" i="7"/>
  <c r="G514" i="7"/>
  <c r="J514" i="7"/>
  <c r="G515" i="7"/>
  <c r="J515" i="7"/>
  <c r="G516" i="7"/>
  <c r="J516" i="7"/>
  <c r="G517" i="7"/>
  <c r="J517" i="7"/>
  <c r="G518" i="7"/>
  <c r="J518" i="7"/>
  <c r="G519" i="7"/>
  <c r="J519" i="7"/>
  <c r="G520" i="7"/>
  <c r="J520" i="7"/>
  <c r="G521" i="7"/>
  <c r="J521" i="7"/>
  <c r="G522" i="7"/>
  <c r="J522" i="7"/>
  <c r="G523" i="7"/>
  <c r="J523" i="7"/>
  <c r="G524" i="7"/>
  <c r="J524" i="7"/>
  <c r="G525" i="7"/>
  <c r="J525" i="7"/>
  <c r="G526" i="7"/>
  <c r="J526" i="7"/>
  <c r="G527" i="7"/>
  <c r="J527" i="7"/>
  <c r="G528" i="7"/>
  <c r="J528" i="7"/>
  <c r="G529" i="7"/>
  <c r="J529" i="7"/>
  <c r="G530" i="7"/>
  <c r="J530" i="7"/>
  <c r="G531" i="7"/>
  <c r="J531" i="7"/>
  <c r="G532" i="7"/>
  <c r="J532" i="7"/>
  <c r="G533" i="7"/>
  <c r="J533" i="7"/>
  <c r="G534" i="7"/>
  <c r="J534" i="7"/>
  <c r="G535" i="7"/>
  <c r="J535" i="7"/>
  <c r="G536" i="7"/>
  <c r="J536" i="7"/>
  <c r="G537" i="7"/>
  <c r="J537" i="7"/>
  <c r="G538" i="7"/>
  <c r="J538" i="7"/>
  <c r="G539" i="7"/>
  <c r="J539" i="7"/>
  <c r="G540" i="7"/>
  <c r="J540" i="7"/>
  <c r="G541" i="7"/>
  <c r="J541" i="7"/>
  <c r="G542" i="7"/>
  <c r="J542" i="7"/>
  <c r="G543" i="7"/>
  <c r="J543" i="7"/>
  <c r="G544" i="7"/>
  <c r="J544" i="7"/>
  <c r="G545" i="7"/>
  <c r="J545" i="7"/>
  <c r="G546" i="7"/>
  <c r="J546" i="7"/>
  <c r="G547" i="7"/>
  <c r="J547" i="7"/>
  <c r="G548" i="7"/>
  <c r="J548" i="7"/>
  <c r="G549" i="7"/>
  <c r="J549" i="7"/>
  <c r="G550" i="7"/>
  <c r="J550" i="7"/>
  <c r="G551" i="7"/>
  <c r="J551" i="7"/>
  <c r="G552" i="7"/>
  <c r="J552" i="7"/>
  <c r="G553" i="7"/>
  <c r="J553" i="7"/>
  <c r="G554" i="7"/>
  <c r="J554" i="7"/>
  <c r="G555" i="7"/>
  <c r="J555" i="7"/>
  <c r="G556" i="7"/>
  <c r="J556" i="7"/>
  <c r="G557" i="7"/>
  <c r="J557" i="7"/>
  <c r="G558" i="7"/>
  <c r="J558" i="7"/>
  <c r="G559" i="7"/>
  <c r="J559" i="7"/>
  <c r="G560" i="7"/>
  <c r="J560" i="7"/>
  <c r="G561" i="7"/>
  <c r="J561" i="7"/>
  <c r="G562" i="7"/>
  <c r="J562" i="7"/>
  <c r="G563" i="7"/>
  <c r="J563" i="7"/>
  <c r="G564" i="7"/>
  <c r="J564" i="7"/>
  <c r="G565" i="7"/>
  <c r="J565" i="7"/>
  <c r="G566" i="7"/>
  <c r="J566" i="7"/>
  <c r="G567" i="7"/>
  <c r="J567" i="7"/>
  <c r="G568" i="7"/>
  <c r="J568" i="7"/>
  <c r="G569" i="7"/>
  <c r="J569" i="7"/>
  <c r="G570" i="7"/>
  <c r="J570" i="7"/>
  <c r="G571" i="7"/>
  <c r="J571" i="7"/>
  <c r="G572" i="7"/>
  <c r="J572" i="7"/>
  <c r="G573" i="7"/>
  <c r="J573" i="7"/>
  <c r="G574" i="7"/>
  <c r="J574" i="7"/>
  <c r="G575" i="7"/>
  <c r="J575" i="7"/>
  <c r="G576" i="7"/>
  <c r="J576" i="7"/>
  <c r="G577" i="7"/>
  <c r="J577" i="7"/>
  <c r="G578" i="7"/>
  <c r="J578" i="7"/>
  <c r="G579" i="7"/>
  <c r="J579" i="7"/>
  <c r="G580" i="7"/>
  <c r="J580" i="7"/>
  <c r="G581" i="7"/>
  <c r="J581" i="7"/>
  <c r="G582" i="7"/>
  <c r="J582" i="7"/>
  <c r="G583" i="7"/>
  <c r="J583" i="7"/>
  <c r="G584" i="7"/>
  <c r="J584" i="7"/>
  <c r="G585" i="7"/>
  <c r="J585" i="7"/>
  <c r="G586" i="7"/>
  <c r="J586" i="7"/>
  <c r="G587" i="7"/>
  <c r="J587" i="7"/>
  <c r="G588" i="7"/>
  <c r="J588" i="7"/>
  <c r="G589" i="7"/>
  <c r="J589" i="7"/>
  <c r="G590" i="7"/>
  <c r="J590" i="7"/>
  <c r="G591" i="7"/>
  <c r="J591" i="7"/>
  <c r="G592" i="7"/>
  <c r="J592" i="7"/>
  <c r="G593" i="7"/>
  <c r="J593" i="7"/>
  <c r="G594" i="7"/>
  <c r="J594" i="7"/>
  <c r="G595" i="7"/>
  <c r="J595" i="7"/>
  <c r="G596" i="7"/>
  <c r="J596" i="7"/>
  <c r="G597" i="7"/>
  <c r="J597" i="7"/>
  <c r="G598" i="7"/>
  <c r="J598" i="7"/>
  <c r="G599" i="7"/>
  <c r="J599" i="7"/>
  <c r="G600" i="7"/>
  <c r="J600" i="7"/>
  <c r="G601" i="7"/>
  <c r="J601" i="7"/>
  <c r="G602" i="7"/>
  <c r="J602" i="7"/>
  <c r="G603" i="7"/>
  <c r="J603" i="7"/>
  <c r="G604" i="7"/>
  <c r="J604" i="7"/>
  <c r="G605" i="7"/>
  <c r="J605" i="7"/>
  <c r="G606" i="7"/>
  <c r="J606" i="7"/>
  <c r="G607" i="7"/>
  <c r="J607" i="7"/>
  <c r="G608" i="7"/>
  <c r="J608" i="7"/>
  <c r="G609" i="7"/>
  <c r="J609" i="7"/>
  <c r="G610" i="7"/>
  <c r="J610" i="7"/>
  <c r="G611" i="7"/>
  <c r="J611" i="7"/>
  <c r="G612" i="7"/>
  <c r="J612" i="7"/>
  <c r="G613" i="7"/>
  <c r="J613" i="7"/>
  <c r="G614" i="7"/>
  <c r="J614" i="7"/>
  <c r="G615" i="7"/>
  <c r="J615" i="7"/>
  <c r="G616" i="7"/>
  <c r="J616" i="7"/>
  <c r="G617" i="7"/>
  <c r="J617" i="7"/>
  <c r="G618" i="7"/>
  <c r="J618" i="7"/>
  <c r="G619" i="7"/>
  <c r="J619" i="7"/>
  <c r="G620" i="7"/>
  <c r="J620" i="7"/>
  <c r="G621" i="7"/>
  <c r="J621" i="7"/>
  <c r="G622" i="7"/>
  <c r="J622" i="7"/>
  <c r="G623" i="7"/>
  <c r="J623" i="7"/>
  <c r="G624" i="7"/>
  <c r="J624" i="7"/>
  <c r="G625" i="7"/>
  <c r="J625" i="7"/>
  <c r="G626" i="7"/>
  <c r="J626" i="7"/>
  <c r="G627" i="7"/>
  <c r="J627" i="7"/>
  <c r="G628" i="7"/>
  <c r="J628" i="7"/>
  <c r="G629" i="7"/>
  <c r="J629" i="7"/>
  <c r="G630" i="7"/>
  <c r="J630" i="7"/>
  <c r="G631" i="7"/>
  <c r="J631" i="7"/>
  <c r="G632" i="7"/>
  <c r="J632" i="7"/>
  <c r="G633" i="7"/>
  <c r="J633" i="7"/>
  <c r="G634" i="7"/>
  <c r="J634" i="7"/>
  <c r="G635" i="7"/>
  <c r="J635" i="7"/>
  <c r="G636" i="7"/>
  <c r="J636" i="7"/>
  <c r="G637" i="7"/>
  <c r="J637" i="7"/>
  <c r="G638" i="7"/>
  <c r="J638" i="7"/>
  <c r="G639" i="7"/>
  <c r="J639" i="7"/>
  <c r="G640" i="7"/>
  <c r="J640" i="7"/>
  <c r="G641" i="7"/>
  <c r="J641" i="7"/>
  <c r="G642" i="7"/>
  <c r="J642" i="7"/>
  <c r="G643" i="7"/>
  <c r="J643" i="7"/>
  <c r="G644" i="7"/>
  <c r="J644" i="7"/>
  <c r="G645" i="7"/>
  <c r="J645" i="7"/>
  <c r="G646" i="7"/>
  <c r="J646" i="7"/>
  <c r="G647" i="7"/>
  <c r="J647" i="7"/>
  <c r="G648" i="7"/>
  <c r="J648" i="7"/>
  <c r="G649" i="7"/>
  <c r="J649" i="7"/>
  <c r="G650" i="7"/>
  <c r="J650" i="7"/>
  <c r="G651" i="7"/>
  <c r="J651" i="7"/>
  <c r="G652" i="7"/>
  <c r="J652" i="7"/>
  <c r="G653" i="7"/>
  <c r="J653" i="7"/>
  <c r="G654" i="7"/>
  <c r="J654" i="7"/>
  <c r="G655" i="7"/>
  <c r="J655" i="7"/>
  <c r="G656" i="7"/>
  <c r="J656" i="7"/>
  <c r="G657" i="7"/>
  <c r="J657" i="7"/>
  <c r="G658" i="7"/>
  <c r="J658" i="7"/>
  <c r="G659" i="7"/>
  <c r="J659" i="7"/>
  <c r="G660" i="7"/>
  <c r="J660" i="7"/>
  <c r="G661" i="7"/>
  <c r="J661" i="7"/>
  <c r="G662" i="7"/>
  <c r="J662" i="7"/>
  <c r="G663" i="7"/>
  <c r="J663" i="7"/>
  <c r="G664" i="7"/>
  <c r="J664" i="7"/>
  <c r="G665" i="7"/>
  <c r="J665" i="7"/>
  <c r="G666" i="7"/>
  <c r="J666" i="7"/>
  <c r="G667" i="7"/>
  <c r="J667" i="7"/>
  <c r="G668" i="7"/>
  <c r="J668" i="7"/>
  <c r="G669" i="7"/>
  <c r="J669" i="7"/>
  <c r="G670" i="7"/>
  <c r="J670" i="7"/>
  <c r="G671" i="7"/>
  <c r="J671" i="7"/>
  <c r="G672" i="7"/>
  <c r="J672" i="7"/>
  <c r="G673" i="7"/>
  <c r="J673" i="7"/>
  <c r="G674" i="7"/>
  <c r="J674" i="7"/>
  <c r="G675" i="7"/>
  <c r="J675" i="7"/>
  <c r="G676" i="7"/>
  <c r="J676" i="7"/>
  <c r="G677" i="7"/>
  <c r="J677" i="7"/>
  <c r="G678" i="7"/>
  <c r="J678" i="7"/>
  <c r="G679" i="7"/>
  <c r="J679" i="7"/>
  <c r="G680" i="7"/>
  <c r="J680" i="7"/>
  <c r="G681" i="7"/>
  <c r="J681" i="7"/>
  <c r="G682" i="7"/>
  <c r="J682" i="7"/>
  <c r="G683" i="7"/>
  <c r="J683" i="7"/>
  <c r="G684" i="7"/>
  <c r="J684" i="7"/>
  <c r="G685" i="7"/>
  <c r="J685" i="7"/>
  <c r="G686" i="7"/>
  <c r="J686" i="7"/>
  <c r="G687" i="7"/>
  <c r="J687" i="7"/>
  <c r="G688" i="7"/>
  <c r="J688" i="7"/>
  <c r="G689" i="7"/>
  <c r="J689" i="7"/>
  <c r="G690" i="7"/>
  <c r="J690" i="7"/>
  <c r="G691" i="7"/>
  <c r="J691" i="7"/>
  <c r="G692" i="7"/>
  <c r="J692" i="7"/>
  <c r="G693" i="7"/>
  <c r="J693" i="7"/>
  <c r="G694" i="7"/>
  <c r="J694" i="7"/>
  <c r="G695" i="7"/>
  <c r="J695" i="7"/>
  <c r="G696" i="7"/>
  <c r="J696" i="7"/>
  <c r="G697" i="7"/>
  <c r="J697" i="7"/>
  <c r="G698" i="7"/>
  <c r="J698" i="7"/>
  <c r="G699" i="7"/>
  <c r="J699" i="7"/>
  <c r="G700" i="7"/>
  <c r="J700" i="7"/>
  <c r="G701" i="7"/>
  <c r="J701" i="7"/>
  <c r="G702" i="7"/>
  <c r="J702" i="7"/>
  <c r="G703" i="7"/>
  <c r="J703" i="7"/>
  <c r="G704" i="7"/>
  <c r="J704" i="7"/>
  <c r="G705" i="7"/>
  <c r="J705" i="7"/>
  <c r="G706" i="7"/>
  <c r="J706" i="7"/>
  <c r="G707" i="7"/>
  <c r="J707" i="7"/>
  <c r="G708" i="7"/>
  <c r="J708" i="7"/>
  <c r="G709" i="7"/>
  <c r="J709" i="7"/>
  <c r="G710" i="7"/>
  <c r="J710" i="7"/>
  <c r="G711" i="7"/>
  <c r="J711" i="7"/>
  <c r="G712" i="7"/>
  <c r="J712" i="7"/>
  <c r="G713" i="7"/>
  <c r="J713" i="7"/>
  <c r="G714" i="7"/>
  <c r="J714" i="7"/>
  <c r="G715" i="7"/>
  <c r="J715" i="7"/>
  <c r="G716" i="7"/>
  <c r="J716" i="7"/>
  <c r="G717" i="7"/>
  <c r="J717" i="7"/>
  <c r="G718" i="7"/>
  <c r="J718" i="7"/>
  <c r="G719" i="7"/>
  <c r="J719" i="7"/>
  <c r="G720" i="7"/>
  <c r="J720" i="7"/>
  <c r="G721" i="7"/>
  <c r="J721" i="7"/>
  <c r="G722" i="7"/>
  <c r="J722" i="7"/>
  <c r="G723" i="7"/>
  <c r="J723" i="7"/>
  <c r="G724" i="7"/>
  <c r="J724" i="7"/>
  <c r="G725" i="7"/>
  <c r="J725" i="7"/>
  <c r="G726" i="7"/>
  <c r="J726" i="7"/>
  <c r="G727" i="7"/>
  <c r="J727" i="7"/>
  <c r="G728" i="7"/>
  <c r="J728" i="7"/>
  <c r="G729" i="7"/>
  <c r="J729" i="7"/>
  <c r="G730" i="7"/>
  <c r="J730" i="7"/>
  <c r="G731" i="7"/>
  <c r="J731" i="7"/>
  <c r="G732" i="7"/>
  <c r="J732" i="7"/>
  <c r="G733" i="7"/>
  <c r="J733" i="7"/>
  <c r="G734" i="7"/>
  <c r="J734" i="7"/>
  <c r="G735" i="7"/>
  <c r="J735" i="7"/>
  <c r="G736" i="7"/>
  <c r="J736" i="7"/>
  <c r="G737" i="7"/>
  <c r="J737" i="7"/>
  <c r="G738" i="7"/>
  <c r="J738" i="7"/>
  <c r="G739" i="7"/>
  <c r="J739" i="7"/>
  <c r="G740" i="7"/>
  <c r="J740" i="7"/>
  <c r="G741" i="7"/>
  <c r="J741" i="7"/>
  <c r="G742" i="7"/>
  <c r="J742" i="7"/>
  <c r="G743" i="7"/>
  <c r="J743" i="7"/>
  <c r="G744" i="7"/>
  <c r="J744" i="7"/>
  <c r="G745" i="7"/>
  <c r="J745" i="7"/>
  <c r="G746" i="7"/>
  <c r="J746" i="7"/>
  <c r="G747" i="7"/>
  <c r="J747" i="7"/>
  <c r="G748" i="7"/>
  <c r="J748" i="7"/>
  <c r="G749" i="7"/>
  <c r="J749" i="7"/>
  <c r="G750" i="7"/>
  <c r="J750" i="7"/>
  <c r="G751" i="7"/>
  <c r="J751" i="7"/>
  <c r="G752" i="7"/>
  <c r="J752" i="7"/>
  <c r="G753" i="7"/>
  <c r="J753" i="7"/>
  <c r="G754" i="7"/>
  <c r="J754" i="7"/>
  <c r="G755" i="7"/>
  <c r="J755" i="7"/>
  <c r="G756" i="7"/>
  <c r="J756" i="7"/>
  <c r="G757" i="7"/>
  <c r="J757" i="7"/>
  <c r="G758" i="7"/>
  <c r="J758" i="7"/>
  <c r="G759" i="7"/>
  <c r="J759" i="7"/>
  <c r="G760" i="7"/>
  <c r="J760" i="7"/>
  <c r="G761" i="7"/>
  <c r="J761" i="7"/>
  <c r="G762" i="7"/>
  <c r="J762" i="7"/>
  <c r="G763" i="7"/>
  <c r="J763" i="7"/>
  <c r="G764" i="7"/>
  <c r="J764" i="7"/>
  <c r="G765" i="7"/>
  <c r="J765" i="7"/>
  <c r="G766" i="7"/>
  <c r="J766" i="7"/>
  <c r="G767" i="7"/>
  <c r="J767" i="7"/>
  <c r="G768" i="7"/>
  <c r="J768" i="7"/>
  <c r="G769" i="7"/>
  <c r="J769" i="7"/>
  <c r="G770" i="7"/>
  <c r="J770" i="7"/>
  <c r="G771" i="7"/>
  <c r="J771" i="7"/>
  <c r="G772" i="7"/>
  <c r="J772" i="7"/>
  <c r="G773" i="7"/>
  <c r="J773" i="7"/>
  <c r="G774" i="7"/>
  <c r="J774" i="7"/>
  <c r="G775" i="7"/>
  <c r="J775" i="7"/>
  <c r="G776" i="7"/>
  <c r="J776" i="7"/>
  <c r="G777" i="7"/>
  <c r="J777" i="7"/>
  <c r="G778" i="7"/>
  <c r="J778" i="7"/>
  <c r="G779" i="7"/>
  <c r="J779" i="7"/>
  <c r="G780" i="7"/>
  <c r="J780" i="7"/>
  <c r="G781" i="7"/>
  <c r="J781" i="7"/>
  <c r="G782" i="7"/>
  <c r="J782" i="7"/>
  <c r="G783" i="7"/>
  <c r="J783" i="7"/>
  <c r="G784" i="7"/>
  <c r="J784" i="7"/>
  <c r="G785" i="7"/>
  <c r="J785" i="7"/>
  <c r="G786" i="7"/>
  <c r="J786" i="7"/>
  <c r="G787" i="7"/>
  <c r="J787" i="7"/>
  <c r="G788" i="7"/>
  <c r="J788" i="7"/>
  <c r="G789" i="7"/>
  <c r="J789" i="7"/>
  <c r="G790" i="7"/>
  <c r="J790" i="7"/>
  <c r="G791" i="7"/>
  <c r="J791" i="7"/>
  <c r="G792" i="7"/>
  <c r="J792" i="7"/>
  <c r="G793" i="7"/>
  <c r="J793" i="7"/>
  <c r="G794" i="7"/>
  <c r="J794" i="7"/>
  <c r="G795" i="7"/>
  <c r="J795" i="7"/>
  <c r="G796" i="7"/>
  <c r="J796" i="7"/>
  <c r="G797" i="7"/>
  <c r="J797" i="7"/>
  <c r="G798" i="7"/>
  <c r="J798" i="7"/>
  <c r="G799" i="7"/>
  <c r="J799" i="7"/>
  <c r="G800" i="7"/>
  <c r="J800" i="7"/>
  <c r="G801" i="7"/>
  <c r="J801" i="7"/>
  <c r="G802" i="7"/>
  <c r="J802" i="7"/>
  <c r="G803" i="7"/>
  <c r="J803" i="7"/>
  <c r="G804" i="7"/>
  <c r="J804" i="7"/>
  <c r="G805" i="7"/>
  <c r="J805" i="7"/>
  <c r="G806" i="7"/>
  <c r="J806" i="7"/>
  <c r="G807" i="7"/>
  <c r="J807" i="7"/>
  <c r="G808" i="7"/>
  <c r="J808" i="7"/>
  <c r="G809" i="7"/>
  <c r="J809" i="7"/>
  <c r="G810" i="7"/>
  <c r="J810" i="7"/>
  <c r="G811" i="7"/>
  <c r="J811" i="7"/>
  <c r="G812" i="7"/>
  <c r="J812" i="7"/>
  <c r="G813" i="7"/>
  <c r="J813" i="7"/>
  <c r="G814" i="7"/>
  <c r="J814" i="7"/>
  <c r="G815" i="7"/>
  <c r="J815" i="7"/>
  <c r="G816" i="7"/>
  <c r="J816" i="7"/>
  <c r="G817" i="7"/>
  <c r="J817" i="7"/>
  <c r="G818" i="7"/>
  <c r="J818" i="7"/>
  <c r="G819" i="7"/>
  <c r="J819" i="7"/>
  <c r="G820" i="7"/>
  <c r="J820" i="7"/>
  <c r="G821" i="7"/>
  <c r="J821" i="7"/>
  <c r="G822" i="7"/>
  <c r="J822" i="7"/>
  <c r="G823" i="7"/>
  <c r="J823" i="7"/>
  <c r="G824" i="7"/>
  <c r="J824" i="7"/>
  <c r="G825" i="7"/>
  <c r="J825" i="7"/>
  <c r="G826" i="7"/>
  <c r="J826" i="7"/>
  <c r="G827" i="7"/>
  <c r="J827" i="7"/>
  <c r="G828" i="7"/>
  <c r="J828" i="7"/>
  <c r="G829" i="7"/>
  <c r="J829" i="7"/>
  <c r="G830" i="7"/>
  <c r="J830" i="7"/>
  <c r="G831" i="7"/>
  <c r="J831" i="7"/>
  <c r="G832" i="7"/>
  <c r="J832" i="7"/>
  <c r="G833" i="7"/>
  <c r="J833" i="7"/>
  <c r="G834" i="7"/>
  <c r="J834" i="7"/>
  <c r="G835" i="7"/>
  <c r="J835" i="7"/>
  <c r="G836" i="7"/>
  <c r="J836" i="7"/>
  <c r="G837" i="7"/>
  <c r="J837" i="7"/>
  <c r="G838" i="7"/>
  <c r="J838" i="7"/>
  <c r="G839" i="7"/>
  <c r="J839" i="7"/>
  <c r="G840" i="7"/>
  <c r="J840" i="7"/>
  <c r="G841" i="7"/>
  <c r="J841" i="7"/>
  <c r="G842" i="7"/>
  <c r="J842" i="7"/>
  <c r="G843" i="7"/>
  <c r="J843" i="7"/>
  <c r="G844" i="7"/>
  <c r="J844" i="7"/>
  <c r="G845" i="7"/>
  <c r="J845" i="7"/>
  <c r="G846" i="7"/>
  <c r="J846" i="7"/>
  <c r="G847" i="7"/>
  <c r="J847" i="7"/>
  <c r="G848" i="7"/>
  <c r="J848" i="7"/>
  <c r="G849" i="7"/>
  <c r="J849" i="7"/>
  <c r="G850" i="7"/>
  <c r="J850" i="7"/>
  <c r="G851" i="7"/>
  <c r="J851" i="7"/>
  <c r="G852" i="7"/>
  <c r="J852" i="7"/>
  <c r="G853" i="7"/>
  <c r="J853" i="7"/>
  <c r="G854" i="7"/>
  <c r="J854" i="7"/>
  <c r="G855" i="7"/>
  <c r="J855" i="7"/>
  <c r="G856" i="7"/>
  <c r="J856" i="7"/>
  <c r="G857" i="7"/>
  <c r="J857" i="7"/>
  <c r="G858" i="7"/>
  <c r="J858" i="7"/>
  <c r="G859" i="7"/>
  <c r="J859" i="7"/>
  <c r="G860" i="7"/>
  <c r="J860" i="7"/>
  <c r="G861" i="7"/>
  <c r="J861" i="7"/>
  <c r="G862" i="7"/>
  <c r="J862" i="7"/>
  <c r="G863" i="7"/>
  <c r="J863" i="7"/>
  <c r="G864" i="7"/>
  <c r="J864" i="7"/>
  <c r="G865" i="7"/>
  <c r="J865" i="7"/>
  <c r="G866" i="7"/>
  <c r="J866" i="7"/>
  <c r="G867" i="7"/>
  <c r="J867" i="7"/>
  <c r="G868" i="7"/>
  <c r="J868" i="7"/>
  <c r="G869" i="7"/>
  <c r="J869" i="7"/>
  <c r="G870" i="7"/>
  <c r="J870" i="7"/>
  <c r="G871" i="7"/>
  <c r="J871" i="7"/>
  <c r="G872" i="7"/>
  <c r="J872" i="7"/>
  <c r="G873" i="7"/>
  <c r="J873" i="7"/>
  <c r="G874" i="7"/>
  <c r="J874" i="7"/>
  <c r="G875" i="7"/>
  <c r="J875" i="7"/>
  <c r="G876" i="7"/>
  <c r="J876" i="7"/>
  <c r="G877" i="7"/>
  <c r="J877" i="7"/>
  <c r="G878" i="7"/>
  <c r="J878" i="7"/>
  <c r="G879" i="7"/>
  <c r="J879" i="7"/>
  <c r="G880" i="7"/>
  <c r="J880" i="7"/>
  <c r="G881" i="7"/>
  <c r="J881" i="7"/>
  <c r="G882" i="7"/>
  <c r="J882" i="7"/>
  <c r="G883" i="7"/>
  <c r="J883" i="7"/>
  <c r="G884" i="7"/>
  <c r="J884" i="7"/>
  <c r="G885" i="7"/>
  <c r="J885" i="7"/>
  <c r="G886" i="7"/>
  <c r="J886" i="7"/>
  <c r="G887" i="7"/>
  <c r="J887" i="7"/>
  <c r="G888" i="7"/>
  <c r="J888" i="7"/>
  <c r="G889" i="7"/>
  <c r="J889" i="7"/>
  <c r="G890" i="7"/>
  <c r="J890" i="7"/>
  <c r="G891" i="7"/>
  <c r="J891" i="7"/>
  <c r="G892" i="7"/>
  <c r="J892" i="7"/>
  <c r="G893" i="7"/>
  <c r="J893" i="7"/>
  <c r="G894" i="7"/>
  <c r="J894" i="7"/>
  <c r="G895" i="7"/>
  <c r="J895" i="7"/>
  <c r="G896" i="7"/>
  <c r="J896" i="7"/>
  <c r="G897" i="7"/>
  <c r="J897" i="7"/>
  <c r="G898" i="7"/>
  <c r="J898" i="7"/>
  <c r="G899" i="7"/>
  <c r="J899" i="7"/>
  <c r="G900" i="7"/>
  <c r="J900" i="7"/>
  <c r="G901" i="7"/>
  <c r="J901" i="7"/>
  <c r="G902" i="7"/>
  <c r="J902" i="7"/>
  <c r="G903" i="7"/>
  <c r="J903" i="7"/>
  <c r="G904" i="7"/>
  <c r="J904" i="7"/>
  <c r="G905" i="7"/>
  <c r="J905" i="7"/>
  <c r="G906" i="7"/>
  <c r="J906" i="7"/>
  <c r="G907" i="7"/>
  <c r="J907" i="7"/>
  <c r="G908" i="7"/>
  <c r="J908" i="7"/>
  <c r="G909" i="7"/>
  <c r="J909" i="7"/>
  <c r="G910" i="7"/>
  <c r="J910" i="7"/>
  <c r="G911" i="7"/>
  <c r="J911" i="7"/>
  <c r="G912" i="7"/>
  <c r="J912" i="7"/>
  <c r="G913" i="7"/>
  <c r="J913" i="7"/>
  <c r="G914" i="7"/>
  <c r="J914" i="7"/>
  <c r="G915" i="7"/>
  <c r="J915" i="7"/>
  <c r="G916" i="7"/>
  <c r="J916" i="7"/>
  <c r="G917" i="7"/>
  <c r="J917" i="7"/>
  <c r="G918" i="7"/>
  <c r="J918" i="7"/>
  <c r="G919" i="7"/>
  <c r="J919" i="7"/>
  <c r="G920" i="7"/>
  <c r="J920" i="7"/>
  <c r="G921" i="7"/>
  <c r="J921" i="7"/>
  <c r="G922" i="7"/>
  <c r="J922" i="7"/>
  <c r="G923" i="7"/>
  <c r="J923" i="7"/>
  <c r="G924" i="7"/>
  <c r="J924" i="7"/>
  <c r="G925" i="7"/>
  <c r="J925" i="7"/>
  <c r="G926" i="7"/>
  <c r="J926" i="7"/>
  <c r="G927" i="7"/>
  <c r="J927" i="7"/>
  <c r="G928" i="7"/>
  <c r="J928" i="7"/>
  <c r="G929" i="7"/>
  <c r="J929" i="7"/>
  <c r="G930" i="7"/>
  <c r="J930" i="7"/>
  <c r="G931" i="7"/>
  <c r="J931" i="7"/>
  <c r="G932" i="7"/>
  <c r="J932" i="7"/>
  <c r="G933" i="7"/>
  <c r="J933" i="7"/>
  <c r="G934" i="7"/>
  <c r="J934" i="7"/>
  <c r="G935" i="7"/>
  <c r="J935" i="7"/>
  <c r="G936" i="7"/>
  <c r="J936" i="7"/>
  <c r="G937" i="7"/>
  <c r="J937" i="7"/>
  <c r="G938" i="7"/>
  <c r="J938" i="7"/>
  <c r="G939" i="7"/>
  <c r="J939" i="7"/>
  <c r="G940" i="7"/>
  <c r="J940" i="7"/>
  <c r="G941" i="7"/>
  <c r="J941" i="7"/>
  <c r="G942" i="7"/>
  <c r="J942" i="7"/>
  <c r="G943" i="7"/>
  <c r="J943" i="7"/>
  <c r="G944" i="7"/>
  <c r="J944" i="7"/>
  <c r="G945" i="7"/>
  <c r="J945" i="7"/>
  <c r="G946" i="7"/>
  <c r="J946" i="7"/>
  <c r="G947" i="7"/>
  <c r="J947" i="7"/>
  <c r="G948" i="7"/>
  <c r="J948" i="7"/>
  <c r="G949" i="7"/>
  <c r="J949" i="7"/>
  <c r="G950" i="7"/>
  <c r="J950" i="7"/>
  <c r="G951" i="7"/>
  <c r="J951" i="7"/>
  <c r="G952" i="7"/>
  <c r="J952" i="7"/>
  <c r="G953" i="7"/>
  <c r="J953" i="7"/>
  <c r="G954" i="7"/>
  <c r="J954" i="7"/>
  <c r="G955" i="7"/>
  <c r="J955" i="7"/>
  <c r="G956" i="7"/>
  <c r="J956" i="7"/>
  <c r="G957" i="7"/>
  <c r="J957" i="7"/>
  <c r="G958" i="7"/>
  <c r="J958" i="7"/>
  <c r="G959" i="7"/>
  <c r="J959" i="7"/>
  <c r="G960" i="7"/>
  <c r="J960" i="7"/>
  <c r="G961" i="7"/>
  <c r="J961" i="7"/>
  <c r="G962" i="7"/>
  <c r="J962" i="7"/>
  <c r="G963" i="7"/>
  <c r="J963" i="7"/>
  <c r="G964" i="7"/>
  <c r="J964" i="7"/>
  <c r="G965" i="7"/>
  <c r="J965" i="7"/>
  <c r="G966" i="7"/>
  <c r="J966" i="7"/>
  <c r="G967" i="7"/>
  <c r="J967" i="7"/>
  <c r="G968" i="7"/>
  <c r="J968" i="7"/>
  <c r="G969" i="7"/>
  <c r="J969" i="7"/>
  <c r="G970" i="7"/>
  <c r="J970" i="7"/>
  <c r="G971" i="7"/>
  <c r="J971" i="7"/>
  <c r="G972" i="7"/>
  <c r="J972" i="7"/>
  <c r="G973" i="7"/>
  <c r="J973" i="7"/>
  <c r="G974" i="7"/>
  <c r="J974" i="7"/>
  <c r="G975" i="7"/>
  <c r="J975" i="7"/>
  <c r="G976" i="7"/>
  <c r="J976" i="7"/>
  <c r="G977" i="7"/>
  <c r="J977" i="7"/>
  <c r="G978" i="7"/>
  <c r="J978" i="7"/>
  <c r="G979" i="7"/>
  <c r="J979" i="7"/>
  <c r="G980" i="7"/>
  <c r="J980" i="7"/>
  <c r="G981" i="7"/>
  <c r="J981" i="7"/>
  <c r="G982" i="7"/>
  <c r="J982" i="7"/>
  <c r="G983" i="7"/>
  <c r="J983" i="7"/>
  <c r="G984" i="7"/>
  <c r="J984" i="7"/>
  <c r="G985" i="7"/>
  <c r="J985" i="7"/>
  <c r="G986" i="7"/>
  <c r="J986" i="7"/>
  <c r="G987" i="7"/>
  <c r="J987" i="7"/>
  <c r="G988" i="7"/>
  <c r="J988" i="7"/>
  <c r="G989" i="7"/>
  <c r="J989" i="7"/>
  <c r="G990" i="7"/>
  <c r="J990" i="7"/>
  <c r="G991" i="7"/>
  <c r="J991" i="7"/>
  <c r="G992" i="7"/>
  <c r="J992" i="7"/>
  <c r="G993" i="7"/>
  <c r="J993" i="7"/>
  <c r="G994" i="7"/>
  <c r="J994" i="7"/>
  <c r="G995" i="7"/>
  <c r="J995" i="7"/>
  <c r="G996" i="7"/>
  <c r="J996" i="7"/>
  <c r="G997" i="7"/>
  <c r="J997" i="7"/>
  <c r="G998" i="7"/>
  <c r="J998" i="7"/>
  <c r="G999" i="7"/>
  <c r="J999" i="7"/>
  <c r="G1000" i="7"/>
  <c r="J1000" i="7"/>
  <c r="G1001" i="7"/>
  <c r="J1001" i="7"/>
  <c r="G1002" i="7"/>
  <c r="J1002" i="7"/>
  <c r="G1003" i="7"/>
  <c r="J1003" i="7"/>
  <c r="G1004" i="7"/>
  <c r="J1004" i="7"/>
  <c r="G1005" i="7"/>
  <c r="J1005" i="7"/>
  <c r="G1006" i="7"/>
  <c r="J1006" i="7"/>
  <c r="G1007" i="7"/>
  <c r="J1007" i="7"/>
  <c r="G1008" i="7"/>
  <c r="J1008" i="7"/>
  <c r="G1009" i="7"/>
  <c r="J1009" i="7"/>
  <c r="G1010" i="7"/>
  <c r="J1010" i="7"/>
  <c r="G1011" i="7"/>
  <c r="J1011" i="7"/>
  <c r="G1012" i="7"/>
  <c r="J1012" i="7"/>
  <c r="G1013" i="7"/>
  <c r="J1013" i="7"/>
  <c r="G1014" i="7"/>
  <c r="J1014" i="7"/>
  <c r="G1015" i="7"/>
  <c r="J1015" i="7"/>
  <c r="G1016" i="7"/>
  <c r="J1016" i="7"/>
  <c r="G1017" i="7"/>
  <c r="J1017" i="7"/>
  <c r="G1018" i="7"/>
  <c r="J1018" i="7"/>
  <c r="G1019" i="7"/>
  <c r="J1019" i="7"/>
  <c r="G1020" i="7"/>
  <c r="J1020" i="7"/>
  <c r="G1021" i="7"/>
  <c r="J1021" i="7"/>
  <c r="G1022" i="7"/>
  <c r="J1022" i="7"/>
  <c r="G1023" i="7"/>
  <c r="J1023" i="7"/>
  <c r="G1024" i="7"/>
  <c r="J1024" i="7"/>
  <c r="G1025" i="7"/>
  <c r="J1025" i="7"/>
  <c r="G1026" i="7"/>
  <c r="J1026" i="7"/>
  <c r="G1027" i="7"/>
  <c r="J1027" i="7"/>
  <c r="G1028" i="7"/>
  <c r="J1028" i="7"/>
  <c r="G1029" i="7"/>
  <c r="J1029" i="7"/>
  <c r="G1030" i="7"/>
  <c r="J1030" i="7"/>
  <c r="G1031" i="7"/>
  <c r="J1031" i="7"/>
  <c r="G1032" i="7"/>
  <c r="J1032" i="7"/>
  <c r="G1033" i="7"/>
  <c r="J1033" i="7"/>
  <c r="G1034" i="7"/>
  <c r="J1034" i="7"/>
  <c r="G1035" i="7"/>
  <c r="J1035" i="7"/>
  <c r="G1036" i="7"/>
  <c r="J1036" i="7"/>
  <c r="G1037" i="7"/>
  <c r="J1037" i="7"/>
  <c r="G1038" i="7"/>
  <c r="J1038" i="7"/>
  <c r="G1039" i="7"/>
  <c r="J1039" i="7"/>
  <c r="G1040" i="7"/>
  <c r="J1040" i="7"/>
  <c r="G1041" i="7"/>
  <c r="J1041" i="7"/>
  <c r="G1042" i="7"/>
  <c r="J1042" i="7"/>
  <c r="G1043" i="7"/>
  <c r="J1043" i="7"/>
  <c r="G1044" i="7"/>
  <c r="J1044" i="7"/>
  <c r="G1045" i="7"/>
  <c r="J1045" i="7"/>
  <c r="G1046" i="7"/>
  <c r="J1046" i="7"/>
  <c r="G1047" i="7"/>
  <c r="J1047" i="7"/>
  <c r="G1048" i="7"/>
  <c r="J1048" i="7"/>
  <c r="G1049" i="7"/>
  <c r="J1049" i="7"/>
  <c r="G1050" i="7"/>
  <c r="J1050" i="7"/>
  <c r="G1051" i="7"/>
  <c r="J1051" i="7"/>
  <c r="G1052" i="7"/>
  <c r="J1052" i="7"/>
  <c r="G1053" i="7"/>
  <c r="J1053" i="7"/>
  <c r="G1054" i="7"/>
  <c r="J1054" i="7"/>
  <c r="G1055" i="7"/>
  <c r="J1055" i="7"/>
  <c r="G1056" i="7"/>
  <c r="J1056" i="7"/>
  <c r="G1057" i="7"/>
  <c r="J1057" i="7"/>
  <c r="G1058" i="7"/>
  <c r="J1058" i="7"/>
  <c r="G1059" i="7"/>
  <c r="J1059" i="7"/>
  <c r="G1060" i="7"/>
  <c r="J1060" i="7"/>
  <c r="G1061" i="7"/>
  <c r="J1061" i="7"/>
  <c r="G1062" i="7"/>
  <c r="J1062" i="7"/>
  <c r="G1063" i="7"/>
  <c r="J1063" i="7"/>
  <c r="G1064" i="7"/>
  <c r="J1064" i="7"/>
  <c r="G1065" i="7"/>
  <c r="J1065" i="7"/>
  <c r="G1066" i="7"/>
  <c r="J1066" i="7"/>
  <c r="G1067" i="7"/>
  <c r="J1067" i="7"/>
  <c r="G1068" i="7"/>
  <c r="J1068" i="7"/>
  <c r="G1069" i="7"/>
  <c r="J1069" i="7"/>
  <c r="G1070" i="7"/>
  <c r="J1070" i="7"/>
  <c r="G1071" i="7"/>
  <c r="J1071" i="7"/>
  <c r="G1072" i="7"/>
  <c r="J1072" i="7"/>
  <c r="G1073" i="7"/>
  <c r="J1073" i="7"/>
  <c r="G1074" i="7"/>
  <c r="J1074" i="7"/>
  <c r="G1075" i="7"/>
  <c r="J1075" i="7"/>
  <c r="G1076" i="7"/>
  <c r="J1076" i="7"/>
  <c r="G1077" i="7"/>
  <c r="J1077" i="7"/>
  <c r="G1078" i="7"/>
  <c r="J1078" i="7"/>
  <c r="G1079" i="7"/>
  <c r="J1079" i="7"/>
  <c r="G1080" i="7"/>
  <c r="J1080" i="7"/>
  <c r="G1081" i="7"/>
  <c r="J1081" i="7"/>
  <c r="G1082" i="7"/>
  <c r="J1082" i="7"/>
  <c r="G1083" i="7"/>
  <c r="J1083" i="7"/>
  <c r="G1084" i="7"/>
  <c r="J1084" i="7"/>
  <c r="G1085" i="7"/>
  <c r="J1085" i="7"/>
  <c r="G1086" i="7"/>
  <c r="J1086" i="7"/>
  <c r="G1087" i="7"/>
  <c r="J1087" i="7"/>
  <c r="G1088" i="7"/>
  <c r="J1088" i="7"/>
  <c r="G1089" i="7"/>
  <c r="J1089" i="7"/>
  <c r="G1090" i="7"/>
  <c r="J1090" i="7"/>
  <c r="G1091" i="7"/>
  <c r="J1091" i="7"/>
  <c r="G1092" i="7"/>
  <c r="J1092" i="7"/>
  <c r="G1093" i="7"/>
  <c r="J1093" i="7"/>
  <c r="G1094" i="7"/>
  <c r="J1094" i="7"/>
  <c r="G1095" i="7"/>
  <c r="J1095" i="7"/>
  <c r="G1096" i="7"/>
  <c r="J1096" i="7"/>
  <c r="G1097" i="7"/>
  <c r="J1097" i="7"/>
  <c r="G1098" i="7"/>
  <c r="J1098" i="7"/>
  <c r="G1099" i="7"/>
  <c r="J1099" i="7"/>
  <c r="G1100" i="7"/>
  <c r="J1100" i="7"/>
  <c r="G1101" i="7"/>
  <c r="J1101" i="7"/>
  <c r="G1102" i="7"/>
  <c r="J1102" i="7"/>
  <c r="G1103" i="7"/>
  <c r="J1103" i="7"/>
  <c r="G1104" i="7"/>
  <c r="J1104" i="7"/>
  <c r="G1105" i="7"/>
  <c r="J1105" i="7"/>
  <c r="G1106" i="7"/>
  <c r="J1106" i="7"/>
  <c r="G1107" i="7"/>
  <c r="J1107" i="7"/>
  <c r="G1108" i="7"/>
  <c r="J1108" i="7"/>
  <c r="G1109" i="7"/>
  <c r="J1109" i="7"/>
  <c r="G1110" i="7"/>
  <c r="J1110" i="7"/>
  <c r="G1111" i="7"/>
  <c r="J1111" i="7"/>
  <c r="G1112" i="7"/>
  <c r="J1112" i="7"/>
  <c r="G1113" i="7"/>
  <c r="J1113" i="7"/>
  <c r="G1114" i="7"/>
  <c r="J1114" i="7"/>
  <c r="G1115" i="7"/>
  <c r="J1115" i="7"/>
  <c r="G1116" i="7"/>
  <c r="J1116" i="7"/>
  <c r="G1117" i="7"/>
  <c r="J1117" i="7"/>
  <c r="G1118" i="7"/>
  <c r="J1118" i="7"/>
  <c r="G1119" i="7"/>
  <c r="J1119" i="7"/>
  <c r="G1120" i="7"/>
  <c r="J1120" i="7"/>
  <c r="G1121" i="7"/>
  <c r="J1121" i="7"/>
  <c r="G1122" i="7"/>
  <c r="J1122" i="7"/>
  <c r="G1123" i="7"/>
  <c r="J1123" i="7"/>
  <c r="G1124" i="7"/>
  <c r="J1124" i="7"/>
  <c r="G1125" i="7"/>
  <c r="J1125" i="7"/>
  <c r="G1126" i="7"/>
  <c r="J1126" i="7"/>
  <c r="G1127" i="7"/>
  <c r="J1127" i="7"/>
  <c r="G1128" i="7"/>
  <c r="J1128" i="7"/>
  <c r="G1129" i="7"/>
  <c r="J1129" i="7"/>
  <c r="G1130" i="7"/>
  <c r="J1130" i="7"/>
  <c r="G1131" i="7"/>
  <c r="J1131" i="7"/>
  <c r="G1132" i="7"/>
  <c r="J1132" i="7"/>
  <c r="G1133" i="7"/>
  <c r="J1133" i="7"/>
  <c r="G1134" i="7"/>
  <c r="J1134" i="7"/>
  <c r="G1135" i="7"/>
  <c r="J1135" i="7"/>
  <c r="G1136" i="7"/>
  <c r="J1136" i="7"/>
  <c r="G1137" i="7"/>
  <c r="J1137" i="7"/>
  <c r="G1138" i="7"/>
  <c r="J1138" i="7"/>
  <c r="G1139" i="7"/>
  <c r="J1139" i="7"/>
  <c r="G1140" i="7"/>
  <c r="J1140" i="7"/>
  <c r="G1141" i="7"/>
  <c r="J1141" i="7"/>
  <c r="G1142" i="7"/>
  <c r="J1142" i="7"/>
  <c r="G1143" i="7"/>
  <c r="J1143" i="7"/>
  <c r="G1144" i="7"/>
  <c r="J1144" i="7"/>
  <c r="G1145" i="7"/>
  <c r="J1145" i="7"/>
  <c r="G1146" i="7"/>
  <c r="J1146" i="7"/>
  <c r="G1147" i="7"/>
  <c r="J1147" i="7"/>
  <c r="G1148" i="7"/>
  <c r="J1148" i="7"/>
  <c r="G1149" i="7"/>
  <c r="J1149" i="7"/>
  <c r="G1150" i="7"/>
  <c r="J1150" i="7"/>
  <c r="G1151" i="7"/>
  <c r="J1151" i="7"/>
  <c r="G1152" i="7"/>
  <c r="J1152" i="7"/>
  <c r="G1153" i="7"/>
  <c r="J1153" i="7"/>
  <c r="G1154" i="7"/>
  <c r="J1154" i="7"/>
  <c r="G1155" i="7"/>
  <c r="J1155" i="7"/>
  <c r="G1156" i="7"/>
  <c r="J1156" i="7"/>
  <c r="G1157" i="7"/>
  <c r="J1157" i="7"/>
  <c r="G1158" i="7"/>
  <c r="J1158" i="7"/>
  <c r="G1159" i="7"/>
  <c r="J1159" i="7"/>
  <c r="G1160" i="7"/>
  <c r="J1160" i="7"/>
  <c r="G1161" i="7"/>
  <c r="J1161" i="7"/>
  <c r="G1162" i="7"/>
  <c r="J1162" i="7"/>
  <c r="G1163" i="7"/>
  <c r="J1163" i="7"/>
  <c r="G1164" i="7"/>
  <c r="J1164" i="7"/>
  <c r="G1165" i="7"/>
  <c r="J1165" i="7"/>
  <c r="G1166" i="7"/>
  <c r="J1166" i="7"/>
  <c r="G1167" i="7"/>
  <c r="J1167" i="7"/>
  <c r="G1168" i="7"/>
  <c r="J1168" i="7"/>
  <c r="G1169" i="7"/>
  <c r="J1169" i="7"/>
  <c r="G1170" i="7"/>
  <c r="J1170" i="7"/>
  <c r="G1171" i="7"/>
  <c r="J1171" i="7"/>
  <c r="G1172" i="7"/>
  <c r="J1172" i="7"/>
  <c r="G1173" i="7"/>
  <c r="J1173" i="7"/>
  <c r="G1174" i="7"/>
  <c r="J1174" i="7"/>
  <c r="G1175" i="7"/>
  <c r="J1175" i="7"/>
  <c r="G1176" i="7"/>
  <c r="J1176" i="7"/>
  <c r="G1177" i="7"/>
  <c r="J1177" i="7"/>
  <c r="G1178" i="7"/>
  <c r="J1178" i="7"/>
  <c r="G1179" i="7"/>
  <c r="J1179" i="7"/>
  <c r="G1180" i="7"/>
  <c r="J1180" i="7"/>
  <c r="G1181" i="7"/>
  <c r="J1181" i="7"/>
  <c r="G1182" i="7"/>
  <c r="J1182" i="7"/>
  <c r="G1183" i="7"/>
  <c r="J1183" i="7"/>
  <c r="G1184" i="7"/>
  <c r="J1184" i="7"/>
  <c r="G1185" i="7"/>
  <c r="J1185" i="7"/>
  <c r="G1186" i="7"/>
  <c r="J1186" i="7"/>
  <c r="G1187" i="7"/>
  <c r="J1187" i="7"/>
  <c r="G1188" i="7"/>
  <c r="J1188" i="7"/>
  <c r="G1189" i="7"/>
  <c r="J1189" i="7"/>
  <c r="G1190" i="7"/>
  <c r="J1190" i="7"/>
  <c r="G1191" i="7"/>
  <c r="J1191" i="7"/>
  <c r="G1192" i="7"/>
  <c r="J1192" i="7"/>
  <c r="G1193" i="7"/>
  <c r="J1193" i="7"/>
  <c r="G1194" i="7"/>
  <c r="J1194" i="7"/>
  <c r="G1195" i="7"/>
  <c r="J1195" i="7"/>
  <c r="G1196" i="7"/>
  <c r="J1196" i="7"/>
  <c r="G1197" i="7"/>
  <c r="J1197" i="7"/>
  <c r="G1198" i="7"/>
  <c r="J1198" i="7"/>
  <c r="G1199" i="7"/>
  <c r="J1199" i="7"/>
  <c r="G1200" i="7"/>
  <c r="J1200" i="7"/>
  <c r="G1201" i="7"/>
  <c r="J1201" i="7"/>
  <c r="G1202" i="7"/>
  <c r="J1202" i="7"/>
  <c r="G1203" i="7"/>
  <c r="J1203" i="7"/>
  <c r="G1204" i="7"/>
  <c r="J1204" i="7"/>
  <c r="G1205" i="7"/>
  <c r="J1205" i="7"/>
  <c r="G1206" i="7"/>
  <c r="J1206" i="7"/>
  <c r="G1207" i="7"/>
  <c r="J1207" i="7"/>
  <c r="G1208" i="7"/>
  <c r="J1208" i="7"/>
  <c r="G1209" i="7"/>
  <c r="J1209" i="7"/>
  <c r="G1210" i="7"/>
  <c r="J1210" i="7"/>
  <c r="G1211" i="7"/>
  <c r="J1211" i="7"/>
  <c r="G1212" i="7"/>
  <c r="J1212" i="7"/>
  <c r="G1213" i="7"/>
  <c r="J1213" i="7"/>
  <c r="G1214" i="7"/>
  <c r="J1214" i="7"/>
  <c r="G1215" i="7"/>
  <c r="J1215" i="7"/>
  <c r="G1216" i="7"/>
  <c r="J1216" i="7"/>
  <c r="G1217" i="7"/>
  <c r="J1217" i="7"/>
  <c r="G1218" i="7"/>
  <c r="J1218" i="7"/>
  <c r="G1219" i="7"/>
  <c r="J1219" i="7"/>
  <c r="G1220" i="7"/>
  <c r="J1220" i="7"/>
  <c r="G1221" i="7"/>
  <c r="J1221" i="7"/>
  <c r="G1222" i="7"/>
  <c r="J1222" i="7"/>
  <c r="G1223" i="7"/>
  <c r="J1223" i="7"/>
  <c r="G1224" i="7"/>
  <c r="J1224" i="7"/>
  <c r="G1225" i="7"/>
  <c r="J1225" i="7"/>
  <c r="G1226" i="7"/>
  <c r="J1226" i="7"/>
  <c r="G1227" i="7"/>
  <c r="J1227" i="7"/>
  <c r="G1228" i="7"/>
  <c r="J1228" i="7"/>
  <c r="G1229" i="7"/>
  <c r="J1229" i="7"/>
  <c r="G1230" i="7"/>
  <c r="J1230" i="7"/>
  <c r="G1231" i="7"/>
  <c r="J1231" i="7"/>
  <c r="G1232" i="7"/>
  <c r="J1232" i="7"/>
  <c r="G1233" i="7"/>
  <c r="J1233" i="7"/>
  <c r="G1234" i="7"/>
  <c r="J1234" i="7"/>
  <c r="G1235" i="7"/>
  <c r="J1235" i="7"/>
  <c r="G1236" i="7"/>
  <c r="J1236" i="7"/>
  <c r="G1237" i="7"/>
  <c r="J1237" i="7"/>
  <c r="G1238" i="7"/>
  <c r="J1238" i="7"/>
  <c r="G1239" i="7"/>
  <c r="J1239" i="7"/>
  <c r="G1240" i="7"/>
  <c r="J1240" i="7"/>
  <c r="G1241" i="7"/>
  <c r="J1241" i="7"/>
  <c r="G1242" i="7"/>
  <c r="J1242" i="7"/>
  <c r="G1243" i="7"/>
  <c r="J1243" i="7"/>
  <c r="G1244" i="7"/>
  <c r="J1244" i="7"/>
  <c r="G1245" i="7"/>
  <c r="J1245" i="7"/>
  <c r="G1246" i="7"/>
  <c r="J1246" i="7"/>
  <c r="G1247" i="7"/>
  <c r="J1247" i="7"/>
  <c r="G1248" i="7"/>
  <c r="J1248" i="7"/>
  <c r="G1249" i="7"/>
  <c r="J1249" i="7"/>
  <c r="G1250" i="7"/>
  <c r="J1250" i="7"/>
  <c r="G1251" i="7"/>
  <c r="J1251" i="7"/>
  <c r="G1252" i="7"/>
  <c r="J1252" i="7"/>
  <c r="G1253" i="7"/>
  <c r="J1253" i="7"/>
  <c r="G1254" i="7"/>
  <c r="J1254" i="7"/>
  <c r="G1255" i="7"/>
  <c r="J1255" i="7"/>
  <c r="G1256" i="7"/>
  <c r="J1256" i="7"/>
  <c r="G1257" i="7"/>
  <c r="J1257" i="7"/>
  <c r="G1258" i="7"/>
  <c r="J1258" i="7"/>
  <c r="G1259" i="7"/>
  <c r="J1259" i="7"/>
  <c r="G1260" i="7"/>
  <c r="J1260" i="7"/>
  <c r="G1261" i="7"/>
  <c r="J1261" i="7"/>
  <c r="G1262" i="7"/>
  <c r="J1262" i="7"/>
  <c r="G1263" i="7"/>
  <c r="J1263" i="7"/>
  <c r="G1264" i="7"/>
  <c r="J1264" i="7"/>
  <c r="G1265" i="7"/>
  <c r="J1265" i="7"/>
  <c r="G1266" i="7"/>
  <c r="J1266" i="7"/>
  <c r="G1267" i="7"/>
  <c r="J1267" i="7"/>
  <c r="G1268" i="7"/>
  <c r="J1268" i="7"/>
  <c r="G1269" i="7"/>
  <c r="J1269" i="7"/>
  <c r="G1270" i="7"/>
  <c r="J1270" i="7"/>
  <c r="G1271" i="7"/>
  <c r="J1271" i="7"/>
  <c r="G1272" i="7"/>
  <c r="J1272" i="7"/>
  <c r="G1273" i="7"/>
  <c r="J1273" i="7"/>
  <c r="G1274" i="7"/>
  <c r="J1274" i="7"/>
  <c r="G1275" i="7"/>
  <c r="J1275" i="7"/>
  <c r="G1276" i="7"/>
  <c r="J1276" i="7"/>
  <c r="G1277" i="7"/>
  <c r="J1277" i="7"/>
  <c r="G1278" i="7"/>
  <c r="J1278" i="7"/>
  <c r="G1279" i="7"/>
  <c r="J1279" i="7"/>
  <c r="G1280" i="7"/>
  <c r="J1280" i="7"/>
  <c r="G1281" i="7"/>
  <c r="J1281" i="7"/>
  <c r="G1282" i="7"/>
  <c r="J1282" i="7"/>
  <c r="G1283" i="7"/>
  <c r="J1283" i="7"/>
  <c r="G1284" i="7"/>
  <c r="J1284" i="7"/>
  <c r="G1285" i="7"/>
  <c r="J1285" i="7"/>
  <c r="G1286" i="7"/>
  <c r="J1286" i="7"/>
  <c r="G1287" i="7"/>
  <c r="J1287" i="7"/>
  <c r="G1288" i="7"/>
  <c r="J1288" i="7"/>
  <c r="G1289" i="7"/>
  <c r="J1289" i="7"/>
  <c r="G1290" i="7"/>
  <c r="J1290" i="7"/>
  <c r="G1291" i="7"/>
  <c r="J1291" i="7"/>
  <c r="G1292" i="7"/>
  <c r="J1292" i="7"/>
  <c r="G1293" i="7"/>
  <c r="J1293" i="7"/>
  <c r="G1294" i="7"/>
  <c r="J1294" i="7"/>
  <c r="G1295" i="7"/>
  <c r="J1295" i="7"/>
  <c r="G1296" i="7"/>
  <c r="J1296" i="7"/>
  <c r="G1297" i="7"/>
  <c r="J1297" i="7"/>
  <c r="G1298" i="7"/>
  <c r="J1298" i="7"/>
  <c r="G1299" i="7"/>
  <c r="J1299" i="7"/>
  <c r="G1300" i="7"/>
  <c r="J1300" i="7"/>
  <c r="G1301" i="7"/>
  <c r="J1301" i="7"/>
  <c r="G1302" i="7"/>
  <c r="J1302" i="7"/>
  <c r="G1303" i="7"/>
  <c r="J1303" i="7"/>
  <c r="G1304" i="7"/>
  <c r="J1304" i="7"/>
  <c r="G1305" i="7"/>
  <c r="J1305" i="7"/>
  <c r="G1306" i="7"/>
  <c r="J1306" i="7"/>
  <c r="G1307" i="7"/>
  <c r="J1307" i="7"/>
  <c r="G1308" i="7"/>
  <c r="J1308" i="7"/>
  <c r="G1309" i="7"/>
  <c r="J1309" i="7"/>
  <c r="G1310" i="7"/>
  <c r="J1310" i="7"/>
  <c r="G1311" i="7"/>
  <c r="J1311" i="7"/>
  <c r="G1312" i="7"/>
  <c r="J1312" i="7"/>
  <c r="G1313" i="7"/>
  <c r="J1313" i="7"/>
  <c r="G1314" i="7"/>
  <c r="J1314" i="7"/>
  <c r="G1315" i="7"/>
  <c r="J1315" i="7"/>
  <c r="G1316" i="7"/>
  <c r="J1316" i="7"/>
  <c r="G1317" i="7"/>
  <c r="J1317" i="7"/>
  <c r="G1318" i="7"/>
  <c r="J1318" i="7"/>
  <c r="G1319" i="7"/>
  <c r="J1319" i="7"/>
  <c r="G1320" i="7"/>
  <c r="J1320" i="7"/>
  <c r="G1321" i="7"/>
  <c r="J1321" i="7"/>
  <c r="G1322" i="7"/>
  <c r="J1322" i="7"/>
  <c r="G1323" i="7"/>
  <c r="J1323" i="7"/>
  <c r="G1324" i="7"/>
  <c r="J1324" i="7"/>
  <c r="G1325" i="7"/>
  <c r="J1325" i="7"/>
  <c r="G1326" i="7"/>
  <c r="J1326" i="7"/>
  <c r="G1327" i="7"/>
  <c r="J1327" i="7"/>
  <c r="G1328" i="7"/>
  <c r="J1328" i="7"/>
  <c r="G1329" i="7"/>
  <c r="J1329" i="7"/>
  <c r="G1330" i="7"/>
  <c r="J1330" i="7"/>
  <c r="G1331" i="7"/>
  <c r="J1331" i="7"/>
  <c r="G1332" i="7"/>
  <c r="J1332" i="7"/>
  <c r="G1333" i="7"/>
  <c r="J1333" i="7"/>
  <c r="G1334" i="7"/>
  <c r="J1334" i="7"/>
  <c r="G1335" i="7"/>
  <c r="J1335" i="7"/>
  <c r="G1336" i="7"/>
  <c r="J1336" i="7"/>
  <c r="G1337" i="7"/>
  <c r="J1337" i="7"/>
  <c r="G1338" i="7"/>
  <c r="J1338" i="7"/>
  <c r="G1339" i="7"/>
  <c r="J1339" i="7"/>
  <c r="G1340" i="7"/>
  <c r="J1340" i="7"/>
  <c r="G1341" i="7"/>
  <c r="J1341" i="7"/>
  <c r="G1342" i="7"/>
  <c r="J1342" i="7"/>
  <c r="G1343" i="7"/>
  <c r="J1343" i="7"/>
  <c r="G1344" i="7"/>
  <c r="J1344" i="7"/>
  <c r="G1345" i="7"/>
  <c r="J1345" i="7"/>
  <c r="G1346" i="7"/>
  <c r="J1346" i="7"/>
  <c r="G1347" i="7"/>
  <c r="J1347" i="7"/>
  <c r="G1348" i="7"/>
  <c r="J1348" i="7"/>
  <c r="G1349" i="7"/>
  <c r="J1349" i="7"/>
  <c r="G1350" i="7"/>
  <c r="J1350" i="7"/>
  <c r="G1351" i="7"/>
  <c r="J1351" i="7"/>
  <c r="G1352" i="7"/>
  <c r="J1352" i="7"/>
  <c r="G1353" i="7"/>
  <c r="J1353" i="7"/>
  <c r="G1354" i="7"/>
  <c r="J1354" i="7"/>
  <c r="G1355" i="7"/>
  <c r="J1355" i="7"/>
  <c r="G1356" i="7"/>
  <c r="J1356" i="7"/>
  <c r="G1357" i="7"/>
  <c r="J1357" i="7"/>
  <c r="G1358" i="7"/>
  <c r="J1358" i="7"/>
  <c r="G1359" i="7"/>
  <c r="J1359" i="7"/>
  <c r="G1360" i="7"/>
  <c r="J1360" i="7"/>
  <c r="G1361" i="7"/>
  <c r="J1361" i="7"/>
  <c r="G1362" i="7"/>
  <c r="J1362" i="7"/>
  <c r="G1363" i="7"/>
  <c r="J1363" i="7"/>
  <c r="G1364" i="7"/>
  <c r="J1364" i="7"/>
  <c r="G1365" i="7"/>
  <c r="J1365" i="7"/>
  <c r="G1366" i="7"/>
  <c r="J1366" i="7"/>
  <c r="G1367" i="7"/>
  <c r="J1367" i="7"/>
  <c r="G1368" i="7"/>
  <c r="J1368" i="7"/>
  <c r="G1369" i="7"/>
  <c r="J1369" i="7"/>
  <c r="G1370" i="7"/>
  <c r="J1370" i="7"/>
  <c r="G1371" i="7"/>
  <c r="J1371" i="7"/>
  <c r="G1372" i="7"/>
  <c r="J1372" i="7"/>
  <c r="G1373" i="7"/>
  <c r="J1373" i="7"/>
  <c r="G1374" i="7"/>
  <c r="J1374" i="7"/>
  <c r="G1375" i="7"/>
  <c r="J1375" i="7"/>
  <c r="G1376" i="7"/>
  <c r="J1376" i="7"/>
  <c r="G1377" i="7"/>
  <c r="J1377" i="7"/>
  <c r="G1378" i="7"/>
  <c r="J1378" i="7"/>
  <c r="G1379" i="7"/>
  <c r="J1379" i="7"/>
  <c r="G1380" i="7"/>
  <c r="J1380" i="7"/>
  <c r="G1381" i="7"/>
  <c r="J1381" i="7"/>
  <c r="G1382" i="7"/>
  <c r="J1382" i="7"/>
  <c r="G1383" i="7"/>
  <c r="J1383" i="7"/>
  <c r="G1384" i="7"/>
  <c r="J1384" i="7"/>
  <c r="G1385" i="7"/>
  <c r="J1385" i="7"/>
  <c r="G1386" i="7"/>
  <c r="J1386" i="7"/>
  <c r="G1387" i="7"/>
  <c r="J1387" i="7"/>
  <c r="G1388" i="7"/>
  <c r="J1388" i="7"/>
  <c r="G1389" i="7"/>
  <c r="J1389" i="7"/>
  <c r="G1390" i="7"/>
  <c r="J1390" i="7"/>
  <c r="G1391" i="7"/>
  <c r="J1391" i="7"/>
  <c r="G1392" i="7"/>
  <c r="J1392" i="7"/>
  <c r="G1393" i="7"/>
  <c r="J1393" i="7"/>
  <c r="G1394" i="7"/>
  <c r="J1394" i="7"/>
  <c r="G1395" i="7"/>
  <c r="J1395" i="7"/>
  <c r="G1396" i="7"/>
  <c r="J1396" i="7"/>
  <c r="G1397" i="7"/>
  <c r="J1397" i="7"/>
  <c r="G1398" i="7"/>
  <c r="J1398" i="7"/>
  <c r="G1399" i="7"/>
  <c r="J1399" i="7"/>
  <c r="G1400" i="7"/>
  <c r="J1400" i="7"/>
  <c r="G1401" i="7"/>
  <c r="J1401" i="7"/>
  <c r="G1402" i="7"/>
  <c r="J1402" i="7"/>
  <c r="G1403" i="7"/>
  <c r="J1403" i="7"/>
  <c r="G1404" i="7"/>
  <c r="J1404" i="7"/>
  <c r="G1405" i="7"/>
  <c r="J1405" i="7"/>
  <c r="G1406" i="7"/>
  <c r="J1406" i="7"/>
  <c r="G1407" i="7"/>
  <c r="J1407" i="7"/>
  <c r="G1408" i="7"/>
  <c r="J1408" i="7"/>
  <c r="G1409" i="7"/>
  <c r="J1409" i="7"/>
  <c r="G1410" i="7"/>
  <c r="J1410" i="7"/>
  <c r="G1411" i="7"/>
  <c r="J1411" i="7"/>
  <c r="G1412" i="7"/>
  <c r="J1412" i="7"/>
  <c r="G1413" i="7"/>
  <c r="J1413" i="7"/>
  <c r="G1414" i="7"/>
  <c r="J1414" i="7"/>
  <c r="G1415" i="7"/>
  <c r="J1415" i="7"/>
  <c r="G1416" i="7"/>
  <c r="J1416" i="7"/>
  <c r="G1417" i="7"/>
  <c r="J1417" i="7"/>
  <c r="G1418" i="7"/>
  <c r="J1418" i="7"/>
  <c r="G1419" i="7"/>
  <c r="J1419" i="7"/>
  <c r="G1420" i="7"/>
  <c r="J1420" i="7"/>
  <c r="G1421" i="7"/>
  <c r="J1421" i="7"/>
  <c r="G1422" i="7"/>
  <c r="J1422" i="7"/>
  <c r="G1423" i="7"/>
  <c r="J1423" i="7"/>
  <c r="G1424" i="7"/>
  <c r="J1424" i="7"/>
  <c r="G1425" i="7"/>
  <c r="J1425" i="7"/>
  <c r="G1426" i="7"/>
  <c r="J1426" i="7"/>
  <c r="G1427" i="7"/>
  <c r="J1427" i="7"/>
  <c r="G1428" i="7"/>
  <c r="J1428" i="7"/>
  <c r="G1429" i="7"/>
  <c r="J1429" i="7"/>
  <c r="G1430" i="7"/>
  <c r="J1430" i="7"/>
  <c r="G1431" i="7"/>
  <c r="J1431" i="7"/>
  <c r="G1432" i="7"/>
  <c r="J1432" i="7"/>
  <c r="G1433" i="7"/>
  <c r="J1433" i="7"/>
  <c r="G1434" i="7"/>
  <c r="J1434" i="7"/>
  <c r="G1435" i="7"/>
  <c r="J1435" i="7"/>
  <c r="G1436" i="7"/>
  <c r="J1436" i="7"/>
  <c r="G1437" i="7"/>
  <c r="J1437" i="7"/>
  <c r="G1438" i="7"/>
  <c r="J1438" i="7"/>
  <c r="G1439" i="7"/>
  <c r="J1439" i="7"/>
  <c r="G1440" i="7"/>
  <c r="J1440" i="7"/>
  <c r="G1441" i="7"/>
  <c r="J1441" i="7"/>
  <c r="G1442" i="7"/>
  <c r="J1442" i="7"/>
  <c r="G1443" i="7"/>
  <c r="J1443" i="7"/>
  <c r="G1444" i="7"/>
  <c r="J1444" i="7"/>
  <c r="G1445" i="7"/>
  <c r="J1445" i="7"/>
  <c r="G1446" i="7"/>
  <c r="J1446" i="7"/>
  <c r="G1447" i="7"/>
  <c r="J1447" i="7"/>
  <c r="G1448" i="7"/>
  <c r="J1448" i="7"/>
  <c r="G1449" i="7"/>
  <c r="J1449" i="7"/>
  <c r="G1450" i="7"/>
  <c r="J1450" i="7"/>
  <c r="G1451" i="7"/>
  <c r="J1451" i="7"/>
  <c r="G1452" i="7"/>
  <c r="J1452" i="7"/>
  <c r="G1453" i="7"/>
  <c r="J1453" i="7"/>
  <c r="G1454" i="7"/>
  <c r="J1454" i="7"/>
  <c r="G1455" i="7"/>
  <c r="J1455" i="7"/>
  <c r="G1456" i="7"/>
  <c r="J1456" i="7"/>
  <c r="G1457" i="7"/>
  <c r="J1457" i="7"/>
  <c r="G1458" i="7"/>
  <c r="J1458" i="7"/>
  <c r="G1459" i="7"/>
  <c r="J1459" i="7"/>
  <c r="G1460" i="7"/>
  <c r="J1460" i="7"/>
  <c r="G1461" i="7"/>
  <c r="J1461" i="7"/>
  <c r="G1462" i="7"/>
  <c r="J1462" i="7"/>
  <c r="G1463" i="7"/>
  <c r="J1463" i="7"/>
  <c r="G1464" i="7"/>
  <c r="J1464" i="7"/>
  <c r="G1465" i="7"/>
  <c r="J1465" i="7"/>
  <c r="G1466" i="7"/>
  <c r="J1466" i="7"/>
  <c r="G1467" i="7"/>
  <c r="J1467" i="7"/>
  <c r="G1468" i="7"/>
  <c r="J1468" i="7"/>
  <c r="G1469" i="7"/>
  <c r="J1469" i="7"/>
  <c r="G1470" i="7"/>
  <c r="J1470" i="7"/>
  <c r="G1471" i="7"/>
  <c r="J1471" i="7"/>
  <c r="G1472" i="7"/>
  <c r="J1472" i="7"/>
  <c r="G1473" i="7"/>
  <c r="J1473" i="7"/>
  <c r="G1474" i="7"/>
  <c r="J1474" i="7"/>
  <c r="G1475" i="7"/>
  <c r="J1475" i="7"/>
  <c r="G1476" i="7"/>
  <c r="J1476" i="7"/>
  <c r="G1477" i="7"/>
  <c r="J1477" i="7"/>
  <c r="G1478" i="7"/>
  <c r="J1478" i="7"/>
  <c r="G1479" i="7"/>
  <c r="J1479" i="7"/>
  <c r="G1480" i="7"/>
  <c r="J1480" i="7"/>
  <c r="G1481" i="7"/>
  <c r="J1481" i="7"/>
  <c r="G1482" i="7"/>
  <c r="J1482" i="7"/>
  <c r="G1483" i="7"/>
  <c r="J1483" i="7"/>
  <c r="G1484" i="7"/>
  <c r="J1484" i="7"/>
  <c r="G1485" i="7"/>
  <c r="J1485" i="7"/>
  <c r="G1486" i="7"/>
  <c r="J1486" i="7"/>
  <c r="G1487" i="7"/>
  <c r="J1487" i="7"/>
  <c r="G1488" i="7"/>
  <c r="J1488" i="7"/>
  <c r="G1489" i="7"/>
  <c r="J1489" i="7"/>
  <c r="G1490" i="7"/>
  <c r="J1490" i="7"/>
  <c r="G1491" i="7"/>
  <c r="J1491" i="7"/>
  <c r="G1492" i="7"/>
  <c r="J1492" i="7"/>
  <c r="G1493" i="7"/>
  <c r="J1493" i="7"/>
  <c r="G1494" i="7"/>
  <c r="J1494" i="7"/>
  <c r="G1495" i="7"/>
  <c r="J1495" i="7"/>
  <c r="G1496" i="7"/>
  <c r="J1496" i="7"/>
  <c r="G1497" i="7"/>
  <c r="J1497" i="7"/>
  <c r="G1498" i="7"/>
  <c r="J1498" i="7"/>
  <c r="G1499" i="7"/>
  <c r="J1499" i="7"/>
  <c r="G1500" i="7"/>
  <c r="J1500" i="7"/>
  <c r="G1501" i="7"/>
  <c r="J1501" i="7"/>
  <c r="G1502" i="7"/>
  <c r="J1502" i="7"/>
  <c r="G1503" i="7"/>
  <c r="J1503" i="7"/>
  <c r="G1504" i="7"/>
  <c r="J1504" i="7"/>
  <c r="G1505" i="7"/>
  <c r="J1505" i="7"/>
  <c r="G1506" i="7"/>
  <c r="J1506" i="7"/>
  <c r="G1507" i="7"/>
  <c r="J1507" i="7"/>
  <c r="G1508" i="7"/>
  <c r="J1508" i="7"/>
  <c r="G1509" i="7"/>
  <c r="J1509" i="7"/>
  <c r="G1510" i="7"/>
  <c r="J1510" i="7"/>
  <c r="G1511" i="7"/>
  <c r="J1511" i="7"/>
  <c r="G1512" i="7"/>
  <c r="J1512" i="7"/>
  <c r="G1513" i="7"/>
  <c r="J1513" i="7"/>
  <c r="G1514" i="7"/>
  <c r="J1514" i="7"/>
  <c r="G1515" i="7"/>
  <c r="J1515" i="7"/>
  <c r="G1516" i="7"/>
  <c r="J1516" i="7"/>
  <c r="G1517" i="7"/>
  <c r="J1517" i="7"/>
  <c r="G1518" i="7"/>
  <c r="J1518" i="7"/>
  <c r="G1519" i="7"/>
  <c r="J1519" i="7"/>
  <c r="G1520" i="7"/>
  <c r="J1520" i="7"/>
  <c r="G1521" i="7"/>
  <c r="J1521" i="7"/>
  <c r="G1522" i="7"/>
  <c r="J1522" i="7"/>
  <c r="G1523" i="7"/>
  <c r="J1523" i="7"/>
  <c r="G1524" i="7"/>
  <c r="J1524" i="7"/>
  <c r="G1525" i="7"/>
  <c r="J1525" i="7"/>
  <c r="G1526" i="7"/>
  <c r="J1526" i="7"/>
  <c r="G1527" i="7"/>
  <c r="J1527" i="7"/>
  <c r="G1528" i="7"/>
  <c r="J1528" i="7"/>
  <c r="G1529" i="7"/>
  <c r="J1529" i="7"/>
  <c r="G1530" i="7"/>
  <c r="J1530" i="7"/>
  <c r="G1531" i="7"/>
  <c r="J1531" i="7"/>
  <c r="G1532" i="7"/>
  <c r="J1532" i="7"/>
  <c r="G1533" i="7"/>
  <c r="J1533" i="7"/>
  <c r="G1534" i="7"/>
  <c r="J1534" i="7"/>
  <c r="G1535" i="7"/>
  <c r="J1535" i="7"/>
  <c r="G1536" i="7"/>
  <c r="J1536" i="7"/>
  <c r="G1537" i="7"/>
  <c r="J1537" i="7"/>
  <c r="G1538" i="7"/>
  <c r="J1538" i="7"/>
  <c r="G1539" i="7"/>
  <c r="J1539" i="7"/>
  <c r="G1540" i="7"/>
  <c r="J1540" i="7"/>
  <c r="G1541" i="7"/>
  <c r="J1541" i="7"/>
  <c r="G1542" i="7"/>
  <c r="J1542" i="7"/>
  <c r="G1543" i="7"/>
  <c r="J1543" i="7"/>
  <c r="G1544" i="7"/>
  <c r="J1544" i="7"/>
  <c r="G1545" i="7"/>
  <c r="J1545" i="7"/>
  <c r="G1546" i="7"/>
  <c r="J1546" i="7"/>
  <c r="G1547" i="7"/>
  <c r="J1547" i="7"/>
  <c r="G1548" i="7"/>
  <c r="J1548" i="7"/>
  <c r="G1549" i="7"/>
  <c r="J1549" i="7"/>
  <c r="G1550" i="7"/>
  <c r="J1550" i="7"/>
  <c r="G1551" i="7"/>
  <c r="J1551" i="7"/>
  <c r="G1552" i="7"/>
  <c r="J1552" i="7"/>
  <c r="G1553" i="7"/>
  <c r="J1553" i="7"/>
  <c r="G1554" i="7"/>
  <c r="J1554" i="7"/>
  <c r="G1555" i="7"/>
  <c r="J1555" i="7"/>
  <c r="G1556" i="7"/>
  <c r="J1556" i="7"/>
  <c r="G1557" i="7"/>
  <c r="J1557" i="7"/>
  <c r="G1558" i="7"/>
  <c r="J1558" i="7"/>
  <c r="G1559" i="7"/>
  <c r="J1559" i="7"/>
  <c r="G1560" i="7"/>
  <c r="J1560" i="7"/>
  <c r="G1561" i="7"/>
  <c r="J1561" i="7"/>
  <c r="G1562" i="7"/>
  <c r="J1562" i="7"/>
  <c r="G1563" i="7"/>
  <c r="J1563" i="7"/>
  <c r="G1564" i="7"/>
  <c r="J1564" i="7"/>
  <c r="G1565" i="7"/>
  <c r="J1565" i="7"/>
  <c r="G1566" i="7"/>
  <c r="J1566" i="7"/>
  <c r="G1567" i="7"/>
  <c r="J1567" i="7"/>
  <c r="G1568" i="7"/>
  <c r="J1568" i="7"/>
  <c r="G1569" i="7"/>
  <c r="J1569" i="7"/>
  <c r="G1570" i="7"/>
  <c r="J1570" i="7"/>
  <c r="G1571" i="7"/>
  <c r="J1571" i="7"/>
  <c r="G1572" i="7"/>
  <c r="J1572" i="7"/>
  <c r="G1573" i="7"/>
  <c r="J1573" i="7"/>
  <c r="G1574" i="7"/>
  <c r="J1574" i="7"/>
  <c r="G1575" i="7"/>
  <c r="J1575" i="7"/>
  <c r="G1576" i="7"/>
  <c r="J1576" i="7"/>
  <c r="G1577" i="7"/>
  <c r="J1577" i="7"/>
  <c r="G1578" i="7"/>
  <c r="J1578" i="7"/>
  <c r="G1579" i="7"/>
  <c r="J1579" i="7"/>
  <c r="G1580" i="7"/>
  <c r="J1580" i="7"/>
  <c r="G1581" i="7"/>
  <c r="J1581" i="7"/>
  <c r="G1582" i="7"/>
  <c r="J1582" i="7"/>
  <c r="G1583" i="7"/>
  <c r="J1583" i="7"/>
  <c r="G1584" i="7"/>
  <c r="J1584" i="7"/>
  <c r="G1585" i="7"/>
  <c r="J1585" i="7"/>
  <c r="G1586" i="7"/>
  <c r="J1586" i="7"/>
  <c r="G1587" i="7"/>
  <c r="J1587" i="7"/>
  <c r="G1588" i="7"/>
  <c r="J1588" i="7"/>
  <c r="G1589" i="7"/>
  <c r="J1589" i="7"/>
  <c r="G1590" i="7"/>
  <c r="J1590" i="7"/>
  <c r="G1591" i="7"/>
  <c r="J1591" i="7"/>
  <c r="G1592" i="7"/>
  <c r="J1592" i="7"/>
  <c r="G1593" i="7"/>
  <c r="J1593" i="7"/>
  <c r="G1594" i="7"/>
  <c r="J1594" i="7"/>
  <c r="G1595" i="7"/>
  <c r="J1595" i="7"/>
  <c r="G1596" i="7"/>
  <c r="J1596" i="7"/>
  <c r="G1597" i="7"/>
  <c r="J1597" i="7"/>
  <c r="G1598" i="7"/>
  <c r="J1598" i="7"/>
  <c r="G1599" i="7"/>
  <c r="J1599" i="7"/>
  <c r="G1600" i="7"/>
  <c r="J1600" i="7"/>
  <c r="G1601" i="7"/>
  <c r="J1601" i="7"/>
  <c r="G1602" i="7"/>
  <c r="J1602" i="7"/>
  <c r="G1603" i="7"/>
  <c r="J1603" i="7"/>
  <c r="G1604" i="7"/>
  <c r="J1604" i="7"/>
  <c r="G1605" i="7"/>
  <c r="J1605" i="7"/>
  <c r="G1606" i="7"/>
  <c r="J1606" i="7"/>
  <c r="G1607" i="7"/>
  <c r="J1607" i="7"/>
  <c r="G1608" i="7"/>
  <c r="J1608" i="7"/>
  <c r="G1609" i="7"/>
  <c r="J1609" i="7"/>
  <c r="G1610" i="7"/>
  <c r="J1610" i="7"/>
  <c r="G1611" i="7"/>
  <c r="J1611" i="7"/>
  <c r="G1612" i="7"/>
  <c r="J1612" i="7"/>
  <c r="G1613" i="7"/>
  <c r="J1613" i="7"/>
  <c r="G1614" i="7"/>
  <c r="J1614" i="7"/>
  <c r="G1615" i="7"/>
  <c r="J1615" i="7"/>
  <c r="G1616" i="7"/>
  <c r="J1616" i="7"/>
  <c r="G1617" i="7"/>
  <c r="J1617" i="7"/>
  <c r="G1618" i="7"/>
  <c r="J1618" i="7"/>
  <c r="G1619" i="7"/>
  <c r="J1619" i="7"/>
  <c r="G1620" i="7"/>
  <c r="J1620" i="7"/>
  <c r="G1621" i="7"/>
  <c r="J1621" i="7"/>
  <c r="G1622" i="7"/>
  <c r="J1622" i="7"/>
  <c r="G1623" i="7"/>
  <c r="J1623" i="7"/>
  <c r="G1624" i="7"/>
  <c r="J1624" i="7"/>
  <c r="G1625" i="7"/>
  <c r="J1625" i="7"/>
  <c r="G1626" i="7"/>
  <c r="J1626" i="7"/>
  <c r="G1627" i="7"/>
  <c r="J1627" i="7"/>
  <c r="G1628" i="7"/>
  <c r="J1628" i="7"/>
  <c r="G1629" i="7"/>
  <c r="J1629" i="7"/>
  <c r="G1630" i="7"/>
  <c r="J1630" i="7"/>
  <c r="G1631" i="7"/>
  <c r="J1631" i="7"/>
  <c r="G1632" i="7"/>
  <c r="J1632" i="7"/>
  <c r="G1633" i="7"/>
  <c r="J1633" i="7"/>
  <c r="G1634" i="7"/>
  <c r="J1634" i="7"/>
  <c r="G1635" i="7"/>
  <c r="J1635" i="7"/>
  <c r="G1636" i="7"/>
  <c r="J1636" i="7"/>
  <c r="G1637" i="7"/>
  <c r="J1637" i="7"/>
  <c r="G1638" i="7"/>
  <c r="J1638" i="7"/>
  <c r="G1639" i="7"/>
  <c r="J1639" i="7"/>
  <c r="G1640" i="7"/>
  <c r="J1640" i="7"/>
  <c r="G1641" i="7"/>
  <c r="J1641" i="7"/>
  <c r="G1642" i="7"/>
  <c r="J1642" i="7"/>
  <c r="G1643" i="7"/>
  <c r="J1643" i="7"/>
  <c r="G1644" i="7"/>
  <c r="J1644" i="7"/>
  <c r="G1645" i="7"/>
  <c r="J1645" i="7"/>
  <c r="G1646" i="7"/>
  <c r="J1646" i="7"/>
  <c r="G1647" i="7"/>
  <c r="J1647" i="7"/>
  <c r="G1648" i="7"/>
  <c r="J1648" i="7"/>
  <c r="G1649" i="7"/>
  <c r="J1649" i="7"/>
  <c r="G1650" i="7"/>
  <c r="J1650" i="7"/>
  <c r="G1651" i="7"/>
  <c r="J1651" i="7"/>
  <c r="G1652" i="7"/>
  <c r="J1652" i="7"/>
  <c r="G1653" i="7"/>
  <c r="J1653" i="7"/>
  <c r="G1654" i="7"/>
  <c r="J1654" i="7"/>
  <c r="G1655" i="7"/>
  <c r="J1655" i="7"/>
  <c r="G1656" i="7"/>
  <c r="J1656" i="7"/>
  <c r="G1657" i="7"/>
  <c r="J1657" i="7"/>
  <c r="G1658" i="7"/>
  <c r="J1658" i="7"/>
  <c r="G1659" i="7"/>
  <c r="J1659" i="7"/>
  <c r="G1660" i="7"/>
  <c r="J1660" i="7"/>
  <c r="G1661" i="7"/>
  <c r="J1661" i="7"/>
  <c r="G1662" i="7"/>
  <c r="J1662" i="7"/>
  <c r="G1663" i="7"/>
  <c r="J1663" i="7"/>
  <c r="G1664" i="7"/>
  <c r="J1664" i="7"/>
  <c r="G1665" i="7"/>
  <c r="J1665" i="7"/>
  <c r="G1666" i="7"/>
  <c r="J1666" i="7"/>
  <c r="G1667" i="7"/>
  <c r="J1667" i="7"/>
  <c r="G1668" i="7"/>
  <c r="J1668" i="7"/>
  <c r="G1669" i="7"/>
  <c r="J1669" i="7"/>
  <c r="G1670" i="7"/>
  <c r="J1670" i="7"/>
  <c r="G1671" i="7"/>
  <c r="J1671" i="7"/>
  <c r="G1672" i="7"/>
  <c r="J1672" i="7"/>
  <c r="G1673" i="7"/>
  <c r="J1673" i="7"/>
  <c r="G1674" i="7"/>
  <c r="J1674" i="7"/>
  <c r="G1675" i="7"/>
  <c r="J1675" i="7"/>
  <c r="G1676" i="7"/>
  <c r="J1676" i="7"/>
  <c r="G1677" i="7"/>
  <c r="J1677" i="7"/>
  <c r="G1678" i="7"/>
  <c r="J1678" i="7"/>
  <c r="G1679" i="7"/>
  <c r="J1679" i="7"/>
  <c r="G1680" i="7"/>
  <c r="J1680" i="7"/>
  <c r="G1681" i="7"/>
  <c r="J1681" i="7"/>
  <c r="G1682" i="7"/>
  <c r="J1682" i="7"/>
  <c r="G1683" i="7"/>
  <c r="J1683" i="7"/>
  <c r="G1684" i="7"/>
  <c r="J1684" i="7"/>
  <c r="G1685" i="7"/>
  <c r="J1685" i="7"/>
  <c r="G1686" i="7"/>
  <c r="J1686" i="7"/>
  <c r="G1687" i="7"/>
  <c r="J1687" i="7"/>
  <c r="G1688" i="7"/>
  <c r="J1688" i="7"/>
  <c r="G1689" i="7"/>
  <c r="J1689" i="7"/>
  <c r="G1690" i="7"/>
  <c r="J1690" i="7"/>
  <c r="G1691" i="7"/>
  <c r="J1691" i="7"/>
  <c r="G1692" i="7"/>
  <c r="J1692" i="7"/>
  <c r="G1693" i="7"/>
  <c r="J1693" i="7"/>
  <c r="G1694" i="7"/>
  <c r="J1694" i="7"/>
  <c r="G1695" i="7"/>
  <c r="J1695" i="7"/>
  <c r="G1696" i="7"/>
  <c r="J1696" i="7"/>
  <c r="G1697" i="7"/>
  <c r="J1697" i="7"/>
  <c r="G1698" i="7"/>
  <c r="J1698" i="7"/>
  <c r="G1699" i="7"/>
  <c r="J1699" i="7"/>
  <c r="G1700" i="7"/>
  <c r="J1700" i="7"/>
  <c r="G1701" i="7"/>
  <c r="J1701" i="7"/>
  <c r="G1702" i="7"/>
  <c r="J1702" i="7"/>
  <c r="G1703" i="7"/>
  <c r="J1703" i="7"/>
  <c r="G1704" i="7"/>
  <c r="J1704" i="7"/>
  <c r="G1705" i="7"/>
  <c r="J1705" i="7"/>
  <c r="G1706" i="7"/>
  <c r="J1706" i="7"/>
  <c r="G1707" i="7"/>
  <c r="J1707" i="7"/>
  <c r="G1708" i="7"/>
  <c r="J1708" i="7"/>
  <c r="G1709" i="7"/>
  <c r="J1709" i="7"/>
  <c r="G1710" i="7"/>
  <c r="J1710" i="7"/>
  <c r="G1711" i="7"/>
  <c r="J1711" i="7"/>
  <c r="G1712" i="7"/>
  <c r="J1712" i="7"/>
  <c r="G1713" i="7"/>
  <c r="J1713" i="7"/>
  <c r="G1714" i="7"/>
  <c r="J1714" i="7"/>
  <c r="G1715" i="7"/>
  <c r="J1715" i="7"/>
  <c r="G1716" i="7"/>
  <c r="J1716" i="7"/>
  <c r="G1717" i="7"/>
  <c r="J1717" i="7"/>
  <c r="G1718" i="7"/>
  <c r="J1718" i="7"/>
  <c r="G1719" i="7"/>
  <c r="J1719" i="7"/>
  <c r="G1720" i="7"/>
  <c r="J1720" i="7"/>
  <c r="G1721" i="7"/>
  <c r="J1721" i="7"/>
  <c r="G1722" i="7"/>
  <c r="J1722" i="7"/>
  <c r="G1723" i="7"/>
  <c r="J1723" i="7"/>
  <c r="G1724" i="7"/>
  <c r="J1724" i="7"/>
  <c r="G1725" i="7"/>
  <c r="J1725" i="7"/>
  <c r="G1726" i="7"/>
  <c r="J1726" i="7"/>
  <c r="G1727" i="7"/>
  <c r="J1727" i="7"/>
  <c r="G1728" i="7"/>
  <c r="J1728" i="7"/>
  <c r="G1729" i="7"/>
  <c r="J1729" i="7"/>
  <c r="G1730" i="7"/>
  <c r="J1730" i="7"/>
  <c r="G1731" i="7"/>
  <c r="J1731" i="7"/>
  <c r="G1732" i="7"/>
  <c r="J1732" i="7"/>
  <c r="G1733" i="7"/>
  <c r="J1733" i="7"/>
  <c r="G1734" i="7"/>
  <c r="J1734" i="7"/>
  <c r="G1735" i="7"/>
  <c r="J1735" i="7"/>
  <c r="G1736" i="7"/>
  <c r="J1736" i="7"/>
  <c r="G1737" i="7"/>
  <c r="J1737" i="7"/>
  <c r="G1738" i="7"/>
  <c r="J1738" i="7"/>
  <c r="G1739" i="7"/>
  <c r="J1739" i="7"/>
  <c r="G1740" i="7"/>
  <c r="J1740" i="7"/>
  <c r="G1741" i="7"/>
  <c r="J1741" i="7"/>
  <c r="G1742" i="7"/>
  <c r="J1742" i="7"/>
  <c r="G1743" i="7"/>
  <c r="J1743" i="7"/>
  <c r="G1744" i="7"/>
  <c r="J1744" i="7"/>
  <c r="G1745" i="7"/>
  <c r="J1745" i="7"/>
  <c r="G1746" i="7"/>
  <c r="J1746" i="7"/>
  <c r="G1747" i="7"/>
  <c r="J1747" i="7"/>
  <c r="G1748" i="7"/>
  <c r="J1748" i="7"/>
  <c r="G1749" i="7"/>
  <c r="J1749" i="7"/>
  <c r="G1750" i="7"/>
  <c r="J1750" i="7"/>
  <c r="G1751" i="7"/>
  <c r="J1751" i="7"/>
  <c r="G1752" i="7"/>
  <c r="J1752" i="7"/>
  <c r="G1753" i="7"/>
  <c r="J1753" i="7"/>
  <c r="G1754" i="7"/>
  <c r="J1754" i="7"/>
  <c r="G1755" i="7"/>
  <c r="J1755" i="7"/>
  <c r="G1756" i="7"/>
  <c r="J1756" i="7"/>
  <c r="G1757" i="7"/>
  <c r="J1757" i="7"/>
  <c r="G1758" i="7"/>
  <c r="J1758" i="7"/>
  <c r="G1759" i="7"/>
  <c r="J1759" i="7"/>
  <c r="G1760" i="7"/>
  <c r="J1760" i="7"/>
  <c r="G1761" i="7"/>
  <c r="J1761" i="7"/>
  <c r="G1762" i="7"/>
  <c r="J1762" i="7"/>
  <c r="G1763" i="7"/>
  <c r="J1763" i="7"/>
  <c r="G1764" i="7"/>
  <c r="J1764" i="7"/>
  <c r="G1765" i="7"/>
  <c r="J1765" i="7"/>
  <c r="G1766" i="7"/>
  <c r="J1766" i="7"/>
  <c r="G1767" i="7"/>
  <c r="J1767" i="7"/>
  <c r="G1768" i="7"/>
  <c r="J1768" i="7"/>
  <c r="G1769" i="7"/>
  <c r="J1769" i="7"/>
  <c r="G1770" i="7"/>
  <c r="J1770" i="7"/>
  <c r="G1771" i="7"/>
  <c r="J1771" i="7"/>
  <c r="G1772" i="7"/>
  <c r="J1772" i="7"/>
  <c r="G1773" i="7"/>
  <c r="J1773" i="7"/>
  <c r="G1774" i="7"/>
  <c r="J1774" i="7"/>
  <c r="G1775" i="7"/>
  <c r="J1775" i="7"/>
  <c r="G1776" i="7"/>
  <c r="J1776" i="7"/>
  <c r="G1777" i="7"/>
  <c r="J1777" i="7"/>
  <c r="G1778" i="7"/>
  <c r="J1778" i="7"/>
  <c r="G1779" i="7"/>
  <c r="J1779" i="7"/>
  <c r="G1780" i="7"/>
  <c r="J1780" i="7"/>
  <c r="G1781" i="7"/>
  <c r="J1781" i="7"/>
  <c r="G1782" i="7"/>
  <c r="J1782" i="7"/>
  <c r="G1783" i="7"/>
  <c r="J1783" i="7"/>
  <c r="G1784" i="7"/>
  <c r="J1784" i="7"/>
  <c r="G1785" i="7"/>
  <c r="J1785" i="7"/>
  <c r="G1786" i="7"/>
  <c r="J1786" i="7"/>
  <c r="G1787" i="7"/>
  <c r="J1787" i="7"/>
  <c r="G1788" i="7"/>
  <c r="J1788" i="7"/>
  <c r="G1789" i="7"/>
  <c r="J1789" i="7"/>
  <c r="G1790" i="7"/>
  <c r="J1790" i="7"/>
  <c r="G1791" i="7"/>
  <c r="J1791" i="7"/>
  <c r="G1792" i="7"/>
  <c r="J1792" i="7"/>
  <c r="G1793" i="7"/>
  <c r="J1793" i="7"/>
  <c r="G1794" i="7"/>
  <c r="J1794" i="7"/>
  <c r="G1795" i="7"/>
  <c r="J1795" i="7"/>
  <c r="G1796" i="7"/>
  <c r="J1796" i="7"/>
  <c r="G1797" i="7"/>
  <c r="J1797" i="7"/>
  <c r="G1798" i="7"/>
  <c r="J1798" i="7"/>
  <c r="G1799" i="7"/>
  <c r="J1799" i="7"/>
  <c r="G1800" i="7"/>
  <c r="J1800" i="7"/>
  <c r="G1801" i="7"/>
  <c r="J1801" i="7"/>
  <c r="G1802" i="7"/>
  <c r="J1802" i="7"/>
  <c r="G1803" i="7"/>
  <c r="J1803" i="7"/>
  <c r="G1804" i="7"/>
  <c r="J1804" i="7"/>
  <c r="G1805" i="7"/>
  <c r="J1805" i="7"/>
  <c r="G1806" i="7"/>
  <c r="J1806" i="7"/>
  <c r="G1807" i="7"/>
  <c r="J1807" i="7"/>
  <c r="G1808" i="7"/>
  <c r="J1808" i="7"/>
  <c r="G1809" i="7"/>
  <c r="J1809" i="7"/>
  <c r="G1810" i="7"/>
  <c r="J1810" i="7"/>
  <c r="G1811" i="7"/>
  <c r="J1811" i="7"/>
  <c r="G1812" i="7"/>
  <c r="J1812" i="7"/>
  <c r="G1813" i="7"/>
  <c r="J1813" i="7"/>
  <c r="G1814" i="7"/>
  <c r="J1814" i="7"/>
  <c r="G1815" i="7"/>
  <c r="J1815" i="7"/>
  <c r="G1816" i="7"/>
  <c r="J1816" i="7"/>
  <c r="G1817" i="7"/>
  <c r="J1817" i="7"/>
  <c r="G1818" i="7"/>
  <c r="J1818" i="7"/>
  <c r="G1819" i="7"/>
  <c r="J1819" i="7"/>
  <c r="G1820" i="7"/>
  <c r="J1820" i="7"/>
  <c r="G1821" i="7"/>
  <c r="J1821" i="7"/>
  <c r="G1822" i="7"/>
  <c r="J1822" i="7"/>
  <c r="G1823" i="7"/>
  <c r="J1823" i="7"/>
  <c r="G1824" i="7"/>
  <c r="J1824" i="7"/>
  <c r="G1825" i="7"/>
  <c r="J1825" i="7"/>
  <c r="G1826" i="7"/>
  <c r="J1826" i="7"/>
  <c r="G1827" i="7"/>
  <c r="J1827" i="7"/>
  <c r="G1828" i="7"/>
  <c r="J1828" i="7"/>
  <c r="G1829" i="7"/>
  <c r="J1829" i="7"/>
  <c r="G1830" i="7"/>
  <c r="J1830" i="7"/>
  <c r="G1831" i="7"/>
  <c r="J1831" i="7"/>
  <c r="G1832" i="7"/>
  <c r="J1832" i="7"/>
  <c r="G1833" i="7"/>
  <c r="J1833" i="7"/>
  <c r="G1834" i="7"/>
  <c r="J1834" i="7"/>
  <c r="G1835" i="7"/>
  <c r="J1835" i="7"/>
  <c r="G1836" i="7"/>
  <c r="J1836" i="7"/>
  <c r="G1837" i="7"/>
  <c r="J1837" i="7"/>
  <c r="G1838" i="7"/>
  <c r="J1838" i="7"/>
  <c r="G1839" i="7"/>
  <c r="J1839" i="7"/>
  <c r="G1840" i="7"/>
  <c r="J1840" i="7"/>
  <c r="G1841" i="7"/>
  <c r="J1841" i="7"/>
  <c r="G1842" i="7"/>
  <c r="J1842" i="7"/>
  <c r="G1843" i="7"/>
  <c r="J1843" i="7"/>
  <c r="G1844" i="7"/>
  <c r="J1844" i="7"/>
  <c r="G1845" i="7"/>
  <c r="J1845" i="7"/>
  <c r="G1846" i="7"/>
  <c r="J1846" i="7"/>
  <c r="G1847" i="7"/>
  <c r="J1847" i="7"/>
  <c r="G1848" i="7"/>
  <c r="J1848" i="7"/>
  <c r="G1849" i="7"/>
  <c r="J1849" i="7"/>
  <c r="G1850" i="7"/>
  <c r="J1850" i="7"/>
  <c r="G1851" i="7"/>
  <c r="J1851" i="7"/>
  <c r="G1852" i="7"/>
  <c r="J1852" i="7"/>
  <c r="G1853" i="7"/>
  <c r="J1853" i="7"/>
  <c r="G1854" i="7"/>
  <c r="J1854" i="7"/>
  <c r="G1855" i="7"/>
  <c r="J1855" i="7"/>
  <c r="G1856" i="7"/>
  <c r="J1856" i="7"/>
  <c r="G1857" i="7"/>
  <c r="J1857" i="7"/>
  <c r="G1858" i="7"/>
  <c r="J1858" i="7"/>
  <c r="G1859" i="7"/>
  <c r="J1859" i="7"/>
  <c r="G1860" i="7"/>
  <c r="J1860" i="7"/>
  <c r="G1861" i="7"/>
  <c r="J1861" i="7"/>
  <c r="G1862" i="7"/>
  <c r="J1862" i="7"/>
  <c r="G1863" i="7"/>
  <c r="J1863" i="7"/>
  <c r="G1864" i="7"/>
  <c r="J1864" i="7"/>
  <c r="G1865" i="7"/>
  <c r="J1865" i="7"/>
  <c r="G1866" i="7"/>
  <c r="J1866" i="7"/>
  <c r="G1867" i="7"/>
  <c r="J1867" i="7"/>
  <c r="G1868" i="7"/>
  <c r="J1868" i="7"/>
  <c r="G1869" i="7"/>
  <c r="J1869" i="7"/>
  <c r="G1870" i="7"/>
  <c r="J1870" i="7"/>
  <c r="G1871" i="7"/>
  <c r="J1871" i="7"/>
  <c r="G1872" i="7"/>
  <c r="J1872" i="7"/>
  <c r="G1873" i="7"/>
  <c r="J1873" i="7"/>
  <c r="G1874" i="7"/>
  <c r="J1874" i="7"/>
  <c r="G1875" i="7"/>
  <c r="J1875" i="7"/>
  <c r="G1876" i="7"/>
  <c r="J1876" i="7"/>
  <c r="G1877" i="7"/>
  <c r="J1877" i="7"/>
  <c r="G1878" i="7"/>
  <c r="J1878" i="7"/>
  <c r="G1879" i="7"/>
  <c r="J1879" i="7"/>
  <c r="G1880" i="7"/>
  <c r="J1880" i="7"/>
  <c r="G1881" i="7"/>
  <c r="J1881" i="7"/>
  <c r="G1882" i="7"/>
  <c r="J1882" i="7"/>
  <c r="G1883" i="7"/>
  <c r="J1883" i="7"/>
  <c r="G1884" i="7"/>
  <c r="J1884" i="7"/>
  <c r="G1885" i="7"/>
  <c r="J1885" i="7"/>
  <c r="G1886" i="7"/>
  <c r="J1886" i="7"/>
  <c r="G1887" i="7"/>
  <c r="J1887" i="7"/>
  <c r="G1888" i="7"/>
  <c r="J1888" i="7"/>
  <c r="G1889" i="7"/>
  <c r="J1889" i="7"/>
  <c r="G1890" i="7"/>
  <c r="J1890" i="7"/>
  <c r="G1891" i="7"/>
  <c r="J1891" i="7"/>
  <c r="G1892" i="7"/>
  <c r="J1892" i="7"/>
  <c r="G1893" i="7"/>
  <c r="J1893" i="7"/>
  <c r="G1894" i="7"/>
  <c r="J1894" i="7"/>
  <c r="G1895" i="7"/>
  <c r="J1895" i="7"/>
  <c r="G1896" i="7"/>
  <c r="J1896" i="7"/>
  <c r="G1897" i="7"/>
  <c r="J1897" i="7"/>
  <c r="G1898" i="7"/>
  <c r="J1898" i="7"/>
  <c r="G1899" i="7"/>
  <c r="J1899" i="7"/>
  <c r="G1900" i="7"/>
  <c r="J1900" i="7"/>
  <c r="G1901" i="7"/>
  <c r="J1901" i="7"/>
  <c r="G1902" i="7"/>
  <c r="J1902" i="7"/>
  <c r="G1903" i="7"/>
  <c r="J1903" i="7"/>
  <c r="G1904" i="7"/>
  <c r="J1904" i="7"/>
  <c r="G1905" i="7"/>
  <c r="J1905" i="7"/>
  <c r="G1906" i="7"/>
  <c r="J1906" i="7"/>
  <c r="G1907" i="7"/>
  <c r="J1907" i="7"/>
  <c r="G1908" i="7"/>
  <c r="J1908" i="7"/>
  <c r="G1909" i="7"/>
  <c r="J1909" i="7"/>
  <c r="G1910" i="7"/>
  <c r="J1910" i="7"/>
  <c r="G1911" i="7"/>
  <c r="J1911" i="7"/>
  <c r="G1912" i="7"/>
  <c r="J1912" i="7"/>
  <c r="G1913" i="7"/>
  <c r="J1913" i="7"/>
  <c r="G1914" i="7"/>
  <c r="J1914" i="7"/>
  <c r="G1915" i="7"/>
  <c r="J1915" i="7"/>
  <c r="G1916" i="7"/>
  <c r="J1916" i="7"/>
  <c r="G1917" i="7"/>
  <c r="J1917" i="7"/>
  <c r="G1918" i="7"/>
  <c r="J1918" i="7"/>
  <c r="G1919" i="7"/>
  <c r="J1919" i="7"/>
  <c r="G1920" i="7"/>
  <c r="J1920" i="7"/>
  <c r="G1921" i="7"/>
  <c r="J1921" i="7"/>
  <c r="G1922" i="7"/>
  <c r="J1922" i="7"/>
  <c r="G1923" i="7"/>
  <c r="J1923" i="7"/>
  <c r="G1924" i="7"/>
  <c r="J1924" i="7"/>
  <c r="G1925" i="7"/>
  <c r="J1925" i="7"/>
  <c r="G1926" i="7"/>
  <c r="J1926" i="7"/>
  <c r="G1927" i="7"/>
  <c r="J1927" i="7"/>
  <c r="G1928" i="7"/>
  <c r="J1928" i="7"/>
  <c r="G1929" i="7"/>
  <c r="J1929" i="7"/>
  <c r="G1930" i="7"/>
  <c r="J1930" i="7"/>
  <c r="G1931" i="7"/>
  <c r="J1931" i="7"/>
  <c r="G1932" i="7"/>
  <c r="J1932" i="7"/>
  <c r="G1933" i="7"/>
  <c r="J1933" i="7"/>
  <c r="G1934" i="7"/>
  <c r="J1934" i="7"/>
  <c r="G1935" i="7"/>
  <c r="J1935" i="7"/>
  <c r="G1936" i="7"/>
  <c r="J1936" i="7"/>
  <c r="G1937" i="7"/>
  <c r="J1937" i="7"/>
  <c r="G1938" i="7"/>
  <c r="J1938" i="7"/>
  <c r="G1939" i="7"/>
  <c r="J1939" i="7"/>
  <c r="G1940" i="7"/>
  <c r="J1940" i="7"/>
  <c r="G1941" i="7"/>
  <c r="J1941" i="7"/>
  <c r="G1942" i="7"/>
  <c r="J1942" i="7"/>
  <c r="G1943" i="7"/>
  <c r="J1943" i="7"/>
  <c r="G1944" i="7"/>
  <c r="J1944" i="7"/>
  <c r="G1945" i="7"/>
  <c r="J1945" i="7"/>
  <c r="G1946" i="7"/>
  <c r="J1946" i="7"/>
  <c r="G1947" i="7"/>
  <c r="J1947" i="7"/>
  <c r="G1948" i="7"/>
  <c r="J1948" i="7"/>
  <c r="G1949" i="7"/>
  <c r="J1949" i="7"/>
  <c r="G1950" i="7"/>
  <c r="J1950" i="7"/>
  <c r="G1951" i="7"/>
  <c r="J1951" i="7"/>
  <c r="G1952" i="7"/>
  <c r="J1952" i="7"/>
  <c r="G1953" i="7"/>
  <c r="J1953" i="7"/>
  <c r="G1954" i="7"/>
  <c r="J1954" i="7"/>
  <c r="G1955" i="7"/>
  <c r="J1955" i="7"/>
  <c r="G1956" i="7"/>
  <c r="J1956" i="7"/>
  <c r="G1957" i="7"/>
  <c r="J1957" i="7"/>
  <c r="G1958" i="7"/>
  <c r="J1958" i="7"/>
  <c r="G1959" i="7"/>
  <c r="J1959" i="7"/>
  <c r="G1960" i="7"/>
  <c r="J1960" i="7"/>
  <c r="G1961" i="7"/>
  <c r="J1961" i="7"/>
  <c r="G1962" i="7"/>
  <c r="J1962" i="7"/>
  <c r="G1963" i="7"/>
  <c r="J1963" i="7"/>
  <c r="G1964" i="7"/>
  <c r="J1964" i="7"/>
  <c r="G1965" i="7"/>
  <c r="J1965" i="7"/>
  <c r="G1966" i="7"/>
  <c r="J1966" i="7"/>
  <c r="G1967" i="7"/>
  <c r="J1967" i="7"/>
  <c r="G1968" i="7"/>
  <c r="J1968" i="7"/>
  <c r="G1969" i="7"/>
  <c r="J1969" i="7"/>
  <c r="G1970" i="7"/>
  <c r="J1970" i="7"/>
  <c r="G1971" i="7"/>
  <c r="J1971" i="7"/>
  <c r="G1972" i="7"/>
  <c r="J1972" i="7"/>
  <c r="G1973" i="7"/>
  <c r="J1973" i="7"/>
  <c r="G1974" i="7"/>
  <c r="J1974" i="7"/>
  <c r="G1975" i="7"/>
  <c r="J1975" i="7"/>
  <c r="G1976" i="7"/>
  <c r="J1976" i="7"/>
  <c r="G1977" i="7"/>
  <c r="J1977" i="7"/>
  <c r="G1978" i="7"/>
  <c r="J1978" i="7"/>
  <c r="G1979" i="7"/>
  <c r="J1979" i="7"/>
  <c r="G1980" i="7"/>
  <c r="J1980" i="7"/>
  <c r="G1981" i="7"/>
  <c r="J1981" i="7"/>
  <c r="G1982" i="7"/>
  <c r="J1982" i="7"/>
  <c r="G1983" i="7"/>
  <c r="J1983" i="7"/>
  <c r="G1984" i="7"/>
  <c r="J1984" i="7"/>
  <c r="G1985" i="7"/>
  <c r="J1985" i="7"/>
  <c r="G1986" i="7"/>
  <c r="J1986" i="7"/>
  <c r="G1987" i="7"/>
  <c r="J1987" i="7"/>
  <c r="G1988" i="7"/>
  <c r="J1988" i="7"/>
  <c r="G1989" i="7"/>
  <c r="J1989" i="7"/>
  <c r="G1990" i="7"/>
  <c r="J1990" i="7"/>
  <c r="G1991" i="7"/>
  <c r="J1991" i="7"/>
  <c r="G1992" i="7"/>
  <c r="J1992" i="7"/>
  <c r="G1993" i="7"/>
  <c r="J1993" i="7"/>
  <c r="G1994" i="7"/>
  <c r="J1994" i="7"/>
  <c r="G1995" i="7"/>
  <c r="J1995" i="7"/>
  <c r="G1996" i="7"/>
  <c r="J1996" i="7"/>
  <c r="G1997" i="7"/>
  <c r="J1997" i="7"/>
  <c r="G1998" i="7"/>
  <c r="J1998" i="7"/>
  <c r="G1999" i="7"/>
  <c r="J1999" i="7"/>
  <c r="G2000" i="7"/>
  <c r="J2000" i="7"/>
  <c r="G2001" i="7"/>
  <c r="J2001" i="7"/>
  <c r="G2002" i="7"/>
  <c r="J2002" i="7"/>
  <c r="G2003" i="7"/>
  <c r="J2003" i="7"/>
  <c r="G2004" i="7"/>
  <c r="J2004" i="7"/>
  <c r="G2005" i="7"/>
  <c r="J2005" i="7"/>
  <c r="G2006" i="7"/>
  <c r="J2006" i="7"/>
  <c r="G2007" i="7"/>
  <c r="J2007" i="7"/>
  <c r="G2008" i="7"/>
  <c r="J2008" i="7"/>
  <c r="G2009" i="7"/>
  <c r="J2009" i="7"/>
  <c r="G2010" i="7"/>
  <c r="J2010" i="7"/>
  <c r="G2011" i="7"/>
  <c r="J2011" i="7"/>
  <c r="G2012" i="7"/>
  <c r="J2012" i="7"/>
  <c r="G2013" i="7"/>
  <c r="J2013" i="7"/>
  <c r="G2014" i="7"/>
  <c r="J2014" i="7"/>
  <c r="G2015" i="7"/>
  <c r="J2015" i="7"/>
  <c r="G2016" i="7"/>
  <c r="J2016" i="7"/>
  <c r="G2017" i="7"/>
  <c r="J2017" i="7"/>
  <c r="G2018" i="7"/>
  <c r="J2018" i="7"/>
  <c r="G2019" i="7"/>
  <c r="J2019" i="7"/>
  <c r="G2020" i="7"/>
  <c r="J2020" i="7"/>
  <c r="G2021" i="7"/>
  <c r="J2021" i="7"/>
  <c r="G2022" i="7"/>
  <c r="J2022" i="7"/>
  <c r="G2023" i="7"/>
  <c r="J2023" i="7"/>
  <c r="G2024" i="7"/>
  <c r="J2024" i="7"/>
  <c r="G2025" i="7"/>
  <c r="J2025" i="7"/>
  <c r="G2026" i="7"/>
  <c r="J2026" i="7"/>
  <c r="G2027" i="7"/>
  <c r="J2027" i="7"/>
  <c r="G2028" i="7"/>
  <c r="J2028" i="7"/>
  <c r="G2029" i="7"/>
  <c r="J2029" i="7"/>
  <c r="G2030" i="7"/>
  <c r="J2030" i="7"/>
  <c r="G2031" i="7"/>
  <c r="J2031" i="7"/>
  <c r="G2032" i="7"/>
  <c r="J2032" i="7"/>
  <c r="G2033" i="7"/>
  <c r="J2033" i="7"/>
  <c r="G2034" i="7"/>
  <c r="J2034" i="7"/>
  <c r="G2035" i="7"/>
  <c r="J2035" i="7"/>
  <c r="G2036" i="7"/>
  <c r="J2036" i="7"/>
  <c r="G2037" i="7"/>
  <c r="J2037" i="7"/>
  <c r="G2038" i="7"/>
  <c r="J2038" i="7"/>
  <c r="G2039" i="7"/>
  <c r="J2039" i="7"/>
  <c r="G2040" i="7"/>
  <c r="J2040" i="7"/>
  <c r="G2041" i="7"/>
  <c r="J2041" i="7"/>
  <c r="G2042" i="7"/>
  <c r="J2042" i="7"/>
  <c r="G2043" i="7"/>
  <c r="J2043" i="7"/>
  <c r="G2044" i="7"/>
  <c r="J2044" i="7"/>
  <c r="G2045" i="7"/>
  <c r="J2045" i="7"/>
  <c r="G2046" i="7"/>
  <c r="J2046" i="7"/>
  <c r="G2047" i="7"/>
  <c r="J2047" i="7"/>
  <c r="G2048" i="7"/>
  <c r="J2048" i="7"/>
  <c r="G2049" i="7"/>
  <c r="J2049" i="7"/>
  <c r="G2050" i="7"/>
  <c r="J2050" i="7"/>
  <c r="G2051" i="7"/>
  <c r="J2051" i="7"/>
  <c r="G2052" i="7"/>
  <c r="J2052" i="7"/>
  <c r="G2053" i="7"/>
  <c r="J2053" i="7"/>
  <c r="G2054" i="7"/>
  <c r="J2054" i="7"/>
  <c r="G2055" i="7"/>
  <c r="J2055" i="7"/>
  <c r="G2056" i="7"/>
  <c r="J2056" i="7"/>
  <c r="G2057" i="7"/>
  <c r="J2057" i="7"/>
  <c r="G2058" i="7"/>
  <c r="J2058" i="7"/>
  <c r="G2059" i="7"/>
  <c r="J2059" i="7"/>
  <c r="G2060" i="7"/>
  <c r="J2060" i="7"/>
  <c r="G2061" i="7"/>
  <c r="J2061" i="7"/>
  <c r="G2062" i="7"/>
  <c r="J2062" i="7"/>
  <c r="G2063" i="7"/>
  <c r="J2063" i="7"/>
  <c r="G2064" i="7"/>
  <c r="J2064" i="7"/>
  <c r="G2065" i="7"/>
  <c r="J2065" i="7"/>
  <c r="G2066" i="7"/>
  <c r="J2066" i="7"/>
  <c r="G2067" i="7"/>
  <c r="J2067" i="7"/>
  <c r="G2068" i="7"/>
  <c r="J2068" i="7"/>
  <c r="G2069" i="7"/>
  <c r="J2069" i="7"/>
  <c r="G2070" i="7"/>
  <c r="J2070" i="7"/>
  <c r="G2071" i="7"/>
  <c r="J2071" i="7"/>
  <c r="G2072" i="7"/>
  <c r="J2072" i="7"/>
  <c r="G2073" i="7"/>
  <c r="J2073" i="7"/>
  <c r="G2074" i="7"/>
  <c r="J2074" i="7"/>
  <c r="G2075" i="7"/>
  <c r="J2075" i="7"/>
  <c r="G2076" i="7"/>
  <c r="J2076" i="7"/>
  <c r="G2077" i="7"/>
  <c r="J2077" i="7"/>
  <c r="G2078" i="7"/>
  <c r="J2078" i="7"/>
  <c r="G2079" i="7"/>
  <c r="J2079" i="7"/>
  <c r="G2080" i="7"/>
  <c r="J2080" i="7"/>
  <c r="G2081" i="7"/>
  <c r="J2081" i="7"/>
  <c r="G2082" i="7"/>
  <c r="J2082" i="7"/>
  <c r="G2083" i="7"/>
  <c r="J2083" i="7"/>
  <c r="G2084" i="7"/>
  <c r="J2084" i="7"/>
  <c r="G2085" i="7"/>
  <c r="J2085" i="7"/>
  <c r="G2086" i="7"/>
  <c r="J2086" i="7"/>
  <c r="G2087" i="7"/>
  <c r="J2087" i="7"/>
  <c r="G2088" i="7"/>
  <c r="J2088" i="7"/>
  <c r="G2089" i="7"/>
  <c r="J2089" i="7"/>
  <c r="G2090" i="7"/>
  <c r="J2090" i="7"/>
  <c r="G2091" i="7"/>
  <c r="J2091" i="7"/>
  <c r="G2092" i="7"/>
  <c r="J2092" i="7"/>
  <c r="G2093" i="7"/>
  <c r="J2093" i="7"/>
  <c r="G2094" i="7"/>
  <c r="J2094" i="7"/>
  <c r="G2095" i="7"/>
  <c r="J2095" i="7"/>
  <c r="G2096" i="7"/>
  <c r="J2096" i="7"/>
  <c r="G2097" i="7"/>
  <c r="J2097" i="7"/>
  <c r="G2098" i="7"/>
  <c r="J2098" i="7"/>
  <c r="G2099" i="7"/>
  <c r="J2099" i="7"/>
  <c r="G2100" i="7"/>
  <c r="J2100" i="7"/>
  <c r="G2101" i="7"/>
  <c r="J2101" i="7"/>
  <c r="G2102" i="7"/>
  <c r="J2102" i="7"/>
  <c r="G2103" i="7"/>
  <c r="J2103" i="7"/>
  <c r="G2104" i="7"/>
  <c r="J2104" i="7"/>
  <c r="G2105" i="7"/>
  <c r="J2105" i="7"/>
  <c r="G2106" i="7"/>
  <c r="J2106" i="7"/>
  <c r="G2107" i="7"/>
  <c r="J2107" i="7"/>
  <c r="G2108" i="7"/>
  <c r="J2108" i="7"/>
  <c r="G2109" i="7"/>
  <c r="J2109" i="7"/>
  <c r="G2110" i="7"/>
  <c r="J2110" i="7"/>
  <c r="G2111" i="7"/>
  <c r="J2111" i="7"/>
  <c r="G2112" i="7"/>
  <c r="J2112" i="7"/>
  <c r="G2113" i="7"/>
  <c r="J2113" i="7"/>
  <c r="G2114" i="7"/>
  <c r="J2114" i="7"/>
  <c r="G2115" i="7"/>
  <c r="J2115" i="7"/>
  <c r="G2116" i="7"/>
  <c r="J2116" i="7"/>
  <c r="G2117" i="7"/>
  <c r="J2117" i="7"/>
  <c r="G2118" i="7"/>
  <c r="J2118" i="7"/>
  <c r="G2119" i="7"/>
  <c r="J2119" i="7"/>
  <c r="G2120" i="7"/>
  <c r="J2120" i="7"/>
  <c r="G2121" i="7"/>
  <c r="J2121" i="7"/>
  <c r="G2122" i="7"/>
  <c r="J2122" i="7"/>
  <c r="G2123" i="7"/>
  <c r="J2123" i="7"/>
  <c r="G2124" i="7"/>
  <c r="J2124" i="7"/>
  <c r="G2125" i="7"/>
  <c r="J2125" i="7"/>
  <c r="G2126" i="7"/>
  <c r="J2126" i="7"/>
  <c r="G2127" i="7"/>
  <c r="J2127" i="7"/>
  <c r="G2128" i="7"/>
  <c r="J2128" i="7"/>
  <c r="G2129" i="7"/>
  <c r="J2129" i="7"/>
  <c r="G2130" i="7"/>
  <c r="J2130" i="7"/>
  <c r="G2131" i="7"/>
  <c r="J2131" i="7"/>
  <c r="G2132" i="7"/>
  <c r="J2132" i="7"/>
  <c r="G2133" i="7"/>
  <c r="J2133" i="7"/>
  <c r="G2134" i="7"/>
  <c r="J2134" i="7"/>
  <c r="G2135" i="7"/>
  <c r="J2135" i="7"/>
  <c r="G2136" i="7"/>
  <c r="J2136" i="7"/>
  <c r="G2137" i="7"/>
  <c r="J2137" i="7"/>
  <c r="G2138" i="7"/>
  <c r="J2138" i="7"/>
  <c r="G2139" i="7"/>
  <c r="J2139" i="7"/>
  <c r="G2140" i="7"/>
  <c r="J2140" i="7"/>
  <c r="G2141" i="7"/>
  <c r="J2141" i="7"/>
  <c r="G2142" i="7"/>
  <c r="J2142" i="7"/>
  <c r="G2143" i="7"/>
  <c r="J2143" i="7"/>
  <c r="G2144" i="7"/>
  <c r="J2144" i="7"/>
  <c r="G2145" i="7"/>
  <c r="J2145" i="7"/>
  <c r="G2146" i="7"/>
  <c r="J2146" i="7"/>
  <c r="G2147" i="7"/>
  <c r="J2147" i="7"/>
  <c r="G2148" i="7"/>
  <c r="J2148" i="7"/>
  <c r="G2149" i="7"/>
  <c r="J2149" i="7"/>
  <c r="G2150" i="7"/>
  <c r="J2150" i="7"/>
  <c r="G2151" i="7"/>
  <c r="J2151" i="7"/>
  <c r="G2152" i="7"/>
  <c r="J2152" i="7"/>
  <c r="G2153" i="7"/>
  <c r="J2153" i="7"/>
  <c r="G2154" i="7"/>
  <c r="J2154" i="7"/>
  <c r="G2155" i="7"/>
  <c r="J2155" i="7"/>
  <c r="G2156" i="7"/>
  <c r="J2156" i="7"/>
  <c r="G2157" i="7"/>
  <c r="J2157" i="7"/>
  <c r="G2158" i="7"/>
  <c r="J2158" i="7"/>
  <c r="G2159" i="7"/>
  <c r="J2159" i="7"/>
  <c r="G2160" i="7"/>
  <c r="J2160" i="7"/>
  <c r="G2161" i="7"/>
  <c r="J2161" i="7"/>
  <c r="G2162" i="7"/>
  <c r="J2162" i="7"/>
  <c r="G2163" i="7"/>
  <c r="J2163" i="7"/>
  <c r="G2164" i="7"/>
  <c r="J2164" i="7"/>
  <c r="G2165" i="7"/>
  <c r="J2165" i="7"/>
  <c r="G2166" i="7"/>
  <c r="J2166" i="7"/>
  <c r="G2167" i="7"/>
  <c r="J2167" i="7"/>
  <c r="G2168" i="7"/>
  <c r="J2168" i="7"/>
  <c r="G2169" i="7"/>
  <c r="J2169" i="7"/>
  <c r="G2170" i="7"/>
  <c r="J2170" i="7"/>
  <c r="G2171" i="7"/>
  <c r="J2171" i="7"/>
  <c r="G2172" i="7"/>
  <c r="J2172" i="7"/>
  <c r="G2173" i="7"/>
  <c r="J2173" i="7"/>
  <c r="G2174" i="7"/>
  <c r="J2174" i="7"/>
  <c r="G2175" i="7"/>
  <c r="J2175" i="7"/>
  <c r="G2176" i="7"/>
  <c r="J2176" i="7"/>
  <c r="G2177" i="7"/>
  <c r="J2177" i="7"/>
  <c r="G2178" i="7"/>
  <c r="J2178" i="7"/>
  <c r="G2179" i="7"/>
  <c r="J2179" i="7"/>
  <c r="G2180" i="7"/>
  <c r="J2180" i="7"/>
  <c r="G2181" i="7"/>
  <c r="J2181" i="7"/>
  <c r="G2182" i="7"/>
  <c r="J2182" i="7"/>
  <c r="G2183" i="7"/>
  <c r="J2183" i="7"/>
  <c r="G2184" i="7"/>
  <c r="J2184" i="7"/>
  <c r="G2185" i="7"/>
  <c r="J2185" i="7"/>
  <c r="G2186" i="7"/>
  <c r="J2186" i="7"/>
  <c r="G2187" i="7"/>
  <c r="J2187" i="7"/>
  <c r="G2188" i="7"/>
  <c r="J2188" i="7"/>
  <c r="G2189" i="7"/>
  <c r="J2189" i="7"/>
  <c r="G2190" i="7"/>
  <c r="J2190" i="7"/>
  <c r="G2191" i="7"/>
  <c r="J2191" i="7"/>
  <c r="G2192" i="7"/>
  <c r="J2192" i="7"/>
  <c r="G2193" i="7"/>
  <c r="J2193" i="7"/>
  <c r="G2194" i="7"/>
  <c r="J2194" i="7"/>
  <c r="G2195" i="7"/>
  <c r="J2195" i="7"/>
  <c r="G2196" i="7"/>
  <c r="J2196" i="7"/>
  <c r="G2197" i="7"/>
  <c r="J2197" i="7"/>
  <c r="G2198" i="7"/>
  <c r="J2198" i="7"/>
  <c r="G2199" i="7"/>
  <c r="J2199" i="7"/>
  <c r="G2200" i="7"/>
  <c r="J2200" i="7"/>
  <c r="G2201" i="7"/>
  <c r="J2201" i="7"/>
  <c r="G2202" i="7"/>
  <c r="J2202" i="7"/>
  <c r="G2203" i="7"/>
  <c r="J2203" i="7"/>
  <c r="G2204" i="7"/>
  <c r="J2204" i="7"/>
  <c r="G2205" i="7"/>
  <c r="J2205" i="7"/>
  <c r="G2206" i="7"/>
  <c r="J2206" i="7"/>
  <c r="G2207" i="7"/>
  <c r="J2207" i="7"/>
  <c r="G2208" i="7"/>
  <c r="J2208" i="7"/>
  <c r="G2209" i="7"/>
  <c r="J2209" i="7"/>
  <c r="G2210" i="7"/>
  <c r="J2210" i="7"/>
  <c r="G2211" i="7"/>
  <c r="J2211" i="7"/>
  <c r="G2212" i="7"/>
  <c r="J2212" i="7"/>
  <c r="G2213" i="7"/>
  <c r="J2213" i="7"/>
  <c r="G2214" i="7"/>
  <c r="J2214" i="7"/>
  <c r="G2215" i="7"/>
  <c r="J2215" i="7"/>
  <c r="G2216" i="7"/>
  <c r="J2216" i="7"/>
  <c r="G2217" i="7"/>
  <c r="J2217" i="7"/>
  <c r="G2218" i="7"/>
  <c r="J2218" i="7"/>
  <c r="G2219" i="7"/>
  <c r="J2219" i="7"/>
  <c r="G2220" i="7"/>
  <c r="J2220" i="7"/>
  <c r="G2221" i="7"/>
  <c r="J2221" i="7"/>
  <c r="G2222" i="7"/>
  <c r="J2222" i="7"/>
  <c r="G2223" i="7"/>
  <c r="J2223" i="7"/>
  <c r="G2224" i="7"/>
  <c r="J2224" i="7"/>
  <c r="G2225" i="7"/>
  <c r="J2225" i="7"/>
  <c r="G2226" i="7"/>
  <c r="J2226" i="7"/>
  <c r="G2227" i="7"/>
  <c r="J2227" i="7"/>
  <c r="G2228" i="7"/>
  <c r="J2228" i="7"/>
  <c r="G2229" i="7"/>
  <c r="J2229" i="7"/>
  <c r="G2230" i="7"/>
  <c r="J2230" i="7"/>
  <c r="G2231" i="7"/>
  <c r="J2231" i="7"/>
  <c r="G2232" i="7"/>
  <c r="J2232" i="7"/>
  <c r="G2233" i="7"/>
  <c r="J2233" i="7"/>
  <c r="G2234" i="7"/>
  <c r="J2234" i="7"/>
  <c r="G2235" i="7"/>
  <c r="J2235" i="7"/>
  <c r="G2236" i="7"/>
  <c r="J2236" i="7"/>
  <c r="G2237" i="7"/>
  <c r="J2237" i="7"/>
  <c r="G2238" i="7"/>
  <c r="J2238" i="7"/>
  <c r="G2239" i="7"/>
  <c r="J2239" i="7"/>
  <c r="G2240" i="7"/>
  <c r="J2240" i="7"/>
  <c r="G2241" i="7"/>
  <c r="J2241" i="7"/>
  <c r="G2242" i="7"/>
  <c r="J2242" i="7"/>
  <c r="G2243" i="7"/>
  <c r="J2243" i="7"/>
  <c r="G2244" i="7"/>
  <c r="J2244" i="7"/>
  <c r="G2245" i="7"/>
  <c r="J2245" i="7"/>
  <c r="G2246" i="7"/>
  <c r="J2246" i="7"/>
  <c r="G2247" i="7"/>
  <c r="J2247" i="7"/>
  <c r="G2248" i="7"/>
  <c r="J2248" i="7"/>
  <c r="G2249" i="7"/>
  <c r="J2249" i="7"/>
  <c r="G2250" i="7"/>
  <c r="J2250" i="7"/>
  <c r="G2251" i="7"/>
  <c r="J2251" i="7"/>
  <c r="G2252" i="7"/>
  <c r="J2252" i="7"/>
  <c r="G2253" i="7"/>
  <c r="J2253" i="7"/>
  <c r="G2254" i="7"/>
  <c r="J2254" i="7"/>
  <c r="G2255" i="7"/>
  <c r="J2255" i="7"/>
  <c r="G2256" i="7"/>
  <c r="J2256" i="7"/>
  <c r="G2257" i="7"/>
  <c r="J2257" i="7"/>
  <c r="G2258" i="7"/>
  <c r="J2258" i="7"/>
  <c r="G2259" i="7"/>
  <c r="J2259" i="7"/>
  <c r="G2260" i="7"/>
  <c r="J2260" i="7"/>
  <c r="G2261" i="7"/>
  <c r="J2261" i="7"/>
  <c r="G2262" i="7"/>
  <c r="J2262" i="7"/>
  <c r="G2263" i="7"/>
  <c r="J2263" i="7"/>
  <c r="G2264" i="7"/>
  <c r="J2264" i="7"/>
  <c r="G2265" i="7"/>
  <c r="J2265" i="7"/>
  <c r="G2266" i="7"/>
  <c r="J2266" i="7"/>
  <c r="G2267" i="7"/>
  <c r="J2267" i="7"/>
  <c r="G2268" i="7"/>
  <c r="J2268" i="7"/>
  <c r="G2269" i="7"/>
  <c r="J2269" i="7"/>
  <c r="G2270" i="7"/>
  <c r="J2270" i="7"/>
  <c r="G2271" i="7"/>
  <c r="J2271" i="7"/>
  <c r="G2272" i="7"/>
  <c r="J2272" i="7"/>
  <c r="G2273" i="7"/>
  <c r="J2273" i="7"/>
  <c r="G2274" i="7"/>
  <c r="J2274" i="7"/>
  <c r="G2275" i="7"/>
  <c r="J2275" i="7"/>
  <c r="G2276" i="7"/>
  <c r="J2276" i="7"/>
  <c r="G2277" i="7"/>
  <c r="J2277" i="7"/>
  <c r="G2278" i="7"/>
  <c r="J2278" i="7"/>
  <c r="G2279" i="7"/>
  <c r="J2279" i="7"/>
  <c r="G2280" i="7"/>
  <c r="J2280" i="7"/>
  <c r="G2281" i="7"/>
  <c r="J2281" i="7"/>
  <c r="G2282" i="7"/>
  <c r="J2282" i="7"/>
  <c r="G2283" i="7"/>
  <c r="J2283" i="7"/>
  <c r="G2284" i="7"/>
  <c r="J2284" i="7"/>
  <c r="G2285" i="7"/>
  <c r="J2285" i="7"/>
  <c r="G2286" i="7"/>
  <c r="J2286" i="7"/>
  <c r="G2287" i="7"/>
  <c r="J2287" i="7"/>
  <c r="G2288" i="7"/>
  <c r="J2288" i="7"/>
  <c r="G2289" i="7"/>
  <c r="J2289" i="7"/>
  <c r="G2290" i="7"/>
  <c r="J2290" i="7"/>
  <c r="G2291" i="7"/>
  <c r="J2291" i="7"/>
  <c r="G2292" i="7"/>
  <c r="J2292" i="7"/>
  <c r="G2293" i="7"/>
  <c r="J2293" i="7"/>
  <c r="G2294" i="7"/>
  <c r="J2294" i="7"/>
  <c r="G2295" i="7"/>
  <c r="J2295" i="7"/>
  <c r="G2296" i="7"/>
  <c r="J2296" i="7"/>
  <c r="G2297" i="7"/>
  <c r="J2297" i="7"/>
  <c r="G2298" i="7"/>
  <c r="J2298" i="7"/>
  <c r="G2299" i="7"/>
  <c r="J2299" i="7"/>
  <c r="G2300" i="7"/>
  <c r="J2300" i="7"/>
  <c r="G2301" i="7"/>
  <c r="J2301" i="7"/>
  <c r="G2302" i="7"/>
  <c r="J2302" i="7"/>
  <c r="G2303" i="7"/>
  <c r="J2303" i="7"/>
  <c r="G2304" i="7"/>
  <c r="J2304" i="7"/>
  <c r="G2305" i="7"/>
  <c r="J2305" i="7"/>
  <c r="G2306" i="7"/>
  <c r="J2306" i="7"/>
  <c r="G2307" i="7"/>
  <c r="J2307" i="7"/>
  <c r="G2308" i="7"/>
  <c r="J2308" i="7"/>
  <c r="G2309" i="7"/>
  <c r="J2309" i="7"/>
  <c r="G2310" i="7"/>
  <c r="J2310" i="7"/>
  <c r="G2311" i="7"/>
  <c r="J2311" i="7"/>
  <c r="G2312" i="7"/>
  <c r="J2312" i="7"/>
  <c r="G2313" i="7"/>
  <c r="J2313" i="7"/>
  <c r="G2314" i="7"/>
  <c r="J2314" i="7"/>
  <c r="G2315" i="7"/>
  <c r="J2315" i="7"/>
  <c r="G2316" i="7"/>
  <c r="J2316" i="7"/>
  <c r="G2317" i="7"/>
  <c r="J2317" i="7"/>
  <c r="G2318" i="7"/>
  <c r="J2318" i="7"/>
  <c r="G2319" i="7"/>
  <c r="J2319" i="7"/>
  <c r="G2320" i="7"/>
  <c r="J2320" i="7"/>
  <c r="G2321" i="7"/>
  <c r="J2321" i="7"/>
  <c r="G2322" i="7"/>
  <c r="J2322" i="7"/>
  <c r="G2323" i="7"/>
  <c r="J2323" i="7"/>
  <c r="G2324" i="7"/>
  <c r="J2324" i="7"/>
  <c r="G2325" i="7"/>
  <c r="J2325" i="7"/>
  <c r="G2326" i="7"/>
  <c r="J2326" i="7"/>
  <c r="G2327" i="7"/>
  <c r="J2327" i="7"/>
  <c r="G2328" i="7"/>
  <c r="J2328" i="7"/>
  <c r="G2329" i="7"/>
  <c r="J2329" i="7"/>
  <c r="G2330" i="7"/>
  <c r="J2330" i="7"/>
  <c r="G2331" i="7"/>
  <c r="J2331" i="7"/>
  <c r="G2332" i="7"/>
  <c r="J2332" i="7"/>
  <c r="G2333" i="7"/>
  <c r="J2333" i="7"/>
  <c r="G2334" i="7"/>
  <c r="J2334" i="7"/>
  <c r="G2335" i="7"/>
  <c r="J2335" i="7"/>
  <c r="G2336" i="7"/>
  <c r="J2336" i="7"/>
  <c r="G2337" i="7"/>
  <c r="J2337" i="7"/>
  <c r="G2338" i="7"/>
  <c r="J2338" i="7"/>
  <c r="G2339" i="7"/>
  <c r="J2339" i="7"/>
  <c r="G2340" i="7"/>
  <c r="J2340" i="7"/>
  <c r="G2341" i="7"/>
  <c r="J2341" i="7"/>
  <c r="G2342" i="7"/>
  <c r="J2342" i="7"/>
  <c r="G2343" i="7"/>
  <c r="J2343" i="7"/>
  <c r="G2344" i="7"/>
  <c r="J2344" i="7"/>
  <c r="G2345" i="7"/>
  <c r="J2345" i="7"/>
  <c r="G2346" i="7"/>
  <c r="J2346" i="7"/>
  <c r="G2347" i="7"/>
  <c r="J2347" i="7"/>
  <c r="G2348" i="7"/>
  <c r="J2348" i="7"/>
  <c r="G2349" i="7"/>
  <c r="J2349" i="7"/>
  <c r="G2350" i="7"/>
  <c r="J2350" i="7"/>
  <c r="G2351" i="7"/>
  <c r="J2351" i="7"/>
  <c r="G2352" i="7"/>
  <c r="J2352" i="7"/>
  <c r="G2353" i="7"/>
  <c r="J2353" i="7"/>
  <c r="G2354" i="7"/>
  <c r="J2354" i="7"/>
  <c r="G2355" i="7"/>
  <c r="J2355" i="7"/>
  <c r="G2356" i="7"/>
  <c r="J2356" i="7"/>
  <c r="G2357" i="7"/>
  <c r="J2357" i="7"/>
  <c r="G2358" i="7"/>
  <c r="J2358" i="7"/>
  <c r="G2359" i="7"/>
  <c r="J2359" i="7"/>
  <c r="G2360" i="7"/>
  <c r="J2360" i="7"/>
  <c r="G2361" i="7"/>
  <c r="J2361" i="7"/>
  <c r="G2362" i="7"/>
  <c r="J2362" i="7"/>
  <c r="G2363" i="7"/>
  <c r="J2363" i="7"/>
  <c r="G2364" i="7"/>
  <c r="J2364" i="7"/>
  <c r="G2365" i="7"/>
  <c r="J2365" i="7"/>
  <c r="G2366" i="7"/>
  <c r="J2366" i="7"/>
  <c r="G2367" i="7"/>
  <c r="J2367" i="7"/>
  <c r="G2368" i="7"/>
  <c r="J2368" i="7"/>
  <c r="G2369" i="7"/>
  <c r="J2369" i="7"/>
  <c r="G2370" i="7"/>
  <c r="J2370" i="7"/>
  <c r="G2371" i="7"/>
  <c r="J2371" i="7"/>
  <c r="G2372" i="7"/>
  <c r="J2372" i="7"/>
  <c r="G2373" i="7"/>
  <c r="J2373" i="7"/>
  <c r="G2374" i="7"/>
  <c r="J2374" i="7"/>
  <c r="G2375" i="7"/>
  <c r="J2375" i="7"/>
  <c r="G2376" i="7"/>
  <c r="J2376" i="7"/>
  <c r="G2377" i="7"/>
  <c r="J2377" i="7"/>
  <c r="G2378" i="7"/>
  <c r="J2378" i="7"/>
  <c r="G2379" i="7"/>
  <c r="J2379" i="7"/>
  <c r="G2380" i="7"/>
  <c r="J2380" i="7"/>
  <c r="G2381" i="7"/>
  <c r="J2381" i="7"/>
  <c r="G2382" i="7"/>
  <c r="J2382" i="7"/>
  <c r="G2383" i="7"/>
  <c r="J2383" i="7"/>
  <c r="G2384" i="7"/>
  <c r="J2384" i="7"/>
  <c r="G2385" i="7"/>
  <c r="J2385" i="7"/>
  <c r="G2386" i="7"/>
  <c r="J2386" i="7"/>
  <c r="G2387" i="7"/>
  <c r="J2387" i="7"/>
  <c r="G2388" i="7"/>
  <c r="J2388" i="7"/>
  <c r="G2389" i="7"/>
  <c r="J2389" i="7"/>
  <c r="G2390" i="7"/>
  <c r="J2390" i="7"/>
  <c r="G2391" i="7"/>
  <c r="J2391" i="7"/>
  <c r="G2392" i="7"/>
  <c r="J2392" i="7"/>
  <c r="G2393" i="7"/>
  <c r="J2393" i="7"/>
  <c r="G2394" i="7"/>
  <c r="J2394" i="7"/>
  <c r="G2395" i="7"/>
  <c r="J2395" i="7"/>
  <c r="G2396" i="7"/>
  <c r="J2396" i="7"/>
  <c r="G2397" i="7"/>
  <c r="J2397" i="7"/>
  <c r="G2398" i="7"/>
  <c r="J2398" i="7"/>
  <c r="G2399" i="7"/>
  <c r="J2399" i="7"/>
  <c r="G2400" i="7"/>
  <c r="J2400" i="7"/>
  <c r="G2401" i="7"/>
  <c r="J2401" i="7"/>
  <c r="G2402" i="7"/>
  <c r="J2402" i="7"/>
  <c r="G2403" i="7"/>
  <c r="J2403" i="7"/>
  <c r="G2404" i="7"/>
  <c r="J2404" i="7"/>
  <c r="G2405" i="7"/>
  <c r="J2405" i="7"/>
  <c r="G2406" i="7"/>
  <c r="J2406" i="7"/>
  <c r="G2407" i="7"/>
  <c r="J2407" i="7"/>
  <c r="G2408" i="7"/>
  <c r="J2408" i="7"/>
  <c r="G2409" i="7"/>
  <c r="J2409" i="7"/>
  <c r="G2410" i="7"/>
  <c r="J2410" i="7"/>
  <c r="G2411" i="7"/>
  <c r="J2411" i="7"/>
  <c r="G2412" i="7"/>
  <c r="J2412" i="7"/>
  <c r="G2413" i="7"/>
  <c r="J2413" i="7"/>
  <c r="G2414" i="7"/>
  <c r="J2414" i="7"/>
  <c r="G2415" i="7"/>
  <c r="J2415" i="7"/>
  <c r="G2416" i="7"/>
  <c r="J2416" i="7"/>
  <c r="G2417" i="7"/>
  <c r="J2417" i="7"/>
  <c r="G2418" i="7"/>
  <c r="J2418" i="7"/>
  <c r="G2419" i="7"/>
  <c r="J2419" i="7"/>
  <c r="G2420" i="7"/>
  <c r="J2420" i="7"/>
  <c r="G2421" i="7"/>
  <c r="J2421" i="7"/>
  <c r="G2422" i="7"/>
  <c r="J2422" i="7"/>
  <c r="G2423" i="7"/>
  <c r="J2423" i="7"/>
  <c r="G2424" i="7"/>
  <c r="J2424" i="7"/>
  <c r="G2425" i="7"/>
  <c r="J2425" i="7"/>
  <c r="G2426" i="7"/>
  <c r="J2426" i="7"/>
  <c r="G2427" i="7"/>
  <c r="J2427" i="7"/>
  <c r="G2428" i="7"/>
  <c r="J2428" i="7"/>
  <c r="G2429" i="7"/>
  <c r="J2429" i="7"/>
  <c r="G2430" i="7"/>
  <c r="J2430" i="7"/>
  <c r="G2431" i="7"/>
  <c r="J2431" i="7"/>
  <c r="G2432" i="7"/>
  <c r="J2432" i="7"/>
  <c r="G2433" i="7"/>
  <c r="J2433" i="7"/>
  <c r="G2434" i="7"/>
  <c r="J2434" i="7"/>
  <c r="G2435" i="7"/>
  <c r="J2435" i="7"/>
  <c r="G2436" i="7"/>
  <c r="J2436" i="7"/>
  <c r="G2437" i="7"/>
  <c r="J2437" i="7"/>
  <c r="G2438" i="7"/>
  <c r="J2438" i="7"/>
  <c r="G2439" i="7"/>
  <c r="J2439" i="7"/>
  <c r="G2440" i="7"/>
  <c r="J2440" i="7"/>
  <c r="G2441" i="7"/>
  <c r="J2441" i="7"/>
  <c r="G2442" i="7"/>
  <c r="J2442" i="7"/>
  <c r="G2443" i="7"/>
  <c r="J2443" i="7"/>
  <c r="G2444" i="7"/>
  <c r="J2444" i="7"/>
  <c r="G2445" i="7"/>
  <c r="J2445" i="7"/>
  <c r="G2446" i="7"/>
  <c r="J2446" i="7"/>
  <c r="G2447" i="7"/>
  <c r="J2447" i="7"/>
  <c r="G2448" i="7"/>
  <c r="J2448" i="7"/>
  <c r="G2449" i="7"/>
  <c r="J2449" i="7"/>
  <c r="G2450" i="7"/>
  <c r="J2450" i="7"/>
  <c r="G2451" i="7"/>
  <c r="J2451" i="7"/>
  <c r="G2452" i="7"/>
  <c r="J2452" i="7"/>
  <c r="G2453" i="7"/>
  <c r="J2453" i="7"/>
  <c r="G2454" i="7"/>
  <c r="J2454" i="7"/>
  <c r="G2455" i="7"/>
  <c r="J2455" i="7"/>
  <c r="G2456" i="7"/>
  <c r="J2456" i="7"/>
  <c r="G2457" i="7"/>
  <c r="J2457" i="7"/>
  <c r="G2458" i="7"/>
  <c r="J2458" i="7"/>
  <c r="G2459" i="7"/>
  <c r="J2459" i="7"/>
  <c r="G2460" i="7"/>
  <c r="J2460" i="7"/>
  <c r="G2461" i="7"/>
  <c r="J2461" i="7"/>
  <c r="G2462" i="7"/>
  <c r="J2462" i="7"/>
  <c r="G2463" i="7"/>
  <c r="J2463" i="7"/>
  <c r="G2464" i="7"/>
  <c r="J2464" i="7"/>
  <c r="G2465" i="7"/>
  <c r="J2465" i="7"/>
  <c r="G2466" i="7"/>
  <c r="J2466" i="7"/>
  <c r="G2467" i="7"/>
  <c r="J2467" i="7"/>
  <c r="G2468" i="7"/>
  <c r="J2468" i="7"/>
  <c r="G2469" i="7"/>
  <c r="J2469" i="7"/>
  <c r="G2470" i="7"/>
  <c r="J2470" i="7"/>
  <c r="G2471" i="7"/>
  <c r="J2471" i="7"/>
  <c r="G2472" i="7"/>
  <c r="J2472" i="7"/>
  <c r="G2473" i="7"/>
  <c r="J2473" i="7"/>
  <c r="G2474" i="7"/>
  <c r="J2474" i="7"/>
  <c r="G2475" i="7"/>
  <c r="J2475" i="7"/>
  <c r="G2476" i="7"/>
  <c r="J2476" i="7"/>
  <c r="G2477" i="7"/>
  <c r="J2477" i="7"/>
  <c r="G2478" i="7"/>
  <c r="J2478" i="7"/>
  <c r="G2479" i="7"/>
  <c r="J2479" i="7"/>
  <c r="G2480" i="7"/>
  <c r="J2480" i="7"/>
  <c r="G2481" i="7"/>
  <c r="J2481" i="7"/>
  <c r="G2482" i="7"/>
  <c r="J2482" i="7"/>
  <c r="G2483" i="7"/>
  <c r="J2483" i="7"/>
  <c r="G2484" i="7"/>
  <c r="J2484" i="7"/>
  <c r="G2485" i="7"/>
  <c r="J2485" i="7"/>
  <c r="G2486" i="7"/>
  <c r="J2486" i="7"/>
  <c r="G2487" i="7"/>
  <c r="J2487" i="7"/>
  <c r="G2488" i="7"/>
  <c r="J2488" i="7"/>
  <c r="G2489" i="7"/>
  <c r="J2489" i="7"/>
  <c r="G2490" i="7"/>
  <c r="J2490" i="7"/>
  <c r="G2491" i="7"/>
  <c r="J2491" i="7"/>
  <c r="G2492" i="7"/>
  <c r="J2492" i="7"/>
  <c r="G2493" i="7"/>
  <c r="J2493" i="7"/>
  <c r="G2494" i="7"/>
  <c r="J2494" i="7"/>
  <c r="G2495" i="7"/>
  <c r="J2495" i="7"/>
  <c r="G2496" i="7"/>
  <c r="J2496" i="7"/>
  <c r="G2497" i="7"/>
  <c r="J2497" i="7"/>
  <c r="G2498" i="7"/>
  <c r="J2498" i="7"/>
  <c r="G2499" i="7"/>
  <c r="J2499" i="7"/>
  <c r="G2500" i="7"/>
  <c r="J2500" i="7"/>
  <c r="G2501" i="7"/>
  <c r="J2501" i="7"/>
  <c r="G2502" i="7"/>
  <c r="J2502" i="7"/>
  <c r="G2503" i="7"/>
  <c r="J2503" i="7"/>
  <c r="G2504" i="7"/>
  <c r="J2504" i="7"/>
  <c r="G2505" i="7"/>
  <c r="J2505" i="7"/>
  <c r="G2506" i="7"/>
  <c r="J2506" i="7"/>
  <c r="G2507" i="7"/>
  <c r="J2507" i="7"/>
  <c r="G2508" i="7"/>
  <c r="J2508" i="7"/>
  <c r="G2509" i="7"/>
  <c r="J2509" i="7"/>
  <c r="G2510" i="7"/>
  <c r="J2510" i="7"/>
  <c r="G2511" i="7"/>
  <c r="J2511" i="7"/>
  <c r="G2512" i="7"/>
  <c r="J2512" i="7"/>
  <c r="G2513" i="7"/>
  <c r="J2513" i="7"/>
  <c r="G2514" i="7"/>
  <c r="J2514" i="7"/>
  <c r="G2515" i="7"/>
  <c r="J2515" i="7"/>
  <c r="G2516" i="7"/>
  <c r="J2516" i="7"/>
  <c r="G2517" i="7"/>
  <c r="J2517" i="7"/>
  <c r="G2518" i="7"/>
  <c r="J2518" i="7"/>
  <c r="G2519" i="7"/>
  <c r="J2519" i="7"/>
  <c r="G2520" i="7"/>
  <c r="J2520" i="7"/>
  <c r="G2521" i="7"/>
  <c r="J2521" i="7"/>
  <c r="G2522" i="7"/>
  <c r="J2522" i="7"/>
  <c r="G2523" i="7"/>
  <c r="J2523" i="7"/>
  <c r="G2524" i="7"/>
  <c r="J2524" i="7"/>
  <c r="G2525" i="7"/>
  <c r="J2525" i="7"/>
  <c r="G2526" i="7"/>
  <c r="J2526" i="7"/>
  <c r="G2527" i="7"/>
  <c r="J2527" i="7"/>
  <c r="G2528" i="7"/>
  <c r="J2528" i="7"/>
  <c r="G2529" i="7"/>
  <c r="J2529" i="7"/>
  <c r="G2530" i="7"/>
  <c r="J2530" i="7"/>
  <c r="G2531" i="7"/>
  <c r="J2531" i="7"/>
  <c r="G2532" i="7"/>
  <c r="J2532" i="7"/>
  <c r="G2533" i="7"/>
  <c r="J2533" i="7"/>
  <c r="G2534" i="7"/>
  <c r="J2534" i="7"/>
  <c r="G2535" i="7"/>
  <c r="J2535" i="7"/>
  <c r="G2536" i="7"/>
  <c r="J2536" i="7"/>
  <c r="G2537" i="7"/>
  <c r="J2537" i="7"/>
  <c r="G2538" i="7"/>
  <c r="J2538" i="7"/>
  <c r="G2539" i="7"/>
  <c r="J2539" i="7"/>
  <c r="G2540" i="7"/>
  <c r="J2540" i="7"/>
  <c r="G2541" i="7"/>
  <c r="J2541" i="7"/>
  <c r="G2542" i="7"/>
  <c r="J2542" i="7"/>
  <c r="G2543" i="7"/>
  <c r="J2543" i="7"/>
  <c r="G2544" i="7"/>
  <c r="J2544" i="7"/>
  <c r="G2545" i="7"/>
  <c r="J2545" i="7"/>
  <c r="G2546" i="7"/>
  <c r="J2546" i="7"/>
  <c r="G2547" i="7"/>
  <c r="J2547" i="7"/>
  <c r="G2548" i="7"/>
  <c r="J2548" i="7"/>
  <c r="G2549" i="7"/>
  <c r="J2549" i="7"/>
  <c r="G2550" i="7"/>
  <c r="J2550" i="7"/>
  <c r="G2551" i="7"/>
  <c r="J2551" i="7"/>
  <c r="G2552" i="7"/>
  <c r="J2552" i="7"/>
  <c r="G2553" i="7"/>
  <c r="J2553" i="7"/>
  <c r="G2554" i="7"/>
  <c r="J2554" i="7"/>
  <c r="G2555" i="7"/>
  <c r="J2555" i="7"/>
  <c r="G2556" i="7"/>
  <c r="J2556" i="7"/>
  <c r="G2557" i="7"/>
  <c r="J2557" i="7"/>
  <c r="G2558" i="7"/>
  <c r="J2558" i="7"/>
  <c r="G2559" i="7"/>
  <c r="J2559" i="7"/>
  <c r="G2560" i="7"/>
  <c r="J2560" i="7"/>
  <c r="G2561" i="7"/>
  <c r="J2561" i="7"/>
  <c r="G2562" i="7"/>
  <c r="J2562" i="7"/>
  <c r="G2563" i="7"/>
  <c r="J2563" i="7"/>
  <c r="G2564" i="7"/>
  <c r="J2564" i="7"/>
  <c r="G2565" i="7"/>
  <c r="J2565" i="7"/>
  <c r="G2566" i="7"/>
  <c r="J2566" i="7"/>
  <c r="G2567" i="7"/>
  <c r="J2567" i="7"/>
  <c r="G2568" i="7"/>
  <c r="J2568" i="7"/>
  <c r="G2569" i="7"/>
  <c r="J2569" i="7"/>
  <c r="G2570" i="7"/>
  <c r="J2570" i="7"/>
  <c r="G2571" i="7"/>
  <c r="J2571" i="7"/>
  <c r="G2572" i="7"/>
  <c r="J2572" i="7"/>
  <c r="G2573" i="7"/>
  <c r="J2573" i="7"/>
  <c r="G2574" i="7"/>
  <c r="J2574" i="7"/>
  <c r="G2575" i="7"/>
  <c r="J2575" i="7"/>
  <c r="G2576" i="7"/>
  <c r="J2576" i="7"/>
  <c r="G2577" i="7"/>
  <c r="J2577" i="7"/>
  <c r="G2578" i="7"/>
  <c r="J2578" i="7"/>
  <c r="G2579" i="7"/>
  <c r="J2579" i="7"/>
  <c r="G2580" i="7"/>
  <c r="J2580" i="7"/>
  <c r="G2581" i="7"/>
  <c r="J2581" i="7"/>
  <c r="G2582" i="7"/>
  <c r="J2582" i="7"/>
  <c r="G2583" i="7"/>
  <c r="J2583" i="7"/>
  <c r="G2584" i="7"/>
  <c r="J2584" i="7"/>
  <c r="G2585" i="7"/>
  <c r="J2585" i="7"/>
  <c r="G2586" i="7"/>
  <c r="J2586" i="7"/>
  <c r="G2587" i="7"/>
  <c r="J2587" i="7"/>
  <c r="G2588" i="7"/>
  <c r="J2588" i="7"/>
  <c r="G2589" i="7"/>
  <c r="J2589" i="7"/>
  <c r="G2590" i="7"/>
  <c r="J2590" i="7"/>
  <c r="G2591" i="7"/>
  <c r="J2591" i="7"/>
  <c r="G2592" i="7"/>
  <c r="J2592" i="7"/>
  <c r="G2593" i="7"/>
  <c r="J2593" i="7"/>
  <c r="G2594" i="7"/>
  <c r="J2594" i="7"/>
  <c r="G2595" i="7"/>
  <c r="J2595" i="7"/>
  <c r="G2596" i="7"/>
  <c r="J2596" i="7"/>
  <c r="G2597" i="7"/>
  <c r="J2597" i="7"/>
  <c r="G2598" i="7"/>
  <c r="J2598" i="7"/>
  <c r="G2599" i="7"/>
  <c r="J2599" i="7"/>
  <c r="G2600" i="7"/>
  <c r="J2600" i="7"/>
  <c r="G2601" i="7"/>
  <c r="J2601" i="7"/>
  <c r="G2602" i="7"/>
  <c r="J2602" i="7"/>
  <c r="G2603" i="7"/>
  <c r="J2603" i="7"/>
  <c r="G2604" i="7"/>
  <c r="J2604" i="7"/>
  <c r="G2605" i="7"/>
  <c r="J2605" i="7"/>
  <c r="G2606" i="7"/>
  <c r="J2606" i="7"/>
  <c r="G2607" i="7"/>
  <c r="J2607" i="7"/>
  <c r="G2608" i="7"/>
  <c r="J2608" i="7"/>
  <c r="G2609" i="7"/>
  <c r="J2609" i="7"/>
  <c r="G2610" i="7"/>
  <c r="J2610" i="7"/>
  <c r="G2611" i="7"/>
  <c r="J2611" i="7"/>
  <c r="G2612" i="7"/>
  <c r="J2612" i="7"/>
  <c r="G2613" i="7"/>
  <c r="J2613" i="7"/>
  <c r="G2614" i="7"/>
  <c r="J2614" i="7"/>
  <c r="G2615" i="7"/>
  <c r="J2615" i="7"/>
  <c r="G2616" i="7"/>
  <c r="J2616" i="7"/>
  <c r="G2617" i="7"/>
  <c r="J2617" i="7"/>
  <c r="G2618" i="7"/>
  <c r="J2618" i="7"/>
  <c r="G2619" i="7"/>
  <c r="J2619" i="7"/>
  <c r="G2620" i="7"/>
  <c r="J2620" i="7"/>
  <c r="G2621" i="7"/>
  <c r="J2621" i="7"/>
  <c r="G2622" i="7"/>
  <c r="J2622" i="7"/>
  <c r="G2623" i="7"/>
  <c r="J2623" i="7"/>
  <c r="G2624" i="7"/>
  <c r="J2624" i="7"/>
  <c r="G2625" i="7"/>
  <c r="J2625" i="7"/>
  <c r="G2626" i="7"/>
  <c r="J2626" i="7"/>
  <c r="G2627" i="7"/>
  <c r="J2627" i="7"/>
  <c r="G2628" i="7"/>
  <c r="J2628" i="7"/>
  <c r="G2629" i="7"/>
  <c r="J2629" i="7"/>
  <c r="G2630" i="7"/>
  <c r="J2630" i="7"/>
  <c r="G2631" i="7"/>
  <c r="J2631" i="7"/>
  <c r="G2632" i="7"/>
  <c r="J2632" i="7"/>
  <c r="G2633" i="7"/>
  <c r="J2633" i="7"/>
  <c r="G2634" i="7"/>
  <c r="J2634" i="7"/>
  <c r="G2635" i="7"/>
  <c r="J2635" i="7"/>
  <c r="G2636" i="7"/>
  <c r="J2636" i="7"/>
  <c r="G2637" i="7"/>
  <c r="J2637" i="7"/>
  <c r="G2638" i="7"/>
  <c r="J2638" i="7"/>
  <c r="G2639" i="7"/>
  <c r="J2639" i="7"/>
  <c r="G2640" i="7"/>
  <c r="J2640" i="7"/>
  <c r="G2641" i="7"/>
  <c r="J2641" i="7"/>
  <c r="G2642" i="7"/>
  <c r="J2642" i="7"/>
  <c r="G2643" i="7"/>
  <c r="J2643" i="7"/>
  <c r="G2644" i="7"/>
  <c r="J2644" i="7"/>
  <c r="G2645" i="7"/>
  <c r="J2645" i="7"/>
  <c r="G2646" i="7"/>
  <c r="J2646" i="7"/>
  <c r="G2647" i="7"/>
  <c r="J2647" i="7"/>
  <c r="G2648" i="7"/>
  <c r="J2648" i="7"/>
  <c r="G2649" i="7"/>
  <c r="J2649" i="7"/>
  <c r="G2650" i="7"/>
  <c r="J2650" i="7"/>
  <c r="G2651" i="7"/>
  <c r="J2651" i="7"/>
  <c r="G2652" i="7"/>
  <c r="J2652" i="7"/>
  <c r="G2653" i="7"/>
  <c r="J2653" i="7"/>
  <c r="G2654" i="7"/>
  <c r="J2654" i="7"/>
  <c r="G2655" i="7"/>
  <c r="J2655" i="7"/>
  <c r="G2656" i="7"/>
  <c r="J2656" i="7"/>
  <c r="G2657" i="7"/>
  <c r="J2657" i="7"/>
  <c r="G2658" i="7"/>
  <c r="J2658" i="7"/>
  <c r="G2659" i="7"/>
  <c r="J2659" i="7"/>
  <c r="G2660" i="7"/>
  <c r="J2660" i="7"/>
  <c r="G2661" i="7"/>
  <c r="J2661" i="7"/>
  <c r="G2662" i="7"/>
  <c r="J2662" i="7"/>
  <c r="G2663" i="7"/>
  <c r="J2663" i="7"/>
  <c r="G2664" i="7"/>
  <c r="J2664" i="7"/>
  <c r="G2665" i="7"/>
  <c r="J2665" i="7"/>
  <c r="G2666" i="7"/>
  <c r="J2666" i="7"/>
  <c r="G2667" i="7"/>
  <c r="J2667" i="7"/>
  <c r="G2668" i="7"/>
  <c r="J2668" i="7"/>
  <c r="G2669" i="7"/>
  <c r="J2669" i="7"/>
  <c r="G2670" i="7"/>
  <c r="J2670" i="7"/>
  <c r="G2671" i="7"/>
  <c r="J2671" i="7"/>
  <c r="G2672" i="7"/>
  <c r="J2672" i="7"/>
  <c r="G2673" i="7"/>
  <c r="J2673" i="7"/>
  <c r="G2674" i="7"/>
  <c r="J2674" i="7"/>
  <c r="G2675" i="7"/>
  <c r="J2675" i="7"/>
  <c r="G2676" i="7"/>
  <c r="J2676" i="7"/>
  <c r="G2677" i="7"/>
  <c r="J2677" i="7"/>
  <c r="G2678" i="7"/>
  <c r="J2678" i="7"/>
  <c r="G2679" i="7"/>
  <c r="J2679" i="7"/>
  <c r="G2680" i="7"/>
  <c r="J2680" i="7"/>
  <c r="G2681" i="7"/>
  <c r="J2681" i="7"/>
  <c r="G2682" i="7"/>
  <c r="J2682" i="7"/>
  <c r="G2683" i="7"/>
  <c r="J2683" i="7"/>
  <c r="G2684" i="7"/>
  <c r="J2684" i="7"/>
  <c r="G2685" i="7"/>
  <c r="J2685" i="7"/>
  <c r="G2686" i="7"/>
  <c r="J2686" i="7"/>
  <c r="G2687" i="7"/>
  <c r="J2687" i="7"/>
  <c r="G2688" i="7"/>
  <c r="J2688" i="7"/>
  <c r="G2689" i="7"/>
  <c r="J2689" i="7"/>
  <c r="G2690" i="7"/>
  <c r="J2690" i="7"/>
  <c r="G2691" i="7"/>
  <c r="J2691" i="7"/>
  <c r="G2692" i="7"/>
  <c r="J2692" i="7"/>
  <c r="G2693" i="7"/>
  <c r="J2693" i="7"/>
  <c r="G2694" i="7"/>
  <c r="J2694" i="7"/>
  <c r="G2695" i="7"/>
  <c r="J2695" i="7"/>
  <c r="G2696" i="7"/>
  <c r="J2696" i="7"/>
  <c r="G2697" i="7"/>
  <c r="J2697" i="7"/>
  <c r="G2698" i="7"/>
  <c r="J2698" i="7"/>
  <c r="G2699" i="7"/>
  <c r="J2699" i="7"/>
  <c r="G2700" i="7"/>
  <c r="J2700" i="7"/>
  <c r="G2701" i="7"/>
  <c r="J2701" i="7"/>
  <c r="G2702" i="7"/>
  <c r="J2702" i="7"/>
  <c r="G2703" i="7"/>
  <c r="J2703" i="7"/>
  <c r="G2704" i="7"/>
  <c r="J2704" i="7"/>
  <c r="G2705" i="7"/>
  <c r="J2705" i="7"/>
  <c r="G2706" i="7"/>
  <c r="J2706" i="7"/>
  <c r="G2707" i="7"/>
  <c r="J2707" i="7"/>
  <c r="G2708" i="7"/>
  <c r="J2708" i="7"/>
  <c r="G2709" i="7"/>
  <c r="J2709" i="7"/>
  <c r="G2710" i="7"/>
  <c r="J2710" i="7"/>
  <c r="G2711" i="7"/>
  <c r="J2711" i="7"/>
  <c r="G2712" i="7"/>
  <c r="J2712" i="7"/>
  <c r="G2713" i="7"/>
  <c r="J2713" i="7"/>
  <c r="G2714" i="7"/>
  <c r="J2714" i="7"/>
  <c r="G2715" i="7"/>
  <c r="J2715" i="7"/>
  <c r="G2716" i="7"/>
  <c r="J2716" i="7"/>
  <c r="G2717" i="7"/>
  <c r="J2717" i="7"/>
  <c r="G2718" i="7"/>
  <c r="J2718" i="7"/>
  <c r="G2719" i="7"/>
  <c r="J2719" i="7"/>
  <c r="G2720" i="7"/>
  <c r="J2720" i="7"/>
  <c r="G2721" i="7"/>
  <c r="J2721" i="7"/>
  <c r="G2722" i="7"/>
  <c r="J2722" i="7"/>
  <c r="G2723" i="7"/>
  <c r="J2723" i="7"/>
  <c r="G2724" i="7"/>
  <c r="J2724" i="7"/>
  <c r="G2725" i="7"/>
  <c r="J2725" i="7"/>
  <c r="G2726" i="7"/>
  <c r="J2726" i="7"/>
  <c r="G2727" i="7"/>
  <c r="J2727" i="7"/>
  <c r="G2728" i="7"/>
  <c r="J2728" i="7"/>
  <c r="G2729" i="7"/>
  <c r="J2729" i="7"/>
  <c r="G2730" i="7"/>
  <c r="J2730" i="7"/>
  <c r="G2731" i="7"/>
  <c r="J2731" i="7"/>
  <c r="G2732" i="7"/>
  <c r="J2732" i="7"/>
  <c r="G2733" i="7"/>
  <c r="J2733" i="7"/>
  <c r="G2734" i="7"/>
  <c r="J2734" i="7"/>
  <c r="G2735" i="7"/>
  <c r="J2735" i="7"/>
  <c r="G2736" i="7"/>
  <c r="J2736" i="7"/>
  <c r="G2737" i="7"/>
  <c r="J2737" i="7"/>
  <c r="G2738" i="7"/>
  <c r="J2738" i="7"/>
  <c r="G2739" i="7"/>
  <c r="J2739" i="7"/>
  <c r="G2740" i="7"/>
  <c r="J2740" i="7"/>
  <c r="G2741" i="7"/>
  <c r="J2741" i="7"/>
  <c r="G2742" i="7"/>
  <c r="J2742" i="7"/>
  <c r="G2743" i="7"/>
  <c r="J2743" i="7"/>
  <c r="G2744" i="7"/>
  <c r="J2744" i="7"/>
  <c r="G2745" i="7"/>
  <c r="J2745" i="7"/>
  <c r="G2746" i="7"/>
  <c r="J2746" i="7"/>
  <c r="G2747" i="7"/>
  <c r="J2747" i="7"/>
  <c r="G2748" i="7"/>
  <c r="J2748" i="7"/>
  <c r="G2749" i="7"/>
  <c r="J2749" i="7"/>
  <c r="G2750" i="7"/>
  <c r="J2750" i="7"/>
  <c r="G2751" i="7"/>
  <c r="J2751" i="7"/>
  <c r="G2752" i="7"/>
  <c r="J2752" i="7"/>
  <c r="G2753" i="7"/>
  <c r="J2753" i="7"/>
  <c r="G2754" i="7"/>
  <c r="J2754" i="7"/>
  <c r="G2755" i="7"/>
  <c r="J2755" i="7"/>
  <c r="G2756" i="7"/>
  <c r="J2756" i="7"/>
  <c r="G2757" i="7"/>
  <c r="J2757" i="7"/>
  <c r="G2758" i="7"/>
  <c r="J2758" i="7"/>
  <c r="G2759" i="7"/>
  <c r="J2759" i="7"/>
  <c r="G2760" i="7"/>
  <c r="J2760" i="7"/>
  <c r="G2761" i="7"/>
  <c r="J2761" i="7"/>
  <c r="G2762" i="7"/>
  <c r="J2762" i="7"/>
  <c r="G2763" i="7"/>
  <c r="J2763" i="7"/>
  <c r="G2764" i="7"/>
  <c r="J2764" i="7"/>
  <c r="G2765" i="7"/>
  <c r="J2765" i="7"/>
  <c r="G2766" i="7"/>
  <c r="J2766" i="7"/>
  <c r="G2767" i="7"/>
  <c r="J2767" i="7"/>
  <c r="G2768" i="7"/>
  <c r="J2768" i="7"/>
  <c r="G2769" i="7"/>
  <c r="J2769" i="7"/>
  <c r="G2770" i="7"/>
  <c r="J2770" i="7"/>
  <c r="G2771" i="7"/>
  <c r="J2771" i="7"/>
  <c r="G2772" i="7"/>
  <c r="J2772" i="7"/>
  <c r="G2773" i="7"/>
  <c r="J2773" i="7"/>
  <c r="G2774" i="7"/>
  <c r="J2774" i="7"/>
  <c r="G2775" i="7"/>
  <c r="J2775" i="7"/>
  <c r="G2776" i="7"/>
  <c r="J2776" i="7"/>
  <c r="G2777" i="7"/>
  <c r="J2777" i="7"/>
  <c r="G2778" i="7"/>
  <c r="J2778" i="7"/>
  <c r="G2779" i="7"/>
  <c r="J2779" i="7"/>
  <c r="G2780" i="7"/>
  <c r="J2780" i="7"/>
  <c r="G2781" i="7"/>
  <c r="J2781" i="7"/>
  <c r="G2782" i="7"/>
  <c r="J2782" i="7"/>
  <c r="G2783" i="7"/>
  <c r="J2783" i="7"/>
  <c r="G2784" i="7"/>
  <c r="J2784" i="7"/>
  <c r="G2785" i="7"/>
  <c r="J2785" i="7"/>
  <c r="G2786" i="7"/>
  <c r="J2786" i="7"/>
  <c r="G2787" i="7"/>
  <c r="J2787" i="7"/>
  <c r="G2788" i="7"/>
  <c r="J2788" i="7"/>
  <c r="G2789" i="7"/>
  <c r="J2789" i="7"/>
  <c r="G2790" i="7"/>
  <c r="J2790" i="7"/>
  <c r="G2791" i="7"/>
  <c r="J2791" i="7"/>
  <c r="G2792" i="7"/>
  <c r="J2792" i="7"/>
  <c r="G2793" i="7"/>
  <c r="J2793" i="7"/>
  <c r="G2794" i="7"/>
  <c r="J2794" i="7"/>
  <c r="G2795" i="7"/>
  <c r="J2795" i="7"/>
  <c r="G2796" i="7"/>
  <c r="J2796" i="7"/>
  <c r="G2797" i="7"/>
  <c r="J2797" i="7"/>
  <c r="G2798" i="7"/>
  <c r="J2798" i="7"/>
  <c r="G2799" i="7"/>
  <c r="J2799" i="7"/>
  <c r="G2800" i="7"/>
  <c r="J2800" i="7"/>
  <c r="G2801" i="7"/>
  <c r="J2801" i="7"/>
  <c r="G2802" i="7"/>
  <c r="J2802" i="7"/>
  <c r="G2803" i="7"/>
  <c r="J2803" i="7"/>
  <c r="G2804" i="7"/>
  <c r="J2804" i="7"/>
  <c r="G2805" i="7"/>
  <c r="J2805" i="7"/>
  <c r="G2806" i="7"/>
  <c r="J2806" i="7"/>
  <c r="G2807" i="7"/>
  <c r="J2807" i="7"/>
  <c r="G2808" i="7"/>
  <c r="J2808" i="7"/>
  <c r="G2809" i="7"/>
  <c r="J2809" i="7"/>
  <c r="G2810" i="7"/>
  <c r="J2810" i="7"/>
  <c r="G2811" i="7"/>
  <c r="J2811" i="7"/>
  <c r="G2812" i="7"/>
  <c r="J2812" i="7"/>
  <c r="G2813" i="7"/>
  <c r="J2813" i="7"/>
  <c r="G2814" i="7"/>
  <c r="J2814" i="7"/>
  <c r="G2815" i="7"/>
  <c r="J2815" i="7"/>
  <c r="G2816" i="7"/>
  <c r="J2816" i="7"/>
  <c r="G2817" i="7"/>
  <c r="J2817" i="7"/>
  <c r="G2818" i="7"/>
  <c r="J2818" i="7"/>
  <c r="G2819" i="7"/>
  <c r="J2819" i="7"/>
  <c r="G2820" i="7"/>
  <c r="J2820" i="7"/>
  <c r="G2821" i="7"/>
  <c r="J2821" i="7"/>
  <c r="G2822" i="7"/>
  <c r="J2822" i="7"/>
  <c r="G2823" i="7"/>
  <c r="J2823" i="7"/>
  <c r="G2824" i="7"/>
  <c r="J2824" i="7"/>
  <c r="G2825" i="7"/>
  <c r="J2825" i="7"/>
  <c r="G2826" i="7"/>
  <c r="J2826" i="7"/>
  <c r="G2827" i="7"/>
  <c r="J2827" i="7"/>
  <c r="G2828" i="7"/>
  <c r="J2828" i="7"/>
  <c r="G2829" i="7"/>
  <c r="J2829" i="7"/>
  <c r="G2830" i="7"/>
  <c r="J2830" i="7"/>
  <c r="G2831" i="7"/>
  <c r="J2831" i="7"/>
  <c r="G2832" i="7"/>
  <c r="J2832" i="7"/>
  <c r="G2833" i="7"/>
  <c r="J2833" i="7"/>
  <c r="G2834" i="7"/>
  <c r="J2834" i="7"/>
  <c r="G2835" i="7"/>
  <c r="J2835" i="7"/>
  <c r="G2836" i="7"/>
  <c r="J2836" i="7"/>
  <c r="G2837" i="7"/>
  <c r="J2837" i="7"/>
  <c r="G2838" i="7"/>
  <c r="J2838" i="7"/>
  <c r="G2839" i="7"/>
  <c r="J2839" i="7"/>
  <c r="G2840" i="7"/>
  <c r="J2840" i="7"/>
  <c r="G2841" i="7"/>
  <c r="J2841" i="7"/>
  <c r="G2842" i="7"/>
  <c r="J2842" i="7"/>
  <c r="G2843" i="7"/>
  <c r="J2843" i="7"/>
  <c r="G2844" i="7"/>
  <c r="J2844" i="7"/>
  <c r="G2845" i="7"/>
  <c r="J2845" i="7"/>
  <c r="G2846" i="7"/>
  <c r="J2846" i="7"/>
  <c r="G2847" i="7"/>
  <c r="J2847" i="7"/>
  <c r="G2848" i="7"/>
  <c r="J2848" i="7"/>
  <c r="G2849" i="7"/>
  <c r="J2849" i="7"/>
  <c r="G2850" i="7"/>
  <c r="J2850" i="7"/>
  <c r="G2851" i="7"/>
  <c r="J2851" i="7"/>
  <c r="G2852" i="7"/>
  <c r="J2852" i="7"/>
  <c r="G2853" i="7"/>
  <c r="J2853" i="7"/>
  <c r="G2854" i="7"/>
  <c r="J2854" i="7"/>
  <c r="G2855" i="7"/>
  <c r="J2855" i="7"/>
  <c r="G2856" i="7"/>
  <c r="J2856" i="7"/>
  <c r="G2857" i="7"/>
  <c r="J2857" i="7"/>
  <c r="G2858" i="7"/>
  <c r="J2858" i="7"/>
  <c r="G2859" i="7"/>
  <c r="J2859" i="7"/>
  <c r="G2860" i="7"/>
  <c r="J2860" i="7"/>
  <c r="G2861" i="7"/>
  <c r="J2861" i="7"/>
  <c r="G2862" i="7"/>
  <c r="J2862" i="7"/>
  <c r="G2863" i="7"/>
  <c r="J2863" i="7"/>
  <c r="G2864" i="7"/>
  <c r="J2864" i="7"/>
  <c r="G2865" i="7"/>
  <c r="J2865" i="7"/>
  <c r="G2866" i="7"/>
  <c r="J2866" i="7"/>
  <c r="G2867" i="7"/>
  <c r="J2867" i="7"/>
  <c r="G2868" i="7"/>
  <c r="J2868" i="7"/>
  <c r="G2869" i="7"/>
  <c r="J2869" i="7"/>
  <c r="G2870" i="7"/>
  <c r="J2870" i="7"/>
  <c r="G2871" i="7"/>
  <c r="J2871" i="7"/>
  <c r="G2872" i="7"/>
  <c r="J2872" i="7"/>
  <c r="G2873" i="7"/>
  <c r="J2873" i="7"/>
  <c r="G2874" i="7"/>
  <c r="J2874" i="7"/>
  <c r="G2875" i="7"/>
  <c r="J2875" i="7"/>
  <c r="G2876" i="7"/>
  <c r="J2876" i="7"/>
  <c r="G2877" i="7"/>
  <c r="J2877" i="7"/>
  <c r="G2878" i="7"/>
  <c r="J2878" i="7"/>
  <c r="G2879" i="7"/>
  <c r="J2879" i="7"/>
  <c r="G2880" i="7"/>
  <c r="J2880" i="7"/>
  <c r="G2881" i="7"/>
  <c r="J2881" i="7"/>
  <c r="G2882" i="7"/>
  <c r="J2882" i="7"/>
  <c r="G2883" i="7"/>
  <c r="J2883" i="7"/>
  <c r="G2884" i="7"/>
  <c r="J2884" i="7"/>
  <c r="G2885" i="7"/>
  <c r="J2885" i="7"/>
  <c r="G2886" i="7"/>
  <c r="J2886" i="7"/>
  <c r="G2887" i="7"/>
  <c r="J2887" i="7"/>
  <c r="G2888" i="7"/>
  <c r="J2888" i="7"/>
  <c r="G2889" i="7"/>
  <c r="J2889" i="7"/>
  <c r="G2890" i="7"/>
  <c r="J2890" i="7"/>
  <c r="G2891" i="7"/>
  <c r="J2891" i="7"/>
  <c r="G2892" i="7"/>
  <c r="J2892" i="7"/>
  <c r="G2893" i="7"/>
  <c r="J2893" i="7"/>
  <c r="G2894" i="7"/>
  <c r="J2894" i="7"/>
  <c r="G2895" i="7"/>
  <c r="J2895" i="7"/>
  <c r="G2896" i="7"/>
  <c r="J2896" i="7"/>
  <c r="G2897" i="7"/>
  <c r="J2897" i="7"/>
  <c r="G2898" i="7"/>
  <c r="J2898" i="7"/>
  <c r="G2899" i="7"/>
  <c r="J2899" i="7"/>
  <c r="G2900" i="7"/>
  <c r="J2900" i="7"/>
  <c r="G2901" i="7"/>
  <c r="J2901" i="7"/>
  <c r="G2902" i="7"/>
  <c r="J2902" i="7"/>
  <c r="G2903" i="7"/>
  <c r="J2903" i="7"/>
  <c r="G2904" i="7"/>
  <c r="J2904" i="7"/>
  <c r="G2905" i="7"/>
  <c r="J2905" i="7"/>
  <c r="G2906" i="7"/>
  <c r="J2906" i="7"/>
  <c r="G2907" i="7"/>
  <c r="J2907" i="7"/>
  <c r="G2908" i="7"/>
  <c r="J2908" i="7"/>
  <c r="G2909" i="7"/>
  <c r="J2909" i="7"/>
  <c r="G2910" i="7"/>
  <c r="J2910" i="7"/>
  <c r="G2911" i="7"/>
  <c r="J2911" i="7"/>
  <c r="G2912" i="7"/>
  <c r="J2912" i="7"/>
  <c r="G2913" i="7"/>
  <c r="J2913" i="7"/>
  <c r="G2914" i="7"/>
  <c r="J2914" i="7"/>
  <c r="G2915" i="7"/>
  <c r="J2915" i="7"/>
  <c r="G2916" i="7"/>
  <c r="J2916" i="7"/>
  <c r="G2917" i="7"/>
  <c r="J2917" i="7"/>
  <c r="G2918" i="7"/>
  <c r="J2918" i="7"/>
  <c r="G2919" i="7"/>
  <c r="J2919" i="7"/>
  <c r="G2920" i="7"/>
  <c r="J2920" i="7"/>
  <c r="G2921" i="7"/>
  <c r="J2921" i="7"/>
  <c r="G2922" i="7"/>
  <c r="J2922" i="7"/>
  <c r="G2923" i="7"/>
  <c r="J2923" i="7"/>
  <c r="G2924" i="7"/>
  <c r="J2924" i="7"/>
  <c r="G2925" i="7"/>
  <c r="J2925" i="7"/>
  <c r="G2926" i="7"/>
  <c r="J2926" i="7"/>
  <c r="G2927" i="7"/>
  <c r="J2927" i="7"/>
  <c r="G2928" i="7"/>
  <c r="J2928" i="7"/>
  <c r="G2929" i="7"/>
  <c r="J2929" i="7"/>
  <c r="G2930" i="7"/>
  <c r="J2930" i="7"/>
  <c r="G2931" i="7"/>
  <c r="J2931" i="7"/>
  <c r="G2932" i="7"/>
  <c r="J2932" i="7"/>
  <c r="G2933" i="7"/>
  <c r="J2933" i="7"/>
  <c r="G2934" i="7"/>
  <c r="J2934" i="7"/>
  <c r="G2935" i="7"/>
  <c r="J2935" i="7"/>
  <c r="G2936" i="7"/>
  <c r="J2936" i="7"/>
  <c r="G2937" i="7"/>
  <c r="J2937" i="7"/>
  <c r="G2938" i="7"/>
  <c r="J2938" i="7"/>
  <c r="G2939" i="7"/>
  <c r="J2939" i="7"/>
  <c r="G2940" i="7"/>
  <c r="J2940" i="7"/>
  <c r="G2941" i="7"/>
  <c r="J2941" i="7"/>
  <c r="G2942" i="7"/>
  <c r="J2942" i="7"/>
  <c r="G2943" i="7"/>
  <c r="J2943" i="7"/>
  <c r="G2944" i="7"/>
  <c r="J2944" i="7"/>
  <c r="G2945" i="7"/>
  <c r="J2945" i="7"/>
  <c r="G2946" i="7"/>
  <c r="J2946" i="7"/>
  <c r="G2947" i="7"/>
  <c r="J2947" i="7"/>
  <c r="G2948" i="7"/>
  <c r="J2948" i="7"/>
  <c r="G2949" i="7"/>
  <c r="J2949" i="7"/>
  <c r="G2950" i="7"/>
  <c r="J2950" i="7"/>
  <c r="G2951" i="7"/>
  <c r="J2951" i="7"/>
  <c r="G2952" i="7"/>
  <c r="J2952" i="7"/>
  <c r="G2953" i="7"/>
  <c r="J2953" i="7"/>
  <c r="G2954" i="7"/>
  <c r="J2954" i="7"/>
  <c r="G2955" i="7"/>
  <c r="J2955" i="7"/>
  <c r="G2956" i="7"/>
  <c r="J2956" i="7"/>
  <c r="G2957" i="7"/>
  <c r="J2957" i="7"/>
  <c r="G2958" i="7"/>
  <c r="J2958" i="7"/>
  <c r="G2959" i="7"/>
  <c r="J2959" i="7"/>
  <c r="G2960" i="7"/>
  <c r="J2960" i="7"/>
  <c r="G2961" i="7"/>
  <c r="J2961" i="7"/>
  <c r="G2962" i="7"/>
  <c r="J2962" i="7"/>
  <c r="G2963" i="7"/>
  <c r="J2963" i="7"/>
  <c r="G2964" i="7"/>
  <c r="J2964" i="7"/>
  <c r="G2965" i="7"/>
  <c r="J2965" i="7"/>
  <c r="G2966" i="7"/>
  <c r="J2966" i="7"/>
  <c r="G2967" i="7"/>
  <c r="J2967" i="7"/>
  <c r="G2968" i="7"/>
  <c r="J2968" i="7"/>
  <c r="G2969" i="7"/>
  <c r="J2969" i="7"/>
  <c r="G2970" i="7"/>
  <c r="J2970" i="7"/>
  <c r="G2971" i="7"/>
  <c r="J2971" i="7"/>
  <c r="G2972" i="7"/>
  <c r="J2972" i="7"/>
  <c r="G2973" i="7"/>
  <c r="J2973" i="7"/>
  <c r="G2974" i="7"/>
  <c r="J2974" i="7"/>
  <c r="G2975" i="7"/>
  <c r="J2975" i="7"/>
  <c r="G2976" i="7"/>
  <c r="J2976" i="7"/>
  <c r="G2977" i="7"/>
  <c r="J2977" i="7"/>
  <c r="G2978" i="7"/>
  <c r="J2978" i="7"/>
  <c r="G2979" i="7"/>
  <c r="J2979" i="7"/>
  <c r="G2980" i="7"/>
  <c r="J2980" i="7"/>
  <c r="G2981" i="7"/>
  <c r="J2981" i="7"/>
  <c r="G2982" i="7"/>
  <c r="J2982" i="7"/>
  <c r="G2983" i="7"/>
  <c r="J2983" i="7"/>
  <c r="G2984" i="7"/>
  <c r="J2984" i="7"/>
  <c r="G2985" i="7"/>
  <c r="J2985" i="7"/>
  <c r="G2986" i="7"/>
  <c r="J2986" i="7"/>
  <c r="G2987" i="7"/>
  <c r="J2987" i="7"/>
  <c r="G2988" i="7"/>
  <c r="J2988" i="7"/>
  <c r="G2989" i="7"/>
  <c r="J2989" i="7"/>
  <c r="G2990" i="7"/>
  <c r="J2990" i="7"/>
  <c r="G2991" i="7"/>
  <c r="J2991" i="7"/>
  <c r="G2992" i="7"/>
  <c r="J2992" i="7"/>
  <c r="G2993" i="7"/>
  <c r="J2993" i="7"/>
  <c r="G2994" i="7"/>
  <c r="J2994" i="7"/>
  <c r="G2995" i="7"/>
  <c r="J2995" i="7"/>
  <c r="G2996" i="7"/>
  <c r="J2996" i="7"/>
  <c r="G2997" i="7"/>
  <c r="J2997" i="7"/>
  <c r="G2998" i="7"/>
  <c r="J2998" i="7"/>
  <c r="G2999" i="7"/>
  <c r="J2999" i="7"/>
  <c r="G3000" i="7"/>
  <c r="J3000" i="7"/>
  <c r="G3001" i="7"/>
  <c r="J3001" i="7"/>
  <c r="G3002" i="7"/>
  <c r="J3002" i="7"/>
  <c r="G3003" i="7"/>
  <c r="J3003" i="7"/>
  <c r="G3004" i="7"/>
  <c r="J3004" i="7"/>
  <c r="G3005" i="7"/>
  <c r="J3005" i="7"/>
  <c r="G3006" i="7"/>
  <c r="J3006" i="7"/>
  <c r="G3007" i="7"/>
  <c r="J3007" i="7"/>
  <c r="I4" i="6"/>
  <c r="O4" i="6"/>
  <c r="O5" i="6"/>
  <c r="G8" i="6"/>
  <c r="M8" i="6"/>
  <c r="G9" i="6"/>
  <c r="M9" i="6"/>
  <c r="G10" i="6"/>
  <c r="M10" i="6"/>
  <c r="G11" i="6"/>
  <c r="M11" i="6"/>
  <c r="G12" i="6"/>
  <c r="M12" i="6"/>
  <c r="G13" i="6"/>
  <c r="M13" i="6"/>
  <c r="G14" i="6"/>
  <c r="M14" i="6"/>
  <c r="G15" i="6"/>
  <c r="M15" i="6"/>
  <c r="G16" i="6"/>
  <c r="M16" i="6"/>
  <c r="G17" i="6"/>
  <c r="M17" i="6"/>
  <c r="G18" i="6"/>
  <c r="M18" i="6"/>
  <c r="G19" i="6"/>
  <c r="M19" i="6"/>
  <c r="G20" i="6"/>
  <c r="M20" i="6"/>
  <c r="G21" i="6"/>
  <c r="M21" i="6"/>
  <c r="G22" i="6"/>
  <c r="M22" i="6"/>
  <c r="G23" i="6"/>
  <c r="M23" i="6"/>
  <c r="G24" i="6"/>
  <c r="M24" i="6"/>
  <c r="G25" i="6"/>
  <c r="M25" i="6"/>
  <c r="G26" i="6"/>
  <c r="M26" i="6"/>
  <c r="G27" i="6"/>
  <c r="M27" i="6"/>
  <c r="G28" i="6"/>
  <c r="M28" i="6"/>
  <c r="G29" i="6"/>
  <c r="M29" i="6"/>
  <c r="G30" i="6"/>
  <c r="M30" i="6"/>
  <c r="G31" i="6"/>
  <c r="M31" i="6"/>
  <c r="G32" i="6"/>
  <c r="M32" i="6"/>
  <c r="G33" i="6"/>
  <c r="M33" i="6"/>
  <c r="G34" i="6"/>
  <c r="M34" i="6"/>
  <c r="G35" i="6"/>
  <c r="M35" i="6"/>
  <c r="G36" i="6"/>
  <c r="M36" i="6"/>
  <c r="G37" i="6"/>
  <c r="M37" i="6"/>
  <c r="G38" i="6"/>
  <c r="M38" i="6"/>
  <c r="G39" i="6"/>
  <c r="M39" i="6"/>
  <c r="G40" i="6"/>
  <c r="M40" i="6"/>
  <c r="G41" i="6"/>
  <c r="M41" i="6"/>
  <c r="G42" i="6"/>
  <c r="M42" i="6"/>
  <c r="G43" i="6"/>
  <c r="M43" i="6"/>
  <c r="G44" i="6"/>
  <c r="M44" i="6"/>
  <c r="G45" i="6"/>
  <c r="M45" i="6"/>
  <c r="G46" i="6"/>
  <c r="M46" i="6"/>
  <c r="G47" i="6"/>
  <c r="M47" i="6"/>
  <c r="G48" i="6"/>
  <c r="M48" i="6"/>
  <c r="G49" i="6"/>
  <c r="M49" i="6"/>
  <c r="G50" i="6"/>
  <c r="M50" i="6"/>
  <c r="G51" i="6"/>
  <c r="M51" i="6"/>
  <c r="G52" i="6"/>
  <c r="M52" i="6"/>
  <c r="G53" i="6"/>
  <c r="M53" i="6"/>
  <c r="G54" i="6"/>
  <c r="M54" i="6"/>
  <c r="G55" i="6"/>
  <c r="M55" i="6"/>
  <c r="G56" i="6"/>
  <c r="M56" i="6"/>
  <c r="G57" i="6"/>
  <c r="M57" i="6"/>
  <c r="G58" i="6"/>
  <c r="M58" i="6"/>
  <c r="G59" i="6"/>
  <c r="M59" i="6"/>
  <c r="G60" i="6"/>
  <c r="M60" i="6"/>
  <c r="G61" i="6"/>
  <c r="M61" i="6"/>
  <c r="G62" i="6"/>
  <c r="M62" i="6"/>
  <c r="G63" i="6"/>
  <c r="M63" i="6"/>
  <c r="G64" i="6"/>
  <c r="M64" i="6"/>
  <c r="G65" i="6"/>
  <c r="M65" i="6"/>
  <c r="G66" i="6"/>
  <c r="M66" i="6"/>
  <c r="G67" i="6"/>
  <c r="M67" i="6"/>
  <c r="G68" i="6"/>
  <c r="M68" i="6"/>
  <c r="G69" i="6"/>
  <c r="M69" i="6"/>
  <c r="G70" i="6"/>
  <c r="M70" i="6"/>
  <c r="G71" i="6"/>
  <c r="M71" i="6"/>
  <c r="G72" i="6"/>
  <c r="M72" i="6"/>
  <c r="G73" i="6"/>
  <c r="M73" i="6"/>
  <c r="G74" i="6"/>
  <c r="M74" i="6"/>
  <c r="G75" i="6"/>
  <c r="M75" i="6"/>
  <c r="G76" i="6"/>
  <c r="M76" i="6"/>
  <c r="G77" i="6"/>
  <c r="M77" i="6"/>
  <c r="G78" i="6"/>
  <c r="M78" i="6"/>
  <c r="G79" i="6"/>
  <c r="M79" i="6"/>
  <c r="G80" i="6"/>
  <c r="M80" i="6"/>
  <c r="G81" i="6"/>
  <c r="M81" i="6"/>
  <c r="G82" i="6"/>
  <c r="M82" i="6"/>
  <c r="G83" i="6"/>
  <c r="M83" i="6"/>
  <c r="G84" i="6"/>
  <c r="M84" i="6"/>
  <c r="G85" i="6"/>
  <c r="M85" i="6"/>
  <c r="G86" i="6"/>
  <c r="M86" i="6"/>
  <c r="G87" i="6"/>
  <c r="M87" i="6"/>
  <c r="G88" i="6"/>
  <c r="M88" i="6"/>
  <c r="G89" i="6"/>
  <c r="M89" i="6"/>
  <c r="G90" i="6"/>
  <c r="M90" i="6"/>
  <c r="G91" i="6"/>
  <c r="M91" i="6"/>
  <c r="G92" i="6"/>
  <c r="M92" i="6"/>
  <c r="G93" i="6"/>
  <c r="M93" i="6"/>
  <c r="G94" i="6"/>
  <c r="M94" i="6"/>
  <c r="G95" i="6"/>
  <c r="M95" i="6"/>
  <c r="G96" i="6"/>
  <c r="M96" i="6"/>
  <c r="G97" i="6"/>
  <c r="M97" i="6"/>
  <c r="G98" i="6"/>
  <c r="M98" i="6"/>
  <c r="G99" i="6"/>
  <c r="M99" i="6"/>
  <c r="G100" i="6"/>
  <c r="M100" i="6"/>
  <c r="G101" i="6"/>
  <c r="M101" i="6"/>
  <c r="G102" i="6"/>
  <c r="M102" i="6"/>
  <c r="G103" i="6"/>
  <c r="M103" i="6"/>
  <c r="G104" i="6"/>
  <c r="M104" i="6"/>
  <c r="G105" i="6"/>
  <c r="M105" i="6"/>
  <c r="G106" i="6"/>
  <c r="M106" i="6"/>
  <c r="G107" i="6"/>
  <c r="M107" i="6"/>
  <c r="G108" i="6"/>
  <c r="M108" i="6"/>
  <c r="G109" i="6"/>
  <c r="M109" i="6"/>
  <c r="G110" i="6"/>
  <c r="M110" i="6"/>
  <c r="G111" i="6"/>
  <c r="M111" i="6"/>
  <c r="G112" i="6"/>
  <c r="M112" i="6"/>
  <c r="G113" i="6"/>
  <c r="M113" i="6"/>
  <c r="G114" i="6"/>
  <c r="M114" i="6"/>
  <c r="G115" i="6"/>
  <c r="M115" i="6"/>
  <c r="G116" i="6"/>
  <c r="M116" i="6"/>
  <c r="G117" i="6"/>
  <c r="M117" i="6"/>
  <c r="G118" i="6"/>
  <c r="M118" i="6"/>
  <c r="G119" i="6"/>
  <c r="M119" i="6"/>
  <c r="G120" i="6"/>
  <c r="M120" i="6"/>
  <c r="G121" i="6"/>
  <c r="M121" i="6"/>
  <c r="G122" i="6"/>
  <c r="M122" i="6"/>
  <c r="G123" i="6"/>
  <c r="M123" i="6"/>
  <c r="G124" i="6"/>
  <c r="M124" i="6"/>
  <c r="G125" i="6"/>
  <c r="M125" i="6"/>
  <c r="G126" i="6"/>
  <c r="M126" i="6"/>
  <c r="G127" i="6"/>
  <c r="M127" i="6"/>
  <c r="G128" i="6"/>
  <c r="M128" i="6"/>
  <c r="G129" i="6"/>
  <c r="M129" i="6"/>
  <c r="G130" i="6"/>
  <c r="M130" i="6"/>
  <c r="G131" i="6"/>
  <c r="M131" i="6"/>
  <c r="G132" i="6"/>
  <c r="M132" i="6"/>
  <c r="G133" i="6"/>
  <c r="M133" i="6"/>
  <c r="G134" i="6"/>
  <c r="M134" i="6"/>
  <c r="G135" i="6"/>
  <c r="M135" i="6"/>
  <c r="G136" i="6"/>
  <c r="M136" i="6"/>
  <c r="G137" i="6"/>
  <c r="M137" i="6"/>
  <c r="G138" i="6"/>
  <c r="M138" i="6"/>
  <c r="G139" i="6"/>
  <c r="M139" i="6"/>
  <c r="G140" i="6"/>
  <c r="M140" i="6"/>
  <c r="G141" i="6"/>
  <c r="M141" i="6"/>
  <c r="G142" i="6"/>
  <c r="M142" i="6"/>
  <c r="G143" i="6"/>
  <c r="M143" i="6"/>
  <c r="G144" i="6"/>
  <c r="M144" i="6"/>
  <c r="G145" i="6"/>
  <c r="M145" i="6"/>
  <c r="G146" i="6"/>
  <c r="M146" i="6"/>
  <c r="G147" i="6"/>
  <c r="M147" i="6"/>
  <c r="G148" i="6"/>
  <c r="M148" i="6"/>
  <c r="G149" i="6"/>
  <c r="M149" i="6"/>
  <c r="G150" i="6"/>
  <c r="M150" i="6"/>
  <c r="G151" i="6"/>
  <c r="M151" i="6"/>
  <c r="G152" i="6"/>
  <c r="M152" i="6"/>
  <c r="G153" i="6"/>
  <c r="M153" i="6"/>
  <c r="G154" i="6"/>
  <c r="M154" i="6"/>
  <c r="G155" i="6"/>
  <c r="M155" i="6"/>
  <c r="G156" i="6"/>
  <c r="M156" i="6"/>
  <c r="G157" i="6"/>
  <c r="M157" i="6"/>
  <c r="G158" i="6"/>
  <c r="M158" i="6"/>
  <c r="G159" i="6"/>
  <c r="M159" i="6"/>
  <c r="G160" i="6"/>
  <c r="M160" i="6"/>
  <c r="G161" i="6"/>
  <c r="M161" i="6"/>
  <c r="G162" i="6"/>
  <c r="M162" i="6"/>
  <c r="G163" i="6"/>
  <c r="M163" i="6"/>
  <c r="G164" i="6"/>
  <c r="M164" i="6"/>
  <c r="G165" i="6"/>
  <c r="M165" i="6"/>
  <c r="G166" i="6"/>
  <c r="M166" i="6"/>
  <c r="G167" i="6"/>
  <c r="M167" i="6"/>
  <c r="G168" i="6"/>
  <c r="M168" i="6"/>
  <c r="G169" i="6"/>
  <c r="M169" i="6"/>
  <c r="G170" i="6"/>
  <c r="M170" i="6"/>
  <c r="G171" i="6"/>
  <c r="M171" i="6"/>
  <c r="G172" i="6"/>
  <c r="M172" i="6"/>
  <c r="G173" i="6"/>
  <c r="M173" i="6"/>
  <c r="G174" i="6"/>
  <c r="M174" i="6"/>
  <c r="G175" i="6"/>
  <c r="M175" i="6"/>
  <c r="G176" i="6"/>
  <c r="M176" i="6"/>
  <c r="G177" i="6"/>
  <c r="M177" i="6"/>
  <c r="G178" i="6"/>
  <c r="M178" i="6"/>
  <c r="G179" i="6"/>
  <c r="M179" i="6"/>
  <c r="G180" i="6"/>
  <c r="M180" i="6"/>
  <c r="G181" i="6"/>
  <c r="M181" i="6"/>
  <c r="G182" i="6"/>
  <c r="M182" i="6"/>
  <c r="G183" i="6"/>
  <c r="M183" i="6"/>
  <c r="G184" i="6"/>
  <c r="M184" i="6"/>
  <c r="G185" i="6"/>
  <c r="M185" i="6"/>
  <c r="G186" i="6"/>
  <c r="M186" i="6"/>
  <c r="G187" i="6"/>
  <c r="M187" i="6"/>
  <c r="G188" i="6"/>
  <c r="M188" i="6"/>
  <c r="G189" i="6"/>
  <c r="M189" i="6"/>
  <c r="G190" i="6"/>
  <c r="M190" i="6"/>
  <c r="G191" i="6"/>
  <c r="M191" i="6"/>
  <c r="G192" i="6"/>
  <c r="M192" i="6"/>
  <c r="G193" i="6"/>
  <c r="M193" i="6"/>
  <c r="G194" i="6"/>
  <c r="M194" i="6"/>
  <c r="G195" i="6"/>
  <c r="M195" i="6"/>
  <c r="G196" i="6"/>
  <c r="M196" i="6"/>
  <c r="G197" i="6"/>
  <c r="M197" i="6"/>
  <c r="G198" i="6"/>
  <c r="M198" i="6"/>
  <c r="G199" i="6"/>
  <c r="M199" i="6"/>
  <c r="G200" i="6"/>
  <c r="M200" i="6"/>
  <c r="G201" i="6"/>
  <c r="M201" i="6"/>
  <c r="G202" i="6"/>
  <c r="M202" i="6"/>
  <c r="G203" i="6"/>
  <c r="M203" i="6"/>
  <c r="G204" i="6"/>
  <c r="M204" i="6"/>
  <c r="G205" i="6"/>
  <c r="M205" i="6"/>
  <c r="G206" i="6"/>
  <c r="M206" i="6"/>
  <c r="G207" i="6"/>
  <c r="M207" i="6"/>
  <c r="G208" i="6"/>
  <c r="M208" i="6"/>
  <c r="G209" i="6"/>
  <c r="M209" i="6"/>
  <c r="G210" i="6"/>
  <c r="M210" i="6"/>
  <c r="G211" i="6"/>
  <c r="M211" i="6"/>
  <c r="G212" i="6"/>
  <c r="M212" i="6"/>
  <c r="G213" i="6"/>
  <c r="M213" i="6"/>
  <c r="G214" i="6"/>
  <c r="M214" i="6"/>
  <c r="G215" i="6"/>
  <c r="M215" i="6"/>
  <c r="G216" i="6"/>
  <c r="M216" i="6"/>
  <c r="G217" i="6"/>
  <c r="M217" i="6"/>
  <c r="G218" i="6"/>
  <c r="M218" i="6"/>
  <c r="G219" i="6"/>
  <c r="M219" i="6"/>
  <c r="G220" i="6"/>
  <c r="M220" i="6"/>
  <c r="G221" i="6"/>
  <c r="M221" i="6"/>
  <c r="G222" i="6"/>
  <c r="M222" i="6"/>
  <c r="G223" i="6"/>
  <c r="M223" i="6"/>
  <c r="G224" i="6"/>
  <c r="M224" i="6"/>
  <c r="G225" i="6"/>
  <c r="M225" i="6"/>
  <c r="G226" i="6"/>
  <c r="M226" i="6"/>
  <c r="G227" i="6"/>
  <c r="M227" i="6"/>
  <c r="G228" i="6"/>
  <c r="M228" i="6"/>
  <c r="G229" i="6"/>
  <c r="M229" i="6"/>
  <c r="G230" i="6"/>
  <c r="M230" i="6"/>
  <c r="G231" i="6"/>
  <c r="M231" i="6"/>
  <c r="G232" i="6"/>
  <c r="M232" i="6"/>
  <c r="G233" i="6"/>
  <c r="M233" i="6"/>
  <c r="G234" i="6"/>
  <c r="M234" i="6"/>
  <c r="G235" i="6"/>
  <c r="M235" i="6"/>
  <c r="G236" i="6"/>
  <c r="M236" i="6"/>
  <c r="G237" i="6"/>
  <c r="M237" i="6"/>
  <c r="G238" i="6"/>
  <c r="M238" i="6"/>
  <c r="G239" i="6"/>
  <c r="M239" i="6"/>
  <c r="G240" i="6"/>
  <c r="M240" i="6"/>
  <c r="G241" i="6"/>
  <c r="M241" i="6"/>
  <c r="G242" i="6"/>
  <c r="M242" i="6"/>
  <c r="G243" i="6"/>
  <c r="M243" i="6"/>
  <c r="G244" i="6"/>
  <c r="M244" i="6"/>
  <c r="G245" i="6"/>
  <c r="M245" i="6"/>
  <c r="G246" i="6"/>
  <c r="M246" i="6"/>
  <c r="G247" i="6"/>
  <c r="M247" i="6"/>
  <c r="G248" i="6"/>
  <c r="M248" i="6"/>
  <c r="G249" i="6"/>
  <c r="M249" i="6"/>
  <c r="G250" i="6"/>
  <c r="M250" i="6"/>
  <c r="G251" i="6"/>
  <c r="M251" i="6"/>
  <c r="G252" i="6"/>
  <c r="M252" i="6"/>
  <c r="G253" i="6"/>
  <c r="M253" i="6"/>
  <c r="G254" i="6"/>
  <c r="M254" i="6"/>
  <c r="G255" i="6"/>
  <c r="M255" i="6"/>
  <c r="G256" i="6"/>
  <c r="M256" i="6"/>
  <c r="G257" i="6"/>
  <c r="M257" i="6"/>
  <c r="G258" i="6"/>
  <c r="M258" i="6"/>
  <c r="G259" i="6"/>
  <c r="M259" i="6"/>
  <c r="G260" i="6"/>
  <c r="M260" i="6"/>
  <c r="G261" i="6"/>
  <c r="M261" i="6"/>
  <c r="G262" i="6"/>
  <c r="M262" i="6"/>
  <c r="G263" i="6"/>
  <c r="M263" i="6"/>
  <c r="G264" i="6"/>
  <c r="M264" i="6"/>
  <c r="G265" i="6"/>
  <c r="M265" i="6"/>
  <c r="G266" i="6"/>
  <c r="M266" i="6"/>
  <c r="G267" i="6"/>
  <c r="M267" i="6"/>
  <c r="G268" i="6"/>
  <c r="M268" i="6"/>
  <c r="G269" i="6"/>
  <c r="M269" i="6"/>
  <c r="G270" i="6"/>
  <c r="M270" i="6"/>
  <c r="G271" i="6"/>
  <c r="M271" i="6"/>
  <c r="G272" i="6"/>
  <c r="M272" i="6"/>
  <c r="G273" i="6"/>
  <c r="M273" i="6"/>
  <c r="G274" i="6"/>
  <c r="M274" i="6"/>
  <c r="G275" i="6"/>
  <c r="M275" i="6"/>
  <c r="G276" i="6"/>
  <c r="M276" i="6"/>
  <c r="G277" i="6"/>
  <c r="M277" i="6"/>
  <c r="G278" i="6"/>
  <c r="M278" i="6"/>
  <c r="G279" i="6"/>
  <c r="M279" i="6"/>
  <c r="G280" i="6"/>
  <c r="M280" i="6"/>
  <c r="G281" i="6"/>
  <c r="M281" i="6"/>
  <c r="G282" i="6"/>
  <c r="M282" i="6"/>
  <c r="G283" i="6"/>
  <c r="M283" i="6"/>
  <c r="G284" i="6"/>
  <c r="M284" i="6"/>
  <c r="G285" i="6"/>
  <c r="M285" i="6"/>
  <c r="G286" i="6"/>
  <c r="M286" i="6"/>
  <c r="G287" i="6"/>
  <c r="M287" i="6"/>
  <c r="G288" i="6"/>
  <c r="M288" i="6"/>
  <c r="G289" i="6"/>
  <c r="M289" i="6"/>
  <c r="G290" i="6"/>
  <c r="M290" i="6"/>
  <c r="G291" i="6"/>
  <c r="M291" i="6"/>
  <c r="G292" i="6"/>
  <c r="M292" i="6"/>
  <c r="G293" i="6"/>
  <c r="M293" i="6"/>
  <c r="G294" i="6"/>
  <c r="M294" i="6"/>
  <c r="G295" i="6"/>
  <c r="M295" i="6"/>
  <c r="G296" i="6"/>
  <c r="M296" i="6"/>
  <c r="G297" i="6"/>
  <c r="M297" i="6"/>
  <c r="G298" i="6"/>
  <c r="M298" i="6"/>
  <c r="G299" i="6"/>
  <c r="M299" i="6"/>
  <c r="G300" i="6"/>
  <c r="M300" i="6"/>
  <c r="G301" i="6"/>
  <c r="M301" i="6"/>
  <c r="G302" i="6"/>
  <c r="M302" i="6"/>
  <c r="G303" i="6"/>
  <c r="M303" i="6"/>
  <c r="G304" i="6"/>
  <c r="M304" i="6"/>
  <c r="G305" i="6"/>
  <c r="M305" i="6"/>
  <c r="G306" i="6"/>
  <c r="M306" i="6"/>
  <c r="G307" i="6"/>
  <c r="M307" i="6"/>
  <c r="G308" i="6"/>
  <c r="M308" i="6"/>
  <c r="G309" i="6"/>
  <c r="M309" i="6"/>
  <c r="G310" i="6"/>
  <c r="M310" i="6"/>
  <c r="G311" i="6"/>
  <c r="M311" i="6"/>
  <c r="G312" i="6"/>
  <c r="M312" i="6"/>
  <c r="G313" i="6"/>
  <c r="M313" i="6"/>
  <c r="G314" i="6"/>
  <c r="M314" i="6"/>
  <c r="G315" i="6"/>
  <c r="M315" i="6"/>
  <c r="G316" i="6"/>
  <c r="M316" i="6"/>
  <c r="G317" i="6"/>
  <c r="M317" i="6"/>
  <c r="G318" i="6"/>
  <c r="M318" i="6"/>
  <c r="G319" i="6"/>
  <c r="M319" i="6"/>
  <c r="G320" i="6"/>
  <c r="M320" i="6"/>
  <c r="G321" i="6"/>
  <c r="M321" i="6"/>
  <c r="G322" i="6"/>
  <c r="M322" i="6"/>
  <c r="G323" i="6"/>
  <c r="M323" i="6"/>
  <c r="G324" i="6"/>
  <c r="M324" i="6"/>
  <c r="G325" i="6"/>
  <c r="M325" i="6"/>
  <c r="G326" i="6"/>
  <c r="M326" i="6"/>
  <c r="G327" i="6"/>
  <c r="M327" i="6"/>
  <c r="G328" i="6"/>
  <c r="M328" i="6"/>
  <c r="G329" i="6"/>
  <c r="M329" i="6"/>
  <c r="G330" i="6"/>
  <c r="M330" i="6"/>
  <c r="G331" i="6"/>
  <c r="M331" i="6"/>
  <c r="G332" i="6"/>
  <c r="M332" i="6"/>
  <c r="G333" i="6"/>
  <c r="M333" i="6"/>
  <c r="G334" i="6"/>
  <c r="M334" i="6"/>
  <c r="G335" i="6"/>
  <c r="M335" i="6"/>
  <c r="G336" i="6"/>
  <c r="M336" i="6"/>
  <c r="G337" i="6"/>
  <c r="M337" i="6"/>
  <c r="G338" i="6"/>
  <c r="M338" i="6"/>
  <c r="G339" i="6"/>
  <c r="M339" i="6"/>
  <c r="G340" i="6"/>
  <c r="M340" i="6"/>
  <c r="G341" i="6"/>
  <c r="M341" i="6"/>
  <c r="G342" i="6"/>
  <c r="M342" i="6"/>
  <c r="G343" i="6"/>
  <c r="M343" i="6"/>
  <c r="G344" i="6"/>
  <c r="M344" i="6"/>
  <c r="G345" i="6"/>
  <c r="M345" i="6"/>
  <c r="G346" i="6"/>
  <c r="M346" i="6"/>
  <c r="G347" i="6"/>
  <c r="M347" i="6"/>
  <c r="G348" i="6"/>
  <c r="M348" i="6"/>
  <c r="G349" i="6"/>
  <c r="M349" i="6"/>
  <c r="G350" i="6"/>
  <c r="M350" i="6"/>
  <c r="G351" i="6"/>
  <c r="M351" i="6"/>
  <c r="G352" i="6"/>
  <c r="M352" i="6"/>
  <c r="G353" i="6"/>
  <c r="M353" i="6"/>
  <c r="G354" i="6"/>
  <c r="M354" i="6"/>
  <c r="G355" i="6"/>
  <c r="M355" i="6"/>
  <c r="G356" i="6"/>
  <c r="M356" i="6"/>
  <c r="G357" i="6"/>
  <c r="M357" i="6"/>
  <c r="G358" i="6"/>
  <c r="M358" i="6"/>
  <c r="G359" i="6"/>
  <c r="M359" i="6"/>
  <c r="G360" i="6"/>
  <c r="M360" i="6"/>
  <c r="G361" i="6"/>
  <c r="M361" i="6"/>
  <c r="G362" i="6"/>
  <c r="M362" i="6"/>
  <c r="G363" i="6"/>
  <c r="M363" i="6"/>
  <c r="G364" i="6"/>
  <c r="M364" i="6"/>
  <c r="G365" i="6"/>
  <c r="M365" i="6"/>
  <c r="G366" i="6"/>
  <c r="M366" i="6"/>
  <c r="G367" i="6"/>
  <c r="M367" i="6"/>
  <c r="G368" i="6"/>
  <c r="M368" i="6"/>
  <c r="G369" i="6"/>
  <c r="M369" i="6"/>
  <c r="G370" i="6"/>
  <c r="M370" i="6"/>
  <c r="G371" i="6"/>
  <c r="M371" i="6"/>
  <c r="G372" i="6"/>
  <c r="M372" i="6"/>
  <c r="G373" i="6"/>
  <c r="M373" i="6"/>
  <c r="G374" i="6"/>
  <c r="M374" i="6"/>
  <c r="G375" i="6"/>
  <c r="M375" i="6"/>
  <c r="G376" i="6"/>
  <c r="M376" i="6"/>
  <c r="G377" i="6"/>
  <c r="M377" i="6"/>
  <c r="G378" i="6"/>
  <c r="M378" i="6"/>
  <c r="G379" i="6"/>
  <c r="M379" i="6"/>
  <c r="G380" i="6"/>
  <c r="M380" i="6"/>
  <c r="G381" i="6"/>
  <c r="M381" i="6"/>
  <c r="G382" i="6"/>
  <c r="M382" i="6"/>
  <c r="G383" i="6"/>
  <c r="M383" i="6"/>
  <c r="G384" i="6"/>
  <c r="M384" i="6"/>
  <c r="G385" i="6"/>
  <c r="M385" i="6"/>
  <c r="G386" i="6"/>
  <c r="M386" i="6"/>
  <c r="G387" i="6"/>
  <c r="M387" i="6"/>
  <c r="G388" i="6"/>
  <c r="M388" i="6"/>
  <c r="G389" i="6"/>
  <c r="M389" i="6"/>
  <c r="G390" i="6"/>
  <c r="M390" i="6"/>
  <c r="G391" i="6"/>
  <c r="M391" i="6"/>
  <c r="G392" i="6"/>
  <c r="M392" i="6"/>
  <c r="G393" i="6"/>
  <c r="M393" i="6"/>
  <c r="G394" i="6"/>
  <c r="M394" i="6"/>
  <c r="G395" i="6"/>
  <c r="M395" i="6"/>
  <c r="G396" i="6"/>
  <c r="M396" i="6"/>
  <c r="G397" i="6"/>
  <c r="M397" i="6"/>
  <c r="G398" i="6"/>
  <c r="M398" i="6"/>
  <c r="G399" i="6"/>
  <c r="M399" i="6"/>
  <c r="G400" i="6"/>
  <c r="M400" i="6"/>
  <c r="G401" i="6"/>
  <c r="M401" i="6"/>
  <c r="G402" i="6"/>
  <c r="M402" i="6"/>
  <c r="G403" i="6"/>
  <c r="M403" i="6"/>
  <c r="G404" i="6"/>
  <c r="M404" i="6"/>
  <c r="G405" i="6"/>
  <c r="M405" i="6"/>
  <c r="G406" i="6"/>
  <c r="M406" i="6"/>
  <c r="G407" i="6"/>
  <c r="M407" i="6"/>
  <c r="G408" i="6"/>
  <c r="M408" i="6"/>
  <c r="G409" i="6"/>
  <c r="M409" i="6"/>
  <c r="G410" i="6"/>
  <c r="M410" i="6"/>
  <c r="G411" i="6"/>
  <c r="M411" i="6"/>
  <c r="G412" i="6"/>
  <c r="M412" i="6"/>
  <c r="G413" i="6"/>
  <c r="M413" i="6"/>
  <c r="G414" i="6"/>
  <c r="M414" i="6"/>
  <c r="G415" i="6"/>
  <c r="M415" i="6"/>
  <c r="G416" i="6"/>
  <c r="M416" i="6"/>
  <c r="G417" i="6"/>
  <c r="M417" i="6"/>
  <c r="G418" i="6"/>
  <c r="M418" i="6"/>
  <c r="G419" i="6"/>
  <c r="M419" i="6"/>
  <c r="G420" i="6"/>
  <c r="M420" i="6"/>
  <c r="G421" i="6"/>
  <c r="M421" i="6"/>
  <c r="G422" i="6"/>
  <c r="M422" i="6"/>
  <c r="G423" i="6"/>
  <c r="M423" i="6"/>
  <c r="G424" i="6"/>
  <c r="M424" i="6"/>
  <c r="G425" i="6"/>
  <c r="M425" i="6"/>
  <c r="G426" i="6"/>
  <c r="M426" i="6"/>
  <c r="G427" i="6"/>
  <c r="M427" i="6"/>
  <c r="G428" i="6"/>
  <c r="M428" i="6"/>
  <c r="G429" i="6"/>
  <c r="M429" i="6"/>
  <c r="G430" i="6"/>
  <c r="M430" i="6"/>
  <c r="G431" i="6"/>
  <c r="M431" i="6"/>
  <c r="G432" i="6"/>
  <c r="M432" i="6"/>
  <c r="G433" i="6"/>
  <c r="M433" i="6"/>
  <c r="G434" i="6"/>
  <c r="M434" i="6"/>
  <c r="G435" i="6"/>
  <c r="M435" i="6"/>
  <c r="G436" i="6"/>
  <c r="M436" i="6"/>
  <c r="G437" i="6"/>
  <c r="M437" i="6"/>
  <c r="G438" i="6"/>
  <c r="M438" i="6"/>
  <c r="G439" i="6"/>
  <c r="M439" i="6"/>
  <c r="G440" i="6"/>
  <c r="M440" i="6"/>
  <c r="G441" i="6"/>
  <c r="M441" i="6"/>
  <c r="G442" i="6"/>
  <c r="M442" i="6"/>
  <c r="G443" i="6"/>
  <c r="M443" i="6"/>
  <c r="G444" i="6"/>
  <c r="M444" i="6"/>
  <c r="G445" i="6"/>
  <c r="M445" i="6"/>
  <c r="G446" i="6"/>
  <c r="M446" i="6"/>
  <c r="G447" i="6"/>
  <c r="M447" i="6"/>
  <c r="G448" i="6"/>
  <c r="M448" i="6"/>
  <c r="G449" i="6"/>
  <c r="M449" i="6"/>
  <c r="G450" i="6"/>
  <c r="M450" i="6"/>
  <c r="G451" i="6"/>
  <c r="M451" i="6"/>
  <c r="G452" i="6"/>
  <c r="M452" i="6"/>
  <c r="G453" i="6"/>
  <c r="M453" i="6"/>
  <c r="G454" i="6"/>
  <c r="M454" i="6"/>
  <c r="G455" i="6"/>
  <c r="M455" i="6"/>
  <c r="G456" i="6"/>
  <c r="M456" i="6"/>
  <c r="G457" i="6"/>
  <c r="M457" i="6"/>
  <c r="G458" i="6"/>
  <c r="M458" i="6"/>
  <c r="G459" i="6"/>
  <c r="M459" i="6"/>
  <c r="G460" i="6"/>
  <c r="M460" i="6"/>
  <c r="G461" i="6"/>
  <c r="M461" i="6"/>
  <c r="G462" i="6"/>
  <c r="M462" i="6"/>
  <c r="G463" i="6"/>
  <c r="M463" i="6"/>
  <c r="G464" i="6"/>
  <c r="M464" i="6"/>
  <c r="G465" i="6"/>
  <c r="M465" i="6"/>
  <c r="G466" i="6"/>
  <c r="M466" i="6"/>
  <c r="G467" i="6"/>
  <c r="M467" i="6"/>
  <c r="G468" i="6"/>
  <c r="M468" i="6"/>
  <c r="G469" i="6"/>
  <c r="M469" i="6"/>
  <c r="G470" i="6"/>
  <c r="M470" i="6"/>
  <c r="G471" i="6"/>
  <c r="M471" i="6"/>
  <c r="G472" i="6"/>
  <c r="M472" i="6"/>
  <c r="G473" i="6"/>
  <c r="M473" i="6"/>
  <c r="G474" i="6"/>
  <c r="M474" i="6"/>
  <c r="G475" i="6"/>
  <c r="M475" i="6"/>
  <c r="G476" i="6"/>
  <c r="M476" i="6"/>
  <c r="G477" i="6"/>
  <c r="M477" i="6"/>
  <c r="G478" i="6"/>
  <c r="M478" i="6"/>
  <c r="G479" i="6"/>
  <c r="M479" i="6"/>
  <c r="G480" i="6"/>
  <c r="M480" i="6"/>
  <c r="G481" i="6"/>
  <c r="M481" i="6"/>
  <c r="G482" i="6"/>
  <c r="M482" i="6"/>
  <c r="G483" i="6"/>
  <c r="M483" i="6"/>
  <c r="G484" i="6"/>
  <c r="M484" i="6"/>
  <c r="G485" i="6"/>
  <c r="M485" i="6"/>
  <c r="G486" i="6"/>
  <c r="M486" i="6"/>
  <c r="G487" i="6"/>
  <c r="M487" i="6"/>
  <c r="G488" i="6"/>
  <c r="M488" i="6"/>
  <c r="G489" i="6"/>
  <c r="M489" i="6"/>
  <c r="G490" i="6"/>
  <c r="M490" i="6"/>
  <c r="G491" i="6"/>
  <c r="M491" i="6"/>
  <c r="G492" i="6"/>
  <c r="M492" i="6"/>
  <c r="G493" i="6"/>
  <c r="M493" i="6"/>
  <c r="G494" i="6"/>
  <c r="M494" i="6"/>
  <c r="G495" i="6"/>
  <c r="M495" i="6"/>
  <c r="G496" i="6"/>
  <c r="M496" i="6"/>
  <c r="G497" i="6"/>
  <c r="M497" i="6"/>
  <c r="G498" i="6"/>
  <c r="M498" i="6"/>
  <c r="G499" i="6"/>
  <c r="M499" i="6"/>
  <c r="G500" i="6"/>
  <c r="M500" i="6"/>
  <c r="G501" i="6"/>
  <c r="M501" i="6"/>
  <c r="G502" i="6"/>
  <c r="M502" i="6"/>
  <c r="G503" i="6"/>
  <c r="M503" i="6"/>
  <c r="G504" i="6"/>
  <c r="M504" i="6"/>
  <c r="G505" i="6"/>
  <c r="M505" i="6"/>
  <c r="G506" i="6"/>
  <c r="M506" i="6"/>
  <c r="G507" i="6"/>
  <c r="M507" i="6"/>
  <c r="G508" i="6"/>
  <c r="M508" i="6"/>
  <c r="G509" i="6"/>
  <c r="M509" i="6"/>
  <c r="G510" i="6"/>
  <c r="M510" i="6"/>
  <c r="G511" i="6"/>
  <c r="M511" i="6"/>
  <c r="G512" i="6"/>
  <c r="M512" i="6"/>
  <c r="G513" i="6"/>
  <c r="M513" i="6"/>
  <c r="G514" i="6"/>
  <c r="M514" i="6"/>
  <c r="G515" i="6"/>
  <c r="M515" i="6"/>
  <c r="G516" i="6"/>
  <c r="M516" i="6"/>
  <c r="G517" i="6"/>
  <c r="M517" i="6"/>
  <c r="G518" i="6"/>
  <c r="M518" i="6"/>
  <c r="G519" i="6"/>
  <c r="M519" i="6"/>
  <c r="G520" i="6"/>
  <c r="M520" i="6"/>
  <c r="G521" i="6"/>
  <c r="M521" i="6"/>
  <c r="G522" i="6"/>
  <c r="M522" i="6"/>
  <c r="G523" i="6"/>
  <c r="M523" i="6"/>
  <c r="G524" i="6"/>
  <c r="M524" i="6"/>
  <c r="G525" i="6"/>
  <c r="M525" i="6"/>
  <c r="G526" i="6"/>
  <c r="M526" i="6"/>
  <c r="G527" i="6"/>
  <c r="M527" i="6"/>
  <c r="G528" i="6"/>
  <c r="M528" i="6"/>
  <c r="G529" i="6"/>
  <c r="M529" i="6"/>
  <c r="G530" i="6"/>
  <c r="M530" i="6"/>
  <c r="G531" i="6"/>
  <c r="M531" i="6"/>
  <c r="G532" i="6"/>
  <c r="M532" i="6"/>
  <c r="G533" i="6"/>
  <c r="M533" i="6"/>
  <c r="G534" i="6"/>
  <c r="M534" i="6"/>
  <c r="G535" i="6"/>
  <c r="M535" i="6"/>
  <c r="G536" i="6"/>
  <c r="M536" i="6"/>
  <c r="G537" i="6"/>
  <c r="M537" i="6"/>
  <c r="G538" i="6"/>
  <c r="M538" i="6"/>
  <c r="G539" i="6"/>
  <c r="M539" i="6"/>
  <c r="G540" i="6"/>
  <c r="M540" i="6"/>
  <c r="G541" i="6"/>
  <c r="M541" i="6"/>
  <c r="G542" i="6"/>
  <c r="M542" i="6"/>
  <c r="G543" i="6"/>
  <c r="M543" i="6"/>
  <c r="G544" i="6"/>
  <c r="M544" i="6"/>
  <c r="G545" i="6"/>
  <c r="M545" i="6"/>
  <c r="G546" i="6"/>
  <c r="M546" i="6"/>
  <c r="G547" i="6"/>
  <c r="M547" i="6"/>
  <c r="G548" i="6"/>
  <c r="M548" i="6"/>
  <c r="G549" i="6"/>
  <c r="M549" i="6"/>
  <c r="G550" i="6"/>
  <c r="M550" i="6"/>
  <c r="G551" i="6"/>
  <c r="M551" i="6"/>
  <c r="G552" i="6"/>
  <c r="M552" i="6"/>
  <c r="G553" i="6"/>
  <c r="M553" i="6"/>
  <c r="G554" i="6"/>
  <c r="M554" i="6"/>
  <c r="G555" i="6"/>
  <c r="M555" i="6"/>
  <c r="G556" i="6"/>
  <c r="M556" i="6"/>
  <c r="G557" i="6"/>
  <c r="M557" i="6"/>
  <c r="G558" i="6"/>
  <c r="M558" i="6"/>
  <c r="G559" i="6"/>
  <c r="M559" i="6"/>
  <c r="G560" i="6"/>
  <c r="M560" i="6"/>
  <c r="G561" i="6"/>
  <c r="M561" i="6"/>
  <c r="G562" i="6"/>
  <c r="M562" i="6"/>
  <c r="G563" i="6"/>
  <c r="M563" i="6"/>
  <c r="G564" i="6"/>
  <c r="M564" i="6"/>
  <c r="G565" i="6"/>
  <c r="M565" i="6"/>
  <c r="G566" i="6"/>
  <c r="M566" i="6"/>
  <c r="G567" i="6"/>
  <c r="M567" i="6"/>
  <c r="G568" i="6"/>
  <c r="M568" i="6"/>
  <c r="G569" i="6"/>
  <c r="M569" i="6"/>
  <c r="G570" i="6"/>
  <c r="M570" i="6"/>
  <c r="G571" i="6"/>
  <c r="M571" i="6"/>
  <c r="G572" i="6"/>
  <c r="M572" i="6"/>
  <c r="G573" i="6"/>
  <c r="M573" i="6"/>
  <c r="G574" i="6"/>
  <c r="M574" i="6"/>
  <c r="G575" i="6"/>
  <c r="M575" i="6"/>
  <c r="G576" i="6"/>
  <c r="M576" i="6"/>
  <c r="G577" i="6"/>
  <c r="M577" i="6"/>
  <c r="G578" i="6"/>
  <c r="M578" i="6"/>
  <c r="G579" i="6"/>
  <c r="M579" i="6"/>
  <c r="G580" i="6"/>
  <c r="M580" i="6"/>
  <c r="G581" i="6"/>
  <c r="M581" i="6"/>
  <c r="G582" i="6"/>
  <c r="M582" i="6"/>
  <c r="G583" i="6"/>
  <c r="M583" i="6"/>
  <c r="G584" i="6"/>
  <c r="M584" i="6"/>
  <c r="G585" i="6"/>
  <c r="M585" i="6"/>
  <c r="G586" i="6"/>
  <c r="M586" i="6"/>
  <c r="G587" i="6"/>
  <c r="M587" i="6"/>
  <c r="G588" i="6"/>
  <c r="M588" i="6"/>
  <c r="G589" i="6"/>
  <c r="M589" i="6"/>
  <c r="G590" i="6"/>
  <c r="M590" i="6"/>
  <c r="G591" i="6"/>
  <c r="M591" i="6"/>
  <c r="G592" i="6"/>
  <c r="M592" i="6"/>
  <c r="G593" i="6"/>
  <c r="M593" i="6"/>
  <c r="G594" i="6"/>
  <c r="M594" i="6"/>
  <c r="G595" i="6"/>
  <c r="M595" i="6"/>
  <c r="G596" i="6"/>
  <c r="M596" i="6"/>
  <c r="G597" i="6"/>
  <c r="M597" i="6"/>
  <c r="G598" i="6"/>
  <c r="M598" i="6"/>
  <c r="G599" i="6"/>
  <c r="M599" i="6"/>
  <c r="G600" i="6"/>
  <c r="M600" i="6"/>
  <c r="G601" i="6"/>
  <c r="M601" i="6"/>
  <c r="G602" i="6"/>
  <c r="M602" i="6"/>
  <c r="G603" i="6"/>
  <c r="M603" i="6"/>
  <c r="G604" i="6"/>
  <c r="M604" i="6"/>
  <c r="G605" i="6"/>
  <c r="M605" i="6"/>
  <c r="G606" i="6"/>
  <c r="M606" i="6"/>
  <c r="G607" i="6"/>
  <c r="M607" i="6"/>
  <c r="G608" i="6"/>
  <c r="M608" i="6"/>
  <c r="G609" i="6"/>
  <c r="M609" i="6"/>
  <c r="G610" i="6"/>
  <c r="M610" i="6"/>
  <c r="G611" i="6"/>
  <c r="M611" i="6"/>
  <c r="G612" i="6"/>
  <c r="M612" i="6"/>
  <c r="G613" i="6"/>
  <c r="M613" i="6"/>
  <c r="G614" i="6"/>
  <c r="M614" i="6"/>
  <c r="G615" i="6"/>
  <c r="M615" i="6"/>
  <c r="G616" i="6"/>
  <c r="M616" i="6"/>
  <c r="G617" i="6"/>
  <c r="M617" i="6"/>
  <c r="G618" i="6"/>
  <c r="M618" i="6"/>
  <c r="G619" i="6"/>
  <c r="M619" i="6"/>
  <c r="G620" i="6"/>
  <c r="M620" i="6"/>
  <c r="G621" i="6"/>
  <c r="M621" i="6"/>
  <c r="G622" i="6"/>
  <c r="M622" i="6"/>
  <c r="G623" i="6"/>
  <c r="M623" i="6"/>
  <c r="G624" i="6"/>
  <c r="M624" i="6"/>
  <c r="G625" i="6"/>
  <c r="M625" i="6"/>
  <c r="G626" i="6"/>
  <c r="M626" i="6"/>
  <c r="G627" i="6"/>
  <c r="M627" i="6"/>
  <c r="G628" i="6"/>
  <c r="M628" i="6"/>
  <c r="G629" i="6"/>
  <c r="M629" i="6"/>
  <c r="G630" i="6"/>
  <c r="M630" i="6"/>
  <c r="G631" i="6"/>
  <c r="M631" i="6"/>
  <c r="G632" i="6"/>
  <c r="M632" i="6"/>
  <c r="G633" i="6"/>
  <c r="M633" i="6"/>
  <c r="G634" i="6"/>
  <c r="M634" i="6"/>
  <c r="G635" i="6"/>
  <c r="M635" i="6"/>
  <c r="G636" i="6"/>
  <c r="M636" i="6"/>
  <c r="G637" i="6"/>
  <c r="M637" i="6"/>
  <c r="G638" i="6"/>
  <c r="M638" i="6"/>
  <c r="G639" i="6"/>
  <c r="M639" i="6"/>
  <c r="G640" i="6"/>
  <c r="M640" i="6"/>
  <c r="G641" i="6"/>
  <c r="M641" i="6"/>
  <c r="G642" i="6"/>
  <c r="M642" i="6"/>
  <c r="G643" i="6"/>
  <c r="M643" i="6"/>
  <c r="G644" i="6"/>
  <c r="M644" i="6"/>
  <c r="G645" i="6"/>
  <c r="M645" i="6"/>
  <c r="G646" i="6"/>
  <c r="M646" i="6"/>
  <c r="G647" i="6"/>
  <c r="M647" i="6"/>
  <c r="G648" i="6"/>
  <c r="M648" i="6"/>
  <c r="G649" i="6"/>
  <c r="M649" i="6"/>
  <c r="G650" i="6"/>
  <c r="M650" i="6"/>
  <c r="G651" i="6"/>
  <c r="M651" i="6"/>
  <c r="G652" i="6"/>
  <c r="M652" i="6"/>
  <c r="G653" i="6"/>
  <c r="M653" i="6"/>
  <c r="G654" i="6"/>
  <c r="M654" i="6"/>
  <c r="G655" i="6"/>
  <c r="M655" i="6"/>
  <c r="G656" i="6"/>
  <c r="M656" i="6"/>
  <c r="G657" i="6"/>
  <c r="M657" i="6"/>
  <c r="G658" i="6"/>
  <c r="M658" i="6"/>
  <c r="G659" i="6"/>
  <c r="M659" i="6"/>
  <c r="G660" i="6"/>
  <c r="M660" i="6"/>
  <c r="G661" i="6"/>
  <c r="M661" i="6"/>
  <c r="G662" i="6"/>
  <c r="M662" i="6"/>
  <c r="G663" i="6"/>
  <c r="M663" i="6"/>
  <c r="G664" i="6"/>
  <c r="M664" i="6"/>
  <c r="G665" i="6"/>
  <c r="M665" i="6"/>
  <c r="G666" i="6"/>
  <c r="M666" i="6"/>
  <c r="G667" i="6"/>
  <c r="M667" i="6"/>
  <c r="G668" i="6"/>
  <c r="M668" i="6"/>
  <c r="G669" i="6"/>
  <c r="M669" i="6"/>
  <c r="G670" i="6"/>
  <c r="M670" i="6"/>
  <c r="G671" i="6"/>
  <c r="M671" i="6"/>
  <c r="G672" i="6"/>
  <c r="M672" i="6"/>
  <c r="G673" i="6"/>
  <c r="M673" i="6"/>
  <c r="G674" i="6"/>
  <c r="M674" i="6"/>
  <c r="G675" i="6"/>
  <c r="M675" i="6"/>
  <c r="G676" i="6"/>
  <c r="M676" i="6"/>
  <c r="G677" i="6"/>
  <c r="M677" i="6"/>
  <c r="G678" i="6"/>
  <c r="M678" i="6"/>
  <c r="G679" i="6"/>
  <c r="M679" i="6"/>
  <c r="G680" i="6"/>
  <c r="M680" i="6"/>
  <c r="G681" i="6"/>
  <c r="M681" i="6"/>
  <c r="G682" i="6"/>
  <c r="M682" i="6"/>
  <c r="G683" i="6"/>
  <c r="M683" i="6"/>
  <c r="G684" i="6"/>
  <c r="M684" i="6"/>
  <c r="G685" i="6"/>
  <c r="M685" i="6"/>
  <c r="G686" i="6"/>
  <c r="M686" i="6"/>
  <c r="G687" i="6"/>
  <c r="M687" i="6"/>
  <c r="G688" i="6"/>
  <c r="M688" i="6"/>
  <c r="G689" i="6"/>
  <c r="M689" i="6"/>
  <c r="G690" i="6"/>
  <c r="M690" i="6"/>
  <c r="G691" i="6"/>
  <c r="M691" i="6"/>
  <c r="G692" i="6"/>
  <c r="M692" i="6"/>
  <c r="G693" i="6"/>
  <c r="M693" i="6"/>
  <c r="G694" i="6"/>
  <c r="M694" i="6"/>
  <c r="G695" i="6"/>
  <c r="M695" i="6"/>
  <c r="G696" i="6"/>
  <c r="M696" i="6"/>
  <c r="G697" i="6"/>
  <c r="M697" i="6"/>
  <c r="G698" i="6"/>
  <c r="M698" i="6"/>
  <c r="G699" i="6"/>
  <c r="M699" i="6"/>
  <c r="G700" i="6"/>
  <c r="M700" i="6"/>
  <c r="G701" i="6"/>
  <c r="M701" i="6"/>
  <c r="G702" i="6"/>
  <c r="M702" i="6"/>
  <c r="G703" i="6"/>
  <c r="M703" i="6"/>
  <c r="G704" i="6"/>
  <c r="M704" i="6"/>
  <c r="G705" i="6"/>
  <c r="M705" i="6"/>
  <c r="G706" i="6"/>
  <c r="M706" i="6"/>
  <c r="G707" i="6"/>
  <c r="M707" i="6"/>
  <c r="G708" i="6"/>
  <c r="M708" i="6"/>
  <c r="G709" i="6"/>
  <c r="M709" i="6"/>
  <c r="G710" i="6"/>
  <c r="M710" i="6"/>
  <c r="G711" i="6"/>
  <c r="M711" i="6"/>
  <c r="G712" i="6"/>
  <c r="M712" i="6"/>
  <c r="G713" i="6"/>
  <c r="M713" i="6"/>
  <c r="G714" i="6"/>
  <c r="M714" i="6"/>
  <c r="G715" i="6"/>
  <c r="M715" i="6"/>
  <c r="G716" i="6"/>
  <c r="M716" i="6"/>
  <c r="G717" i="6"/>
  <c r="M717" i="6"/>
  <c r="G718" i="6"/>
  <c r="M718" i="6"/>
  <c r="G719" i="6"/>
  <c r="M719" i="6"/>
  <c r="G720" i="6"/>
  <c r="M720" i="6"/>
  <c r="G721" i="6"/>
  <c r="M721" i="6"/>
  <c r="G722" i="6"/>
  <c r="M722" i="6"/>
  <c r="G723" i="6"/>
  <c r="M723" i="6"/>
  <c r="G724" i="6"/>
  <c r="M724" i="6"/>
  <c r="G725" i="6"/>
  <c r="M725" i="6"/>
  <c r="G726" i="6"/>
  <c r="M726" i="6"/>
  <c r="G727" i="6"/>
  <c r="M727" i="6"/>
  <c r="G728" i="6"/>
  <c r="M728" i="6"/>
  <c r="G729" i="6"/>
  <c r="M729" i="6"/>
  <c r="G730" i="6"/>
  <c r="M730" i="6"/>
  <c r="G731" i="6"/>
  <c r="M731" i="6"/>
  <c r="G732" i="6"/>
  <c r="M732" i="6"/>
  <c r="G733" i="6"/>
  <c r="M733" i="6"/>
  <c r="G734" i="6"/>
  <c r="M734" i="6"/>
  <c r="G735" i="6"/>
  <c r="M735" i="6"/>
  <c r="G736" i="6"/>
  <c r="M736" i="6"/>
  <c r="G737" i="6"/>
  <c r="M737" i="6"/>
  <c r="G738" i="6"/>
  <c r="M738" i="6"/>
  <c r="G739" i="6"/>
  <c r="M739" i="6"/>
  <c r="G740" i="6"/>
  <c r="M740" i="6"/>
  <c r="G741" i="6"/>
  <c r="M741" i="6"/>
  <c r="G742" i="6"/>
  <c r="M742" i="6"/>
  <c r="G743" i="6"/>
  <c r="M743" i="6"/>
  <c r="G744" i="6"/>
  <c r="M744" i="6"/>
  <c r="G745" i="6"/>
  <c r="M745" i="6"/>
  <c r="G746" i="6"/>
  <c r="M746" i="6"/>
  <c r="G747" i="6"/>
  <c r="M747" i="6"/>
  <c r="G748" i="6"/>
  <c r="M748" i="6"/>
  <c r="G749" i="6"/>
  <c r="M749" i="6"/>
  <c r="G750" i="6"/>
  <c r="M750" i="6"/>
  <c r="G751" i="6"/>
  <c r="M751" i="6"/>
  <c r="G752" i="6"/>
  <c r="M752" i="6"/>
  <c r="G753" i="6"/>
  <c r="M753" i="6"/>
  <c r="G754" i="6"/>
  <c r="M754" i="6"/>
  <c r="G755" i="6"/>
  <c r="M755" i="6"/>
  <c r="G756" i="6"/>
  <c r="M756" i="6"/>
  <c r="G757" i="6"/>
  <c r="M757" i="6"/>
  <c r="G758" i="6"/>
  <c r="M758" i="6"/>
  <c r="G759" i="6"/>
  <c r="M759" i="6"/>
  <c r="G760" i="6"/>
  <c r="M760" i="6"/>
  <c r="G761" i="6"/>
  <c r="M761" i="6"/>
  <c r="G762" i="6"/>
  <c r="M762" i="6"/>
  <c r="G763" i="6"/>
  <c r="M763" i="6"/>
  <c r="G764" i="6"/>
  <c r="M764" i="6"/>
  <c r="G765" i="6"/>
  <c r="M765" i="6"/>
  <c r="G766" i="6"/>
  <c r="M766" i="6"/>
  <c r="G767" i="6"/>
  <c r="M767" i="6"/>
  <c r="G768" i="6"/>
  <c r="M768" i="6"/>
  <c r="G769" i="6"/>
  <c r="M769" i="6"/>
  <c r="G770" i="6"/>
  <c r="M770" i="6"/>
  <c r="G771" i="6"/>
  <c r="M771" i="6"/>
  <c r="G772" i="6"/>
  <c r="M772" i="6"/>
  <c r="G773" i="6"/>
  <c r="M773" i="6"/>
  <c r="G774" i="6"/>
  <c r="M774" i="6"/>
  <c r="G775" i="6"/>
  <c r="M775" i="6"/>
  <c r="G776" i="6"/>
  <c r="M776" i="6"/>
  <c r="G777" i="6"/>
  <c r="M777" i="6"/>
  <c r="G778" i="6"/>
  <c r="M778" i="6"/>
  <c r="G779" i="6"/>
  <c r="M779" i="6"/>
  <c r="G780" i="6"/>
  <c r="M780" i="6"/>
  <c r="G781" i="6"/>
  <c r="M781" i="6"/>
  <c r="G782" i="6"/>
  <c r="M782" i="6"/>
  <c r="G783" i="6"/>
  <c r="M783" i="6"/>
  <c r="G784" i="6"/>
  <c r="M784" i="6"/>
  <c r="G785" i="6"/>
  <c r="M785" i="6"/>
  <c r="G786" i="6"/>
  <c r="M786" i="6"/>
  <c r="G787" i="6"/>
  <c r="M787" i="6"/>
  <c r="G788" i="6"/>
  <c r="M788" i="6"/>
  <c r="G789" i="6"/>
  <c r="M789" i="6"/>
  <c r="G790" i="6"/>
  <c r="M790" i="6"/>
  <c r="G791" i="6"/>
  <c r="M791" i="6"/>
  <c r="G792" i="6"/>
  <c r="M792" i="6"/>
  <c r="G793" i="6"/>
  <c r="M793" i="6"/>
  <c r="G794" i="6"/>
  <c r="M794" i="6"/>
  <c r="G795" i="6"/>
  <c r="M795" i="6"/>
  <c r="G796" i="6"/>
  <c r="M796" i="6"/>
  <c r="G797" i="6"/>
  <c r="M797" i="6"/>
  <c r="G798" i="6"/>
  <c r="M798" i="6"/>
  <c r="G799" i="6"/>
  <c r="M799" i="6"/>
  <c r="G800" i="6"/>
  <c r="M800" i="6"/>
  <c r="G801" i="6"/>
  <c r="M801" i="6"/>
  <c r="G802" i="6"/>
  <c r="M802" i="6"/>
  <c r="G803" i="6"/>
  <c r="M803" i="6"/>
  <c r="G804" i="6"/>
  <c r="M804" i="6"/>
  <c r="G805" i="6"/>
  <c r="M805" i="6"/>
  <c r="G806" i="6"/>
  <c r="M806" i="6"/>
  <c r="G807" i="6"/>
  <c r="M807" i="6"/>
  <c r="G808" i="6"/>
  <c r="M808" i="6"/>
  <c r="G809" i="6"/>
  <c r="M809" i="6"/>
  <c r="G810" i="6"/>
  <c r="M810" i="6"/>
  <c r="G811" i="6"/>
  <c r="M811" i="6"/>
  <c r="G812" i="6"/>
  <c r="M812" i="6"/>
  <c r="G813" i="6"/>
  <c r="M813" i="6"/>
  <c r="G814" i="6"/>
  <c r="M814" i="6"/>
  <c r="G815" i="6"/>
  <c r="M815" i="6"/>
  <c r="G816" i="6"/>
  <c r="M816" i="6"/>
  <c r="G817" i="6"/>
  <c r="M817" i="6"/>
  <c r="G818" i="6"/>
  <c r="M818" i="6"/>
  <c r="G819" i="6"/>
  <c r="M819" i="6"/>
  <c r="G820" i="6"/>
  <c r="M820" i="6"/>
  <c r="G821" i="6"/>
  <c r="M821" i="6"/>
  <c r="G822" i="6"/>
  <c r="M822" i="6"/>
  <c r="G823" i="6"/>
  <c r="M823" i="6"/>
  <c r="G824" i="6"/>
  <c r="M824" i="6"/>
  <c r="G825" i="6"/>
  <c r="M825" i="6"/>
  <c r="G826" i="6"/>
  <c r="M826" i="6"/>
  <c r="G827" i="6"/>
  <c r="M827" i="6"/>
  <c r="G828" i="6"/>
  <c r="M828" i="6"/>
  <c r="G829" i="6"/>
  <c r="M829" i="6"/>
  <c r="G830" i="6"/>
  <c r="M830" i="6"/>
  <c r="G831" i="6"/>
  <c r="M831" i="6"/>
  <c r="G832" i="6"/>
  <c r="M832" i="6"/>
  <c r="G833" i="6"/>
  <c r="M833" i="6"/>
  <c r="G834" i="6"/>
  <c r="M834" i="6"/>
  <c r="G835" i="6"/>
  <c r="M835" i="6"/>
  <c r="G836" i="6"/>
  <c r="M836" i="6"/>
  <c r="G837" i="6"/>
  <c r="M837" i="6"/>
  <c r="G838" i="6"/>
  <c r="M838" i="6"/>
  <c r="G839" i="6"/>
  <c r="M839" i="6"/>
  <c r="G840" i="6"/>
  <c r="M840" i="6"/>
  <c r="G841" i="6"/>
  <c r="M841" i="6"/>
  <c r="G842" i="6"/>
  <c r="M842" i="6"/>
  <c r="G843" i="6"/>
  <c r="M843" i="6"/>
  <c r="G844" i="6"/>
  <c r="M844" i="6"/>
  <c r="G845" i="6"/>
  <c r="M845" i="6"/>
  <c r="G846" i="6"/>
  <c r="M846" i="6"/>
  <c r="G847" i="6"/>
  <c r="M847" i="6"/>
  <c r="G848" i="6"/>
  <c r="M848" i="6"/>
  <c r="G849" i="6"/>
  <c r="M849" i="6"/>
  <c r="G850" i="6"/>
  <c r="M850" i="6"/>
  <c r="G851" i="6"/>
  <c r="M851" i="6"/>
  <c r="G852" i="6"/>
  <c r="M852" i="6"/>
  <c r="G853" i="6"/>
  <c r="M853" i="6"/>
  <c r="G854" i="6"/>
  <c r="M854" i="6"/>
  <c r="G855" i="6"/>
  <c r="M855" i="6"/>
  <c r="G856" i="6"/>
  <c r="M856" i="6"/>
  <c r="G857" i="6"/>
  <c r="M857" i="6"/>
  <c r="G858" i="6"/>
  <c r="M858" i="6"/>
  <c r="G859" i="6"/>
  <c r="M859" i="6"/>
  <c r="G860" i="6"/>
  <c r="M860" i="6"/>
  <c r="G861" i="6"/>
  <c r="M861" i="6"/>
  <c r="G862" i="6"/>
  <c r="M862" i="6"/>
  <c r="G863" i="6"/>
  <c r="M863" i="6"/>
  <c r="G864" i="6"/>
  <c r="M864" i="6"/>
  <c r="G865" i="6"/>
  <c r="M865" i="6"/>
  <c r="G866" i="6"/>
  <c r="M866" i="6"/>
  <c r="G867" i="6"/>
  <c r="M867" i="6"/>
  <c r="G868" i="6"/>
  <c r="M868" i="6"/>
  <c r="G869" i="6"/>
  <c r="M869" i="6"/>
  <c r="G870" i="6"/>
  <c r="M870" i="6"/>
  <c r="G871" i="6"/>
  <c r="M871" i="6"/>
  <c r="G872" i="6"/>
  <c r="M872" i="6"/>
  <c r="G873" i="6"/>
  <c r="M873" i="6"/>
  <c r="G874" i="6"/>
  <c r="M874" i="6"/>
  <c r="G875" i="6"/>
  <c r="M875" i="6"/>
  <c r="G876" i="6"/>
  <c r="M876" i="6"/>
  <c r="G877" i="6"/>
  <c r="M877" i="6"/>
  <c r="G878" i="6"/>
  <c r="M878" i="6"/>
  <c r="G879" i="6"/>
  <c r="M879" i="6"/>
  <c r="G880" i="6"/>
  <c r="M880" i="6"/>
  <c r="G881" i="6"/>
  <c r="M881" i="6"/>
  <c r="G882" i="6"/>
  <c r="M882" i="6"/>
  <c r="G883" i="6"/>
  <c r="M883" i="6"/>
  <c r="G884" i="6"/>
  <c r="M884" i="6"/>
  <c r="G885" i="6"/>
  <c r="M885" i="6"/>
  <c r="G886" i="6"/>
  <c r="M886" i="6"/>
  <c r="G887" i="6"/>
  <c r="M887" i="6"/>
  <c r="G888" i="6"/>
  <c r="M888" i="6"/>
  <c r="G889" i="6"/>
  <c r="M889" i="6"/>
  <c r="G890" i="6"/>
  <c r="M890" i="6"/>
  <c r="G891" i="6"/>
  <c r="M891" i="6"/>
  <c r="G892" i="6"/>
  <c r="M892" i="6"/>
  <c r="G893" i="6"/>
  <c r="M893" i="6"/>
  <c r="G894" i="6"/>
  <c r="M894" i="6"/>
  <c r="G895" i="6"/>
  <c r="M895" i="6"/>
  <c r="G896" i="6"/>
  <c r="M896" i="6"/>
  <c r="G897" i="6"/>
  <c r="M897" i="6"/>
  <c r="G898" i="6"/>
  <c r="M898" i="6"/>
  <c r="G899" i="6"/>
  <c r="M899" i="6"/>
  <c r="G900" i="6"/>
  <c r="M900" i="6"/>
  <c r="G901" i="6"/>
  <c r="M901" i="6"/>
  <c r="G902" i="6"/>
  <c r="M902" i="6"/>
  <c r="G903" i="6"/>
  <c r="M903" i="6"/>
  <c r="G904" i="6"/>
  <c r="M904" i="6"/>
  <c r="G905" i="6"/>
  <c r="M905" i="6"/>
  <c r="G906" i="6"/>
  <c r="M906" i="6"/>
  <c r="G907" i="6"/>
  <c r="M907" i="6"/>
  <c r="G908" i="6"/>
  <c r="M908" i="6"/>
  <c r="G909" i="6"/>
  <c r="M909" i="6"/>
  <c r="G910" i="6"/>
  <c r="M910" i="6"/>
  <c r="G911" i="6"/>
  <c r="M911" i="6"/>
  <c r="G912" i="6"/>
  <c r="M912" i="6"/>
  <c r="G913" i="6"/>
  <c r="M913" i="6"/>
  <c r="G914" i="6"/>
  <c r="M914" i="6"/>
  <c r="G915" i="6"/>
  <c r="M915" i="6"/>
  <c r="G916" i="6"/>
  <c r="M916" i="6"/>
  <c r="G917" i="6"/>
  <c r="M917" i="6"/>
  <c r="G918" i="6"/>
  <c r="M918" i="6"/>
  <c r="G919" i="6"/>
  <c r="M919" i="6"/>
  <c r="G920" i="6"/>
  <c r="M920" i="6"/>
  <c r="G921" i="6"/>
  <c r="M921" i="6"/>
  <c r="G922" i="6"/>
  <c r="M922" i="6"/>
  <c r="G923" i="6"/>
  <c r="M923" i="6"/>
  <c r="G924" i="6"/>
  <c r="M924" i="6"/>
  <c r="G925" i="6"/>
  <c r="M925" i="6"/>
  <c r="G926" i="6"/>
  <c r="M926" i="6"/>
  <c r="G927" i="6"/>
  <c r="M927" i="6"/>
  <c r="G928" i="6"/>
  <c r="M928" i="6"/>
  <c r="G929" i="6"/>
  <c r="M929" i="6"/>
  <c r="G930" i="6"/>
  <c r="M930" i="6"/>
  <c r="G931" i="6"/>
  <c r="M931" i="6"/>
  <c r="G932" i="6"/>
  <c r="M932" i="6"/>
  <c r="G933" i="6"/>
  <c r="M933" i="6"/>
  <c r="G934" i="6"/>
  <c r="M934" i="6"/>
  <c r="G935" i="6"/>
  <c r="M935" i="6"/>
  <c r="G936" i="6"/>
  <c r="M936" i="6"/>
  <c r="G937" i="6"/>
  <c r="M937" i="6"/>
  <c r="G938" i="6"/>
  <c r="M938" i="6"/>
  <c r="G939" i="6"/>
  <c r="M939" i="6"/>
  <c r="G940" i="6"/>
  <c r="M940" i="6"/>
  <c r="G941" i="6"/>
  <c r="M941" i="6"/>
  <c r="G942" i="6"/>
  <c r="M942" i="6"/>
  <c r="G943" i="6"/>
  <c r="M943" i="6"/>
  <c r="G944" i="6"/>
  <c r="M944" i="6"/>
  <c r="G945" i="6"/>
  <c r="M945" i="6"/>
  <c r="G946" i="6"/>
  <c r="M946" i="6"/>
  <c r="G947" i="6"/>
  <c r="M947" i="6"/>
  <c r="G948" i="6"/>
  <c r="M948" i="6"/>
  <c r="G949" i="6"/>
  <c r="M949" i="6"/>
  <c r="G950" i="6"/>
  <c r="M950" i="6"/>
  <c r="G951" i="6"/>
  <c r="M951" i="6"/>
  <c r="G952" i="6"/>
  <c r="M952" i="6"/>
  <c r="G953" i="6"/>
  <c r="M953" i="6"/>
  <c r="G954" i="6"/>
  <c r="M954" i="6"/>
  <c r="G955" i="6"/>
  <c r="M955" i="6"/>
  <c r="G956" i="6"/>
  <c r="M956" i="6"/>
  <c r="G957" i="6"/>
  <c r="M957" i="6"/>
  <c r="G958" i="6"/>
  <c r="M958" i="6"/>
  <c r="G959" i="6"/>
  <c r="M959" i="6"/>
  <c r="G960" i="6"/>
  <c r="M960" i="6"/>
  <c r="G961" i="6"/>
  <c r="M961" i="6"/>
  <c r="G962" i="6"/>
  <c r="M962" i="6"/>
  <c r="G963" i="6"/>
  <c r="M963" i="6"/>
  <c r="G964" i="6"/>
  <c r="M964" i="6"/>
  <c r="G965" i="6"/>
  <c r="M965" i="6"/>
  <c r="G966" i="6"/>
  <c r="M966" i="6"/>
  <c r="G967" i="6"/>
  <c r="M967" i="6"/>
  <c r="G968" i="6"/>
  <c r="M968" i="6"/>
  <c r="G969" i="6"/>
  <c r="M969" i="6"/>
  <c r="G970" i="6"/>
  <c r="M970" i="6"/>
  <c r="G971" i="6"/>
  <c r="M971" i="6"/>
  <c r="G972" i="6"/>
  <c r="M972" i="6"/>
  <c r="G973" i="6"/>
  <c r="M973" i="6"/>
  <c r="G974" i="6"/>
  <c r="M974" i="6"/>
  <c r="G975" i="6"/>
  <c r="M975" i="6"/>
  <c r="G976" i="6"/>
  <c r="M976" i="6"/>
  <c r="G977" i="6"/>
  <c r="M977" i="6"/>
  <c r="G978" i="6"/>
  <c r="M978" i="6"/>
  <c r="G979" i="6"/>
  <c r="M979" i="6"/>
  <c r="G980" i="6"/>
  <c r="M980" i="6"/>
  <c r="G981" i="6"/>
  <c r="M981" i="6"/>
  <c r="G982" i="6"/>
  <c r="M982" i="6"/>
  <c r="G983" i="6"/>
  <c r="M983" i="6"/>
  <c r="G984" i="6"/>
  <c r="M984" i="6"/>
  <c r="G985" i="6"/>
  <c r="M985" i="6"/>
  <c r="G986" i="6"/>
  <c r="M986" i="6"/>
  <c r="G987" i="6"/>
  <c r="M987" i="6"/>
  <c r="G988" i="6"/>
  <c r="M988" i="6"/>
  <c r="G989" i="6"/>
  <c r="M989" i="6"/>
  <c r="G990" i="6"/>
  <c r="M990" i="6"/>
  <c r="G991" i="6"/>
  <c r="M991" i="6"/>
  <c r="G992" i="6"/>
  <c r="M992" i="6"/>
  <c r="G993" i="6"/>
  <c r="M993" i="6"/>
  <c r="G994" i="6"/>
  <c r="M994" i="6"/>
  <c r="G995" i="6"/>
  <c r="M995" i="6"/>
  <c r="G996" i="6"/>
  <c r="M996" i="6"/>
  <c r="G997" i="6"/>
  <c r="M997" i="6"/>
  <c r="G998" i="6"/>
  <c r="M998" i="6"/>
  <c r="G999" i="6"/>
  <c r="M999" i="6"/>
  <c r="G1000" i="6"/>
  <c r="M1000" i="6"/>
  <c r="G1001" i="6"/>
  <c r="M1001" i="6"/>
  <c r="G1002" i="6"/>
  <c r="M1002" i="6"/>
  <c r="G1003" i="6"/>
  <c r="M1003" i="6"/>
  <c r="G1004" i="6"/>
  <c r="M1004" i="6"/>
  <c r="G1005" i="6"/>
  <c r="M1005" i="6"/>
  <c r="G1006" i="6"/>
  <c r="M1006" i="6"/>
  <c r="G1007" i="6"/>
  <c r="M1007" i="6"/>
  <c r="G1008" i="6"/>
  <c r="M1008" i="6"/>
  <c r="G1009" i="6"/>
  <c r="M1009" i="6"/>
  <c r="G1010" i="6"/>
  <c r="M1010" i="6"/>
  <c r="G1011" i="6"/>
  <c r="M1011" i="6"/>
  <c r="G1012" i="6"/>
  <c r="M1012" i="6"/>
  <c r="G1013" i="6"/>
  <c r="M1013" i="6"/>
  <c r="G1014" i="6"/>
  <c r="M1014" i="6"/>
  <c r="G1015" i="6"/>
  <c r="M1015" i="6"/>
  <c r="G1016" i="6"/>
  <c r="M1016" i="6"/>
  <c r="G1017" i="6"/>
  <c r="M1017" i="6"/>
  <c r="G1018" i="6"/>
  <c r="M1018" i="6"/>
  <c r="G1019" i="6"/>
  <c r="M1019" i="6"/>
  <c r="G1020" i="6"/>
  <c r="M1020" i="6"/>
  <c r="G1021" i="6"/>
  <c r="M1021" i="6"/>
  <c r="G1022" i="6"/>
  <c r="M1022" i="6"/>
  <c r="G1023" i="6"/>
  <c r="M1023" i="6"/>
  <c r="G1024" i="6"/>
  <c r="M1024" i="6"/>
  <c r="G1025" i="6"/>
  <c r="M1025" i="6"/>
  <c r="G1026" i="6"/>
  <c r="M1026" i="6"/>
  <c r="G1027" i="6"/>
  <c r="M1027" i="6"/>
  <c r="G1028" i="6"/>
  <c r="M1028" i="6"/>
  <c r="G1029" i="6"/>
  <c r="M1029" i="6"/>
  <c r="G1030" i="6"/>
  <c r="M1030" i="6"/>
  <c r="G1031" i="6"/>
  <c r="M1031" i="6"/>
  <c r="G1032" i="6"/>
  <c r="M1032" i="6"/>
  <c r="G1033" i="6"/>
  <c r="M1033" i="6"/>
  <c r="G1034" i="6"/>
  <c r="M1034" i="6"/>
  <c r="G1035" i="6"/>
  <c r="M1035" i="6"/>
  <c r="G1036" i="6"/>
  <c r="M1036" i="6"/>
  <c r="G1037" i="6"/>
  <c r="M1037" i="6"/>
  <c r="G1038" i="6"/>
  <c r="M1038" i="6"/>
  <c r="G1039" i="6"/>
  <c r="M1039" i="6"/>
  <c r="G1040" i="6"/>
  <c r="M1040" i="6"/>
  <c r="G1041" i="6"/>
  <c r="M1041" i="6"/>
  <c r="G1042" i="6"/>
  <c r="M1042" i="6"/>
  <c r="G1043" i="6"/>
  <c r="M1043" i="6"/>
  <c r="G1044" i="6"/>
  <c r="M1044" i="6"/>
  <c r="G1045" i="6"/>
  <c r="M1045" i="6"/>
  <c r="G1046" i="6"/>
  <c r="M1046" i="6"/>
  <c r="G1047" i="6"/>
  <c r="M1047" i="6"/>
  <c r="G1048" i="6"/>
  <c r="M1048" i="6"/>
  <c r="G1049" i="6"/>
  <c r="M1049" i="6"/>
  <c r="G1050" i="6"/>
  <c r="M1050" i="6"/>
  <c r="G1051" i="6"/>
  <c r="M1051" i="6"/>
  <c r="G1052" i="6"/>
  <c r="M1052" i="6"/>
  <c r="G1053" i="6"/>
  <c r="M1053" i="6"/>
  <c r="G1054" i="6"/>
  <c r="M1054" i="6"/>
  <c r="G1055" i="6"/>
  <c r="M1055" i="6"/>
  <c r="G1056" i="6"/>
  <c r="M1056" i="6"/>
  <c r="G1057" i="6"/>
  <c r="M1057" i="6"/>
  <c r="G1058" i="6"/>
  <c r="M1058" i="6"/>
  <c r="G1059" i="6"/>
  <c r="M1059" i="6"/>
  <c r="G1060" i="6"/>
  <c r="M1060" i="6"/>
  <c r="G1061" i="6"/>
  <c r="M1061" i="6"/>
  <c r="G1062" i="6"/>
  <c r="M1062" i="6"/>
  <c r="G1063" i="6"/>
  <c r="M1063" i="6"/>
  <c r="G1064" i="6"/>
  <c r="M1064" i="6"/>
  <c r="G1065" i="6"/>
  <c r="M1065" i="6"/>
  <c r="G1066" i="6"/>
  <c r="M1066" i="6"/>
  <c r="G1067" i="6"/>
  <c r="M1067" i="6"/>
  <c r="G1068" i="6"/>
  <c r="M1068" i="6"/>
  <c r="G1069" i="6"/>
  <c r="M1069" i="6"/>
  <c r="G1070" i="6"/>
  <c r="M1070" i="6"/>
  <c r="G1071" i="6"/>
  <c r="M1071" i="6"/>
  <c r="G1072" i="6"/>
  <c r="M1072" i="6"/>
  <c r="G1073" i="6"/>
  <c r="M1073" i="6"/>
  <c r="G1074" i="6"/>
  <c r="M1074" i="6"/>
  <c r="G1075" i="6"/>
  <c r="M1075" i="6"/>
  <c r="G1076" i="6"/>
  <c r="M1076" i="6"/>
  <c r="G1077" i="6"/>
  <c r="M1077" i="6"/>
  <c r="G1078" i="6"/>
  <c r="M1078" i="6"/>
  <c r="G1079" i="6"/>
  <c r="M1079" i="6"/>
  <c r="G1080" i="6"/>
  <c r="M1080" i="6"/>
  <c r="G1081" i="6"/>
  <c r="M1081" i="6"/>
  <c r="G1082" i="6"/>
  <c r="M1082" i="6"/>
  <c r="G1083" i="6"/>
  <c r="M1083" i="6"/>
  <c r="G1084" i="6"/>
  <c r="M1084" i="6"/>
  <c r="G1085" i="6"/>
  <c r="M1085" i="6"/>
  <c r="G1086" i="6"/>
  <c r="M1086" i="6"/>
  <c r="G1087" i="6"/>
  <c r="M1087" i="6"/>
  <c r="G1088" i="6"/>
  <c r="M1088" i="6"/>
  <c r="G1089" i="6"/>
  <c r="M1089" i="6"/>
  <c r="G1090" i="6"/>
  <c r="M1090" i="6"/>
  <c r="G1091" i="6"/>
  <c r="M1091" i="6"/>
  <c r="G1092" i="6"/>
  <c r="M1092" i="6"/>
  <c r="G1093" i="6"/>
  <c r="M1093" i="6"/>
  <c r="G1094" i="6"/>
  <c r="M1094" i="6"/>
  <c r="G1095" i="6"/>
  <c r="M1095" i="6"/>
  <c r="G1096" i="6"/>
  <c r="M1096" i="6"/>
  <c r="G1097" i="6"/>
  <c r="M1097" i="6"/>
  <c r="G1098" i="6"/>
  <c r="M1098" i="6"/>
  <c r="G1099" i="6"/>
  <c r="M1099" i="6"/>
  <c r="G1100" i="6"/>
  <c r="M1100" i="6"/>
  <c r="G1101" i="6"/>
  <c r="M1101" i="6"/>
  <c r="G1102" i="6"/>
  <c r="M1102" i="6"/>
  <c r="G1103" i="6"/>
  <c r="M1103" i="6"/>
  <c r="G1104" i="6"/>
  <c r="M1104" i="6"/>
  <c r="G1105" i="6"/>
  <c r="M1105" i="6"/>
  <c r="G1106" i="6"/>
  <c r="M1106" i="6"/>
  <c r="G1107" i="6"/>
  <c r="M1107" i="6"/>
  <c r="G1108" i="6"/>
  <c r="M1108" i="6"/>
  <c r="G1109" i="6"/>
  <c r="M1109" i="6"/>
  <c r="G1110" i="6"/>
  <c r="M1110" i="6"/>
  <c r="G1111" i="6"/>
  <c r="M1111" i="6"/>
  <c r="G1112" i="6"/>
  <c r="M1112" i="6"/>
  <c r="G1113" i="6"/>
  <c r="M1113" i="6"/>
  <c r="G1114" i="6"/>
  <c r="M1114" i="6"/>
  <c r="G1115" i="6"/>
  <c r="M1115" i="6"/>
  <c r="G1116" i="6"/>
  <c r="M1116" i="6"/>
  <c r="G1117" i="6"/>
  <c r="M1117" i="6"/>
  <c r="G1118" i="6"/>
  <c r="M1118" i="6"/>
  <c r="G1119" i="6"/>
  <c r="M1119" i="6"/>
  <c r="G1120" i="6"/>
  <c r="M1120" i="6"/>
  <c r="G1121" i="6"/>
  <c r="M1121" i="6"/>
  <c r="G1122" i="6"/>
  <c r="M1122" i="6"/>
  <c r="G1123" i="6"/>
  <c r="M1123" i="6"/>
  <c r="G1124" i="6"/>
  <c r="M1124" i="6"/>
  <c r="G1125" i="6"/>
  <c r="M1125" i="6"/>
  <c r="G1126" i="6"/>
  <c r="M1126" i="6"/>
  <c r="G1127" i="6"/>
  <c r="M1127" i="6"/>
  <c r="G1128" i="6"/>
  <c r="M1128" i="6"/>
  <c r="G1129" i="6"/>
  <c r="M1129" i="6"/>
  <c r="G1130" i="6"/>
  <c r="M1130" i="6"/>
  <c r="G1131" i="6"/>
  <c r="M1131" i="6"/>
  <c r="G1132" i="6"/>
  <c r="M1132" i="6"/>
  <c r="G1133" i="6"/>
  <c r="M1133" i="6"/>
  <c r="G1134" i="6"/>
  <c r="M1134" i="6"/>
  <c r="G1135" i="6"/>
  <c r="M1135" i="6"/>
  <c r="G1136" i="6"/>
  <c r="M1136" i="6"/>
  <c r="G1137" i="6"/>
  <c r="M1137" i="6"/>
  <c r="G1138" i="6"/>
  <c r="M1138" i="6"/>
  <c r="G1139" i="6"/>
  <c r="M1139" i="6"/>
  <c r="G1140" i="6"/>
  <c r="M1140" i="6"/>
  <c r="G1141" i="6"/>
  <c r="M1141" i="6"/>
  <c r="G1142" i="6"/>
  <c r="M1142" i="6"/>
  <c r="G1143" i="6"/>
  <c r="M1143" i="6"/>
  <c r="G1144" i="6"/>
  <c r="M1144" i="6"/>
  <c r="G1145" i="6"/>
  <c r="M1145" i="6"/>
  <c r="G1146" i="6"/>
  <c r="M1146" i="6"/>
  <c r="G1147" i="6"/>
  <c r="M1147" i="6"/>
  <c r="G1148" i="6"/>
  <c r="M1148" i="6"/>
  <c r="G1149" i="6"/>
  <c r="M1149" i="6"/>
  <c r="G1150" i="6"/>
  <c r="M1150" i="6"/>
  <c r="G1151" i="6"/>
  <c r="M1151" i="6"/>
  <c r="G1152" i="6"/>
  <c r="M1152" i="6"/>
  <c r="G1153" i="6"/>
  <c r="M1153" i="6"/>
  <c r="G1154" i="6"/>
  <c r="M1154" i="6"/>
  <c r="G1155" i="6"/>
  <c r="M1155" i="6"/>
  <c r="G1156" i="6"/>
  <c r="M1156" i="6"/>
  <c r="G1157" i="6"/>
  <c r="M1157" i="6"/>
  <c r="G1158" i="6"/>
  <c r="M1158" i="6"/>
  <c r="G1159" i="6"/>
  <c r="M1159" i="6"/>
  <c r="G1160" i="6"/>
  <c r="M1160" i="6"/>
  <c r="G1161" i="6"/>
  <c r="M1161" i="6"/>
  <c r="G1162" i="6"/>
  <c r="M1162" i="6"/>
  <c r="G1163" i="6"/>
  <c r="M1163" i="6"/>
  <c r="G1164" i="6"/>
  <c r="M1164" i="6"/>
  <c r="G1165" i="6"/>
  <c r="M1165" i="6"/>
  <c r="G1166" i="6"/>
  <c r="M1166" i="6"/>
  <c r="G1167" i="6"/>
  <c r="M1167" i="6"/>
  <c r="G1168" i="6"/>
  <c r="M1168" i="6"/>
  <c r="G1169" i="6"/>
  <c r="M1169" i="6"/>
  <c r="G1170" i="6"/>
  <c r="M1170" i="6"/>
  <c r="G1171" i="6"/>
  <c r="M1171" i="6"/>
  <c r="G1172" i="6"/>
  <c r="M1172" i="6"/>
  <c r="G1173" i="6"/>
  <c r="M1173" i="6"/>
  <c r="G1174" i="6"/>
  <c r="M1174" i="6"/>
  <c r="G1175" i="6"/>
  <c r="M1175" i="6"/>
  <c r="G1176" i="6"/>
  <c r="M1176" i="6"/>
  <c r="G1177" i="6"/>
  <c r="M1177" i="6"/>
  <c r="G1178" i="6"/>
  <c r="M1178" i="6"/>
  <c r="G1179" i="6"/>
  <c r="M1179" i="6"/>
  <c r="G1180" i="6"/>
  <c r="M1180" i="6"/>
  <c r="G1181" i="6"/>
  <c r="M1181" i="6"/>
  <c r="G1182" i="6"/>
  <c r="M1182" i="6"/>
  <c r="G1183" i="6"/>
  <c r="M1183" i="6"/>
  <c r="G1184" i="6"/>
  <c r="M1184" i="6"/>
  <c r="G1185" i="6"/>
  <c r="M1185" i="6"/>
  <c r="G1186" i="6"/>
  <c r="M1186" i="6"/>
  <c r="G1187" i="6"/>
  <c r="M1187" i="6"/>
  <c r="G1188" i="6"/>
  <c r="M1188" i="6"/>
  <c r="G1189" i="6"/>
  <c r="M1189" i="6"/>
  <c r="G1190" i="6"/>
  <c r="M1190" i="6"/>
  <c r="G1191" i="6"/>
  <c r="M1191" i="6"/>
  <c r="G1192" i="6"/>
  <c r="M1192" i="6"/>
  <c r="G1193" i="6"/>
  <c r="M1193" i="6"/>
  <c r="G1194" i="6"/>
  <c r="M1194" i="6"/>
  <c r="G1195" i="6"/>
  <c r="M1195" i="6"/>
  <c r="G1196" i="6"/>
  <c r="M1196" i="6"/>
  <c r="G1197" i="6"/>
  <c r="M1197" i="6"/>
  <c r="G1198" i="6"/>
  <c r="M1198" i="6"/>
  <c r="G1199" i="6"/>
  <c r="M1199" i="6"/>
  <c r="G1200" i="6"/>
  <c r="M1200" i="6"/>
  <c r="G1201" i="6"/>
  <c r="M1201" i="6"/>
  <c r="G1202" i="6"/>
  <c r="M1202" i="6"/>
  <c r="G1203" i="6"/>
  <c r="M1203" i="6"/>
  <c r="G1204" i="6"/>
  <c r="M1204" i="6"/>
  <c r="G1205" i="6"/>
  <c r="M1205" i="6"/>
  <c r="G1206" i="6"/>
  <c r="M1206" i="6"/>
  <c r="G1207" i="6"/>
  <c r="M1207" i="6"/>
  <c r="G1208" i="6"/>
  <c r="M1208" i="6"/>
  <c r="G1209" i="6"/>
  <c r="M1209" i="6"/>
  <c r="G1210" i="6"/>
  <c r="M1210" i="6"/>
  <c r="G1211" i="6"/>
  <c r="M1211" i="6"/>
  <c r="G1212" i="6"/>
  <c r="M1212" i="6"/>
  <c r="G1213" i="6"/>
  <c r="M1213" i="6"/>
  <c r="G1214" i="6"/>
  <c r="M1214" i="6"/>
  <c r="G1215" i="6"/>
  <c r="M1215" i="6"/>
  <c r="G1216" i="6"/>
  <c r="M1216" i="6"/>
  <c r="G1217" i="6"/>
  <c r="M1217" i="6"/>
  <c r="G1218" i="6"/>
  <c r="M1218" i="6"/>
  <c r="G1219" i="6"/>
  <c r="M1219" i="6"/>
  <c r="G1220" i="6"/>
  <c r="M1220" i="6"/>
  <c r="G1221" i="6"/>
  <c r="M1221" i="6"/>
  <c r="G1222" i="6"/>
  <c r="M1222" i="6"/>
  <c r="G1223" i="6"/>
  <c r="M1223" i="6"/>
  <c r="G1224" i="6"/>
  <c r="M1224" i="6"/>
  <c r="G1225" i="6"/>
  <c r="M1225" i="6"/>
  <c r="G1226" i="6"/>
  <c r="M1226" i="6"/>
  <c r="G1227" i="6"/>
  <c r="M1227" i="6"/>
  <c r="G1228" i="6"/>
  <c r="M1228" i="6"/>
  <c r="G1229" i="6"/>
  <c r="M1229" i="6"/>
  <c r="G1230" i="6"/>
  <c r="M1230" i="6"/>
  <c r="G1231" i="6"/>
  <c r="M1231" i="6"/>
  <c r="G1232" i="6"/>
  <c r="M1232" i="6"/>
  <c r="G1233" i="6"/>
  <c r="M1233" i="6"/>
  <c r="G1234" i="6"/>
  <c r="M1234" i="6"/>
  <c r="G1235" i="6"/>
  <c r="M1235" i="6"/>
  <c r="G1236" i="6"/>
  <c r="M1236" i="6"/>
  <c r="G1237" i="6"/>
  <c r="M1237" i="6"/>
  <c r="G1238" i="6"/>
  <c r="M1238" i="6"/>
  <c r="G1239" i="6"/>
  <c r="M1239" i="6"/>
  <c r="G1240" i="6"/>
  <c r="M1240" i="6"/>
  <c r="G1241" i="6"/>
  <c r="M1241" i="6"/>
  <c r="G1242" i="6"/>
  <c r="M1242" i="6"/>
  <c r="G1243" i="6"/>
  <c r="M1243" i="6"/>
  <c r="G1244" i="6"/>
  <c r="M1244" i="6"/>
  <c r="G1245" i="6"/>
  <c r="M1245" i="6"/>
  <c r="G1246" i="6"/>
  <c r="M1246" i="6"/>
  <c r="G1247" i="6"/>
  <c r="M1247" i="6"/>
  <c r="G1248" i="6"/>
  <c r="M1248" i="6"/>
  <c r="G1249" i="6"/>
  <c r="M1249" i="6"/>
  <c r="G1250" i="6"/>
  <c r="M1250" i="6"/>
  <c r="G1251" i="6"/>
  <c r="M1251" i="6"/>
  <c r="G1252" i="6"/>
  <c r="M1252" i="6"/>
  <c r="G1253" i="6"/>
  <c r="M1253" i="6"/>
  <c r="G1254" i="6"/>
  <c r="M1254" i="6"/>
  <c r="G1255" i="6"/>
  <c r="M1255" i="6"/>
  <c r="G1256" i="6"/>
  <c r="M1256" i="6"/>
  <c r="G1257" i="6"/>
  <c r="M1257" i="6"/>
  <c r="G1258" i="6"/>
  <c r="M1258" i="6"/>
  <c r="G1259" i="6"/>
  <c r="M1259" i="6"/>
  <c r="G1260" i="6"/>
  <c r="M1260" i="6"/>
  <c r="G1261" i="6"/>
  <c r="M1261" i="6"/>
  <c r="G1262" i="6"/>
  <c r="M1262" i="6"/>
  <c r="G1263" i="6"/>
  <c r="M1263" i="6"/>
  <c r="G1264" i="6"/>
  <c r="M1264" i="6"/>
  <c r="G1265" i="6"/>
  <c r="M1265" i="6"/>
  <c r="G1266" i="6"/>
  <c r="M1266" i="6"/>
  <c r="G1267" i="6"/>
  <c r="M1267" i="6"/>
  <c r="G1268" i="6"/>
  <c r="M1268" i="6"/>
  <c r="G1269" i="6"/>
  <c r="M1269" i="6"/>
  <c r="G1270" i="6"/>
  <c r="M1270" i="6"/>
  <c r="G1271" i="6"/>
  <c r="M1271" i="6"/>
  <c r="G1272" i="6"/>
  <c r="M1272" i="6"/>
  <c r="G1273" i="6"/>
  <c r="M1273" i="6"/>
  <c r="G1274" i="6"/>
  <c r="M1274" i="6"/>
  <c r="G1275" i="6"/>
  <c r="M1275" i="6"/>
  <c r="G1276" i="6"/>
  <c r="M1276" i="6"/>
  <c r="G1277" i="6"/>
  <c r="M1277" i="6"/>
  <c r="G1278" i="6"/>
  <c r="M1278" i="6"/>
  <c r="G1279" i="6"/>
  <c r="M1279" i="6"/>
  <c r="G1280" i="6"/>
  <c r="M1280" i="6"/>
  <c r="G1281" i="6"/>
  <c r="M1281" i="6"/>
  <c r="G1282" i="6"/>
  <c r="M1282" i="6"/>
  <c r="G1283" i="6"/>
  <c r="M1283" i="6"/>
  <c r="G1284" i="6"/>
  <c r="M1284" i="6"/>
  <c r="G1285" i="6"/>
  <c r="M1285" i="6"/>
  <c r="G1286" i="6"/>
  <c r="M1286" i="6"/>
  <c r="G1287" i="6"/>
  <c r="M1287" i="6"/>
  <c r="G1288" i="6"/>
  <c r="M1288" i="6"/>
  <c r="G1289" i="6"/>
  <c r="M1289" i="6"/>
  <c r="G1290" i="6"/>
  <c r="M1290" i="6"/>
  <c r="G1291" i="6"/>
  <c r="M1291" i="6"/>
  <c r="G1292" i="6"/>
  <c r="M1292" i="6"/>
  <c r="G1293" i="6"/>
  <c r="M1293" i="6"/>
  <c r="G1294" i="6"/>
  <c r="M1294" i="6"/>
  <c r="G1295" i="6"/>
  <c r="M1295" i="6"/>
  <c r="G1296" i="6"/>
  <c r="M1296" i="6"/>
  <c r="G1297" i="6"/>
  <c r="M1297" i="6"/>
  <c r="G1298" i="6"/>
  <c r="M1298" i="6"/>
  <c r="G1299" i="6"/>
  <c r="M1299" i="6"/>
  <c r="G1300" i="6"/>
  <c r="M1300" i="6"/>
  <c r="G1301" i="6"/>
  <c r="M1301" i="6"/>
  <c r="G1302" i="6"/>
  <c r="M1302" i="6"/>
  <c r="G1303" i="6"/>
  <c r="M1303" i="6"/>
  <c r="G1304" i="6"/>
  <c r="M1304" i="6"/>
  <c r="G1305" i="6"/>
  <c r="M1305" i="6"/>
  <c r="G1306" i="6"/>
  <c r="M1306" i="6"/>
  <c r="G1307" i="6"/>
  <c r="M1307" i="6"/>
  <c r="G1308" i="6"/>
  <c r="M1308" i="6"/>
  <c r="G1309" i="6"/>
  <c r="M1309" i="6"/>
  <c r="G1310" i="6"/>
  <c r="M1310" i="6"/>
  <c r="G1311" i="6"/>
  <c r="M1311" i="6"/>
  <c r="G1312" i="6"/>
  <c r="M1312" i="6"/>
  <c r="G1313" i="6"/>
  <c r="M1313" i="6"/>
  <c r="G1314" i="6"/>
  <c r="M1314" i="6"/>
  <c r="G1315" i="6"/>
  <c r="M1315" i="6"/>
  <c r="G1316" i="6"/>
  <c r="M1316" i="6"/>
  <c r="G1317" i="6"/>
  <c r="M1317" i="6"/>
  <c r="G1318" i="6"/>
  <c r="M1318" i="6"/>
  <c r="G1319" i="6"/>
  <c r="M1319" i="6"/>
  <c r="G1320" i="6"/>
  <c r="M1320" i="6"/>
  <c r="G1321" i="6"/>
  <c r="M1321" i="6"/>
  <c r="G1322" i="6"/>
  <c r="M1322" i="6"/>
  <c r="G1323" i="6"/>
  <c r="M1323" i="6"/>
  <c r="G1324" i="6"/>
  <c r="M1324" i="6"/>
  <c r="G1325" i="6"/>
  <c r="M1325" i="6"/>
  <c r="G1326" i="6"/>
  <c r="M1326" i="6"/>
  <c r="G1327" i="6"/>
  <c r="M1327" i="6"/>
  <c r="G1328" i="6"/>
  <c r="M1328" i="6"/>
  <c r="G1329" i="6"/>
  <c r="M1329" i="6"/>
  <c r="G1330" i="6"/>
  <c r="M1330" i="6"/>
  <c r="G1331" i="6"/>
  <c r="M1331" i="6"/>
  <c r="G1332" i="6"/>
  <c r="M1332" i="6"/>
  <c r="G1333" i="6"/>
  <c r="M1333" i="6"/>
  <c r="G1334" i="6"/>
  <c r="M1334" i="6"/>
  <c r="G1335" i="6"/>
  <c r="M1335" i="6"/>
  <c r="G1336" i="6"/>
  <c r="M1336" i="6"/>
  <c r="G1337" i="6"/>
  <c r="M1337" i="6"/>
  <c r="G1338" i="6"/>
  <c r="M1338" i="6"/>
  <c r="G1339" i="6"/>
  <c r="M1339" i="6"/>
  <c r="G1340" i="6"/>
  <c r="M1340" i="6"/>
  <c r="G1341" i="6"/>
  <c r="M1341" i="6"/>
  <c r="G1342" i="6"/>
  <c r="M1342" i="6"/>
  <c r="G1343" i="6"/>
  <c r="M1343" i="6"/>
  <c r="G1344" i="6"/>
  <c r="M1344" i="6"/>
  <c r="G1345" i="6"/>
  <c r="M1345" i="6"/>
  <c r="G1346" i="6"/>
  <c r="M1346" i="6"/>
  <c r="G1347" i="6"/>
  <c r="M1347" i="6"/>
  <c r="G1348" i="6"/>
  <c r="M1348" i="6"/>
  <c r="G1349" i="6"/>
  <c r="M1349" i="6"/>
  <c r="G1350" i="6"/>
  <c r="M1350" i="6"/>
  <c r="G1351" i="6"/>
  <c r="M1351" i="6"/>
  <c r="G1352" i="6"/>
  <c r="M1352" i="6"/>
  <c r="G1353" i="6"/>
  <c r="M1353" i="6"/>
  <c r="G1354" i="6"/>
  <c r="M1354" i="6"/>
  <c r="G1355" i="6"/>
  <c r="M1355" i="6"/>
  <c r="G1356" i="6"/>
  <c r="M1356" i="6"/>
  <c r="G1357" i="6"/>
  <c r="M1357" i="6"/>
  <c r="G1358" i="6"/>
  <c r="M1358" i="6"/>
  <c r="G1359" i="6"/>
  <c r="M1359" i="6"/>
  <c r="G1360" i="6"/>
  <c r="M1360" i="6"/>
  <c r="G1361" i="6"/>
  <c r="M1361" i="6"/>
  <c r="G1362" i="6"/>
  <c r="M1362" i="6"/>
  <c r="G1363" i="6"/>
  <c r="M1363" i="6"/>
  <c r="G1364" i="6"/>
  <c r="M1364" i="6"/>
  <c r="G1365" i="6"/>
  <c r="M1365" i="6"/>
  <c r="G1366" i="6"/>
  <c r="M1366" i="6"/>
  <c r="G1367" i="6"/>
  <c r="M1367" i="6"/>
  <c r="G1368" i="6"/>
  <c r="M1368" i="6"/>
  <c r="G1369" i="6"/>
  <c r="M1369" i="6"/>
  <c r="G1370" i="6"/>
  <c r="M1370" i="6"/>
  <c r="G1371" i="6"/>
  <c r="M1371" i="6"/>
  <c r="G1372" i="6"/>
  <c r="M1372" i="6"/>
  <c r="G1373" i="6"/>
  <c r="M1373" i="6"/>
  <c r="G1374" i="6"/>
  <c r="M1374" i="6"/>
  <c r="G1375" i="6"/>
  <c r="M1375" i="6"/>
  <c r="G1376" i="6"/>
  <c r="M1376" i="6"/>
  <c r="G1377" i="6"/>
  <c r="M1377" i="6"/>
  <c r="G1378" i="6"/>
  <c r="M1378" i="6"/>
  <c r="G1379" i="6"/>
  <c r="M1379" i="6"/>
  <c r="G1380" i="6"/>
  <c r="M1380" i="6"/>
  <c r="G1381" i="6"/>
  <c r="M1381" i="6"/>
  <c r="G1382" i="6"/>
  <c r="M1382" i="6"/>
  <c r="G1383" i="6"/>
  <c r="M1383" i="6"/>
  <c r="G1384" i="6"/>
  <c r="M1384" i="6"/>
  <c r="G1385" i="6"/>
  <c r="M1385" i="6"/>
  <c r="G1386" i="6"/>
  <c r="M1386" i="6"/>
  <c r="G1387" i="6"/>
  <c r="M1387" i="6"/>
  <c r="G1388" i="6"/>
  <c r="M1388" i="6"/>
  <c r="G1389" i="6"/>
  <c r="M1389" i="6"/>
  <c r="G1390" i="6"/>
  <c r="M1390" i="6"/>
  <c r="G1391" i="6"/>
  <c r="M1391" i="6"/>
  <c r="G1392" i="6"/>
  <c r="M1392" i="6"/>
  <c r="G1393" i="6"/>
  <c r="M1393" i="6"/>
  <c r="G1394" i="6"/>
  <c r="M1394" i="6"/>
  <c r="G1395" i="6"/>
  <c r="M1395" i="6"/>
  <c r="G1396" i="6"/>
  <c r="M1396" i="6"/>
  <c r="G1397" i="6"/>
  <c r="M1397" i="6"/>
  <c r="G1398" i="6"/>
  <c r="M1398" i="6"/>
  <c r="G1399" i="6"/>
  <c r="M1399" i="6"/>
  <c r="G1400" i="6"/>
  <c r="M1400" i="6"/>
  <c r="G1401" i="6"/>
  <c r="M1401" i="6"/>
  <c r="G1402" i="6"/>
  <c r="M1402" i="6"/>
  <c r="G1403" i="6"/>
  <c r="M1403" i="6"/>
  <c r="G1404" i="6"/>
  <c r="M1404" i="6"/>
  <c r="G1405" i="6"/>
  <c r="M1405" i="6"/>
  <c r="G1406" i="6"/>
  <c r="M1406" i="6"/>
  <c r="G1407" i="6"/>
  <c r="M1407" i="6"/>
  <c r="G1408" i="6"/>
  <c r="M1408" i="6"/>
  <c r="G1409" i="6"/>
  <c r="M1409" i="6"/>
  <c r="G1410" i="6"/>
  <c r="M1410" i="6"/>
  <c r="G1411" i="6"/>
  <c r="M1411" i="6"/>
  <c r="G1412" i="6"/>
  <c r="M1412" i="6"/>
  <c r="G1413" i="6"/>
  <c r="M1413" i="6"/>
  <c r="G1414" i="6"/>
  <c r="M1414" i="6"/>
  <c r="G1415" i="6"/>
  <c r="M1415" i="6"/>
  <c r="G1416" i="6"/>
  <c r="M1416" i="6"/>
  <c r="G1417" i="6"/>
  <c r="M1417" i="6"/>
  <c r="G1418" i="6"/>
  <c r="M1418" i="6"/>
  <c r="G1419" i="6"/>
  <c r="M1419" i="6"/>
  <c r="G1420" i="6"/>
  <c r="M1420" i="6"/>
  <c r="G1421" i="6"/>
  <c r="M1421" i="6"/>
  <c r="G1422" i="6"/>
  <c r="M1422" i="6"/>
  <c r="G1423" i="6"/>
  <c r="M1423" i="6"/>
  <c r="G1424" i="6"/>
  <c r="M1424" i="6"/>
  <c r="G1425" i="6"/>
  <c r="M1425" i="6"/>
  <c r="G1426" i="6"/>
  <c r="M1426" i="6"/>
  <c r="G1427" i="6"/>
  <c r="M1427" i="6"/>
  <c r="G1428" i="6"/>
  <c r="M1428" i="6"/>
  <c r="G1429" i="6"/>
  <c r="M1429" i="6"/>
  <c r="G1430" i="6"/>
  <c r="M1430" i="6"/>
  <c r="G1431" i="6"/>
  <c r="M1431" i="6"/>
  <c r="G1432" i="6"/>
  <c r="M1432" i="6"/>
  <c r="G1433" i="6"/>
  <c r="M1433" i="6"/>
  <c r="G1434" i="6"/>
  <c r="M1434" i="6"/>
  <c r="G1435" i="6"/>
  <c r="M1435" i="6"/>
  <c r="G1436" i="6"/>
  <c r="M1436" i="6"/>
  <c r="G1437" i="6"/>
  <c r="M1437" i="6"/>
  <c r="G1438" i="6"/>
  <c r="M1438" i="6"/>
  <c r="G1439" i="6"/>
  <c r="M1439" i="6"/>
  <c r="G1440" i="6"/>
  <c r="M1440" i="6"/>
  <c r="G1441" i="6"/>
  <c r="M1441" i="6"/>
  <c r="G1442" i="6"/>
  <c r="M1442" i="6"/>
  <c r="G1443" i="6"/>
  <c r="M1443" i="6"/>
  <c r="G1444" i="6"/>
  <c r="M1444" i="6"/>
  <c r="G1445" i="6"/>
  <c r="M1445" i="6"/>
  <c r="G1446" i="6"/>
  <c r="M1446" i="6"/>
  <c r="G1447" i="6"/>
  <c r="M1447" i="6"/>
  <c r="G1448" i="6"/>
  <c r="M1448" i="6"/>
  <c r="G1449" i="6"/>
  <c r="M1449" i="6"/>
  <c r="G1450" i="6"/>
  <c r="M1450" i="6"/>
  <c r="G1451" i="6"/>
  <c r="M1451" i="6"/>
  <c r="G1452" i="6"/>
  <c r="M1452" i="6"/>
  <c r="G1453" i="6"/>
  <c r="M1453" i="6"/>
  <c r="G1454" i="6"/>
  <c r="M1454" i="6"/>
  <c r="G1455" i="6"/>
  <c r="M1455" i="6"/>
  <c r="G1456" i="6"/>
  <c r="M1456" i="6"/>
  <c r="G1457" i="6"/>
  <c r="M1457" i="6"/>
  <c r="G1458" i="6"/>
  <c r="M1458" i="6"/>
  <c r="G1459" i="6"/>
  <c r="M1459" i="6"/>
  <c r="G1460" i="6"/>
  <c r="M1460" i="6"/>
  <c r="G1461" i="6"/>
  <c r="M1461" i="6"/>
  <c r="G1462" i="6"/>
  <c r="M1462" i="6"/>
  <c r="G1463" i="6"/>
  <c r="M1463" i="6"/>
  <c r="G1464" i="6"/>
  <c r="M1464" i="6"/>
  <c r="G1465" i="6"/>
  <c r="M1465" i="6"/>
  <c r="G1466" i="6"/>
  <c r="M1466" i="6"/>
  <c r="G1467" i="6"/>
  <c r="M1467" i="6"/>
  <c r="G1468" i="6"/>
  <c r="M1468" i="6"/>
  <c r="G1469" i="6"/>
  <c r="M1469" i="6"/>
  <c r="G1470" i="6"/>
  <c r="M1470" i="6"/>
  <c r="G1471" i="6"/>
  <c r="M1471" i="6"/>
  <c r="G1472" i="6"/>
  <c r="M1472" i="6"/>
  <c r="G1473" i="6"/>
  <c r="M1473" i="6"/>
  <c r="G1474" i="6"/>
  <c r="M1474" i="6"/>
  <c r="G1475" i="6"/>
  <c r="M1475" i="6"/>
  <c r="G1476" i="6"/>
  <c r="M1476" i="6"/>
  <c r="G1477" i="6"/>
  <c r="M1477" i="6"/>
  <c r="G1478" i="6"/>
  <c r="M1478" i="6"/>
  <c r="G1479" i="6"/>
  <c r="M1479" i="6"/>
  <c r="G1480" i="6"/>
  <c r="M1480" i="6"/>
  <c r="G1481" i="6"/>
  <c r="M1481" i="6"/>
  <c r="G1482" i="6"/>
  <c r="M1482" i="6"/>
  <c r="G1483" i="6"/>
  <c r="M1483" i="6"/>
  <c r="G1484" i="6"/>
  <c r="M1484" i="6"/>
  <c r="G1485" i="6"/>
  <c r="M1485" i="6"/>
  <c r="G1486" i="6"/>
  <c r="M1486" i="6"/>
  <c r="G1487" i="6"/>
  <c r="M1487" i="6"/>
  <c r="G1488" i="6"/>
  <c r="M1488" i="6"/>
  <c r="G1489" i="6"/>
  <c r="M1489" i="6"/>
  <c r="G1490" i="6"/>
  <c r="M1490" i="6"/>
  <c r="G1491" i="6"/>
  <c r="M1491" i="6"/>
  <c r="G1492" i="6"/>
  <c r="M1492" i="6"/>
  <c r="G1493" i="6"/>
  <c r="M1493" i="6"/>
  <c r="G1494" i="6"/>
  <c r="M1494" i="6"/>
  <c r="G1495" i="6"/>
  <c r="M1495" i="6"/>
  <c r="G1496" i="6"/>
  <c r="M1496" i="6"/>
  <c r="G1497" i="6"/>
  <c r="M1497" i="6"/>
  <c r="G1498" i="6"/>
  <c r="M1498" i="6"/>
  <c r="G1499" i="6"/>
  <c r="M1499" i="6"/>
  <c r="G1500" i="6"/>
  <c r="M1500" i="6"/>
  <c r="G1501" i="6"/>
  <c r="M1501" i="6"/>
  <c r="G1502" i="6"/>
  <c r="M1502" i="6"/>
  <c r="G1503" i="6"/>
  <c r="M1503" i="6"/>
  <c r="G1504" i="6"/>
  <c r="M1504" i="6"/>
  <c r="G1505" i="6"/>
  <c r="M1505" i="6"/>
  <c r="G1506" i="6"/>
  <c r="M1506" i="6"/>
  <c r="G1507" i="6"/>
  <c r="M1507" i="6"/>
  <c r="G1508" i="6"/>
  <c r="M1508" i="6"/>
  <c r="G1509" i="6"/>
  <c r="M1509" i="6"/>
  <c r="G1510" i="6"/>
  <c r="M1510" i="6"/>
  <c r="G1511" i="6"/>
  <c r="M1511" i="6"/>
  <c r="G1512" i="6"/>
  <c r="M1512" i="6"/>
  <c r="G1513" i="6"/>
  <c r="M1513" i="6"/>
  <c r="G1514" i="6"/>
  <c r="M1514" i="6"/>
  <c r="G1515" i="6"/>
  <c r="M1515" i="6"/>
  <c r="G1516" i="6"/>
  <c r="M1516" i="6"/>
  <c r="G1517" i="6"/>
  <c r="M1517" i="6"/>
  <c r="G1518" i="6"/>
  <c r="M1518" i="6"/>
  <c r="G1519" i="6"/>
  <c r="M1519" i="6"/>
  <c r="G1520" i="6"/>
  <c r="M1520" i="6"/>
  <c r="G1521" i="6"/>
  <c r="M1521" i="6"/>
  <c r="G1522" i="6"/>
  <c r="M1522" i="6"/>
  <c r="G1523" i="6"/>
  <c r="M1523" i="6"/>
  <c r="G1524" i="6"/>
  <c r="M1524" i="6"/>
  <c r="G1525" i="6"/>
  <c r="M1525" i="6"/>
  <c r="G1526" i="6"/>
  <c r="M1526" i="6"/>
  <c r="G1527" i="6"/>
  <c r="M1527" i="6"/>
  <c r="G1528" i="6"/>
  <c r="M1528" i="6"/>
  <c r="G1529" i="6"/>
  <c r="M1529" i="6"/>
  <c r="G1530" i="6"/>
  <c r="M1530" i="6"/>
  <c r="G1531" i="6"/>
  <c r="M1531" i="6"/>
  <c r="G1532" i="6"/>
  <c r="M1532" i="6"/>
  <c r="G1533" i="6"/>
  <c r="M1533" i="6"/>
  <c r="G1534" i="6"/>
  <c r="M1534" i="6"/>
  <c r="G1535" i="6"/>
  <c r="M1535" i="6"/>
  <c r="G1536" i="6"/>
  <c r="M1536" i="6"/>
  <c r="G1537" i="6"/>
  <c r="M1537" i="6"/>
  <c r="G1538" i="6"/>
  <c r="M1538" i="6"/>
  <c r="G1539" i="6"/>
  <c r="M1539" i="6"/>
  <c r="G1540" i="6"/>
  <c r="M1540" i="6"/>
  <c r="G1541" i="6"/>
  <c r="M1541" i="6"/>
  <c r="G1542" i="6"/>
  <c r="M1542" i="6"/>
  <c r="G1543" i="6"/>
  <c r="M1543" i="6"/>
  <c r="G1544" i="6"/>
  <c r="M1544" i="6"/>
  <c r="G1545" i="6"/>
  <c r="M1545" i="6"/>
  <c r="G1546" i="6"/>
  <c r="M1546" i="6"/>
  <c r="G1547" i="6"/>
  <c r="M1547" i="6"/>
  <c r="G1548" i="6"/>
  <c r="M1548" i="6"/>
  <c r="G1549" i="6"/>
  <c r="M1549" i="6"/>
  <c r="G1550" i="6"/>
  <c r="M1550" i="6"/>
  <c r="G1551" i="6"/>
  <c r="M1551" i="6"/>
  <c r="G1552" i="6"/>
  <c r="M1552" i="6"/>
  <c r="G1553" i="6"/>
  <c r="M1553" i="6"/>
  <c r="G1554" i="6"/>
  <c r="M1554" i="6"/>
  <c r="G1555" i="6"/>
  <c r="M1555" i="6"/>
  <c r="G1556" i="6"/>
  <c r="M1556" i="6"/>
  <c r="G1557" i="6"/>
  <c r="M1557" i="6"/>
  <c r="G1558" i="6"/>
  <c r="M1558" i="6"/>
  <c r="G1559" i="6"/>
  <c r="M1559" i="6"/>
  <c r="G1560" i="6"/>
  <c r="M1560" i="6"/>
  <c r="G1561" i="6"/>
  <c r="M1561" i="6"/>
  <c r="G1562" i="6"/>
  <c r="M1562" i="6"/>
  <c r="G1563" i="6"/>
  <c r="M1563" i="6"/>
  <c r="G1564" i="6"/>
  <c r="M1564" i="6"/>
  <c r="G1565" i="6"/>
  <c r="M1565" i="6"/>
  <c r="G1566" i="6"/>
  <c r="M1566" i="6"/>
  <c r="G1567" i="6"/>
  <c r="M1567" i="6"/>
  <c r="G1568" i="6"/>
  <c r="M1568" i="6"/>
  <c r="G1569" i="6"/>
  <c r="M1569" i="6"/>
  <c r="G1570" i="6"/>
  <c r="M1570" i="6"/>
  <c r="G1571" i="6"/>
  <c r="M1571" i="6"/>
  <c r="G1572" i="6"/>
  <c r="M1572" i="6"/>
  <c r="G1573" i="6"/>
  <c r="M1573" i="6"/>
  <c r="G1574" i="6"/>
  <c r="M1574" i="6"/>
  <c r="G1575" i="6"/>
  <c r="M1575" i="6"/>
  <c r="G1576" i="6"/>
  <c r="M1576" i="6"/>
  <c r="G1577" i="6"/>
  <c r="M1577" i="6"/>
  <c r="G1578" i="6"/>
  <c r="M1578" i="6"/>
  <c r="G1579" i="6"/>
  <c r="M1579" i="6"/>
  <c r="G1580" i="6"/>
  <c r="M1580" i="6"/>
  <c r="G1581" i="6"/>
  <c r="M1581" i="6"/>
  <c r="G1582" i="6"/>
  <c r="M1582" i="6"/>
  <c r="G1583" i="6"/>
  <c r="M1583" i="6"/>
  <c r="G1584" i="6"/>
  <c r="M1584" i="6"/>
  <c r="G1585" i="6"/>
  <c r="M1585" i="6"/>
  <c r="G1586" i="6"/>
  <c r="M1586" i="6"/>
  <c r="G1587" i="6"/>
  <c r="M1587" i="6"/>
  <c r="G1588" i="6"/>
  <c r="M1588" i="6"/>
  <c r="G1589" i="6"/>
  <c r="M1589" i="6"/>
  <c r="G1590" i="6"/>
  <c r="M1590" i="6"/>
  <c r="G1591" i="6"/>
  <c r="M1591" i="6"/>
  <c r="G1592" i="6"/>
  <c r="M1592" i="6"/>
  <c r="G1593" i="6"/>
  <c r="M1593" i="6"/>
  <c r="G1594" i="6"/>
  <c r="M1594" i="6"/>
  <c r="G1595" i="6"/>
  <c r="M1595" i="6"/>
  <c r="G1596" i="6"/>
  <c r="M1596" i="6"/>
  <c r="G1597" i="6"/>
  <c r="M1597" i="6"/>
  <c r="G1598" i="6"/>
  <c r="M1598" i="6"/>
  <c r="G1599" i="6"/>
  <c r="M1599" i="6"/>
  <c r="G1600" i="6"/>
  <c r="M1600" i="6"/>
  <c r="G1601" i="6"/>
  <c r="M1601" i="6"/>
  <c r="G1602" i="6"/>
  <c r="M1602" i="6"/>
  <c r="G1603" i="6"/>
  <c r="M1603" i="6"/>
  <c r="G1604" i="6"/>
  <c r="M1604" i="6"/>
  <c r="G1605" i="6"/>
  <c r="M1605" i="6"/>
  <c r="G1606" i="6"/>
  <c r="M1606" i="6"/>
  <c r="G1607" i="6"/>
  <c r="M1607" i="6"/>
  <c r="G1608" i="6"/>
  <c r="M1608" i="6"/>
  <c r="G1609" i="6"/>
  <c r="M1609" i="6"/>
  <c r="G1610" i="6"/>
  <c r="M1610" i="6"/>
  <c r="G1611" i="6"/>
  <c r="M1611" i="6"/>
  <c r="G1612" i="6"/>
  <c r="M1612" i="6"/>
  <c r="G1613" i="6"/>
  <c r="M1613" i="6"/>
  <c r="G1614" i="6"/>
  <c r="M1614" i="6"/>
  <c r="G1615" i="6"/>
  <c r="M1615" i="6"/>
  <c r="G1616" i="6"/>
  <c r="M1616" i="6"/>
  <c r="G1617" i="6"/>
  <c r="M1617" i="6"/>
  <c r="G1618" i="6"/>
  <c r="M1618" i="6"/>
  <c r="G1619" i="6"/>
  <c r="M1619" i="6"/>
  <c r="G1620" i="6"/>
  <c r="M1620" i="6"/>
  <c r="G1621" i="6"/>
  <c r="M1621" i="6"/>
  <c r="G1622" i="6"/>
  <c r="M1622" i="6"/>
  <c r="G1623" i="6"/>
  <c r="M1623" i="6"/>
  <c r="G1624" i="6"/>
  <c r="M1624" i="6"/>
  <c r="G1625" i="6"/>
  <c r="M1625" i="6"/>
  <c r="G1626" i="6"/>
  <c r="M1626" i="6"/>
  <c r="G1627" i="6"/>
  <c r="M1627" i="6"/>
  <c r="G1628" i="6"/>
  <c r="M1628" i="6"/>
  <c r="G1629" i="6"/>
  <c r="M1629" i="6"/>
  <c r="G1630" i="6"/>
  <c r="M1630" i="6"/>
  <c r="G1631" i="6"/>
  <c r="M1631" i="6"/>
  <c r="G1632" i="6"/>
  <c r="M1632" i="6"/>
  <c r="G1633" i="6"/>
  <c r="M1633" i="6"/>
  <c r="G1634" i="6"/>
  <c r="M1634" i="6"/>
  <c r="G1635" i="6"/>
  <c r="M1635" i="6"/>
  <c r="G1636" i="6"/>
  <c r="M1636" i="6"/>
  <c r="G1637" i="6"/>
  <c r="M1637" i="6"/>
  <c r="G1638" i="6"/>
  <c r="M1638" i="6"/>
  <c r="G1639" i="6"/>
  <c r="M1639" i="6"/>
  <c r="G1640" i="6"/>
  <c r="M1640" i="6"/>
  <c r="G1641" i="6"/>
  <c r="M1641" i="6"/>
  <c r="G1642" i="6"/>
  <c r="M1642" i="6"/>
  <c r="G1643" i="6"/>
  <c r="M1643" i="6"/>
  <c r="G1644" i="6"/>
  <c r="M1644" i="6"/>
  <c r="G1645" i="6"/>
  <c r="M1645" i="6"/>
  <c r="G1646" i="6"/>
  <c r="M1646" i="6"/>
  <c r="G1647" i="6"/>
  <c r="M1647" i="6"/>
  <c r="G1648" i="6"/>
  <c r="M1648" i="6"/>
  <c r="G1649" i="6"/>
  <c r="M1649" i="6"/>
  <c r="G1650" i="6"/>
  <c r="M1650" i="6"/>
  <c r="G1651" i="6"/>
  <c r="M1651" i="6"/>
  <c r="G1652" i="6"/>
  <c r="M1652" i="6"/>
  <c r="G1653" i="6"/>
  <c r="M1653" i="6"/>
  <c r="G1654" i="6"/>
  <c r="M1654" i="6"/>
  <c r="G1655" i="6"/>
  <c r="M1655" i="6"/>
  <c r="G1656" i="6"/>
  <c r="M1656" i="6"/>
  <c r="G1657" i="6"/>
  <c r="M1657" i="6"/>
  <c r="G1658" i="6"/>
  <c r="M1658" i="6"/>
  <c r="G1659" i="6"/>
  <c r="M1659" i="6"/>
  <c r="G1660" i="6"/>
  <c r="M1660" i="6"/>
  <c r="G1661" i="6"/>
  <c r="M1661" i="6"/>
  <c r="G1662" i="6"/>
  <c r="M1662" i="6"/>
  <c r="G1663" i="6"/>
  <c r="M1663" i="6"/>
  <c r="G1664" i="6"/>
  <c r="M1664" i="6"/>
  <c r="G1665" i="6"/>
  <c r="M1665" i="6"/>
  <c r="G1666" i="6"/>
  <c r="M1666" i="6"/>
  <c r="G1667" i="6"/>
  <c r="M1667" i="6"/>
  <c r="G1668" i="6"/>
  <c r="M1668" i="6"/>
  <c r="G1669" i="6"/>
  <c r="M1669" i="6"/>
  <c r="G1670" i="6"/>
  <c r="M1670" i="6"/>
  <c r="G1671" i="6"/>
  <c r="M1671" i="6"/>
  <c r="G1672" i="6"/>
  <c r="M1672" i="6"/>
  <c r="G1673" i="6"/>
  <c r="M1673" i="6"/>
  <c r="G1674" i="6"/>
  <c r="M1674" i="6"/>
  <c r="G1675" i="6"/>
  <c r="M1675" i="6"/>
  <c r="G1676" i="6"/>
  <c r="M1676" i="6"/>
  <c r="G1677" i="6"/>
  <c r="M1677" i="6"/>
  <c r="G1678" i="6"/>
  <c r="M1678" i="6"/>
  <c r="G1679" i="6"/>
  <c r="M1679" i="6"/>
  <c r="G1680" i="6"/>
  <c r="M1680" i="6"/>
  <c r="G1681" i="6"/>
  <c r="M1681" i="6"/>
  <c r="G1682" i="6"/>
  <c r="M1682" i="6"/>
  <c r="G1683" i="6"/>
  <c r="M1683" i="6"/>
  <c r="G1684" i="6"/>
  <c r="M1684" i="6"/>
  <c r="G1685" i="6"/>
  <c r="M1685" i="6"/>
  <c r="G1686" i="6"/>
  <c r="M1686" i="6"/>
  <c r="G1687" i="6"/>
  <c r="M1687" i="6"/>
  <c r="G1688" i="6"/>
  <c r="M1688" i="6"/>
  <c r="G1689" i="6"/>
  <c r="M1689" i="6"/>
  <c r="G1690" i="6"/>
  <c r="M1690" i="6"/>
  <c r="G1691" i="6"/>
  <c r="M1691" i="6"/>
  <c r="G1692" i="6"/>
  <c r="M1692" i="6"/>
  <c r="G1693" i="6"/>
  <c r="M1693" i="6"/>
  <c r="G1694" i="6"/>
  <c r="M1694" i="6"/>
  <c r="G1695" i="6"/>
  <c r="M1695" i="6"/>
  <c r="G1696" i="6"/>
  <c r="M1696" i="6"/>
  <c r="G1697" i="6"/>
  <c r="M1697" i="6"/>
  <c r="G1698" i="6"/>
  <c r="M1698" i="6"/>
  <c r="G1699" i="6"/>
  <c r="M1699" i="6"/>
  <c r="G1700" i="6"/>
  <c r="M1700" i="6"/>
  <c r="G1701" i="6"/>
  <c r="M1701" i="6"/>
  <c r="G1702" i="6"/>
  <c r="M1702" i="6"/>
  <c r="G1703" i="6"/>
  <c r="M1703" i="6"/>
  <c r="G1704" i="6"/>
  <c r="M1704" i="6"/>
  <c r="G1705" i="6"/>
  <c r="M1705" i="6"/>
  <c r="G1706" i="6"/>
  <c r="M1706" i="6"/>
  <c r="G1707" i="6"/>
  <c r="M1707" i="6"/>
  <c r="G1708" i="6"/>
  <c r="M1708" i="6"/>
  <c r="G1709" i="6"/>
  <c r="M1709" i="6"/>
  <c r="G1710" i="6"/>
  <c r="M1710" i="6"/>
  <c r="G1711" i="6"/>
  <c r="M1711" i="6"/>
  <c r="G1712" i="6"/>
  <c r="M1712" i="6"/>
  <c r="G1713" i="6"/>
  <c r="M1713" i="6"/>
  <c r="G1714" i="6"/>
  <c r="M1714" i="6"/>
  <c r="G1715" i="6"/>
  <c r="M1715" i="6"/>
  <c r="G1716" i="6"/>
  <c r="M1716" i="6"/>
  <c r="G1717" i="6"/>
  <c r="M1717" i="6"/>
  <c r="G1718" i="6"/>
  <c r="M1718" i="6"/>
  <c r="G1719" i="6"/>
  <c r="M1719" i="6"/>
  <c r="G1720" i="6"/>
  <c r="M1720" i="6"/>
  <c r="G1721" i="6"/>
  <c r="M1721" i="6"/>
  <c r="G1722" i="6"/>
  <c r="M1722" i="6"/>
  <c r="G1723" i="6"/>
  <c r="M1723" i="6"/>
  <c r="G1724" i="6"/>
  <c r="M1724" i="6"/>
  <c r="G1725" i="6"/>
  <c r="M1725" i="6"/>
  <c r="G1726" i="6"/>
  <c r="M1726" i="6"/>
  <c r="G1727" i="6"/>
  <c r="M1727" i="6"/>
  <c r="G1728" i="6"/>
  <c r="M1728" i="6"/>
  <c r="G1729" i="6"/>
  <c r="M1729" i="6"/>
  <c r="G1730" i="6"/>
  <c r="M1730" i="6"/>
  <c r="G1731" i="6"/>
  <c r="M1731" i="6"/>
  <c r="G1732" i="6"/>
  <c r="M1732" i="6"/>
  <c r="G1733" i="6"/>
  <c r="M1733" i="6"/>
  <c r="G1734" i="6"/>
  <c r="M1734" i="6"/>
  <c r="G1735" i="6"/>
  <c r="M1735" i="6"/>
  <c r="G1736" i="6"/>
  <c r="M1736" i="6"/>
  <c r="G1737" i="6"/>
  <c r="M1737" i="6"/>
  <c r="G1738" i="6"/>
  <c r="M1738" i="6"/>
  <c r="G1739" i="6"/>
  <c r="M1739" i="6"/>
  <c r="G1740" i="6"/>
  <c r="M1740" i="6"/>
  <c r="G1741" i="6"/>
  <c r="M1741" i="6"/>
  <c r="G1742" i="6"/>
  <c r="M1742" i="6"/>
  <c r="G1743" i="6"/>
  <c r="M1743" i="6"/>
  <c r="G1744" i="6"/>
  <c r="M1744" i="6"/>
  <c r="G1745" i="6"/>
  <c r="M1745" i="6"/>
  <c r="G1746" i="6"/>
  <c r="M1746" i="6"/>
  <c r="G1747" i="6"/>
  <c r="M1747" i="6"/>
  <c r="G1748" i="6"/>
  <c r="M1748" i="6"/>
  <c r="G1749" i="6"/>
  <c r="M1749" i="6"/>
  <c r="G1750" i="6"/>
  <c r="M1750" i="6"/>
  <c r="G1751" i="6"/>
  <c r="M1751" i="6"/>
  <c r="G1752" i="6"/>
  <c r="M1752" i="6"/>
  <c r="G1753" i="6"/>
  <c r="M1753" i="6"/>
  <c r="G1754" i="6"/>
  <c r="M1754" i="6"/>
  <c r="G1755" i="6"/>
  <c r="M1755" i="6"/>
  <c r="G1756" i="6"/>
  <c r="M1756" i="6"/>
  <c r="G1757" i="6"/>
  <c r="M1757" i="6"/>
  <c r="G1758" i="6"/>
  <c r="M1758" i="6"/>
  <c r="G1759" i="6"/>
  <c r="M1759" i="6"/>
  <c r="G1760" i="6"/>
  <c r="M1760" i="6"/>
  <c r="G1761" i="6"/>
  <c r="M1761" i="6"/>
  <c r="G1762" i="6"/>
  <c r="M1762" i="6"/>
  <c r="G1763" i="6"/>
  <c r="M1763" i="6"/>
  <c r="G1764" i="6"/>
  <c r="M1764" i="6"/>
  <c r="G1765" i="6"/>
  <c r="M1765" i="6"/>
  <c r="G1766" i="6"/>
  <c r="M1766" i="6"/>
  <c r="G1767" i="6"/>
  <c r="M1767" i="6"/>
  <c r="G1768" i="6"/>
  <c r="M1768" i="6"/>
  <c r="G1769" i="6"/>
  <c r="M1769" i="6"/>
  <c r="G1770" i="6"/>
  <c r="M1770" i="6"/>
  <c r="G1771" i="6"/>
  <c r="M1771" i="6"/>
  <c r="G1772" i="6"/>
  <c r="M1772" i="6"/>
  <c r="G1773" i="6"/>
  <c r="M1773" i="6"/>
  <c r="G1774" i="6"/>
  <c r="M1774" i="6"/>
  <c r="G1775" i="6"/>
  <c r="M1775" i="6"/>
  <c r="G1776" i="6"/>
  <c r="M1776" i="6"/>
  <c r="G1777" i="6"/>
  <c r="M1777" i="6"/>
  <c r="G1778" i="6"/>
  <c r="M1778" i="6"/>
  <c r="G1779" i="6"/>
  <c r="M1779" i="6"/>
  <c r="G1780" i="6"/>
  <c r="M1780" i="6"/>
  <c r="G1781" i="6"/>
  <c r="M1781" i="6"/>
  <c r="G1782" i="6"/>
  <c r="M1782" i="6"/>
  <c r="G1783" i="6"/>
  <c r="M1783" i="6"/>
  <c r="G1784" i="6"/>
  <c r="M1784" i="6"/>
  <c r="G1785" i="6"/>
  <c r="M1785" i="6"/>
  <c r="G1786" i="6"/>
  <c r="M1786" i="6"/>
  <c r="G1787" i="6"/>
  <c r="M1787" i="6"/>
  <c r="G1788" i="6"/>
  <c r="M1788" i="6"/>
  <c r="G1789" i="6"/>
  <c r="M1789" i="6"/>
  <c r="G1790" i="6"/>
  <c r="M1790" i="6"/>
  <c r="G1791" i="6"/>
  <c r="M1791" i="6"/>
  <c r="G1792" i="6"/>
  <c r="M1792" i="6"/>
  <c r="G1793" i="6"/>
  <c r="M1793" i="6"/>
  <c r="G1794" i="6"/>
  <c r="M1794" i="6"/>
  <c r="G1795" i="6"/>
  <c r="M1795" i="6"/>
  <c r="G1796" i="6"/>
  <c r="M1796" i="6"/>
  <c r="G1797" i="6"/>
  <c r="M1797" i="6"/>
  <c r="G1798" i="6"/>
  <c r="M1798" i="6"/>
  <c r="G1799" i="6"/>
  <c r="M1799" i="6"/>
  <c r="G1800" i="6"/>
  <c r="M1800" i="6"/>
  <c r="G1801" i="6"/>
  <c r="M1801" i="6"/>
  <c r="G1802" i="6"/>
  <c r="M1802" i="6"/>
  <c r="G1803" i="6"/>
  <c r="M1803" i="6"/>
  <c r="G1804" i="6"/>
  <c r="M1804" i="6"/>
  <c r="G1805" i="6"/>
  <c r="M1805" i="6"/>
  <c r="G1806" i="6"/>
  <c r="M1806" i="6"/>
  <c r="G1807" i="6"/>
  <c r="M1807" i="6"/>
  <c r="G1808" i="6"/>
  <c r="M1808" i="6"/>
  <c r="G1809" i="6"/>
  <c r="M1809" i="6"/>
  <c r="G1810" i="6"/>
  <c r="M1810" i="6"/>
  <c r="G1811" i="6"/>
  <c r="M1811" i="6"/>
  <c r="G1812" i="6"/>
  <c r="M1812" i="6"/>
  <c r="G1813" i="6"/>
  <c r="M1813" i="6"/>
  <c r="G1814" i="6"/>
  <c r="M1814" i="6"/>
  <c r="G1815" i="6"/>
  <c r="M1815" i="6"/>
  <c r="G1816" i="6"/>
  <c r="M1816" i="6"/>
  <c r="G1817" i="6"/>
  <c r="M1817" i="6"/>
  <c r="G1818" i="6"/>
  <c r="M1818" i="6"/>
  <c r="G1819" i="6"/>
  <c r="M1819" i="6"/>
  <c r="G1820" i="6"/>
  <c r="M1820" i="6"/>
  <c r="G1821" i="6"/>
  <c r="M1821" i="6"/>
  <c r="G1822" i="6"/>
  <c r="M1822" i="6"/>
  <c r="G1823" i="6"/>
  <c r="M1823" i="6"/>
  <c r="G1824" i="6"/>
  <c r="M1824" i="6"/>
  <c r="G1825" i="6"/>
  <c r="M1825" i="6"/>
  <c r="G1826" i="6"/>
  <c r="M1826" i="6"/>
  <c r="G1827" i="6"/>
  <c r="M1827" i="6"/>
  <c r="G1828" i="6"/>
  <c r="M1828" i="6"/>
  <c r="G1829" i="6"/>
  <c r="M1829" i="6"/>
  <c r="G1830" i="6"/>
  <c r="M1830" i="6"/>
  <c r="G1831" i="6"/>
  <c r="M1831" i="6"/>
  <c r="G1832" i="6"/>
  <c r="M1832" i="6"/>
  <c r="G1833" i="6"/>
  <c r="M1833" i="6"/>
  <c r="G1834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2002" i="6"/>
  <c r="M2003" i="6"/>
  <c r="M2004" i="6"/>
  <c r="M2005" i="6"/>
  <c r="M2006" i="6"/>
  <c r="M2007" i="6"/>
  <c r="M2008" i="6"/>
  <c r="M2009" i="6"/>
  <c r="M2010" i="6"/>
  <c r="M2011" i="6"/>
  <c r="M2012" i="6"/>
  <c r="M2013" i="6"/>
  <c r="M2014" i="6"/>
  <c r="M2015" i="6"/>
  <c r="M2016" i="6"/>
  <c r="M2017" i="6"/>
  <c r="M2018" i="6"/>
  <c r="M2019" i="6"/>
  <c r="M2020" i="6"/>
  <c r="M2021" i="6"/>
  <c r="M2022" i="6"/>
  <c r="M2023" i="6"/>
  <c r="M2024" i="6"/>
  <c r="M2025" i="6"/>
  <c r="M2026" i="6"/>
  <c r="M2027" i="6"/>
  <c r="M2028" i="6"/>
  <c r="M2029" i="6"/>
  <c r="M2030" i="6"/>
  <c r="M2031" i="6"/>
  <c r="M2032" i="6"/>
  <c r="M2033" i="6"/>
  <c r="M2034" i="6"/>
  <c r="M2035" i="6"/>
  <c r="M2036" i="6"/>
  <c r="M2037" i="6"/>
  <c r="M2038" i="6"/>
  <c r="M2039" i="6"/>
  <c r="M2040" i="6"/>
  <c r="M2041" i="6"/>
  <c r="M2042" i="6"/>
  <c r="M2043" i="6"/>
  <c r="M2044" i="6"/>
  <c r="M2045" i="6"/>
  <c r="M2046" i="6"/>
  <c r="M2047" i="6"/>
  <c r="M2048" i="6"/>
  <c r="M2049" i="6"/>
  <c r="M2050" i="6"/>
  <c r="M2051" i="6"/>
  <c r="M2052" i="6"/>
  <c r="M2053" i="6"/>
  <c r="M2054" i="6"/>
  <c r="M2055" i="6"/>
  <c r="M2056" i="6"/>
  <c r="M2057" i="6"/>
  <c r="M2058" i="6"/>
  <c r="M2059" i="6"/>
  <c r="M2060" i="6"/>
  <c r="M2061" i="6"/>
  <c r="M2062" i="6"/>
  <c r="M2063" i="6"/>
  <c r="M2064" i="6"/>
  <c r="M2065" i="6"/>
  <c r="M2066" i="6"/>
  <c r="M2067" i="6"/>
  <c r="M2068" i="6"/>
  <c r="M2069" i="6"/>
  <c r="M2070" i="6"/>
  <c r="M2071" i="6"/>
  <c r="M2072" i="6"/>
  <c r="M2073" i="6"/>
  <c r="M2074" i="6"/>
  <c r="M2075" i="6"/>
  <c r="M2076" i="6"/>
  <c r="M2077" i="6"/>
  <c r="M2078" i="6"/>
  <c r="M2079" i="6"/>
  <c r="M2080" i="6"/>
  <c r="M2081" i="6"/>
  <c r="M2082" i="6"/>
  <c r="M2083" i="6"/>
  <c r="M2084" i="6"/>
  <c r="M2085" i="6"/>
  <c r="M2086" i="6"/>
  <c r="M2087" i="6"/>
  <c r="M2088" i="6"/>
  <c r="M2089" i="6"/>
  <c r="M2090" i="6"/>
  <c r="M2091" i="6"/>
  <c r="M2092" i="6"/>
  <c r="M2093" i="6"/>
  <c r="M2094" i="6"/>
  <c r="M2095" i="6"/>
  <c r="M2096" i="6"/>
  <c r="M2097" i="6"/>
  <c r="M2098" i="6"/>
  <c r="M2099" i="6"/>
  <c r="M2100" i="6"/>
  <c r="M2101" i="6"/>
  <c r="M2102" i="6"/>
  <c r="M2103" i="6"/>
  <c r="M2104" i="6"/>
  <c r="M2105" i="6"/>
  <c r="M2106" i="6"/>
  <c r="M2107" i="6"/>
  <c r="M2108" i="6"/>
  <c r="M2109" i="6"/>
  <c r="M2110" i="6"/>
  <c r="M2111" i="6"/>
  <c r="M2112" i="6"/>
  <c r="M2113" i="6"/>
  <c r="M2114" i="6"/>
  <c r="M2115" i="6"/>
  <c r="M2116" i="6"/>
  <c r="M2117" i="6"/>
  <c r="M2118" i="6"/>
  <c r="M2119" i="6"/>
  <c r="M2120" i="6"/>
  <c r="M2121" i="6"/>
  <c r="M2122" i="6"/>
  <c r="M2123" i="6"/>
  <c r="M2124" i="6"/>
  <c r="M2125" i="6"/>
  <c r="M2126" i="6"/>
  <c r="M2127" i="6"/>
  <c r="M2128" i="6"/>
  <c r="M2129" i="6"/>
  <c r="M2130" i="6"/>
  <c r="M2131" i="6"/>
  <c r="M2132" i="6"/>
  <c r="M2133" i="6"/>
  <c r="M2134" i="6"/>
  <c r="M2135" i="6"/>
  <c r="M2136" i="6"/>
  <c r="M2137" i="6"/>
  <c r="M2138" i="6"/>
  <c r="M2139" i="6"/>
  <c r="M2140" i="6"/>
  <c r="M2141" i="6"/>
  <c r="M2142" i="6"/>
  <c r="M2143" i="6"/>
  <c r="M2144" i="6"/>
  <c r="M2145" i="6"/>
  <c r="M2146" i="6"/>
  <c r="M2147" i="6"/>
  <c r="M2148" i="6"/>
  <c r="M2149" i="6"/>
  <c r="M2150" i="6"/>
  <c r="M2151" i="6"/>
  <c r="M2152" i="6"/>
  <c r="M2153" i="6"/>
  <c r="M2154" i="6"/>
  <c r="M2155" i="6"/>
  <c r="M2156" i="6"/>
  <c r="M2157" i="6"/>
  <c r="M2158" i="6"/>
  <c r="M2159" i="6"/>
  <c r="M2160" i="6"/>
  <c r="M2161" i="6"/>
  <c r="M2162" i="6"/>
  <c r="M2163" i="6"/>
  <c r="M2164" i="6"/>
  <c r="M2165" i="6"/>
  <c r="M2166" i="6"/>
  <c r="M2167" i="6"/>
  <c r="M2168" i="6"/>
  <c r="M2169" i="6"/>
  <c r="M2170" i="6"/>
  <c r="M2171" i="6"/>
  <c r="M2172" i="6"/>
  <c r="M2173" i="6"/>
  <c r="M2174" i="6"/>
  <c r="M2175" i="6"/>
  <c r="M2176" i="6"/>
  <c r="M2177" i="6"/>
  <c r="M2178" i="6"/>
  <c r="M2179" i="6"/>
  <c r="M2180" i="6"/>
  <c r="M2181" i="6"/>
  <c r="M2182" i="6"/>
  <c r="M2183" i="6"/>
  <c r="M2184" i="6"/>
  <c r="M2185" i="6"/>
  <c r="M2186" i="6"/>
  <c r="M2187" i="6"/>
  <c r="M2188" i="6"/>
  <c r="M2189" i="6"/>
  <c r="M2190" i="6"/>
  <c r="M2191" i="6"/>
  <c r="M2192" i="6"/>
  <c r="M2193" i="6"/>
  <c r="M2194" i="6"/>
  <c r="M2195" i="6"/>
  <c r="M2196" i="6"/>
  <c r="M2197" i="6"/>
  <c r="M2198" i="6"/>
  <c r="M2199" i="6"/>
  <c r="M2200" i="6"/>
  <c r="M2201" i="6"/>
  <c r="M2202" i="6"/>
  <c r="M2203" i="6"/>
  <c r="M2204" i="6"/>
  <c r="M2205" i="6"/>
  <c r="M2206" i="6"/>
  <c r="M2207" i="6"/>
  <c r="M2208" i="6"/>
  <c r="M2209" i="6"/>
  <c r="M2210" i="6"/>
  <c r="M2211" i="6"/>
  <c r="M2212" i="6"/>
  <c r="M2213" i="6"/>
  <c r="M2214" i="6"/>
  <c r="M2215" i="6"/>
  <c r="M2216" i="6"/>
  <c r="M2217" i="6"/>
  <c r="M2218" i="6"/>
  <c r="M2219" i="6"/>
  <c r="M2220" i="6"/>
  <c r="M2221" i="6"/>
  <c r="M2222" i="6"/>
  <c r="M2223" i="6"/>
  <c r="M2224" i="6"/>
  <c r="M2225" i="6"/>
  <c r="M2226" i="6"/>
  <c r="M2227" i="6"/>
  <c r="M2228" i="6"/>
  <c r="M2229" i="6"/>
  <c r="M2230" i="6"/>
  <c r="M2231" i="6"/>
  <c r="M2232" i="6"/>
  <c r="M2233" i="6"/>
  <c r="M2234" i="6"/>
  <c r="M2235" i="6"/>
  <c r="M2236" i="6"/>
  <c r="M2237" i="6"/>
  <c r="M2238" i="6"/>
  <c r="M2239" i="6"/>
  <c r="M2240" i="6"/>
  <c r="M2241" i="6"/>
  <c r="M2242" i="6"/>
  <c r="M2243" i="6"/>
  <c r="M2244" i="6"/>
  <c r="M2245" i="6"/>
  <c r="M2246" i="6"/>
  <c r="M2247" i="6"/>
  <c r="M2248" i="6"/>
  <c r="M2249" i="6"/>
  <c r="M2250" i="6"/>
  <c r="M2251" i="6"/>
  <c r="M2252" i="6"/>
  <c r="M2253" i="6"/>
  <c r="M2254" i="6"/>
  <c r="M2255" i="6"/>
  <c r="M2256" i="6"/>
  <c r="M2257" i="6"/>
  <c r="M2258" i="6"/>
  <c r="M2259" i="6"/>
  <c r="M2260" i="6"/>
  <c r="M2261" i="6"/>
  <c r="M2262" i="6"/>
  <c r="M2263" i="6"/>
  <c r="M2264" i="6"/>
  <c r="M2265" i="6"/>
  <c r="M2266" i="6"/>
  <c r="M2267" i="6"/>
  <c r="M2268" i="6"/>
  <c r="M2269" i="6"/>
  <c r="M2270" i="6"/>
  <c r="M2271" i="6"/>
  <c r="M2272" i="6"/>
  <c r="M2273" i="6"/>
  <c r="M2274" i="6"/>
  <c r="M2275" i="6"/>
  <c r="M2276" i="6"/>
  <c r="M2277" i="6"/>
  <c r="M2278" i="6"/>
  <c r="M2279" i="6"/>
  <c r="M2280" i="6"/>
  <c r="M2281" i="6"/>
  <c r="M2282" i="6"/>
  <c r="M2283" i="6"/>
  <c r="M2284" i="6"/>
  <c r="M2285" i="6"/>
  <c r="M2286" i="6"/>
  <c r="M2287" i="6"/>
  <c r="M2288" i="6"/>
  <c r="M2289" i="6"/>
  <c r="M2290" i="6"/>
  <c r="M2291" i="6"/>
  <c r="M2292" i="6"/>
  <c r="M2293" i="6"/>
  <c r="M2294" i="6"/>
  <c r="M2295" i="6"/>
  <c r="M2296" i="6"/>
  <c r="M2297" i="6"/>
  <c r="M2298" i="6"/>
  <c r="M2299" i="6"/>
  <c r="M2300" i="6"/>
  <c r="M2301" i="6"/>
  <c r="M2302" i="6"/>
  <c r="M2303" i="6"/>
  <c r="M2304" i="6"/>
  <c r="M2305" i="6"/>
  <c r="M2306" i="6"/>
  <c r="M2307" i="6"/>
  <c r="M2308" i="6"/>
  <c r="M2309" i="6"/>
  <c r="M2310" i="6"/>
  <c r="M2311" i="6"/>
  <c r="M2312" i="6"/>
  <c r="M2313" i="6"/>
  <c r="M2314" i="6"/>
  <c r="M2315" i="6"/>
  <c r="M2316" i="6"/>
  <c r="M2317" i="6"/>
  <c r="M2318" i="6"/>
  <c r="M2319" i="6"/>
  <c r="M2320" i="6"/>
  <c r="M2321" i="6"/>
  <c r="M2322" i="6"/>
  <c r="M2323" i="6"/>
  <c r="M2324" i="6"/>
  <c r="M2325" i="6"/>
  <c r="M2326" i="6"/>
  <c r="M2327" i="6"/>
  <c r="M2328" i="6"/>
  <c r="M2329" i="6"/>
  <c r="M2330" i="6"/>
  <c r="M2331" i="6"/>
  <c r="M2332" i="6"/>
  <c r="M2333" i="6"/>
  <c r="M2334" i="6"/>
  <c r="M2335" i="6"/>
  <c r="M2336" i="6"/>
  <c r="M2337" i="6"/>
  <c r="M2338" i="6"/>
  <c r="M2339" i="6"/>
  <c r="M2340" i="6"/>
  <c r="M2341" i="6"/>
  <c r="M2342" i="6"/>
  <c r="M2343" i="6"/>
  <c r="M2344" i="6"/>
  <c r="M2345" i="6"/>
  <c r="M2346" i="6"/>
  <c r="M2347" i="6"/>
  <c r="M2348" i="6"/>
  <c r="M2349" i="6"/>
  <c r="M2350" i="6"/>
  <c r="M2351" i="6"/>
  <c r="M2352" i="6"/>
  <c r="M2353" i="6"/>
  <c r="M2354" i="6"/>
  <c r="M2355" i="6"/>
  <c r="M2356" i="6"/>
  <c r="M2357" i="6"/>
  <c r="M2358" i="6"/>
  <c r="M2359" i="6"/>
  <c r="M2360" i="6"/>
  <c r="M2361" i="6"/>
  <c r="M2362" i="6"/>
  <c r="M2363" i="6"/>
  <c r="M2364" i="6"/>
  <c r="M2365" i="6"/>
  <c r="M2366" i="6"/>
  <c r="M2367" i="6"/>
  <c r="M2368" i="6"/>
  <c r="M2369" i="6"/>
  <c r="M2370" i="6"/>
  <c r="M2371" i="6"/>
  <c r="M2372" i="6"/>
  <c r="M2373" i="6"/>
  <c r="M2374" i="6"/>
  <c r="M2375" i="6"/>
  <c r="M2376" i="6"/>
  <c r="M2377" i="6"/>
  <c r="M2378" i="6"/>
  <c r="M2379" i="6"/>
  <c r="M2380" i="6"/>
  <c r="M2381" i="6"/>
  <c r="M2382" i="6"/>
  <c r="M2383" i="6"/>
  <c r="M2384" i="6"/>
  <c r="M2385" i="6"/>
  <c r="M2386" i="6"/>
  <c r="M2387" i="6"/>
  <c r="M2388" i="6"/>
  <c r="M2389" i="6"/>
  <c r="M2390" i="6"/>
  <c r="M2391" i="6"/>
  <c r="M2392" i="6"/>
  <c r="M2393" i="6"/>
  <c r="M2394" i="6"/>
  <c r="M2395" i="6"/>
  <c r="M2396" i="6"/>
  <c r="M2397" i="6"/>
  <c r="M2398" i="6"/>
  <c r="M2399" i="6"/>
  <c r="M2400" i="6"/>
  <c r="M2401" i="6"/>
  <c r="M2402" i="6"/>
  <c r="M2403" i="6"/>
  <c r="M2404" i="6"/>
  <c r="M2405" i="6"/>
  <c r="M2406" i="6"/>
  <c r="M2407" i="6"/>
  <c r="M2408" i="6"/>
  <c r="M2409" i="6"/>
  <c r="M2410" i="6"/>
  <c r="M2411" i="6"/>
  <c r="M2412" i="6"/>
  <c r="M2413" i="6"/>
  <c r="M2414" i="6"/>
  <c r="M2415" i="6"/>
  <c r="M2416" i="6"/>
  <c r="M2417" i="6"/>
  <c r="M2418" i="6"/>
  <c r="M2419" i="6"/>
  <c r="M2420" i="6"/>
  <c r="M2421" i="6"/>
  <c r="M2422" i="6"/>
  <c r="M2423" i="6"/>
  <c r="M2424" i="6"/>
  <c r="M2425" i="6"/>
  <c r="M2426" i="6"/>
  <c r="M2427" i="6"/>
  <c r="M2428" i="6"/>
  <c r="M2429" i="6"/>
  <c r="M2430" i="6"/>
  <c r="M2431" i="6"/>
  <c r="M2432" i="6"/>
  <c r="M2433" i="6"/>
  <c r="M2434" i="6"/>
  <c r="M2435" i="6"/>
  <c r="M2436" i="6"/>
  <c r="M2437" i="6"/>
  <c r="M2438" i="6"/>
  <c r="M2439" i="6"/>
  <c r="M2440" i="6"/>
  <c r="M2441" i="6"/>
  <c r="M2442" i="6"/>
  <c r="M2443" i="6"/>
  <c r="M2444" i="6"/>
  <c r="M2445" i="6"/>
  <c r="M2446" i="6"/>
  <c r="M2447" i="6"/>
  <c r="M2448" i="6"/>
  <c r="M2449" i="6"/>
  <c r="M2450" i="6"/>
  <c r="M2451" i="6"/>
  <c r="M2452" i="6"/>
  <c r="M2453" i="6"/>
  <c r="M2454" i="6"/>
  <c r="M2455" i="6"/>
  <c r="M2456" i="6"/>
  <c r="M2457" i="6"/>
  <c r="M2458" i="6"/>
  <c r="M2459" i="6"/>
  <c r="M2460" i="6"/>
  <c r="M2461" i="6"/>
  <c r="M2462" i="6"/>
  <c r="M2463" i="6"/>
  <c r="M2464" i="6"/>
  <c r="M2465" i="6"/>
  <c r="M2466" i="6"/>
  <c r="M2467" i="6"/>
  <c r="M2468" i="6"/>
  <c r="M2469" i="6"/>
  <c r="M2470" i="6"/>
  <c r="M2471" i="6"/>
  <c r="M2472" i="6"/>
  <c r="M2473" i="6"/>
  <c r="M2474" i="6"/>
  <c r="M2475" i="6"/>
  <c r="M2476" i="6"/>
  <c r="M2477" i="6"/>
  <c r="M2478" i="6"/>
  <c r="M2479" i="6"/>
  <c r="M2480" i="6"/>
  <c r="M2481" i="6"/>
  <c r="M2482" i="6"/>
  <c r="M2483" i="6"/>
  <c r="M2484" i="6"/>
  <c r="M2485" i="6"/>
  <c r="M2486" i="6"/>
  <c r="M2487" i="6"/>
  <c r="M2488" i="6"/>
  <c r="M2489" i="6"/>
  <c r="M2490" i="6"/>
  <c r="M2491" i="6"/>
  <c r="M2492" i="6"/>
  <c r="M2493" i="6"/>
  <c r="M2494" i="6"/>
  <c r="M2495" i="6"/>
  <c r="M2496" i="6"/>
  <c r="M2497" i="6"/>
  <c r="M2498" i="6"/>
  <c r="M2499" i="6"/>
  <c r="M2500" i="6"/>
  <c r="M2501" i="6"/>
  <c r="M2502" i="6"/>
  <c r="M2503" i="6"/>
  <c r="M2504" i="6"/>
  <c r="M2505" i="6"/>
  <c r="M2506" i="6"/>
  <c r="M2507" i="6"/>
  <c r="M2508" i="6"/>
  <c r="M2509" i="6"/>
  <c r="M2510" i="6"/>
  <c r="M2511" i="6"/>
  <c r="M2512" i="6"/>
  <c r="M2513" i="6"/>
  <c r="M2514" i="6"/>
  <c r="M2515" i="6"/>
  <c r="M2516" i="6"/>
  <c r="M2517" i="6"/>
  <c r="M2518" i="6"/>
  <c r="M2519" i="6"/>
  <c r="M2520" i="6"/>
  <c r="M2521" i="6"/>
  <c r="M2522" i="6"/>
  <c r="M2523" i="6"/>
  <c r="M2524" i="6"/>
  <c r="M2525" i="6"/>
  <c r="M2526" i="6"/>
  <c r="M2527" i="6"/>
  <c r="M2528" i="6"/>
  <c r="M2529" i="6"/>
  <c r="M2530" i="6"/>
  <c r="M2531" i="6"/>
  <c r="M2532" i="6"/>
  <c r="M2533" i="6"/>
  <c r="M2534" i="6"/>
  <c r="M2535" i="6"/>
  <c r="M2536" i="6"/>
  <c r="M2537" i="6"/>
  <c r="M2538" i="6"/>
  <c r="M2539" i="6"/>
  <c r="M2540" i="6"/>
  <c r="M2541" i="6"/>
  <c r="M2542" i="6"/>
  <c r="M2543" i="6"/>
  <c r="M2544" i="6"/>
  <c r="M2545" i="6"/>
  <c r="M2546" i="6"/>
  <c r="M2547" i="6"/>
  <c r="M2548" i="6"/>
  <c r="M2549" i="6"/>
  <c r="M2550" i="6"/>
  <c r="M2551" i="6"/>
  <c r="M2552" i="6"/>
  <c r="M2553" i="6"/>
  <c r="M2554" i="6"/>
  <c r="M2555" i="6"/>
  <c r="M2556" i="6"/>
  <c r="M2557" i="6"/>
  <c r="M2558" i="6"/>
  <c r="M2559" i="6"/>
  <c r="M2560" i="6"/>
  <c r="M2561" i="6"/>
  <c r="M2562" i="6"/>
  <c r="M2563" i="6"/>
  <c r="M2564" i="6"/>
  <c r="M2565" i="6"/>
  <c r="M2566" i="6"/>
  <c r="M2567" i="6"/>
  <c r="M2568" i="6"/>
  <c r="M2569" i="6"/>
  <c r="M2570" i="6"/>
  <c r="M2571" i="6"/>
  <c r="M2572" i="6"/>
  <c r="M2573" i="6"/>
  <c r="M2574" i="6"/>
  <c r="M2575" i="6"/>
  <c r="M2576" i="6"/>
  <c r="M2577" i="6"/>
  <c r="M2578" i="6"/>
  <c r="M2579" i="6"/>
  <c r="M2580" i="6"/>
  <c r="M2581" i="6"/>
  <c r="M2582" i="6"/>
  <c r="M2583" i="6"/>
  <c r="M2584" i="6"/>
  <c r="M2585" i="6"/>
  <c r="M2586" i="6"/>
  <c r="M2587" i="6"/>
  <c r="M2588" i="6"/>
  <c r="M2589" i="6"/>
  <c r="M2590" i="6"/>
  <c r="M2591" i="6"/>
  <c r="M2592" i="6"/>
  <c r="M2593" i="6"/>
  <c r="M2594" i="6"/>
  <c r="M2595" i="6"/>
  <c r="M2596" i="6"/>
  <c r="M2597" i="6"/>
  <c r="M2598" i="6"/>
  <c r="M2599" i="6"/>
  <c r="M2600" i="6"/>
  <c r="M2601" i="6"/>
  <c r="M2602" i="6"/>
  <c r="M2603" i="6"/>
  <c r="M2604" i="6"/>
  <c r="M2605" i="6"/>
  <c r="M2606" i="6"/>
  <c r="M2607" i="6"/>
  <c r="M2608" i="6"/>
  <c r="M2609" i="6"/>
  <c r="M2610" i="6"/>
  <c r="M2611" i="6"/>
  <c r="M2612" i="6"/>
  <c r="M2613" i="6"/>
  <c r="M2614" i="6"/>
  <c r="M2615" i="6"/>
  <c r="M2616" i="6"/>
  <c r="M2617" i="6"/>
  <c r="M2618" i="6"/>
  <c r="M2619" i="6"/>
  <c r="M2620" i="6"/>
  <c r="M2621" i="6"/>
  <c r="M2622" i="6"/>
  <c r="M2623" i="6"/>
  <c r="M2624" i="6"/>
  <c r="M2625" i="6"/>
  <c r="M2626" i="6"/>
  <c r="M2627" i="6"/>
  <c r="M2628" i="6"/>
  <c r="M2629" i="6"/>
  <c r="M2630" i="6"/>
  <c r="M2631" i="6"/>
  <c r="M2632" i="6"/>
  <c r="M2633" i="6"/>
  <c r="M2634" i="6"/>
  <c r="M2635" i="6"/>
  <c r="M2636" i="6"/>
  <c r="M2637" i="6"/>
  <c r="M2638" i="6"/>
  <c r="M2639" i="6"/>
  <c r="M2640" i="6"/>
  <c r="M2641" i="6"/>
  <c r="M2642" i="6"/>
  <c r="M2643" i="6"/>
  <c r="M2644" i="6"/>
  <c r="M2645" i="6"/>
  <c r="M2646" i="6"/>
  <c r="M2647" i="6"/>
  <c r="M2648" i="6"/>
  <c r="M2649" i="6"/>
  <c r="M2650" i="6"/>
  <c r="M2651" i="6"/>
  <c r="M2652" i="6"/>
  <c r="M2653" i="6"/>
  <c r="M2654" i="6"/>
  <c r="M2655" i="6"/>
  <c r="M2656" i="6"/>
  <c r="M2657" i="6"/>
  <c r="M2658" i="6"/>
  <c r="M2659" i="6"/>
  <c r="M2660" i="6"/>
  <c r="M2661" i="6"/>
  <c r="M2662" i="6"/>
  <c r="M2663" i="6"/>
  <c r="M2664" i="6"/>
  <c r="M2665" i="6"/>
  <c r="M2666" i="6"/>
  <c r="M2667" i="6"/>
  <c r="M2668" i="6"/>
  <c r="M2669" i="6"/>
  <c r="M2670" i="6"/>
  <c r="M2671" i="6"/>
  <c r="M2672" i="6"/>
  <c r="M2673" i="6"/>
  <c r="M2674" i="6"/>
  <c r="M2675" i="6"/>
  <c r="M2676" i="6"/>
  <c r="M2677" i="6"/>
  <c r="M2678" i="6"/>
  <c r="M2679" i="6"/>
  <c r="M2680" i="6"/>
  <c r="M2681" i="6"/>
  <c r="M2682" i="6"/>
  <c r="M2683" i="6"/>
  <c r="M2684" i="6"/>
  <c r="M2685" i="6"/>
  <c r="M2686" i="6"/>
  <c r="M2687" i="6"/>
  <c r="M2688" i="6"/>
  <c r="M2689" i="6"/>
  <c r="M2690" i="6"/>
  <c r="M2691" i="6"/>
  <c r="M2692" i="6"/>
  <c r="M2693" i="6"/>
  <c r="M2694" i="6"/>
  <c r="M2695" i="6"/>
  <c r="M2696" i="6"/>
  <c r="M2697" i="6"/>
  <c r="M2698" i="6"/>
  <c r="M2699" i="6"/>
  <c r="M2700" i="6"/>
  <c r="M2701" i="6"/>
  <c r="M2702" i="6"/>
  <c r="M2703" i="6"/>
  <c r="M2704" i="6"/>
  <c r="M2705" i="6"/>
  <c r="M2706" i="6"/>
  <c r="M2707" i="6"/>
  <c r="M2708" i="6"/>
  <c r="M2709" i="6"/>
  <c r="M2710" i="6"/>
  <c r="M2711" i="6"/>
  <c r="M2712" i="6"/>
  <c r="M2713" i="6"/>
  <c r="M2714" i="6"/>
  <c r="M2715" i="6"/>
  <c r="M2716" i="6"/>
  <c r="M2717" i="6"/>
  <c r="M2718" i="6"/>
  <c r="M2719" i="6"/>
  <c r="M2720" i="6"/>
  <c r="M2721" i="6"/>
  <c r="M2722" i="6"/>
  <c r="M2723" i="6"/>
  <c r="M2724" i="6"/>
  <c r="M2725" i="6"/>
  <c r="M2726" i="6"/>
  <c r="M2727" i="6"/>
  <c r="M2728" i="6"/>
  <c r="M2729" i="6"/>
  <c r="M2730" i="6"/>
  <c r="M2731" i="6"/>
  <c r="M2732" i="6"/>
  <c r="M2733" i="6"/>
  <c r="M2734" i="6"/>
  <c r="M2735" i="6"/>
  <c r="M2736" i="6"/>
  <c r="M2737" i="6"/>
  <c r="M2738" i="6"/>
  <c r="M2739" i="6"/>
  <c r="M2740" i="6"/>
  <c r="M2741" i="6"/>
  <c r="M2742" i="6"/>
  <c r="M2743" i="6"/>
  <c r="M2744" i="6"/>
  <c r="M2745" i="6"/>
  <c r="M2746" i="6"/>
  <c r="M2747" i="6"/>
  <c r="M2748" i="6"/>
  <c r="M2749" i="6"/>
  <c r="M2750" i="6"/>
  <c r="M2751" i="6"/>
  <c r="M2752" i="6"/>
  <c r="M2753" i="6"/>
  <c r="M2754" i="6"/>
  <c r="M2755" i="6"/>
  <c r="M2756" i="6"/>
  <c r="M2757" i="6"/>
  <c r="M2758" i="6"/>
  <c r="M2759" i="6"/>
  <c r="M2760" i="6"/>
  <c r="M2761" i="6"/>
  <c r="M2762" i="6"/>
  <c r="M2763" i="6"/>
  <c r="M2764" i="6"/>
  <c r="M2765" i="6"/>
  <c r="M2766" i="6"/>
  <c r="M2767" i="6"/>
  <c r="M2768" i="6"/>
  <c r="M2769" i="6"/>
  <c r="M2770" i="6"/>
  <c r="M2771" i="6"/>
  <c r="M2772" i="6"/>
  <c r="M2773" i="6"/>
  <c r="M2774" i="6"/>
  <c r="M2775" i="6"/>
  <c r="M2776" i="6"/>
  <c r="M2777" i="6"/>
  <c r="M2778" i="6"/>
  <c r="M2779" i="6"/>
  <c r="M2780" i="6"/>
  <c r="M2781" i="6"/>
  <c r="M2782" i="6"/>
  <c r="M2783" i="6"/>
  <c r="M2784" i="6"/>
  <c r="M2785" i="6"/>
  <c r="M2786" i="6"/>
  <c r="M2787" i="6"/>
  <c r="M2788" i="6"/>
  <c r="M2789" i="6"/>
  <c r="M2790" i="6"/>
  <c r="M2791" i="6"/>
  <c r="M2792" i="6"/>
  <c r="M2793" i="6"/>
  <c r="M2794" i="6"/>
  <c r="M2795" i="6"/>
  <c r="M2796" i="6"/>
  <c r="M2797" i="6"/>
  <c r="M2798" i="6"/>
  <c r="M2799" i="6"/>
  <c r="M2800" i="6"/>
  <c r="M2801" i="6"/>
  <c r="M2802" i="6"/>
  <c r="M2803" i="6"/>
  <c r="M2804" i="6"/>
  <c r="M2805" i="6"/>
  <c r="M2806" i="6"/>
  <c r="M2807" i="6"/>
  <c r="M2808" i="6"/>
  <c r="M2809" i="6"/>
  <c r="M2810" i="6"/>
  <c r="M2811" i="6"/>
  <c r="M2812" i="6"/>
  <c r="M2813" i="6"/>
  <c r="M2814" i="6"/>
  <c r="M2815" i="6"/>
  <c r="M2816" i="6"/>
  <c r="M2817" i="6"/>
  <c r="M2818" i="6"/>
  <c r="M2819" i="6"/>
  <c r="M2820" i="6"/>
  <c r="M2821" i="6"/>
  <c r="M2822" i="6"/>
  <c r="M2823" i="6"/>
  <c r="M2824" i="6"/>
  <c r="M2825" i="6"/>
  <c r="M2826" i="6"/>
  <c r="M2827" i="6"/>
  <c r="M2828" i="6"/>
  <c r="M2829" i="6"/>
  <c r="M2830" i="6"/>
  <c r="M2831" i="6"/>
  <c r="M2832" i="6"/>
  <c r="M2833" i="6"/>
  <c r="M2834" i="6"/>
  <c r="M2835" i="6"/>
  <c r="M2836" i="6"/>
  <c r="M2837" i="6"/>
  <c r="M2838" i="6"/>
  <c r="M2839" i="6"/>
  <c r="M2840" i="6"/>
  <c r="M2841" i="6"/>
  <c r="M2842" i="6"/>
  <c r="M2843" i="6"/>
  <c r="M2844" i="6"/>
  <c r="M2845" i="6"/>
  <c r="M2846" i="6"/>
  <c r="M2847" i="6"/>
  <c r="M2848" i="6"/>
  <c r="M2849" i="6"/>
  <c r="M2850" i="6"/>
  <c r="M2851" i="6"/>
  <c r="M2852" i="6"/>
  <c r="M2853" i="6"/>
  <c r="M2854" i="6"/>
  <c r="M2855" i="6"/>
  <c r="M2856" i="6"/>
  <c r="M2857" i="6"/>
  <c r="M2858" i="6"/>
  <c r="M2859" i="6"/>
  <c r="M2860" i="6"/>
  <c r="M2861" i="6"/>
  <c r="M2862" i="6"/>
  <c r="M2863" i="6"/>
  <c r="M2864" i="6"/>
  <c r="M2865" i="6"/>
  <c r="M2866" i="6"/>
  <c r="M2867" i="6"/>
  <c r="M2868" i="6"/>
  <c r="M2869" i="6"/>
  <c r="M2870" i="6"/>
  <c r="M2871" i="6"/>
  <c r="M2872" i="6"/>
  <c r="M2873" i="6"/>
  <c r="M2874" i="6"/>
  <c r="M2875" i="6"/>
  <c r="M2876" i="6"/>
  <c r="M2877" i="6"/>
  <c r="M2878" i="6"/>
  <c r="M2879" i="6"/>
  <c r="M2880" i="6"/>
  <c r="M2881" i="6"/>
  <c r="M2882" i="6"/>
  <c r="M2883" i="6"/>
  <c r="M2884" i="6"/>
  <c r="M2885" i="6"/>
  <c r="M2886" i="6"/>
  <c r="M2887" i="6"/>
  <c r="M2888" i="6"/>
  <c r="M2889" i="6"/>
  <c r="M2890" i="6"/>
  <c r="M2891" i="6"/>
  <c r="M2892" i="6"/>
  <c r="M2893" i="6"/>
  <c r="M2894" i="6"/>
  <c r="M2895" i="6"/>
  <c r="M2896" i="6"/>
  <c r="M2897" i="6"/>
  <c r="M2898" i="6"/>
  <c r="M2899" i="6"/>
  <c r="M2900" i="6"/>
  <c r="M2901" i="6"/>
  <c r="M2902" i="6"/>
  <c r="M2903" i="6"/>
  <c r="M2904" i="6"/>
  <c r="M2905" i="6"/>
  <c r="M2906" i="6"/>
  <c r="M2907" i="6"/>
  <c r="M2908" i="6"/>
  <c r="M2909" i="6"/>
  <c r="M2910" i="6"/>
  <c r="M2911" i="6"/>
  <c r="M2912" i="6"/>
  <c r="M2913" i="6"/>
  <c r="M2914" i="6"/>
  <c r="M2915" i="6"/>
  <c r="M2916" i="6"/>
  <c r="M2917" i="6"/>
  <c r="M2918" i="6"/>
  <c r="M2919" i="6"/>
  <c r="M2920" i="6"/>
  <c r="M2921" i="6"/>
  <c r="M2922" i="6"/>
  <c r="M2923" i="6"/>
  <c r="M2924" i="6"/>
  <c r="M2925" i="6"/>
  <c r="M2926" i="6"/>
  <c r="M2927" i="6"/>
  <c r="M2928" i="6"/>
  <c r="M2929" i="6"/>
  <c r="M2930" i="6"/>
  <c r="M2931" i="6"/>
  <c r="M2932" i="6"/>
  <c r="M2933" i="6"/>
  <c r="M2934" i="6"/>
  <c r="M2935" i="6"/>
  <c r="M2936" i="6"/>
  <c r="M2937" i="6"/>
  <c r="M2938" i="6"/>
  <c r="M2939" i="6"/>
  <c r="M2940" i="6"/>
  <c r="M2941" i="6"/>
  <c r="M2942" i="6"/>
  <c r="M2943" i="6"/>
  <c r="M2944" i="6"/>
  <c r="M2945" i="6"/>
  <c r="M2946" i="6"/>
  <c r="M2947" i="6"/>
  <c r="M2948" i="6"/>
  <c r="M2949" i="6"/>
  <c r="M2950" i="6"/>
  <c r="M2951" i="6"/>
  <c r="M2952" i="6"/>
  <c r="M2953" i="6"/>
  <c r="M2954" i="6"/>
  <c r="M2955" i="6"/>
  <c r="M2956" i="6"/>
  <c r="M2957" i="6"/>
  <c r="M2958" i="6"/>
  <c r="M2959" i="6"/>
  <c r="M2960" i="6"/>
  <c r="M2961" i="6"/>
  <c r="M2962" i="6"/>
  <c r="M2963" i="6"/>
  <c r="M2964" i="6"/>
  <c r="M2965" i="6"/>
  <c r="M2966" i="6"/>
  <c r="M2967" i="6"/>
  <c r="M2968" i="6"/>
  <c r="M2969" i="6"/>
  <c r="M2970" i="6"/>
  <c r="M2971" i="6"/>
  <c r="M2972" i="6"/>
  <c r="M2973" i="6"/>
  <c r="M2974" i="6"/>
  <c r="M2975" i="6"/>
  <c r="M2976" i="6"/>
  <c r="M2977" i="6"/>
  <c r="M2978" i="6"/>
  <c r="M2979" i="6"/>
  <c r="M2980" i="6"/>
  <c r="M2981" i="6"/>
  <c r="M2982" i="6"/>
  <c r="M2983" i="6"/>
  <c r="M2984" i="6"/>
  <c r="M2985" i="6"/>
  <c r="M2986" i="6"/>
  <c r="M2987" i="6"/>
  <c r="M2988" i="6"/>
  <c r="M2989" i="6"/>
  <c r="M2990" i="6"/>
  <c r="M2991" i="6"/>
  <c r="M2992" i="6"/>
  <c r="M2993" i="6"/>
  <c r="M2994" i="6"/>
  <c r="M2995" i="6"/>
  <c r="M2996" i="6"/>
  <c r="M2997" i="6"/>
  <c r="M2998" i="6"/>
  <c r="M2999" i="6"/>
  <c r="M3000" i="6"/>
  <c r="M3001" i="6"/>
  <c r="M3002" i="6"/>
  <c r="M3003" i="6"/>
  <c r="M3004" i="6"/>
  <c r="M3005" i="6"/>
  <c r="M3006" i="6"/>
  <c r="M3007" i="6"/>
  <c r="M3008" i="6"/>
  <c r="M3009" i="6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C25" i="5"/>
  <c r="H25" i="5"/>
  <c r="H26" i="5"/>
  <c r="C27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773" i="5"/>
  <c r="H2774" i="5"/>
  <c r="H2775" i="5"/>
  <c r="H2776" i="5"/>
  <c r="H2777" i="5"/>
  <c r="H2778" i="5"/>
  <c r="H2779" i="5"/>
  <c r="H2780" i="5"/>
  <c r="H2781" i="5"/>
  <c r="H2782" i="5"/>
  <c r="H2783" i="5"/>
  <c r="H2784" i="5"/>
  <c r="H2785" i="5"/>
  <c r="H2786" i="5"/>
  <c r="H2787" i="5"/>
  <c r="H2788" i="5"/>
  <c r="H2789" i="5"/>
  <c r="H2790" i="5"/>
  <c r="H2791" i="5"/>
  <c r="H2792" i="5"/>
  <c r="H2793" i="5"/>
  <c r="H2794" i="5"/>
  <c r="H2795" i="5"/>
  <c r="H2796" i="5"/>
  <c r="H2797" i="5"/>
  <c r="H2798" i="5"/>
  <c r="H2799" i="5"/>
  <c r="H2800" i="5"/>
  <c r="H2801" i="5"/>
  <c r="H2802" i="5"/>
  <c r="H2803" i="5"/>
  <c r="H2804" i="5"/>
  <c r="H2805" i="5"/>
  <c r="H2806" i="5"/>
  <c r="H2807" i="5"/>
  <c r="H2808" i="5"/>
  <c r="H2809" i="5"/>
  <c r="H2810" i="5"/>
  <c r="H2811" i="5"/>
  <c r="H2812" i="5"/>
  <c r="H2813" i="5"/>
  <c r="H2814" i="5"/>
  <c r="H2815" i="5"/>
  <c r="H2816" i="5"/>
  <c r="H2817" i="5"/>
  <c r="H2818" i="5"/>
  <c r="H2819" i="5"/>
  <c r="H2820" i="5"/>
  <c r="H2821" i="5"/>
  <c r="H2822" i="5"/>
  <c r="H2823" i="5"/>
  <c r="H2824" i="5"/>
  <c r="H2825" i="5"/>
  <c r="H2826" i="5"/>
  <c r="H2827" i="5"/>
  <c r="H2828" i="5"/>
  <c r="H2829" i="5"/>
  <c r="H2830" i="5"/>
  <c r="H2831" i="5"/>
  <c r="H2832" i="5"/>
  <c r="H2833" i="5"/>
  <c r="H2834" i="5"/>
  <c r="H2835" i="5"/>
  <c r="H2836" i="5"/>
  <c r="H2837" i="5"/>
  <c r="H2838" i="5"/>
  <c r="H2839" i="5"/>
  <c r="H2840" i="5"/>
  <c r="H2841" i="5"/>
  <c r="H2842" i="5"/>
  <c r="H2843" i="5"/>
  <c r="H2844" i="5"/>
  <c r="H2845" i="5"/>
  <c r="H2846" i="5"/>
  <c r="H2847" i="5"/>
  <c r="H2848" i="5"/>
  <c r="H2849" i="5"/>
  <c r="H2850" i="5"/>
  <c r="H2851" i="5"/>
  <c r="H2852" i="5"/>
  <c r="H2853" i="5"/>
  <c r="H2854" i="5"/>
  <c r="H2855" i="5"/>
  <c r="H2856" i="5"/>
  <c r="H2857" i="5"/>
  <c r="H2858" i="5"/>
  <c r="H2859" i="5"/>
  <c r="H2860" i="5"/>
  <c r="H2861" i="5"/>
  <c r="H2862" i="5"/>
  <c r="H2863" i="5"/>
  <c r="H2864" i="5"/>
  <c r="H2865" i="5"/>
  <c r="H2866" i="5"/>
  <c r="H2867" i="5"/>
  <c r="H2868" i="5"/>
  <c r="H2869" i="5"/>
  <c r="H2870" i="5"/>
  <c r="H2871" i="5"/>
  <c r="H2872" i="5"/>
  <c r="H2873" i="5"/>
  <c r="H2874" i="5"/>
  <c r="H2875" i="5"/>
  <c r="H2876" i="5"/>
  <c r="H2877" i="5"/>
  <c r="H2878" i="5"/>
  <c r="H2879" i="5"/>
  <c r="H2880" i="5"/>
  <c r="H2881" i="5"/>
  <c r="H2882" i="5"/>
  <c r="H2883" i="5"/>
  <c r="H2884" i="5"/>
  <c r="H2885" i="5"/>
  <c r="H2886" i="5"/>
  <c r="H2887" i="5"/>
  <c r="H2888" i="5"/>
  <c r="H2889" i="5"/>
  <c r="H2890" i="5"/>
  <c r="H2891" i="5"/>
  <c r="H2892" i="5"/>
  <c r="H2893" i="5"/>
  <c r="H2894" i="5"/>
  <c r="H2895" i="5"/>
  <c r="H2896" i="5"/>
  <c r="H2897" i="5"/>
  <c r="H2898" i="5"/>
  <c r="H2899" i="5"/>
  <c r="H2900" i="5"/>
  <c r="H2901" i="5"/>
  <c r="H2902" i="5"/>
  <c r="H2903" i="5"/>
  <c r="H2904" i="5"/>
  <c r="H2905" i="5"/>
  <c r="H2906" i="5"/>
  <c r="H2907" i="5"/>
  <c r="H2908" i="5"/>
  <c r="H2909" i="5"/>
  <c r="H2910" i="5"/>
  <c r="H2911" i="5"/>
  <c r="H2912" i="5"/>
  <c r="H2913" i="5"/>
  <c r="H2914" i="5"/>
  <c r="H2915" i="5"/>
  <c r="H2916" i="5"/>
  <c r="H2917" i="5"/>
  <c r="H2918" i="5"/>
  <c r="H2919" i="5"/>
  <c r="H2920" i="5"/>
  <c r="H2921" i="5"/>
  <c r="H2922" i="5"/>
  <c r="H2923" i="5"/>
  <c r="H2924" i="5"/>
  <c r="H2925" i="5"/>
  <c r="H2926" i="5"/>
  <c r="H2927" i="5"/>
  <c r="H2928" i="5"/>
  <c r="H2929" i="5"/>
  <c r="H2930" i="5"/>
  <c r="H2931" i="5"/>
  <c r="H2932" i="5"/>
  <c r="H2933" i="5"/>
  <c r="H2934" i="5"/>
  <c r="H2935" i="5"/>
  <c r="H2936" i="5"/>
  <c r="H2937" i="5"/>
  <c r="H2938" i="5"/>
  <c r="H2939" i="5"/>
  <c r="H2940" i="5"/>
  <c r="H2941" i="5"/>
  <c r="H2942" i="5"/>
  <c r="H2943" i="5"/>
  <c r="H2944" i="5"/>
  <c r="H2945" i="5"/>
  <c r="H2946" i="5"/>
  <c r="H2947" i="5"/>
  <c r="H2948" i="5"/>
  <c r="H2949" i="5"/>
  <c r="H2950" i="5"/>
  <c r="H2951" i="5"/>
  <c r="H2952" i="5"/>
  <c r="H2953" i="5"/>
  <c r="H2954" i="5"/>
  <c r="H2955" i="5"/>
  <c r="H2956" i="5"/>
  <c r="H2957" i="5"/>
  <c r="H2958" i="5"/>
  <c r="H2959" i="5"/>
  <c r="H2960" i="5"/>
  <c r="H2961" i="5"/>
  <c r="H2962" i="5"/>
  <c r="H2963" i="5"/>
  <c r="H2964" i="5"/>
  <c r="H2965" i="5"/>
  <c r="H2966" i="5"/>
  <c r="H2967" i="5"/>
  <c r="H2968" i="5"/>
  <c r="H2969" i="5"/>
  <c r="H2970" i="5"/>
  <c r="H2971" i="5"/>
  <c r="H2972" i="5"/>
  <c r="H2973" i="5"/>
  <c r="H2974" i="5"/>
  <c r="H2975" i="5"/>
  <c r="H2976" i="5"/>
  <c r="H2977" i="5"/>
  <c r="H2978" i="5"/>
  <c r="H2979" i="5"/>
  <c r="H2980" i="5"/>
  <c r="H2981" i="5"/>
  <c r="H2982" i="5"/>
  <c r="H2983" i="5"/>
  <c r="H2984" i="5"/>
  <c r="H2985" i="5"/>
  <c r="H2986" i="5"/>
  <c r="H2987" i="5"/>
  <c r="H2988" i="5"/>
  <c r="H2989" i="5"/>
  <c r="H2990" i="5"/>
  <c r="H2991" i="5"/>
  <c r="H2992" i="5"/>
  <c r="H2993" i="5"/>
  <c r="H2994" i="5"/>
  <c r="H2995" i="5"/>
  <c r="H2996" i="5"/>
  <c r="H2997" i="5"/>
  <c r="H2998" i="5"/>
  <c r="H2999" i="5"/>
  <c r="H3000" i="5"/>
  <c r="H3001" i="5"/>
  <c r="H3002" i="5"/>
  <c r="H3003" i="5"/>
  <c r="H3004" i="5"/>
  <c r="H3005" i="5"/>
  <c r="H3006" i="5"/>
  <c r="H3007" i="5"/>
  <c r="H3008" i="5"/>
  <c r="H3009" i="5"/>
  <c r="H3010" i="5"/>
  <c r="H3011" i="5"/>
  <c r="H11" i="4"/>
  <c r="H12" i="4"/>
  <c r="H13" i="4"/>
  <c r="H14" i="4"/>
  <c r="H15" i="4"/>
  <c r="H16" i="4"/>
  <c r="H17" i="4"/>
  <c r="H18" i="4"/>
  <c r="H19" i="4"/>
  <c r="H20" i="4"/>
  <c r="H21" i="4"/>
  <c r="H22" i="4"/>
  <c r="C23" i="4"/>
  <c r="H23" i="4"/>
  <c r="H24" i="4"/>
  <c r="C25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H4370" i="4"/>
  <c r="H4371" i="4"/>
  <c r="H4372" i="4"/>
  <c r="H4373" i="4"/>
  <c r="H4374" i="4"/>
  <c r="H4375" i="4"/>
  <c r="H4376" i="4"/>
  <c r="H4377" i="4"/>
  <c r="H4378" i="4"/>
  <c r="H4379" i="4"/>
  <c r="H4380" i="4"/>
  <c r="H4381" i="4"/>
  <c r="H4382" i="4"/>
  <c r="H4383" i="4"/>
  <c r="H4384" i="4"/>
  <c r="H4385" i="4"/>
  <c r="H4386" i="4"/>
  <c r="H4387" i="4"/>
  <c r="H4388" i="4"/>
  <c r="H4389" i="4"/>
  <c r="H4390" i="4"/>
  <c r="H4391" i="4"/>
  <c r="H4392" i="4"/>
  <c r="H4393" i="4"/>
  <c r="H4394" i="4"/>
  <c r="H4395" i="4"/>
  <c r="H4396" i="4"/>
  <c r="H4397" i="4"/>
  <c r="H4398" i="4"/>
  <c r="H4399" i="4"/>
  <c r="H4400" i="4"/>
  <c r="H4401" i="4"/>
  <c r="H4402" i="4"/>
  <c r="H4403" i="4"/>
  <c r="H4404" i="4"/>
  <c r="H4405" i="4"/>
  <c r="H4406" i="4"/>
  <c r="H4407" i="4"/>
  <c r="H4408" i="4"/>
  <c r="H4409" i="4"/>
  <c r="H4410" i="4"/>
  <c r="H4411" i="4"/>
  <c r="H4412" i="4"/>
  <c r="H4413" i="4"/>
  <c r="H4414" i="4"/>
  <c r="H4415" i="4"/>
  <c r="H4416" i="4"/>
  <c r="H4417" i="4"/>
  <c r="H4418" i="4"/>
  <c r="H4419" i="4"/>
  <c r="H4420" i="4"/>
  <c r="H4421" i="4"/>
  <c r="H4422" i="4"/>
  <c r="H4423" i="4"/>
  <c r="H4424" i="4"/>
  <c r="H4425" i="4"/>
  <c r="H4426" i="4"/>
  <c r="H4427" i="4"/>
  <c r="H4428" i="4"/>
  <c r="H4429" i="4"/>
  <c r="H4430" i="4"/>
  <c r="H4431" i="4"/>
  <c r="H4432" i="4"/>
  <c r="H4433" i="4"/>
  <c r="H4434" i="4"/>
  <c r="H4435" i="4"/>
  <c r="H4436" i="4"/>
  <c r="H4437" i="4"/>
  <c r="H4438" i="4"/>
  <c r="H4439" i="4"/>
  <c r="H4440" i="4"/>
  <c r="H4441" i="4"/>
  <c r="H4442" i="4"/>
  <c r="H4443" i="4"/>
  <c r="H4444" i="4"/>
  <c r="H4445" i="4"/>
  <c r="H4446" i="4"/>
  <c r="H4447" i="4"/>
  <c r="H4448" i="4"/>
  <c r="H4449" i="4"/>
  <c r="H4450" i="4"/>
  <c r="H4451" i="4"/>
  <c r="H4452" i="4"/>
  <c r="H4453" i="4"/>
  <c r="H4454" i="4"/>
  <c r="H4455" i="4"/>
  <c r="H4456" i="4"/>
  <c r="H4457" i="4"/>
  <c r="H4458" i="4"/>
  <c r="H4459" i="4"/>
  <c r="H4460" i="4"/>
  <c r="H4461" i="4"/>
  <c r="H4462" i="4"/>
  <c r="H4463" i="4"/>
  <c r="H4464" i="4"/>
  <c r="H4465" i="4"/>
  <c r="H4466" i="4"/>
  <c r="H4467" i="4"/>
  <c r="H4468" i="4"/>
  <c r="H4469" i="4"/>
  <c r="H4470" i="4"/>
  <c r="H4471" i="4"/>
  <c r="H4472" i="4"/>
  <c r="H4473" i="4"/>
  <c r="H4474" i="4"/>
  <c r="H4475" i="4"/>
  <c r="H4476" i="4"/>
  <c r="H4477" i="4"/>
  <c r="H4478" i="4"/>
  <c r="H4479" i="4"/>
  <c r="H4480" i="4"/>
  <c r="H4481" i="4"/>
  <c r="H4482" i="4"/>
  <c r="H4483" i="4"/>
  <c r="H4484" i="4"/>
  <c r="H4485" i="4"/>
  <c r="H4486" i="4"/>
  <c r="H4487" i="4"/>
  <c r="H4488" i="4"/>
  <c r="H4489" i="4"/>
  <c r="H4490" i="4"/>
  <c r="H4491" i="4"/>
  <c r="H4492" i="4"/>
  <c r="H4493" i="4"/>
  <c r="H4494" i="4"/>
  <c r="H4495" i="4"/>
  <c r="H4496" i="4"/>
  <c r="H4497" i="4"/>
  <c r="H4498" i="4"/>
  <c r="H4499" i="4"/>
  <c r="H4500" i="4"/>
  <c r="H4501" i="4"/>
  <c r="H4502" i="4"/>
  <c r="H4503" i="4"/>
  <c r="H4504" i="4"/>
  <c r="H4505" i="4"/>
  <c r="H4506" i="4"/>
  <c r="H4507" i="4"/>
  <c r="H4508" i="4"/>
  <c r="H4509" i="4"/>
  <c r="H4510" i="4"/>
  <c r="H4511" i="4"/>
  <c r="H4512" i="4"/>
  <c r="H4513" i="4"/>
  <c r="H4514" i="4"/>
  <c r="H4515" i="4"/>
  <c r="H4516" i="4"/>
  <c r="H4517" i="4"/>
  <c r="H4518" i="4"/>
  <c r="H4519" i="4"/>
  <c r="H4520" i="4"/>
  <c r="H4521" i="4"/>
  <c r="H4522" i="4"/>
  <c r="H4523" i="4"/>
  <c r="H4524" i="4"/>
  <c r="H4525" i="4"/>
  <c r="H4526" i="4"/>
  <c r="H4527" i="4"/>
  <c r="H4528" i="4"/>
  <c r="H4529" i="4"/>
  <c r="H4530" i="4"/>
  <c r="H4531" i="4"/>
  <c r="H4532" i="4"/>
  <c r="H4533" i="4"/>
  <c r="H4534" i="4"/>
  <c r="H4535" i="4"/>
  <c r="H4536" i="4"/>
  <c r="H4537" i="4"/>
  <c r="H4538" i="4"/>
  <c r="H4539" i="4"/>
  <c r="H4540" i="4"/>
  <c r="H4541" i="4"/>
  <c r="H4542" i="4"/>
  <c r="H4543" i="4"/>
  <c r="H4544" i="4"/>
  <c r="H4545" i="4"/>
  <c r="H4546" i="4"/>
  <c r="H4547" i="4"/>
  <c r="H4548" i="4"/>
  <c r="H4549" i="4"/>
  <c r="H4550" i="4"/>
  <c r="H4551" i="4"/>
  <c r="H4552" i="4"/>
  <c r="H4553" i="4"/>
  <c r="H4554" i="4"/>
  <c r="H4555" i="4"/>
  <c r="H4556" i="4"/>
  <c r="H4557" i="4"/>
  <c r="H4558" i="4"/>
  <c r="H4559" i="4"/>
  <c r="H4560" i="4"/>
  <c r="H4561" i="4"/>
  <c r="H4562" i="4"/>
  <c r="H4563" i="4"/>
  <c r="H4564" i="4"/>
  <c r="H4565" i="4"/>
  <c r="H4566" i="4"/>
  <c r="H4567" i="4"/>
  <c r="H4568" i="4"/>
  <c r="H4569" i="4"/>
  <c r="H4570" i="4"/>
  <c r="H4571" i="4"/>
  <c r="H4572" i="4"/>
  <c r="H4573" i="4"/>
  <c r="H4574" i="4"/>
  <c r="H4575" i="4"/>
  <c r="H4576" i="4"/>
  <c r="H4577" i="4"/>
  <c r="H4578" i="4"/>
  <c r="H4579" i="4"/>
  <c r="H4580" i="4"/>
  <c r="H4581" i="4"/>
  <c r="H4582" i="4"/>
  <c r="H4583" i="4"/>
  <c r="H4584" i="4"/>
  <c r="H4585" i="4"/>
  <c r="H4586" i="4"/>
  <c r="H4587" i="4"/>
  <c r="H4588" i="4"/>
  <c r="H4589" i="4"/>
  <c r="H4590" i="4"/>
  <c r="H4591" i="4"/>
  <c r="H4592" i="4"/>
  <c r="H4593" i="4"/>
  <c r="H4594" i="4"/>
  <c r="H4595" i="4"/>
  <c r="H4596" i="4"/>
  <c r="H4597" i="4"/>
  <c r="H4598" i="4"/>
  <c r="H4599" i="4"/>
  <c r="H4600" i="4"/>
  <c r="H4601" i="4"/>
  <c r="H4602" i="4"/>
  <c r="H4603" i="4"/>
  <c r="H4604" i="4"/>
  <c r="H4605" i="4"/>
  <c r="H4606" i="4"/>
  <c r="H4607" i="4"/>
  <c r="H4608" i="4"/>
  <c r="H4609" i="4"/>
  <c r="H4610" i="4"/>
  <c r="H4611" i="4"/>
  <c r="H4612" i="4"/>
  <c r="H4613" i="4"/>
  <c r="H4614" i="4"/>
  <c r="H4615" i="4"/>
  <c r="H4616" i="4"/>
  <c r="H4617" i="4"/>
  <c r="H4618" i="4"/>
  <c r="H4619" i="4"/>
  <c r="H4620" i="4"/>
  <c r="H4621" i="4"/>
  <c r="H4622" i="4"/>
  <c r="H4623" i="4"/>
  <c r="H4624" i="4"/>
  <c r="H4625" i="4"/>
  <c r="H4626" i="4"/>
  <c r="H4627" i="4"/>
  <c r="H4628" i="4"/>
  <c r="H4629" i="4"/>
  <c r="H4630" i="4"/>
  <c r="H4631" i="4"/>
  <c r="H4632" i="4"/>
  <c r="H4633" i="4"/>
  <c r="H4634" i="4"/>
  <c r="H4635" i="4"/>
  <c r="H4636" i="4"/>
  <c r="H4637" i="4"/>
  <c r="H4638" i="4"/>
  <c r="H4639" i="4"/>
  <c r="H4640" i="4"/>
  <c r="H4641" i="4"/>
  <c r="H4642" i="4"/>
  <c r="H4643" i="4"/>
  <c r="H4644" i="4"/>
  <c r="H4645" i="4"/>
  <c r="H4646" i="4"/>
  <c r="H4647" i="4"/>
  <c r="H4648" i="4"/>
  <c r="H4649" i="4"/>
  <c r="H4650" i="4"/>
  <c r="H4651" i="4"/>
  <c r="H4652" i="4"/>
  <c r="H4653" i="4"/>
  <c r="H4654" i="4"/>
  <c r="H4655" i="4"/>
  <c r="H4656" i="4"/>
  <c r="H4657" i="4"/>
  <c r="H4658" i="4"/>
  <c r="H4659" i="4"/>
  <c r="H4660" i="4"/>
  <c r="H4661" i="4"/>
  <c r="H4662" i="4"/>
  <c r="H4663" i="4"/>
  <c r="H4664" i="4"/>
  <c r="H4665" i="4"/>
  <c r="H4666" i="4"/>
  <c r="H4667" i="4"/>
  <c r="H4668" i="4"/>
  <c r="H4669" i="4"/>
  <c r="H4670" i="4"/>
  <c r="H4671" i="4"/>
  <c r="H4672" i="4"/>
  <c r="H4673" i="4"/>
  <c r="H4674" i="4"/>
  <c r="H4675" i="4"/>
  <c r="H4676" i="4"/>
  <c r="H4677" i="4"/>
  <c r="H4678" i="4"/>
  <c r="H4679" i="4"/>
  <c r="H4680" i="4"/>
  <c r="H4681" i="4"/>
  <c r="H4682" i="4"/>
  <c r="H4683" i="4"/>
  <c r="H4684" i="4"/>
  <c r="H4685" i="4"/>
  <c r="H4686" i="4"/>
  <c r="H4687" i="4"/>
  <c r="H4688" i="4"/>
  <c r="H4689" i="4"/>
  <c r="H4690" i="4"/>
  <c r="H4691" i="4"/>
  <c r="H4692" i="4"/>
  <c r="H4693" i="4"/>
  <c r="H4694" i="4"/>
  <c r="H4695" i="4"/>
  <c r="H4696" i="4"/>
  <c r="H4697" i="4"/>
  <c r="H4698" i="4"/>
  <c r="H4699" i="4"/>
  <c r="H4700" i="4"/>
  <c r="H4701" i="4"/>
  <c r="H4702" i="4"/>
  <c r="H4703" i="4"/>
  <c r="H4704" i="4"/>
  <c r="H4705" i="4"/>
  <c r="H4706" i="4"/>
  <c r="H4707" i="4"/>
  <c r="H4708" i="4"/>
  <c r="H4709" i="4"/>
  <c r="H4710" i="4"/>
  <c r="H4711" i="4"/>
  <c r="H4712" i="4"/>
  <c r="H4713" i="4"/>
  <c r="H4714" i="4"/>
  <c r="H4715" i="4"/>
  <c r="H4716" i="4"/>
  <c r="H4717" i="4"/>
  <c r="H4718" i="4"/>
  <c r="H4719" i="4"/>
  <c r="H4720" i="4"/>
  <c r="H4721" i="4"/>
  <c r="H4722" i="4"/>
  <c r="H4723" i="4"/>
  <c r="H4724" i="4"/>
  <c r="H4725" i="4"/>
  <c r="H4726" i="4"/>
  <c r="H4727" i="4"/>
  <c r="H4728" i="4"/>
  <c r="H4729" i="4"/>
  <c r="H4730" i="4"/>
  <c r="H4731" i="4"/>
  <c r="H4732" i="4"/>
  <c r="H4733" i="4"/>
  <c r="H4734" i="4"/>
  <c r="H4735" i="4"/>
  <c r="H4736" i="4"/>
  <c r="H4737" i="4"/>
  <c r="H4738" i="4"/>
  <c r="H4739" i="4"/>
  <c r="H4740" i="4"/>
  <c r="H4741" i="4"/>
  <c r="H4742" i="4"/>
  <c r="H4743" i="4"/>
  <c r="H4744" i="4"/>
  <c r="H4745" i="4"/>
  <c r="H4746" i="4"/>
  <c r="H4747" i="4"/>
  <c r="H4748" i="4"/>
  <c r="H4749" i="4"/>
  <c r="H4750" i="4"/>
  <c r="H4751" i="4"/>
  <c r="H4752" i="4"/>
  <c r="H4753" i="4"/>
  <c r="H4754" i="4"/>
  <c r="H4755" i="4"/>
  <c r="H4756" i="4"/>
  <c r="H4757" i="4"/>
  <c r="H4758" i="4"/>
  <c r="H4759" i="4"/>
  <c r="H4760" i="4"/>
  <c r="H4761" i="4"/>
  <c r="H4762" i="4"/>
  <c r="H4763" i="4"/>
  <c r="H4764" i="4"/>
  <c r="H4765" i="4"/>
  <c r="H4766" i="4"/>
  <c r="H4767" i="4"/>
  <c r="H4768" i="4"/>
  <c r="H4769" i="4"/>
  <c r="H4770" i="4"/>
  <c r="H4771" i="4"/>
  <c r="H4772" i="4"/>
  <c r="H4773" i="4"/>
  <c r="H4774" i="4"/>
  <c r="H4775" i="4"/>
  <c r="H4776" i="4"/>
  <c r="H4777" i="4"/>
  <c r="H4778" i="4"/>
  <c r="H4779" i="4"/>
  <c r="H4780" i="4"/>
  <c r="H4781" i="4"/>
  <c r="H4782" i="4"/>
  <c r="H4783" i="4"/>
  <c r="H4784" i="4"/>
  <c r="H4785" i="4"/>
  <c r="H4786" i="4"/>
  <c r="H4787" i="4"/>
  <c r="H4788" i="4"/>
  <c r="H4789" i="4"/>
  <c r="H4790" i="4"/>
  <c r="H4791" i="4"/>
  <c r="H4792" i="4"/>
  <c r="H4793" i="4"/>
  <c r="H4794" i="4"/>
  <c r="H4795" i="4"/>
  <c r="H4796" i="4"/>
  <c r="H4797" i="4"/>
  <c r="H4798" i="4"/>
  <c r="H4799" i="4"/>
  <c r="H4800" i="4"/>
  <c r="H4801" i="4"/>
  <c r="H4802" i="4"/>
  <c r="H4803" i="4"/>
  <c r="H4804" i="4"/>
  <c r="H4805" i="4"/>
  <c r="H4806" i="4"/>
  <c r="H4807" i="4"/>
  <c r="H4808" i="4"/>
  <c r="H4809" i="4"/>
  <c r="H4810" i="4"/>
  <c r="H4811" i="4"/>
  <c r="H4812" i="4"/>
  <c r="H4813" i="4"/>
  <c r="H4814" i="4"/>
  <c r="H4815" i="4"/>
  <c r="H4816" i="4"/>
  <c r="H4817" i="4"/>
  <c r="H4818" i="4"/>
  <c r="H4819" i="4"/>
  <c r="H4820" i="4"/>
  <c r="H4821" i="4"/>
  <c r="H4822" i="4"/>
  <c r="H4823" i="4"/>
  <c r="H4824" i="4"/>
  <c r="H4825" i="4"/>
  <c r="H4826" i="4"/>
  <c r="H4827" i="4"/>
  <c r="H4828" i="4"/>
  <c r="H4829" i="4"/>
  <c r="H4830" i="4"/>
  <c r="H4831" i="4"/>
  <c r="H4832" i="4"/>
  <c r="H4833" i="4"/>
  <c r="H4834" i="4"/>
  <c r="H4835" i="4"/>
  <c r="H4836" i="4"/>
  <c r="H4837" i="4"/>
  <c r="H4838" i="4"/>
  <c r="H4839" i="4"/>
  <c r="H4840" i="4"/>
  <c r="H4841" i="4"/>
  <c r="H4842" i="4"/>
  <c r="H4843" i="4"/>
  <c r="H4844" i="4"/>
  <c r="H4845" i="4"/>
  <c r="H4846" i="4"/>
  <c r="H4847" i="4"/>
  <c r="H4848" i="4"/>
  <c r="H4849" i="4"/>
  <c r="H4850" i="4"/>
  <c r="H4851" i="4"/>
  <c r="H4852" i="4"/>
  <c r="H4853" i="4"/>
  <c r="H4854" i="4"/>
  <c r="H4855" i="4"/>
  <c r="H4856" i="4"/>
  <c r="H4857" i="4"/>
  <c r="H4858" i="4"/>
  <c r="H4859" i="4"/>
  <c r="H4860" i="4"/>
  <c r="H4861" i="4"/>
  <c r="H4862" i="4"/>
  <c r="H4863" i="4"/>
  <c r="H4864" i="4"/>
  <c r="H4865" i="4"/>
  <c r="H4866" i="4"/>
  <c r="H4867" i="4"/>
  <c r="H4868" i="4"/>
  <c r="H4869" i="4"/>
  <c r="H4870" i="4"/>
  <c r="H4871" i="4"/>
  <c r="H4872" i="4"/>
  <c r="H4873" i="4"/>
  <c r="H4874" i="4"/>
  <c r="H4875" i="4"/>
  <c r="H4876" i="4"/>
  <c r="H4877" i="4"/>
  <c r="H4878" i="4"/>
  <c r="H4879" i="4"/>
  <c r="H4880" i="4"/>
  <c r="H4881" i="4"/>
  <c r="H4882" i="4"/>
  <c r="H4883" i="4"/>
  <c r="H4884" i="4"/>
  <c r="H4885" i="4"/>
  <c r="H4886" i="4"/>
  <c r="H4887" i="4"/>
  <c r="H4888" i="4"/>
  <c r="H4889" i="4"/>
  <c r="H4890" i="4"/>
  <c r="H4891" i="4"/>
  <c r="H4892" i="4"/>
  <c r="H4893" i="4"/>
  <c r="H4894" i="4"/>
  <c r="H4895" i="4"/>
  <c r="H4896" i="4"/>
  <c r="H4897" i="4"/>
  <c r="H4898" i="4"/>
  <c r="H4899" i="4"/>
  <c r="H4900" i="4"/>
  <c r="H4901" i="4"/>
  <c r="H4902" i="4"/>
  <c r="H4903" i="4"/>
  <c r="H4904" i="4"/>
  <c r="H4905" i="4"/>
  <c r="H4906" i="4"/>
  <c r="H4907" i="4"/>
  <c r="H4908" i="4"/>
  <c r="H4909" i="4"/>
  <c r="H4910" i="4"/>
  <c r="H4911" i="4"/>
  <c r="H4912" i="4"/>
  <c r="H4913" i="4"/>
  <c r="H4914" i="4"/>
  <c r="H4915" i="4"/>
  <c r="H4916" i="4"/>
  <c r="H4917" i="4"/>
  <c r="H4918" i="4"/>
  <c r="H4919" i="4"/>
  <c r="H4920" i="4"/>
  <c r="H4921" i="4"/>
  <c r="H4922" i="4"/>
  <c r="H4923" i="4"/>
  <c r="H4924" i="4"/>
  <c r="H4925" i="4"/>
  <c r="H4926" i="4"/>
  <c r="H4927" i="4"/>
  <c r="H4928" i="4"/>
  <c r="H4929" i="4"/>
  <c r="H4930" i="4"/>
  <c r="H4931" i="4"/>
  <c r="H4932" i="4"/>
  <c r="H4933" i="4"/>
  <c r="H4934" i="4"/>
  <c r="H4935" i="4"/>
  <c r="H4936" i="4"/>
  <c r="H4937" i="4"/>
  <c r="H4938" i="4"/>
  <c r="H4939" i="4"/>
  <c r="H4940" i="4"/>
  <c r="H4941" i="4"/>
  <c r="H4942" i="4"/>
  <c r="H4943" i="4"/>
  <c r="H4944" i="4"/>
  <c r="H4945" i="4"/>
  <c r="H4946" i="4"/>
  <c r="H4947" i="4"/>
  <c r="H4948" i="4"/>
  <c r="H4949" i="4"/>
  <c r="H4950" i="4"/>
  <c r="H4951" i="4"/>
  <c r="H4952" i="4"/>
  <c r="H4953" i="4"/>
  <c r="H4954" i="4"/>
  <c r="H4955" i="4"/>
  <c r="H4956" i="4"/>
  <c r="H4957" i="4"/>
  <c r="H4958" i="4"/>
  <c r="H4959" i="4"/>
  <c r="H4960" i="4"/>
  <c r="H4961" i="4"/>
  <c r="H4962" i="4"/>
  <c r="H4963" i="4"/>
  <c r="H4964" i="4"/>
  <c r="H4965" i="4"/>
  <c r="H4966" i="4"/>
  <c r="H4967" i="4"/>
  <c r="H4968" i="4"/>
  <c r="H4969" i="4"/>
  <c r="H4970" i="4"/>
  <c r="H4971" i="4"/>
  <c r="H4972" i="4"/>
  <c r="H4973" i="4"/>
  <c r="H4974" i="4"/>
  <c r="H4975" i="4"/>
  <c r="H4976" i="4"/>
  <c r="H4977" i="4"/>
  <c r="H4978" i="4"/>
  <c r="H4979" i="4"/>
  <c r="H4980" i="4"/>
  <c r="H4981" i="4"/>
  <c r="H4982" i="4"/>
  <c r="H4983" i="4"/>
  <c r="H4984" i="4"/>
  <c r="H4985" i="4"/>
  <c r="H4986" i="4"/>
  <c r="H4987" i="4"/>
  <c r="H4988" i="4"/>
  <c r="H4989" i="4"/>
  <c r="H4990" i="4"/>
  <c r="H4991" i="4"/>
  <c r="H4992" i="4"/>
  <c r="H4993" i="4"/>
  <c r="H4994" i="4"/>
  <c r="H4995" i="4"/>
  <c r="H4996" i="4"/>
  <c r="H4997" i="4"/>
  <c r="H4998" i="4"/>
  <c r="H4999" i="4"/>
  <c r="H5000" i="4"/>
  <c r="H5001" i="4"/>
  <c r="H5002" i="4"/>
  <c r="H5003" i="4"/>
  <c r="H5004" i="4"/>
  <c r="H5005" i="4"/>
  <c r="H5006" i="4"/>
  <c r="H5007" i="4"/>
  <c r="H5008" i="4"/>
  <c r="H5009" i="4"/>
  <c r="H5010" i="4"/>
  <c r="H5011" i="4"/>
  <c r="H5012" i="4"/>
  <c r="H5013" i="4"/>
  <c r="H5014" i="4"/>
  <c r="H5015" i="4"/>
  <c r="H5016" i="4"/>
  <c r="H5017" i="4"/>
  <c r="H5018" i="4"/>
  <c r="H5019" i="4"/>
  <c r="H5020" i="4"/>
  <c r="H5021" i="4"/>
  <c r="H5022" i="4"/>
  <c r="H5023" i="4"/>
  <c r="H5024" i="4"/>
  <c r="H5025" i="4"/>
  <c r="H5026" i="4"/>
  <c r="H5027" i="4"/>
  <c r="H5028" i="4"/>
  <c r="H5029" i="4"/>
  <c r="H5030" i="4"/>
  <c r="H5031" i="4"/>
  <c r="H5032" i="4"/>
  <c r="H5033" i="4"/>
  <c r="H5034" i="4"/>
  <c r="H5035" i="4"/>
  <c r="H5036" i="4"/>
  <c r="H5037" i="4"/>
  <c r="H5038" i="4"/>
  <c r="H5039" i="4"/>
  <c r="H5040" i="4"/>
  <c r="H5041" i="4"/>
  <c r="H5042" i="4"/>
  <c r="H5043" i="4"/>
  <c r="H5044" i="4"/>
  <c r="H5045" i="4"/>
  <c r="H5046" i="4"/>
  <c r="H5047" i="4"/>
  <c r="H5048" i="4"/>
  <c r="H5049" i="4"/>
  <c r="H5050" i="4"/>
  <c r="H5051" i="4"/>
  <c r="H5052" i="4"/>
  <c r="H5053" i="4"/>
  <c r="H5054" i="4"/>
  <c r="H5055" i="4"/>
  <c r="H5056" i="4"/>
  <c r="H5057" i="4"/>
  <c r="H5058" i="4"/>
  <c r="H5059" i="4"/>
  <c r="H5060" i="4"/>
  <c r="H5061" i="4"/>
  <c r="H5062" i="4"/>
  <c r="H5063" i="4"/>
  <c r="H5064" i="4"/>
  <c r="H5065" i="4"/>
  <c r="H5066" i="4"/>
  <c r="H5067" i="4"/>
  <c r="H5068" i="4"/>
  <c r="H5069" i="4"/>
  <c r="H5070" i="4"/>
  <c r="H5071" i="4"/>
  <c r="H5072" i="4"/>
  <c r="H5073" i="4"/>
  <c r="H5074" i="4"/>
  <c r="H5075" i="4"/>
  <c r="H5076" i="4"/>
  <c r="H5077" i="4"/>
  <c r="H5078" i="4"/>
  <c r="H5079" i="4"/>
  <c r="H5080" i="4"/>
  <c r="H5081" i="4"/>
  <c r="H5082" i="4"/>
  <c r="H5083" i="4"/>
  <c r="H5084" i="4"/>
  <c r="H5085" i="4"/>
  <c r="H5086" i="4"/>
  <c r="H5087" i="4"/>
  <c r="H5088" i="4"/>
  <c r="H5089" i="4"/>
  <c r="H5090" i="4"/>
  <c r="H5091" i="4"/>
  <c r="H5092" i="4"/>
  <c r="H5093" i="4"/>
  <c r="H5094" i="4"/>
  <c r="H5095" i="4"/>
  <c r="H5096" i="4"/>
  <c r="H5097" i="4"/>
  <c r="H5098" i="4"/>
  <c r="H5099" i="4"/>
  <c r="H5100" i="4"/>
  <c r="H5101" i="4"/>
  <c r="H5102" i="4"/>
  <c r="H5103" i="4"/>
  <c r="H5104" i="4"/>
  <c r="H5105" i="4"/>
  <c r="H5106" i="4"/>
  <c r="H5107" i="4"/>
  <c r="H5108" i="4"/>
  <c r="H5109" i="4"/>
  <c r="H5110" i="4"/>
  <c r="H5111" i="4"/>
  <c r="H5112" i="4"/>
  <c r="H5113" i="4"/>
  <c r="H5114" i="4"/>
  <c r="H5115" i="4"/>
  <c r="H5116" i="4"/>
  <c r="H5117" i="4"/>
  <c r="H5118" i="4"/>
  <c r="H5119" i="4"/>
  <c r="H5120" i="4"/>
  <c r="H5121" i="4"/>
  <c r="H5122" i="4"/>
  <c r="H5123" i="4"/>
  <c r="H5124" i="4"/>
  <c r="H5125" i="4"/>
  <c r="H5126" i="4"/>
  <c r="H5127" i="4"/>
  <c r="H5128" i="4"/>
  <c r="H5129" i="4"/>
  <c r="H5130" i="4"/>
  <c r="H5131" i="4"/>
  <c r="H5132" i="4"/>
  <c r="H5133" i="4"/>
  <c r="H5134" i="4"/>
  <c r="H5135" i="4"/>
  <c r="H5136" i="4"/>
  <c r="H5137" i="4"/>
  <c r="H5138" i="4"/>
  <c r="H5139" i="4"/>
  <c r="H5140" i="4"/>
  <c r="H5141" i="4"/>
  <c r="H5142" i="4"/>
  <c r="H5143" i="4"/>
  <c r="H5144" i="4"/>
  <c r="H5145" i="4"/>
  <c r="H5146" i="4"/>
  <c r="H5147" i="4"/>
  <c r="H5148" i="4"/>
  <c r="H5149" i="4"/>
  <c r="H5150" i="4"/>
  <c r="H5151" i="4"/>
  <c r="H5152" i="4"/>
  <c r="H5153" i="4"/>
  <c r="H5154" i="4"/>
  <c r="H5155" i="4"/>
  <c r="H5156" i="4"/>
  <c r="H5157" i="4"/>
  <c r="H5158" i="4"/>
  <c r="H5159" i="4"/>
  <c r="H5160" i="4"/>
  <c r="H5161" i="4"/>
  <c r="H5162" i="4"/>
  <c r="H5163" i="4"/>
  <c r="H5164" i="4"/>
  <c r="H5165" i="4"/>
  <c r="H5166" i="4"/>
  <c r="H5167" i="4"/>
  <c r="H5168" i="4"/>
  <c r="H5169" i="4"/>
  <c r="H5170" i="4"/>
  <c r="H5171" i="4"/>
  <c r="H5172" i="4"/>
  <c r="H5173" i="4"/>
  <c r="H5174" i="4"/>
  <c r="H5175" i="4"/>
  <c r="H5176" i="4"/>
  <c r="H5177" i="4"/>
  <c r="H5178" i="4"/>
  <c r="H5179" i="4"/>
  <c r="H5180" i="4"/>
  <c r="H5181" i="4"/>
  <c r="H5182" i="4"/>
  <c r="H5183" i="4"/>
  <c r="H5184" i="4"/>
  <c r="H5185" i="4"/>
  <c r="H5186" i="4"/>
  <c r="H5187" i="4"/>
  <c r="H5188" i="4"/>
  <c r="H5189" i="4"/>
  <c r="H5190" i="4"/>
  <c r="H5191" i="4"/>
  <c r="H5192" i="4"/>
  <c r="H5193" i="4"/>
  <c r="H5194" i="4"/>
  <c r="H5195" i="4"/>
  <c r="H5196" i="4"/>
  <c r="H5197" i="4"/>
  <c r="H5198" i="4"/>
  <c r="H5199" i="4"/>
  <c r="H5200" i="4"/>
  <c r="H5201" i="4"/>
  <c r="H5202" i="4"/>
  <c r="H5203" i="4"/>
  <c r="H5204" i="4"/>
  <c r="H5205" i="4"/>
  <c r="H5206" i="4"/>
  <c r="H5207" i="4"/>
  <c r="H5208" i="4"/>
  <c r="H5209" i="4"/>
  <c r="H5210" i="4"/>
  <c r="H5211" i="4"/>
  <c r="H5212" i="4"/>
  <c r="H5213" i="4"/>
  <c r="H5214" i="4"/>
  <c r="H5215" i="4"/>
  <c r="H5216" i="4"/>
  <c r="H5217" i="4"/>
  <c r="H5218" i="4"/>
  <c r="H5219" i="4"/>
  <c r="H5220" i="4"/>
  <c r="H5221" i="4"/>
  <c r="H5222" i="4"/>
  <c r="H5223" i="4"/>
  <c r="H5224" i="4"/>
  <c r="H5225" i="4"/>
  <c r="H5226" i="4"/>
  <c r="H5227" i="4"/>
  <c r="H5228" i="4"/>
  <c r="H5229" i="4"/>
  <c r="H5230" i="4"/>
  <c r="H5231" i="4"/>
  <c r="H5232" i="4"/>
  <c r="H5233" i="4"/>
  <c r="H5234" i="4"/>
  <c r="H5235" i="4"/>
  <c r="H5236" i="4"/>
  <c r="H5237" i="4"/>
  <c r="H5238" i="4"/>
  <c r="H5239" i="4"/>
  <c r="H5240" i="4"/>
  <c r="H5241" i="4"/>
  <c r="H5242" i="4"/>
  <c r="H5243" i="4"/>
  <c r="H5244" i="4"/>
  <c r="H5245" i="4"/>
  <c r="H5246" i="4"/>
  <c r="H5247" i="4"/>
  <c r="H5248" i="4"/>
  <c r="H5249" i="4"/>
  <c r="H5250" i="4"/>
  <c r="H5251" i="4"/>
  <c r="H5252" i="4"/>
  <c r="H5253" i="4"/>
  <c r="H5254" i="4"/>
  <c r="H5255" i="4"/>
  <c r="H5256" i="4"/>
  <c r="H5257" i="4"/>
  <c r="H5258" i="4"/>
  <c r="H5259" i="4"/>
  <c r="H5260" i="4"/>
  <c r="H5261" i="4"/>
  <c r="H5262" i="4"/>
  <c r="H5263" i="4"/>
  <c r="H5264" i="4"/>
  <c r="H5265" i="4"/>
  <c r="H5266" i="4"/>
  <c r="H5267" i="4"/>
  <c r="H5268" i="4"/>
  <c r="H5269" i="4"/>
  <c r="H5270" i="4"/>
  <c r="H5271" i="4"/>
  <c r="H5272" i="4"/>
  <c r="H5273" i="4"/>
  <c r="H5274" i="4"/>
  <c r="H5275" i="4"/>
  <c r="H5276" i="4"/>
  <c r="H5277" i="4"/>
  <c r="H5278" i="4"/>
  <c r="H5279" i="4"/>
  <c r="H5280" i="4"/>
  <c r="H5281" i="4"/>
  <c r="H5282" i="4"/>
  <c r="H5283" i="4"/>
  <c r="H5284" i="4"/>
  <c r="H5285" i="4"/>
  <c r="H5286" i="4"/>
  <c r="H5287" i="4"/>
  <c r="H5288" i="4"/>
  <c r="H5289" i="4"/>
  <c r="H5290" i="4"/>
  <c r="H5291" i="4"/>
  <c r="H5292" i="4"/>
  <c r="H5293" i="4"/>
  <c r="H5294" i="4"/>
  <c r="H5295" i="4"/>
  <c r="H5296" i="4"/>
  <c r="H5297" i="4"/>
  <c r="H5298" i="4"/>
  <c r="H5299" i="4"/>
  <c r="H5300" i="4"/>
  <c r="H5301" i="4"/>
  <c r="H5302" i="4"/>
  <c r="H5303" i="4"/>
  <c r="H5304" i="4"/>
  <c r="H5305" i="4"/>
  <c r="H5306" i="4"/>
  <c r="H5307" i="4"/>
  <c r="H5308" i="4"/>
  <c r="H5309" i="4"/>
  <c r="H5310" i="4"/>
  <c r="H5311" i="4"/>
  <c r="H5312" i="4"/>
  <c r="H5313" i="4"/>
  <c r="H5314" i="4"/>
  <c r="H5315" i="4"/>
  <c r="H5316" i="4"/>
  <c r="H5317" i="4"/>
  <c r="H5318" i="4"/>
  <c r="H5319" i="4"/>
  <c r="H5320" i="4"/>
  <c r="H5321" i="4"/>
  <c r="H5322" i="4"/>
  <c r="H5323" i="4"/>
  <c r="H5324" i="4"/>
  <c r="H5325" i="4"/>
  <c r="H5326" i="4"/>
  <c r="H5327" i="4"/>
  <c r="H5328" i="4"/>
  <c r="H5329" i="4"/>
  <c r="H5330" i="4"/>
  <c r="H5331" i="4"/>
  <c r="H5332" i="4"/>
  <c r="H5333" i="4"/>
  <c r="H5334" i="4"/>
  <c r="H5335" i="4"/>
  <c r="H5336" i="4"/>
  <c r="H5337" i="4"/>
  <c r="H5338" i="4"/>
  <c r="H5339" i="4"/>
  <c r="H5340" i="4"/>
  <c r="H5341" i="4"/>
  <c r="H5342" i="4"/>
  <c r="H5343" i="4"/>
  <c r="H5344" i="4"/>
  <c r="H5345" i="4"/>
  <c r="H5346" i="4"/>
  <c r="H5347" i="4"/>
  <c r="H5348" i="4"/>
  <c r="H5349" i="4"/>
  <c r="H5350" i="4"/>
  <c r="H5351" i="4"/>
  <c r="H5352" i="4"/>
  <c r="H5353" i="4"/>
  <c r="H5354" i="4"/>
  <c r="H5355" i="4"/>
  <c r="H5356" i="4"/>
  <c r="H5357" i="4"/>
  <c r="H5358" i="4"/>
  <c r="H5359" i="4"/>
  <c r="H5360" i="4"/>
  <c r="H5361" i="4"/>
  <c r="H5362" i="4"/>
  <c r="H5363" i="4"/>
  <c r="H5364" i="4"/>
  <c r="H5365" i="4"/>
  <c r="H5366" i="4"/>
  <c r="H5367" i="4"/>
  <c r="H5368" i="4"/>
  <c r="H5369" i="4"/>
  <c r="H5370" i="4"/>
  <c r="H5371" i="4"/>
  <c r="H5372" i="4"/>
  <c r="H5373" i="4"/>
  <c r="H5374" i="4"/>
  <c r="H5375" i="4"/>
  <c r="H5376" i="4"/>
  <c r="H5377" i="4"/>
  <c r="H5378" i="4"/>
  <c r="H5379" i="4"/>
  <c r="H5380" i="4"/>
  <c r="H5381" i="4"/>
  <c r="H5382" i="4"/>
  <c r="H5383" i="4"/>
  <c r="H5384" i="4"/>
  <c r="H5385" i="4"/>
  <c r="H5386" i="4"/>
  <c r="H5387" i="4"/>
  <c r="H5388" i="4"/>
  <c r="H5389" i="4"/>
  <c r="H5390" i="4"/>
  <c r="H5391" i="4"/>
  <c r="H5392" i="4"/>
  <c r="H5393" i="4"/>
  <c r="H5394" i="4"/>
  <c r="H5395" i="4"/>
  <c r="H5396" i="4"/>
  <c r="H5397" i="4"/>
  <c r="H5398" i="4"/>
  <c r="H5399" i="4"/>
  <c r="H5400" i="4"/>
  <c r="H5401" i="4"/>
  <c r="H5402" i="4"/>
  <c r="H5403" i="4"/>
  <c r="H5404" i="4"/>
  <c r="H5405" i="4"/>
  <c r="H5406" i="4"/>
  <c r="H5407" i="4"/>
  <c r="H5408" i="4"/>
  <c r="H5409" i="4"/>
  <c r="H5410" i="4"/>
  <c r="H5411" i="4"/>
  <c r="H5412" i="4"/>
  <c r="H5413" i="4"/>
  <c r="H5414" i="4"/>
  <c r="H5415" i="4"/>
  <c r="H5416" i="4"/>
  <c r="H5417" i="4"/>
  <c r="H5418" i="4"/>
  <c r="H5419" i="4"/>
  <c r="H5420" i="4"/>
  <c r="H5421" i="4"/>
  <c r="H5422" i="4"/>
  <c r="H5423" i="4"/>
  <c r="H5424" i="4"/>
  <c r="H5425" i="4"/>
  <c r="H5426" i="4"/>
  <c r="H5427" i="4"/>
  <c r="H5428" i="4"/>
  <c r="H5429" i="4"/>
  <c r="H5430" i="4"/>
  <c r="H5431" i="4"/>
  <c r="H5432" i="4"/>
  <c r="H5433" i="4"/>
  <c r="H5434" i="4"/>
  <c r="H5435" i="4"/>
  <c r="H5436" i="4"/>
  <c r="H5437" i="4"/>
  <c r="H5438" i="4"/>
  <c r="H5439" i="4"/>
  <c r="H5440" i="4"/>
  <c r="H5441" i="4"/>
  <c r="H5442" i="4"/>
  <c r="H5443" i="4"/>
  <c r="H5444" i="4"/>
  <c r="H5445" i="4"/>
  <c r="H5446" i="4"/>
  <c r="H5447" i="4"/>
  <c r="H5448" i="4"/>
  <c r="H5449" i="4"/>
  <c r="H5450" i="4"/>
  <c r="H5451" i="4"/>
  <c r="H5452" i="4"/>
  <c r="H5453" i="4"/>
  <c r="H5454" i="4"/>
  <c r="H5455" i="4"/>
  <c r="H5456" i="4"/>
  <c r="H5457" i="4"/>
  <c r="H5458" i="4"/>
  <c r="H5459" i="4"/>
  <c r="H5460" i="4"/>
  <c r="H5461" i="4"/>
  <c r="H5462" i="4"/>
  <c r="H5463" i="4"/>
  <c r="H5464" i="4"/>
  <c r="H5465" i="4"/>
  <c r="H5466" i="4"/>
  <c r="H5467" i="4"/>
  <c r="H5468" i="4"/>
  <c r="H5469" i="4"/>
  <c r="H5470" i="4"/>
  <c r="H5471" i="4"/>
  <c r="H5472" i="4"/>
  <c r="H5473" i="4"/>
  <c r="H5474" i="4"/>
  <c r="H5475" i="4"/>
  <c r="H5476" i="4"/>
  <c r="H5477" i="4"/>
  <c r="H5478" i="4"/>
  <c r="H5479" i="4"/>
  <c r="H5480" i="4"/>
  <c r="H5481" i="4"/>
  <c r="H5482" i="4"/>
  <c r="H5483" i="4"/>
  <c r="H5484" i="4"/>
  <c r="H5485" i="4"/>
  <c r="H5486" i="4"/>
  <c r="H5487" i="4"/>
  <c r="H5488" i="4"/>
  <c r="H5489" i="4"/>
  <c r="H5490" i="4"/>
  <c r="H5491" i="4"/>
  <c r="H5492" i="4"/>
  <c r="H5493" i="4"/>
  <c r="H5494" i="4"/>
  <c r="H5495" i="4"/>
  <c r="H5496" i="4"/>
  <c r="H5497" i="4"/>
  <c r="H5498" i="4"/>
  <c r="H5499" i="4"/>
  <c r="H5500" i="4"/>
  <c r="H5501" i="4"/>
  <c r="H5502" i="4"/>
  <c r="H5503" i="4"/>
  <c r="H5504" i="4"/>
  <c r="H5505" i="4"/>
  <c r="H5506" i="4"/>
  <c r="H5507" i="4"/>
  <c r="H5508" i="4"/>
  <c r="H5509" i="4"/>
  <c r="H5510" i="4"/>
  <c r="H5511" i="4"/>
  <c r="H5512" i="4"/>
  <c r="H5513" i="4"/>
  <c r="H5514" i="4"/>
  <c r="H5515" i="4"/>
  <c r="H5516" i="4"/>
  <c r="H5517" i="4"/>
  <c r="H5518" i="4"/>
  <c r="H5519" i="4"/>
  <c r="H5520" i="4"/>
  <c r="H5521" i="4"/>
  <c r="H5522" i="4"/>
  <c r="H5523" i="4"/>
  <c r="H5524" i="4"/>
  <c r="H5525" i="4"/>
  <c r="H5526" i="4"/>
  <c r="H5527" i="4"/>
  <c r="H5528" i="4"/>
  <c r="H5529" i="4"/>
  <c r="H5530" i="4"/>
  <c r="H5531" i="4"/>
  <c r="H5532" i="4"/>
  <c r="H5533" i="4"/>
  <c r="H5534" i="4"/>
  <c r="H5535" i="4"/>
  <c r="H5536" i="4"/>
  <c r="H5537" i="4"/>
  <c r="H5538" i="4"/>
  <c r="H5539" i="4"/>
  <c r="H5540" i="4"/>
  <c r="H5541" i="4"/>
  <c r="H5542" i="4"/>
  <c r="H5543" i="4"/>
  <c r="H5544" i="4"/>
  <c r="H5545" i="4"/>
  <c r="H5546" i="4"/>
  <c r="H5547" i="4"/>
  <c r="H5548" i="4"/>
  <c r="H5549" i="4"/>
  <c r="H5550" i="4"/>
  <c r="H5551" i="4"/>
  <c r="H5552" i="4"/>
  <c r="H5553" i="4"/>
  <c r="H5554" i="4"/>
  <c r="H5555" i="4"/>
  <c r="H5556" i="4"/>
  <c r="H5557" i="4"/>
  <c r="H5558" i="4"/>
  <c r="H5559" i="4"/>
  <c r="H5560" i="4"/>
  <c r="H5561" i="4"/>
  <c r="H5562" i="4"/>
  <c r="H5563" i="4"/>
  <c r="H5564" i="4"/>
  <c r="H5565" i="4"/>
  <c r="H5566" i="4"/>
  <c r="H5567" i="4"/>
  <c r="H5568" i="4"/>
  <c r="H5569" i="4"/>
  <c r="H5570" i="4"/>
  <c r="H5571" i="4"/>
  <c r="H5572" i="4"/>
  <c r="H5573" i="4"/>
  <c r="H5574" i="4"/>
  <c r="H5575" i="4"/>
  <c r="H5576" i="4"/>
  <c r="H5577" i="4"/>
  <c r="H5578" i="4"/>
  <c r="H5579" i="4"/>
  <c r="H5580" i="4"/>
  <c r="H5581" i="4"/>
  <c r="H5582" i="4"/>
  <c r="H5583" i="4"/>
  <c r="H5584" i="4"/>
  <c r="H5585" i="4"/>
  <c r="H5586" i="4"/>
  <c r="H5587" i="4"/>
  <c r="H5588" i="4"/>
  <c r="H5589" i="4"/>
  <c r="H5590" i="4"/>
  <c r="H5591" i="4"/>
  <c r="H5592" i="4"/>
  <c r="H5593" i="4"/>
  <c r="H5594" i="4"/>
  <c r="H5595" i="4"/>
  <c r="H5596" i="4"/>
  <c r="H5597" i="4"/>
  <c r="H5598" i="4"/>
  <c r="H5599" i="4"/>
  <c r="H5600" i="4"/>
  <c r="H5601" i="4"/>
  <c r="H5602" i="4"/>
  <c r="H5603" i="4"/>
  <c r="H5604" i="4"/>
  <c r="H5605" i="4"/>
  <c r="H5606" i="4"/>
  <c r="H5607" i="4"/>
  <c r="H5608" i="4"/>
  <c r="H5609" i="4"/>
  <c r="H5610" i="4"/>
  <c r="H5611" i="4"/>
  <c r="H5612" i="4"/>
  <c r="H5613" i="4"/>
  <c r="H5614" i="4"/>
  <c r="H5615" i="4"/>
  <c r="H5616" i="4"/>
  <c r="H5617" i="4"/>
  <c r="H5618" i="4"/>
  <c r="H5619" i="4"/>
  <c r="H5620" i="4"/>
  <c r="H5621" i="4"/>
  <c r="H5622" i="4"/>
  <c r="H5623" i="4"/>
  <c r="H5624" i="4"/>
  <c r="H5625" i="4"/>
  <c r="H5626" i="4"/>
  <c r="H5627" i="4"/>
  <c r="H5628" i="4"/>
  <c r="H5629" i="4"/>
  <c r="H5630" i="4"/>
  <c r="H5631" i="4"/>
  <c r="H5632" i="4"/>
  <c r="H5633" i="4"/>
  <c r="H5634" i="4"/>
  <c r="H5635" i="4"/>
  <c r="H5636" i="4"/>
  <c r="H5637" i="4"/>
  <c r="H5638" i="4"/>
  <c r="H5639" i="4"/>
  <c r="H5640" i="4"/>
  <c r="H5641" i="4"/>
  <c r="H5642" i="4"/>
  <c r="H5643" i="4"/>
  <c r="H5644" i="4"/>
  <c r="H5645" i="4"/>
  <c r="H5646" i="4"/>
  <c r="H5647" i="4"/>
  <c r="H5648" i="4"/>
  <c r="H5649" i="4"/>
  <c r="H5650" i="4"/>
  <c r="H5651" i="4"/>
  <c r="H5652" i="4"/>
  <c r="H5653" i="4"/>
  <c r="H5654" i="4"/>
  <c r="H5655" i="4"/>
  <c r="H5656" i="4"/>
  <c r="H5657" i="4"/>
  <c r="H5658" i="4"/>
  <c r="H5659" i="4"/>
  <c r="H5660" i="4"/>
  <c r="H5661" i="4"/>
  <c r="H5662" i="4"/>
  <c r="G23" i="1"/>
  <c r="C24" i="1"/>
  <c r="G24" i="1"/>
  <c r="C29" i="1"/>
  <c r="G29" i="1"/>
  <c r="G30" i="1"/>
  <c r="C34" i="1"/>
  <c r="G35" i="1"/>
  <c r="G36" i="1"/>
</calcChain>
</file>

<file path=xl/sharedStrings.xml><?xml version="1.0" encoding="utf-8"?>
<sst xmlns="http://schemas.openxmlformats.org/spreadsheetml/2006/main" count="192" uniqueCount="94">
  <si>
    <t>POROSITY</t>
  </si>
  <si>
    <t>EFFECTIVE HORIZONTAL PERMEABILITY</t>
  </si>
  <si>
    <t>PAY ZONE THICKNESS</t>
  </si>
  <si>
    <t>RESERVOIR PRESSURE</t>
  </si>
  <si>
    <t>BUBBLE-POINT  PRESSURE</t>
  </si>
  <si>
    <t>FLUID FORMATION VOLUMEN FACTOR</t>
  </si>
  <si>
    <t>FLUID VISCOSITY</t>
  </si>
  <si>
    <t>TOTAL COMPRESSIBILITY</t>
  </si>
  <si>
    <t>DRAINAGE AREA</t>
  </si>
  <si>
    <t>WELLBORE RADIUS</t>
  </si>
  <si>
    <t>SKIN FACTOR</t>
  </si>
  <si>
    <t>FRACTION</t>
  </si>
  <si>
    <t>md</t>
  </si>
  <si>
    <t>ft</t>
  </si>
  <si>
    <t>psi</t>
  </si>
  <si>
    <t>cp</t>
  </si>
  <si>
    <t>psi-1</t>
  </si>
  <si>
    <t>Acres</t>
  </si>
  <si>
    <t xml:space="preserve">re </t>
  </si>
  <si>
    <t>Flujo Transitorio</t>
  </si>
  <si>
    <t>INDICE DE PRODUCTIVIDAD (J*)</t>
  </si>
  <si>
    <t>Construcción de la IPR para un pozo vertical considerando flujo transitorio en un mes, flujo estacionario y semi estacionario</t>
  </si>
  <si>
    <t>Flujo Estacionario</t>
  </si>
  <si>
    <t>STB/D-PSI</t>
  </si>
  <si>
    <t>Flujo Pseudo-Estacionario</t>
  </si>
  <si>
    <t>PWF (PSI)</t>
  </si>
  <si>
    <t>Qo (STB/DAY)</t>
  </si>
  <si>
    <t>Construcción de la IPR para un pozo vertical en un yacimiento saturado utilizando la ecuación de voguel´s</t>
  </si>
  <si>
    <t>INDICE DE PRODUCTIVIDAD J*</t>
  </si>
  <si>
    <t>En el problema se asume un regimen de flujo pseduestacionario, y un pozo vertical con un área de drenaje cirular</t>
  </si>
  <si>
    <t>Qmax</t>
  </si>
  <si>
    <t>BLS/DIA</t>
  </si>
  <si>
    <t>PWF</t>
  </si>
  <si>
    <t>PWF (LPC)</t>
  </si>
  <si>
    <t>Q (BLS/DIA)</t>
  </si>
  <si>
    <t>Construcción de la IPR para un pozo vertical en un yacimiento inicialmente subsaturado con pb=3000 lpc</t>
  </si>
  <si>
    <t>Qo (BLS/DIA)</t>
  </si>
  <si>
    <t>BUBBLE POINT PRESSURE</t>
  </si>
  <si>
    <t>TESTED BOTTOM HOLE PRESSURE IN THE WELL A</t>
  </si>
  <si>
    <t>TESTED PRODUCTION RATE IN THE WELL A</t>
  </si>
  <si>
    <t>PSI</t>
  </si>
  <si>
    <t>STB/DAY</t>
  </si>
  <si>
    <t>FOR TO WELL A</t>
  </si>
  <si>
    <t>STB/DAY-PSI</t>
  </si>
  <si>
    <t>Qo (BLS/DAY)</t>
  </si>
  <si>
    <t>FOR TO WELL B</t>
  </si>
  <si>
    <t>A</t>
  </si>
  <si>
    <t>TESTED FLOWING BOTTOM HOLE PRESSURE, PWF1</t>
  </si>
  <si>
    <t xml:space="preserve">TESTED PRODUCTION RATE AT PWF1 </t>
  </si>
  <si>
    <t>TESTED FLOWING BOTTOM HOLE PRESSURE, PWF2</t>
  </si>
  <si>
    <t xml:space="preserve">TESTED PRODUCTION RATE AT PWF2 </t>
  </si>
  <si>
    <t>BLS/DAY</t>
  </si>
  <si>
    <t>VOGUEL´S METHOD</t>
  </si>
  <si>
    <t>Q (BLS/DAY)</t>
  </si>
  <si>
    <t>Construc the IPR curve of a well in  saturated oil reservois using voguel´s equation and fetkovich´s equiation, the following data are given:</t>
  </si>
  <si>
    <t>FETKOVICH´S METHOD</t>
  </si>
  <si>
    <t>n</t>
  </si>
  <si>
    <t>C</t>
  </si>
  <si>
    <t>STB/DAY-PSI^2n</t>
  </si>
  <si>
    <t>Q (STB/DAY)</t>
  </si>
  <si>
    <t>RESERVOIR PROPERTIES</t>
  </si>
  <si>
    <t>AVERAGE PRESSURE</t>
  </si>
  <si>
    <t>PRODUCTIVITY INDEX J*</t>
  </si>
  <si>
    <t>OIL VISCOSITY</t>
  </si>
  <si>
    <t>OIL FORMATION VOLUMEN FACTOR Boi</t>
  </si>
  <si>
    <t>RELATIVE PERMEABILITY TO OIL</t>
  </si>
  <si>
    <t>PRESENT</t>
  </si>
  <si>
    <t>FUTURE</t>
  </si>
  <si>
    <t>-</t>
  </si>
  <si>
    <t>FUTURE PRODUCTIVITY INDEX</t>
  </si>
  <si>
    <t>RESERVOIR PRESSURE 2250 PSI</t>
  </si>
  <si>
    <t>QMAX PRESENT</t>
  </si>
  <si>
    <t>QMAX FUTURE</t>
  </si>
  <si>
    <t>RESERVOIR PRESSURE 1800 PSI</t>
  </si>
  <si>
    <t>USING THE FETKOVICH´S METHOD PLOT THE IPR CURVE FOR A WELL IN WHICH PI IS 2000 PSIA AND J´i=0,0005 STB/DAY-PSI^2. PREDICT THE IPR´S OF THE WELL SHUT-IN STATIC PRESSURES OF 1500 AND 1000 PSIA</t>
  </si>
  <si>
    <t>RESERVOIR PRESSURE=2000 PSIA</t>
  </si>
  <si>
    <t>PWF (PSIG)</t>
  </si>
  <si>
    <t>J'i</t>
  </si>
  <si>
    <t>STB/DAY-LPC</t>
  </si>
  <si>
    <t>Pe</t>
  </si>
  <si>
    <t>RESERVOIR PRESSURE= 1500 PSIA</t>
  </si>
  <si>
    <t>RESERVOIR PRESSURE 2000 PSI</t>
  </si>
  <si>
    <t>RESERVOIR PRESSURE 1500 PSI</t>
  </si>
  <si>
    <t>RESERVOIR PRESSURE 1000 PSI</t>
  </si>
  <si>
    <t>J´i(1500)</t>
  </si>
  <si>
    <t>J´i(1000)</t>
  </si>
  <si>
    <t>Pi</t>
  </si>
  <si>
    <t>RESERVOIR PRESSURE =1000 PSIA</t>
  </si>
  <si>
    <t>q</t>
  </si>
  <si>
    <t>pwfo</t>
  </si>
  <si>
    <t>pwho</t>
  </si>
  <si>
    <t>pwhd</t>
  </si>
  <si>
    <t>Q</t>
  </si>
  <si>
    <t>pwhd/pwho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</si>
</sst>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3" formatCode="0.0000"/>
    <numFmt numFmtId="185" formatCode="0.0"/>
  </numFmts>
  <fonts count="3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/>
    <xf numFmtId="183" fontId="0" fillId="0" borderId="0" xfId="0" applyNumberFormat="1"/>
    <xf numFmtId="2" fontId="0" fillId="0" borderId="0" xfId="0" applyNumberFormat="1"/>
    <xf numFmtId="185" fontId="0" fillId="0" borderId="0" xfId="0" applyNumberFormat="1"/>
    <xf numFmtId="185" fontId="0" fillId="0" borderId="1" xfId="0" applyNumberFormat="1" applyBorder="1"/>
    <xf numFmtId="0" fontId="0" fillId="0" borderId="1" xfId="0" applyBorder="1" applyAlignment="1">
      <alignment horizontal="center"/>
    </xf>
    <xf numFmtId="185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6" borderId="10" xfId="0" applyFill="1" applyBorder="1" applyAlignment="1">
      <alignment horizontal="center" wrapText="1" shrinkToFit="1"/>
    </xf>
    <xf numFmtId="0" fontId="0" fillId="6" borderId="11" xfId="0" applyFill="1" applyBorder="1" applyAlignment="1">
      <alignment horizontal="center" wrapText="1" shrinkToFit="1"/>
    </xf>
    <xf numFmtId="0" fontId="0" fillId="6" borderId="12" xfId="0" applyFill="1" applyBorder="1" applyAlignment="1">
      <alignment horizontal="center" wrapText="1" shrinkToFi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8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FLUJO TRANSITORIO</a:t>
            </a:r>
          </a:p>
        </c:rich>
      </c:tx>
      <c:layout>
        <c:manualLayout>
          <c:xMode val="edge"/>
          <c:yMode val="edge"/>
          <c:x val="0.38853592345542792"/>
          <c:y val="3.27455919395465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74341233622848"/>
          <c:y val="0.15617147671436743"/>
          <c:w val="0.78131796816524057"/>
          <c:h val="0.6851393817146441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'EXAMPLE PROBLEM 3.1'!$G$23:$G$24</c:f>
              <c:numCache>
                <c:formatCode>0.0</c:formatCode>
                <c:ptCount val="2"/>
                <c:pt idx="0">
                  <c:v>0</c:v>
                </c:pt>
                <c:pt idx="1">
                  <c:v>1161.9802151914523</c:v>
                </c:pt>
              </c:numCache>
            </c:numRef>
          </c:xVal>
          <c:yVal>
            <c:numRef>
              <c:f>'EXAMPLE PROBLEM 3.1'!$F$23:$F$24</c:f>
              <c:numCache>
                <c:formatCode>General</c:formatCode>
                <c:ptCount val="2"/>
                <c:pt idx="0">
                  <c:v>5651</c:v>
                </c:pt>
                <c:pt idx="1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26208"/>
        <c:axId val="260153344"/>
      </c:scatterChart>
      <c:valAx>
        <c:axId val="26012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Qo (BLS/DIA)</a:t>
                </a:r>
              </a:p>
            </c:rich>
          </c:tx>
          <c:layout>
            <c:manualLayout>
              <c:xMode val="edge"/>
              <c:yMode val="edge"/>
              <c:x val="0.46921532897559776"/>
              <c:y val="0.9093209570466159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153344"/>
        <c:crosses val="autoZero"/>
        <c:crossBetween val="midCat"/>
      </c:valAx>
      <c:valAx>
        <c:axId val="260153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PWF</a:t>
                </a:r>
              </a:p>
            </c:rich>
          </c:tx>
          <c:layout>
            <c:manualLayout>
              <c:xMode val="edge"/>
              <c:yMode val="edge"/>
              <c:x val="3.3970276008492568E-2"/>
              <c:y val="0.465995491117766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1262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INFLUX PERFORMANCE RELATIONSHIP FETKOVICH´S METHOD</a:t>
            </a:r>
          </a:p>
        </c:rich>
      </c:tx>
      <c:layout>
        <c:manualLayout>
          <c:xMode val="edge"/>
          <c:yMode val="edge"/>
          <c:x val="0.25937516404199473"/>
          <c:y val="3.02325581395348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3758463866016"/>
          <c:y val="0.14651179427665592"/>
          <c:w val="0.83437563657809188"/>
          <c:h val="0.6465123620461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'EXAMPLE PROBLEM 3.7'!$I$4:$J$4</c:f>
              <c:strCache>
                <c:ptCount val="1"/>
                <c:pt idx="0">
                  <c:v>RESERVOIR PRESSURE=2000 PSIA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'EXAMPLE PROBLEM 3.7'!$J$6:$J$2006</c:f>
              <c:numCache>
                <c:formatCode>0.00</c:formatCode>
                <c:ptCount val="2001"/>
                <c:pt idx="0">
                  <c:v>0</c:v>
                </c:pt>
                <c:pt idx="1">
                  <c:v>1.9995000000000001</c:v>
                </c:pt>
                <c:pt idx="2">
                  <c:v>3.9980000000000002</c:v>
                </c:pt>
                <c:pt idx="3">
                  <c:v>5.9954999999999998</c:v>
                </c:pt>
                <c:pt idx="4">
                  <c:v>7.992</c:v>
                </c:pt>
                <c:pt idx="5">
                  <c:v>9.9875000000000007</c:v>
                </c:pt>
                <c:pt idx="6">
                  <c:v>11.982000000000001</c:v>
                </c:pt>
                <c:pt idx="7">
                  <c:v>13.9755</c:v>
                </c:pt>
                <c:pt idx="8">
                  <c:v>15.968</c:v>
                </c:pt>
                <c:pt idx="9">
                  <c:v>17.959500000000002</c:v>
                </c:pt>
                <c:pt idx="10">
                  <c:v>19.95</c:v>
                </c:pt>
                <c:pt idx="11">
                  <c:v>21.939499999999999</c:v>
                </c:pt>
                <c:pt idx="12">
                  <c:v>23.928000000000001</c:v>
                </c:pt>
                <c:pt idx="13">
                  <c:v>25.915500000000002</c:v>
                </c:pt>
                <c:pt idx="14">
                  <c:v>27.902000000000001</c:v>
                </c:pt>
                <c:pt idx="15">
                  <c:v>29.887499999999999</c:v>
                </c:pt>
                <c:pt idx="16">
                  <c:v>31.872</c:v>
                </c:pt>
                <c:pt idx="17">
                  <c:v>33.855499999999999</c:v>
                </c:pt>
                <c:pt idx="18">
                  <c:v>35.838000000000001</c:v>
                </c:pt>
                <c:pt idx="19">
                  <c:v>37.819499999999998</c:v>
                </c:pt>
                <c:pt idx="20">
                  <c:v>39.800000000000004</c:v>
                </c:pt>
                <c:pt idx="21">
                  <c:v>41.779499999999999</c:v>
                </c:pt>
                <c:pt idx="22">
                  <c:v>43.758000000000003</c:v>
                </c:pt>
                <c:pt idx="23">
                  <c:v>45.735500000000002</c:v>
                </c:pt>
                <c:pt idx="24">
                  <c:v>47.712000000000003</c:v>
                </c:pt>
                <c:pt idx="25">
                  <c:v>49.6875</c:v>
                </c:pt>
                <c:pt idx="26">
                  <c:v>51.661999999999999</c:v>
                </c:pt>
                <c:pt idx="27">
                  <c:v>53.6355</c:v>
                </c:pt>
                <c:pt idx="28">
                  <c:v>55.608000000000004</c:v>
                </c:pt>
                <c:pt idx="29">
                  <c:v>57.579500000000003</c:v>
                </c:pt>
                <c:pt idx="30">
                  <c:v>59.550000000000004</c:v>
                </c:pt>
                <c:pt idx="31">
                  <c:v>61.519500000000001</c:v>
                </c:pt>
                <c:pt idx="32">
                  <c:v>63.488</c:v>
                </c:pt>
                <c:pt idx="33">
                  <c:v>65.455500000000001</c:v>
                </c:pt>
                <c:pt idx="34">
                  <c:v>67.421999999999997</c:v>
                </c:pt>
                <c:pt idx="35">
                  <c:v>69.387500000000003</c:v>
                </c:pt>
                <c:pt idx="36">
                  <c:v>71.352000000000004</c:v>
                </c:pt>
                <c:pt idx="37">
                  <c:v>73.3155</c:v>
                </c:pt>
                <c:pt idx="38">
                  <c:v>75.278000000000006</c:v>
                </c:pt>
                <c:pt idx="39">
                  <c:v>77.239500000000007</c:v>
                </c:pt>
                <c:pt idx="40">
                  <c:v>79.2</c:v>
                </c:pt>
                <c:pt idx="41">
                  <c:v>81.159500000000008</c:v>
                </c:pt>
                <c:pt idx="42">
                  <c:v>83.117999999999995</c:v>
                </c:pt>
                <c:pt idx="43">
                  <c:v>85.075500000000005</c:v>
                </c:pt>
                <c:pt idx="44">
                  <c:v>87.031999999999996</c:v>
                </c:pt>
                <c:pt idx="45">
                  <c:v>88.987499999999997</c:v>
                </c:pt>
                <c:pt idx="46">
                  <c:v>90.942000000000007</c:v>
                </c:pt>
                <c:pt idx="47">
                  <c:v>92.895499999999998</c:v>
                </c:pt>
                <c:pt idx="48">
                  <c:v>94.847999999999999</c:v>
                </c:pt>
                <c:pt idx="49">
                  <c:v>96.799500000000009</c:v>
                </c:pt>
                <c:pt idx="50">
                  <c:v>98.75</c:v>
                </c:pt>
                <c:pt idx="51">
                  <c:v>100.6995</c:v>
                </c:pt>
                <c:pt idx="52">
                  <c:v>102.648</c:v>
                </c:pt>
                <c:pt idx="53">
                  <c:v>104.5955</c:v>
                </c:pt>
                <c:pt idx="54">
                  <c:v>106.542</c:v>
                </c:pt>
                <c:pt idx="55">
                  <c:v>108.4875</c:v>
                </c:pt>
                <c:pt idx="56">
                  <c:v>110.432</c:v>
                </c:pt>
                <c:pt idx="57">
                  <c:v>112.3755</c:v>
                </c:pt>
                <c:pt idx="58">
                  <c:v>114.318</c:v>
                </c:pt>
                <c:pt idx="59">
                  <c:v>116.2595</c:v>
                </c:pt>
                <c:pt idx="60">
                  <c:v>118.2</c:v>
                </c:pt>
                <c:pt idx="61">
                  <c:v>120.1395</c:v>
                </c:pt>
                <c:pt idx="62">
                  <c:v>122.078</c:v>
                </c:pt>
                <c:pt idx="63">
                  <c:v>124.0155</c:v>
                </c:pt>
                <c:pt idx="64">
                  <c:v>125.952</c:v>
                </c:pt>
                <c:pt idx="65">
                  <c:v>127.8875</c:v>
                </c:pt>
                <c:pt idx="66">
                  <c:v>129.822</c:v>
                </c:pt>
                <c:pt idx="67">
                  <c:v>131.75550000000001</c:v>
                </c:pt>
                <c:pt idx="68">
                  <c:v>133.68800000000002</c:v>
                </c:pt>
                <c:pt idx="69">
                  <c:v>135.61950000000002</c:v>
                </c:pt>
                <c:pt idx="70">
                  <c:v>137.55000000000001</c:v>
                </c:pt>
                <c:pt idx="71">
                  <c:v>139.4795</c:v>
                </c:pt>
                <c:pt idx="72">
                  <c:v>141.40800000000002</c:v>
                </c:pt>
                <c:pt idx="73">
                  <c:v>143.3355</c:v>
                </c:pt>
                <c:pt idx="74">
                  <c:v>145.262</c:v>
                </c:pt>
                <c:pt idx="75">
                  <c:v>147.1875</c:v>
                </c:pt>
                <c:pt idx="76">
                  <c:v>149.11199999999999</c:v>
                </c:pt>
                <c:pt idx="77">
                  <c:v>151.03550000000001</c:v>
                </c:pt>
                <c:pt idx="78">
                  <c:v>152.958</c:v>
                </c:pt>
                <c:pt idx="79">
                  <c:v>154.87950000000001</c:v>
                </c:pt>
                <c:pt idx="80">
                  <c:v>156.80000000000001</c:v>
                </c:pt>
                <c:pt idx="81">
                  <c:v>158.71950000000001</c:v>
                </c:pt>
                <c:pt idx="82">
                  <c:v>160.63800000000001</c:v>
                </c:pt>
                <c:pt idx="83">
                  <c:v>162.55549999999999</c:v>
                </c:pt>
                <c:pt idx="84">
                  <c:v>164.47200000000001</c:v>
                </c:pt>
                <c:pt idx="85">
                  <c:v>166.38750000000002</c:v>
                </c:pt>
                <c:pt idx="86">
                  <c:v>168.30199999999999</c:v>
                </c:pt>
                <c:pt idx="87">
                  <c:v>170.21549999999999</c:v>
                </c:pt>
                <c:pt idx="88">
                  <c:v>172.12800000000001</c:v>
                </c:pt>
                <c:pt idx="89">
                  <c:v>174.0395</c:v>
                </c:pt>
                <c:pt idx="90">
                  <c:v>175.95000000000002</c:v>
                </c:pt>
                <c:pt idx="91">
                  <c:v>177.8595</c:v>
                </c:pt>
                <c:pt idx="92">
                  <c:v>179.768</c:v>
                </c:pt>
                <c:pt idx="93">
                  <c:v>181.6755</c:v>
                </c:pt>
                <c:pt idx="94">
                  <c:v>183.58199999999999</c:v>
                </c:pt>
                <c:pt idx="95">
                  <c:v>185.48750000000001</c:v>
                </c:pt>
                <c:pt idx="96">
                  <c:v>187.392</c:v>
                </c:pt>
                <c:pt idx="97">
                  <c:v>189.2955</c:v>
                </c:pt>
                <c:pt idx="98">
                  <c:v>191.19800000000001</c:v>
                </c:pt>
                <c:pt idx="99">
                  <c:v>193.09950000000001</c:v>
                </c:pt>
                <c:pt idx="100">
                  <c:v>195</c:v>
                </c:pt>
                <c:pt idx="101">
                  <c:v>196.89950000000002</c:v>
                </c:pt>
                <c:pt idx="102">
                  <c:v>198.798</c:v>
                </c:pt>
                <c:pt idx="103">
                  <c:v>200.69550000000001</c:v>
                </c:pt>
                <c:pt idx="104">
                  <c:v>202.59200000000001</c:v>
                </c:pt>
                <c:pt idx="105">
                  <c:v>204.48750000000001</c:v>
                </c:pt>
                <c:pt idx="106">
                  <c:v>206.38200000000001</c:v>
                </c:pt>
                <c:pt idx="107">
                  <c:v>208.27549999999999</c:v>
                </c:pt>
                <c:pt idx="108">
                  <c:v>210.16800000000001</c:v>
                </c:pt>
                <c:pt idx="109">
                  <c:v>212.05950000000001</c:v>
                </c:pt>
                <c:pt idx="110">
                  <c:v>213.95000000000002</c:v>
                </c:pt>
                <c:pt idx="111">
                  <c:v>215.83950000000002</c:v>
                </c:pt>
                <c:pt idx="112">
                  <c:v>217.72800000000001</c:v>
                </c:pt>
                <c:pt idx="113">
                  <c:v>219.6155</c:v>
                </c:pt>
                <c:pt idx="114">
                  <c:v>221.50200000000001</c:v>
                </c:pt>
                <c:pt idx="115">
                  <c:v>223.38750000000002</c:v>
                </c:pt>
                <c:pt idx="116">
                  <c:v>225.27199999999999</c:v>
                </c:pt>
                <c:pt idx="117">
                  <c:v>227.15550000000002</c:v>
                </c:pt>
                <c:pt idx="118">
                  <c:v>229.03800000000001</c:v>
                </c:pt>
                <c:pt idx="119">
                  <c:v>230.9195</c:v>
                </c:pt>
                <c:pt idx="120">
                  <c:v>232.8</c:v>
                </c:pt>
                <c:pt idx="121">
                  <c:v>234.67950000000002</c:v>
                </c:pt>
                <c:pt idx="122">
                  <c:v>236.55799999999999</c:v>
                </c:pt>
                <c:pt idx="123">
                  <c:v>238.43550000000002</c:v>
                </c:pt>
                <c:pt idx="124">
                  <c:v>240.31200000000001</c:v>
                </c:pt>
                <c:pt idx="125">
                  <c:v>242.1875</c:v>
                </c:pt>
                <c:pt idx="126">
                  <c:v>244.06200000000001</c:v>
                </c:pt>
                <c:pt idx="127">
                  <c:v>245.93550000000002</c:v>
                </c:pt>
                <c:pt idx="128">
                  <c:v>247.80799999999999</c:v>
                </c:pt>
                <c:pt idx="129">
                  <c:v>249.67950000000002</c:v>
                </c:pt>
                <c:pt idx="130">
                  <c:v>251.55</c:v>
                </c:pt>
                <c:pt idx="131">
                  <c:v>253.4195</c:v>
                </c:pt>
                <c:pt idx="132">
                  <c:v>255.28800000000001</c:v>
                </c:pt>
                <c:pt idx="133">
                  <c:v>257.15550000000002</c:v>
                </c:pt>
                <c:pt idx="134">
                  <c:v>259.02199999999999</c:v>
                </c:pt>
                <c:pt idx="135">
                  <c:v>260.88749999999999</c:v>
                </c:pt>
                <c:pt idx="136">
                  <c:v>262.75200000000001</c:v>
                </c:pt>
                <c:pt idx="137">
                  <c:v>264.6155</c:v>
                </c:pt>
                <c:pt idx="138">
                  <c:v>266.47800000000001</c:v>
                </c:pt>
                <c:pt idx="139">
                  <c:v>268.33949999999999</c:v>
                </c:pt>
                <c:pt idx="140">
                  <c:v>270.2</c:v>
                </c:pt>
                <c:pt idx="141">
                  <c:v>272.05950000000001</c:v>
                </c:pt>
                <c:pt idx="142">
                  <c:v>273.91800000000001</c:v>
                </c:pt>
                <c:pt idx="143">
                  <c:v>275.77550000000002</c:v>
                </c:pt>
                <c:pt idx="144">
                  <c:v>277.63200000000001</c:v>
                </c:pt>
                <c:pt idx="145">
                  <c:v>279.48750000000001</c:v>
                </c:pt>
                <c:pt idx="146">
                  <c:v>281.34199999999998</c:v>
                </c:pt>
                <c:pt idx="147">
                  <c:v>283.19549999999998</c:v>
                </c:pt>
                <c:pt idx="148">
                  <c:v>285.048</c:v>
                </c:pt>
                <c:pt idx="149">
                  <c:v>286.89949999999999</c:v>
                </c:pt>
                <c:pt idx="150">
                  <c:v>288.75</c:v>
                </c:pt>
                <c:pt idx="151">
                  <c:v>290.59949999999998</c:v>
                </c:pt>
                <c:pt idx="152">
                  <c:v>292.44799999999998</c:v>
                </c:pt>
                <c:pt idx="153">
                  <c:v>294.2955</c:v>
                </c:pt>
                <c:pt idx="154">
                  <c:v>296.142</c:v>
                </c:pt>
                <c:pt idx="155">
                  <c:v>297.98750000000001</c:v>
                </c:pt>
                <c:pt idx="156">
                  <c:v>299.83199999999999</c:v>
                </c:pt>
                <c:pt idx="157">
                  <c:v>301.6755</c:v>
                </c:pt>
                <c:pt idx="158">
                  <c:v>303.51800000000003</c:v>
                </c:pt>
                <c:pt idx="159">
                  <c:v>305.35950000000003</c:v>
                </c:pt>
                <c:pt idx="160">
                  <c:v>307.2</c:v>
                </c:pt>
                <c:pt idx="161">
                  <c:v>309.03950000000003</c:v>
                </c:pt>
                <c:pt idx="162">
                  <c:v>310.87799999999999</c:v>
                </c:pt>
                <c:pt idx="163">
                  <c:v>312.71550000000002</c:v>
                </c:pt>
                <c:pt idx="164">
                  <c:v>314.55200000000002</c:v>
                </c:pt>
                <c:pt idx="165">
                  <c:v>316.38749999999999</c:v>
                </c:pt>
                <c:pt idx="166">
                  <c:v>318.22199999999998</c:v>
                </c:pt>
                <c:pt idx="167">
                  <c:v>320.05549999999999</c:v>
                </c:pt>
                <c:pt idx="168">
                  <c:v>321.88800000000003</c:v>
                </c:pt>
                <c:pt idx="169">
                  <c:v>323.71949999999998</c:v>
                </c:pt>
                <c:pt idx="170">
                  <c:v>325.55</c:v>
                </c:pt>
                <c:pt idx="171">
                  <c:v>327.37950000000001</c:v>
                </c:pt>
                <c:pt idx="172">
                  <c:v>329.20800000000003</c:v>
                </c:pt>
                <c:pt idx="173">
                  <c:v>331.03550000000001</c:v>
                </c:pt>
                <c:pt idx="174">
                  <c:v>332.86200000000002</c:v>
                </c:pt>
                <c:pt idx="175">
                  <c:v>334.6875</c:v>
                </c:pt>
                <c:pt idx="176">
                  <c:v>336.512</c:v>
                </c:pt>
                <c:pt idx="177">
                  <c:v>338.33550000000002</c:v>
                </c:pt>
                <c:pt idx="178">
                  <c:v>340.15800000000002</c:v>
                </c:pt>
                <c:pt idx="179">
                  <c:v>341.97950000000003</c:v>
                </c:pt>
                <c:pt idx="180">
                  <c:v>343.8</c:v>
                </c:pt>
                <c:pt idx="181">
                  <c:v>345.61950000000002</c:v>
                </c:pt>
                <c:pt idx="182">
                  <c:v>347.43799999999999</c:v>
                </c:pt>
                <c:pt idx="183">
                  <c:v>349.25549999999998</c:v>
                </c:pt>
                <c:pt idx="184">
                  <c:v>351.072</c:v>
                </c:pt>
                <c:pt idx="185">
                  <c:v>352.88749999999999</c:v>
                </c:pt>
                <c:pt idx="186">
                  <c:v>354.702</c:v>
                </c:pt>
                <c:pt idx="187">
                  <c:v>356.51550000000003</c:v>
                </c:pt>
                <c:pt idx="188">
                  <c:v>358.32800000000003</c:v>
                </c:pt>
                <c:pt idx="189">
                  <c:v>360.1395</c:v>
                </c:pt>
                <c:pt idx="190">
                  <c:v>361.95</c:v>
                </c:pt>
                <c:pt idx="191">
                  <c:v>363.7595</c:v>
                </c:pt>
                <c:pt idx="192">
                  <c:v>365.56799999999998</c:v>
                </c:pt>
                <c:pt idx="193">
                  <c:v>367.37549999999999</c:v>
                </c:pt>
                <c:pt idx="194">
                  <c:v>369.18200000000002</c:v>
                </c:pt>
                <c:pt idx="195">
                  <c:v>370.98750000000001</c:v>
                </c:pt>
                <c:pt idx="196">
                  <c:v>372.79200000000003</c:v>
                </c:pt>
                <c:pt idx="197">
                  <c:v>374.59550000000002</c:v>
                </c:pt>
                <c:pt idx="198">
                  <c:v>376.39800000000002</c:v>
                </c:pt>
                <c:pt idx="199">
                  <c:v>378.1995</c:v>
                </c:pt>
                <c:pt idx="200">
                  <c:v>380</c:v>
                </c:pt>
                <c:pt idx="201">
                  <c:v>381.79950000000002</c:v>
                </c:pt>
                <c:pt idx="202">
                  <c:v>383.59800000000001</c:v>
                </c:pt>
                <c:pt idx="203">
                  <c:v>385.39550000000003</c:v>
                </c:pt>
                <c:pt idx="204">
                  <c:v>387.19200000000001</c:v>
                </c:pt>
                <c:pt idx="205">
                  <c:v>388.98750000000001</c:v>
                </c:pt>
                <c:pt idx="206">
                  <c:v>390.78199999999998</c:v>
                </c:pt>
                <c:pt idx="207">
                  <c:v>392.57550000000003</c:v>
                </c:pt>
                <c:pt idx="208">
                  <c:v>394.36799999999999</c:v>
                </c:pt>
                <c:pt idx="209">
                  <c:v>396.15949999999998</c:v>
                </c:pt>
                <c:pt idx="210">
                  <c:v>397.95</c:v>
                </c:pt>
                <c:pt idx="211">
                  <c:v>399.73950000000002</c:v>
                </c:pt>
                <c:pt idx="212">
                  <c:v>401.52800000000002</c:v>
                </c:pt>
                <c:pt idx="213">
                  <c:v>403.31549999999999</c:v>
                </c:pt>
                <c:pt idx="214">
                  <c:v>405.10200000000003</c:v>
                </c:pt>
                <c:pt idx="215">
                  <c:v>406.88749999999999</c:v>
                </c:pt>
                <c:pt idx="216">
                  <c:v>408.67200000000003</c:v>
                </c:pt>
                <c:pt idx="217">
                  <c:v>410.45550000000003</c:v>
                </c:pt>
                <c:pt idx="218">
                  <c:v>412.238</c:v>
                </c:pt>
                <c:pt idx="219">
                  <c:v>414.01949999999999</c:v>
                </c:pt>
                <c:pt idx="220">
                  <c:v>415.8</c:v>
                </c:pt>
                <c:pt idx="221">
                  <c:v>417.5795</c:v>
                </c:pt>
                <c:pt idx="222">
                  <c:v>419.358</c:v>
                </c:pt>
                <c:pt idx="223">
                  <c:v>421.13550000000004</c:v>
                </c:pt>
                <c:pt idx="224">
                  <c:v>422.91200000000003</c:v>
                </c:pt>
                <c:pt idx="225">
                  <c:v>424.6875</c:v>
                </c:pt>
                <c:pt idx="226">
                  <c:v>426.46199999999999</c:v>
                </c:pt>
                <c:pt idx="227">
                  <c:v>428.2355</c:v>
                </c:pt>
                <c:pt idx="228">
                  <c:v>430.00799999999998</c:v>
                </c:pt>
                <c:pt idx="229">
                  <c:v>431.77949999999998</c:v>
                </c:pt>
                <c:pt idx="230">
                  <c:v>433.55</c:v>
                </c:pt>
                <c:pt idx="231">
                  <c:v>435.31950000000001</c:v>
                </c:pt>
                <c:pt idx="232">
                  <c:v>437.08800000000002</c:v>
                </c:pt>
                <c:pt idx="233">
                  <c:v>438.85550000000001</c:v>
                </c:pt>
                <c:pt idx="234">
                  <c:v>440.62200000000001</c:v>
                </c:pt>
                <c:pt idx="235">
                  <c:v>442.38749999999999</c:v>
                </c:pt>
                <c:pt idx="236">
                  <c:v>444.15199999999999</c:v>
                </c:pt>
                <c:pt idx="237">
                  <c:v>445.91550000000001</c:v>
                </c:pt>
                <c:pt idx="238">
                  <c:v>447.678</c:v>
                </c:pt>
                <c:pt idx="239">
                  <c:v>449.43950000000001</c:v>
                </c:pt>
                <c:pt idx="240">
                  <c:v>451.2</c:v>
                </c:pt>
                <c:pt idx="241">
                  <c:v>452.95949999999999</c:v>
                </c:pt>
                <c:pt idx="242">
                  <c:v>454.71800000000002</c:v>
                </c:pt>
                <c:pt idx="243">
                  <c:v>456.47550000000001</c:v>
                </c:pt>
                <c:pt idx="244">
                  <c:v>458.23200000000003</c:v>
                </c:pt>
                <c:pt idx="245">
                  <c:v>459.98750000000001</c:v>
                </c:pt>
                <c:pt idx="246">
                  <c:v>461.74200000000002</c:v>
                </c:pt>
                <c:pt idx="247">
                  <c:v>463.49549999999999</c:v>
                </c:pt>
                <c:pt idx="248">
                  <c:v>465.24799999999999</c:v>
                </c:pt>
                <c:pt idx="249">
                  <c:v>466.99950000000001</c:v>
                </c:pt>
                <c:pt idx="250">
                  <c:v>468.75</c:v>
                </c:pt>
                <c:pt idx="251">
                  <c:v>470.49950000000001</c:v>
                </c:pt>
                <c:pt idx="252">
                  <c:v>472.24799999999999</c:v>
                </c:pt>
                <c:pt idx="253">
                  <c:v>473.99549999999999</c:v>
                </c:pt>
                <c:pt idx="254">
                  <c:v>475.74200000000002</c:v>
                </c:pt>
                <c:pt idx="255">
                  <c:v>477.48750000000001</c:v>
                </c:pt>
                <c:pt idx="256">
                  <c:v>479.23200000000003</c:v>
                </c:pt>
                <c:pt idx="257">
                  <c:v>480.97550000000001</c:v>
                </c:pt>
                <c:pt idx="258">
                  <c:v>482.71800000000002</c:v>
                </c:pt>
                <c:pt idx="259">
                  <c:v>484.45949999999999</c:v>
                </c:pt>
                <c:pt idx="260">
                  <c:v>486.2</c:v>
                </c:pt>
                <c:pt idx="261">
                  <c:v>487.93950000000001</c:v>
                </c:pt>
                <c:pt idx="262">
                  <c:v>489.678</c:v>
                </c:pt>
                <c:pt idx="263">
                  <c:v>491.41550000000001</c:v>
                </c:pt>
                <c:pt idx="264">
                  <c:v>493.15199999999999</c:v>
                </c:pt>
                <c:pt idx="265">
                  <c:v>494.88749999999999</c:v>
                </c:pt>
                <c:pt idx="266">
                  <c:v>496.62200000000001</c:v>
                </c:pt>
                <c:pt idx="267">
                  <c:v>498.35550000000001</c:v>
                </c:pt>
                <c:pt idx="268">
                  <c:v>500.08800000000002</c:v>
                </c:pt>
                <c:pt idx="269">
                  <c:v>501.81950000000001</c:v>
                </c:pt>
                <c:pt idx="270">
                  <c:v>503.55</c:v>
                </c:pt>
                <c:pt idx="271">
                  <c:v>505.27949999999998</c:v>
                </c:pt>
                <c:pt idx="272">
                  <c:v>507.00800000000004</c:v>
                </c:pt>
                <c:pt idx="273">
                  <c:v>508.7355</c:v>
                </c:pt>
                <c:pt idx="274">
                  <c:v>510.46199999999999</c:v>
                </c:pt>
                <c:pt idx="275">
                  <c:v>512.1875</c:v>
                </c:pt>
                <c:pt idx="276">
                  <c:v>513.91200000000003</c:v>
                </c:pt>
                <c:pt idx="277">
                  <c:v>515.63549999999998</c:v>
                </c:pt>
                <c:pt idx="278">
                  <c:v>517.35800000000006</c:v>
                </c:pt>
                <c:pt idx="279">
                  <c:v>519.07950000000005</c:v>
                </c:pt>
                <c:pt idx="280">
                  <c:v>520.79999999999995</c:v>
                </c:pt>
                <c:pt idx="281">
                  <c:v>522.51949999999999</c:v>
                </c:pt>
                <c:pt idx="282">
                  <c:v>524.23800000000006</c:v>
                </c:pt>
                <c:pt idx="283">
                  <c:v>525.95550000000003</c:v>
                </c:pt>
                <c:pt idx="284">
                  <c:v>527.67200000000003</c:v>
                </c:pt>
                <c:pt idx="285">
                  <c:v>529.38750000000005</c:v>
                </c:pt>
                <c:pt idx="286">
                  <c:v>531.10199999999998</c:v>
                </c:pt>
                <c:pt idx="287">
                  <c:v>532.81550000000004</c:v>
                </c:pt>
                <c:pt idx="288">
                  <c:v>534.52800000000002</c:v>
                </c:pt>
                <c:pt idx="289">
                  <c:v>536.23950000000002</c:v>
                </c:pt>
                <c:pt idx="290">
                  <c:v>537.95000000000005</c:v>
                </c:pt>
                <c:pt idx="291">
                  <c:v>539.65949999999998</c:v>
                </c:pt>
                <c:pt idx="292">
                  <c:v>541.36800000000005</c:v>
                </c:pt>
                <c:pt idx="293">
                  <c:v>543.07550000000003</c:v>
                </c:pt>
                <c:pt idx="294">
                  <c:v>544.78200000000004</c:v>
                </c:pt>
                <c:pt idx="295">
                  <c:v>546.48749999999995</c:v>
                </c:pt>
                <c:pt idx="296">
                  <c:v>548.19200000000001</c:v>
                </c:pt>
                <c:pt idx="297">
                  <c:v>549.89549999999997</c:v>
                </c:pt>
                <c:pt idx="298">
                  <c:v>551.59799999999996</c:v>
                </c:pt>
                <c:pt idx="299">
                  <c:v>553.29949999999997</c:v>
                </c:pt>
                <c:pt idx="300">
                  <c:v>555</c:v>
                </c:pt>
                <c:pt idx="301">
                  <c:v>556.69950000000006</c:v>
                </c:pt>
                <c:pt idx="302">
                  <c:v>558.39800000000002</c:v>
                </c:pt>
                <c:pt idx="303">
                  <c:v>560.09550000000002</c:v>
                </c:pt>
                <c:pt idx="304">
                  <c:v>561.79200000000003</c:v>
                </c:pt>
                <c:pt idx="305">
                  <c:v>563.48750000000007</c:v>
                </c:pt>
                <c:pt idx="306">
                  <c:v>565.18200000000002</c:v>
                </c:pt>
                <c:pt idx="307">
                  <c:v>566.87549999999999</c:v>
                </c:pt>
                <c:pt idx="308">
                  <c:v>568.56799999999998</c:v>
                </c:pt>
                <c:pt idx="309">
                  <c:v>570.2595</c:v>
                </c:pt>
                <c:pt idx="310">
                  <c:v>571.95000000000005</c:v>
                </c:pt>
                <c:pt idx="311">
                  <c:v>573.6395</c:v>
                </c:pt>
                <c:pt idx="312">
                  <c:v>575.32799999999997</c:v>
                </c:pt>
                <c:pt idx="313">
                  <c:v>577.01549999999997</c:v>
                </c:pt>
                <c:pt idx="314">
                  <c:v>578.702</c:v>
                </c:pt>
                <c:pt idx="315">
                  <c:v>580.38750000000005</c:v>
                </c:pt>
                <c:pt idx="316">
                  <c:v>582.072</c:v>
                </c:pt>
                <c:pt idx="317">
                  <c:v>583.75549999999998</c:v>
                </c:pt>
                <c:pt idx="318">
                  <c:v>585.43799999999999</c:v>
                </c:pt>
                <c:pt idx="319">
                  <c:v>587.11950000000002</c:v>
                </c:pt>
                <c:pt idx="320">
                  <c:v>588.80000000000007</c:v>
                </c:pt>
                <c:pt idx="321">
                  <c:v>590.47950000000003</c:v>
                </c:pt>
                <c:pt idx="322">
                  <c:v>592.15800000000002</c:v>
                </c:pt>
                <c:pt idx="323">
                  <c:v>593.83550000000002</c:v>
                </c:pt>
                <c:pt idx="324">
                  <c:v>595.51200000000006</c:v>
                </c:pt>
                <c:pt idx="325">
                  <c:v>597.1875</c:v>
                </c:pt>
                <c:pt idx="326">
                  <c:v>598.86199999999997</c:v>
                </c:pt>
                <c:pt idx="327">
                  <c:v>600.53549999999996</c:v>
                </c:pt>
                <c:pt idx="328">
                  <c:v>602.20799999999997</c:v>
                </c:pt>
                <c:pt idx="329">
                  <c:v>603.87950000000001</c:v>
                </c:pt>
                <c:pt idx="330">
                  <c:v>605.55000000000007</c:v>
                </c:pt>
                <c:pt idx="331">
                  <c:v>607.21950000000004</c:v>
                </c:pt>
                <c:pt idx="332">
                  <c:v>608.88800000000003</c:v>
                </c:pt>
                <c:pt idx="333">
                  <c:v>610.55550000000005</c:v>
                </c:pt>
                <c:pt idx="334">
                  <c:v>612.22199999999998</c:v>
                </c:pt>
                <c:pt idx="335">
                  <c:v>613.88750000000005</c:v>
                </c:pt>
                <c:pt idx="336">
                  <c:v>615.55200000000002</c:v>
                </c:pt>
                <c:pt idx="337">
                  <c:v>617.21550000000002</c:v>
                </c:pt>
                <c:pt idx="338">
                  <c:v>618.87800000000004</c:v>
                </c:pt>
                <c:pt idx="339">
                  <c:v>620.53949999999998</c:v>
                </c:pt>
                <c:pt idx="340">
                  <c:v>622.20000000000005</c:v>
                </c:pt>
                <c:pt idx="341">
                  <c:v>623.85950000000003</c:v>
                </c:pt>
                <c:pt idx="342">
                  <c:v>625.51800000000003</c:v>
                </c:pt>
                <c:pt idx="343">
                  <c:v>627.17550000000006</c:v>
                </c:pt>
                <c:pt idx="344">
                  <c:v>628.83199999999999</c:v>
                </c:pt>
                <c:pt idx="345">
                  <c:v>630.48750000000007</c:v>
                </c:pt>
                <c:pt idx="346">
                  <c:v>632.14200000000005</c:v>
                </c:pt>
                <c:pt idx="347">
                  <c:v>633.79550000000006</c:v>
                </c:pt>
                <c:pt idx="348">
                  <c:v>635.44799999999998</c:v>
                </c:pt>
                <c:pt idx="349">
                  <c:v>637.09950000000003</c:v>
                </c:pt>
                <c:pt idx="350">
                  <c:v>638.75</c:v>
                </c:pt>
                <c:pt idx="351">
                  <c:v>640.39949999999999</c:v>
                </c:pt>
                <c:pt idx="352">
                  <c:v>642.048</c:v>
                </c:pt>
                <c:pt idx="353">
                  <c:v>643.69550000000004</c:v>
                </c:pt>
                <c:pt idx="354">
                  <c:v>645.34199999999998</c:v>
                </c:pt>
                <c:pt idx="355">
                  <c:v>646.98750000000007</c:v>
                </c:pt>
                <c:pt idx="356">
                  <c:v>648.63200000000006</c:v>
                </c:pt>
                <c:pt idx="357">
                  <c:v>650.27549999999997</c:v>
                </c:pt>
                <c:pt idx="358">
                  <c:v>651.91800000000001</c:v>
                </c:pt>
                <c:pt idx="359">
                  <c:v>653.55949999999996</c:v>
                </c:pt>
                <c:pt idx="360">
                  <c:v>655.20000000000005</c:v>
                </c:pt>
                <c:pt idx="361">
                  <c:v>656.83950000000004</c:v>
                </c:pt>
                <c:pt idx="362">
                  <c:v>658.47800000000007</c:v>
                </c:pt>
                <c:pt idx="363">
                  <c:v>660.1155</c:v>
                </c:pt>
                <c:pt idx="364">
                  <c:v>661.75200000000007</c:v>
                </c:pt>
                <c:pt idx="365">
                  <c:v>663.38750000000005</c:v>
                </c:pt>
                <c:pt idx="366">
                  <c:v>665.02200000000005</c:v>
                </c:pt>
                <c:pt idx="367">
                  <c:v>666.65549999999996</c:v>
                </c:pt>
                <c:pt idx="368">
                  <c:v>668.28800000000001</c:v>
                </c:pt>
                <c:pt idx="369">
                  <c:v>669.91949999999997</c:v>
                </c:pt>
                <c:pt idx="370">
                  <c:v>671.55000000000007</c:v>
                </c:pt>
                <c:pt idx="371">
                  <c:v>673.17949999999996</c:v>
                </c:pt>
                <c:pt idx="372">
                  <c:v>674.80799999999999</c:v>
                </c:pt>
                <c:pt idx="373">
                  <c:v>676.43550000000005</c:v>
                </c:pt>
                <c:pt idx="374">
                  <c:v>678.06200000000001</c:v>
                </c:pt>
                <c:pt idx="375">
                  <c:v>679.6875</c:v>
                </c:pt>
                <c:pt idx="376">
                  <c:v>681.31200000000001</c:v>
                </c:pt>
                <c:pt idx="377">
                  <c:v>682.93550000000005</c:v>
                </c:pt>
                <c:pt idx="378">
                  <c:v>684.55799999999999</c:v>
                </c:pt>
                <c:pt idx="379">
                  <c:v>686.17949999999996</c:v>
                </c:pt>
                <c:pt idx="380">
                  <c:v>687.80000000000007</c:v>
                </c:pt>
                <c:pt idx="381">
                  <c:v>689.41949999999997</c:v>
                </c:pt>
                <c:pt idx="382">
                  <c:v>691.03800000000001</c:v>
                </c:pt>
                <c:pt idx="383">
                  <c:v>692.65549999999996</c:v>
                </c:pt>
                <c:pt idx="384">
                  <c:v>694.27200000000005</c:v>
                </c:pt>
                <c:pt idx="385">
                  <c:v>695.88750000000005</c:v>
                </c:pt>
                <c:pt idx="386">
                  <c:v>697.50200000000007</c:v>
                </c:pt>
                <c:pt idx="387">
                  <c:v>699.1155</c:v>
                </c:pt>
                <c:pt idx="388">
                  <c:v>700.72800000000007</c:v>
                </c:pt>
                <c:pt idx="389">
                  <c:v>702.33950000000004</c:v>
                </c:pt>
                <c:pt idx="390">
                  <c:v>703.95</c:v>
                </c:pt>
                <c:pt idx="391">
                  <c:v>705.55950000000007</c:v>
                </c:pt>
                <c:pt idx="392">
                  <c:v>707.16800000000001</c:v>
                </c:pt>
                <c:pt idx="393">
                  <c:v>708.77549999999997</c:v>
                </c:pt>
                <c:pt idx="394">
                  <c:v>710.38200000000006</c:v>
                </c:pt>
                <c:pt idx="395">
                  <c:v>711.98750000000007</c:v>
                </c:pt>
                <c:pt idx="396">
                  <c:v>713.59199999999998</c:v>
                </c:pt>
                <c:pt idx="397">
                  <c:v>715.19550000000004</c:v>
                </c:pt>
                <c:pt idx="398">
                  <c:v>716.798</c:v>
                </c:pt>
                <c:pt idx="399">
                  <c:v>718.39949999999999</c:v>
                </c:pt>
                <c:pt idx="400">
                  <c:v>720</c:v>
                </c:pt>
                <c:pt idx="401">
                  <c:v>721.59950000000003</c:v>
                </c:pt>
                <c:pt idx="402">
                  <c:v>723.19799999999998</c:v>
                </c:pt>
                <c:pt idx="403">
                  <c:v>724.79550000000006</c:v>
                </c:pt>
                <c:pt idx="404">
                  <c:v>726.39200000000005</c:v>
                </c:pt>
                <c:pt idx="405">
                  <c:v>727.98750000000007</c:v>
                </c:pt>
                <c:pt idx="406">
                  <c:v>729.58199999999999</c:v>
                </c:pt>
                <c:pt idx="407">
                  <c:v>731.17550000000006</c:v>
                </c:pt>
                <c:pt idx="408">
                  <c:v>732.76800000000003</c:v>
                </c:pt>
                <c:pt idx="409">
                  <c:v>734.35950000000003</c:v>
                </c:pt>
                <c:pt idx="410">
                  <c:v>735.95</c:v>
                </c:pt>
                <c:pt idx="411">
                  <c:v>737.53949999999998</c:v>
                </c:pt>
                <c:pt idx="412">
                  <c:v>739.12800000000004</c:v>
                </c:pt>
                <c:pt idx="413">
                  <c:v>740.71550000000002</c:v>
                </c:pt>
                <c:pt idx="414">
                  <c:v>742.30200000000002</c:v>
                </c:pt>
                <c:pt idx="415">
                  <c:v>743.88750000000005</c:v>
                </c:pt>
                <c:pt idx="416">
                  <c:v>745.47199999999998</c:v>
                </c:pt>
                <c:pt idx="417">
                  <c:v>747.05550000000005</c:v>
                </c:pt>
                <c:pt idx="418">
                  <c:v>748.63800000000003</c:v>
                </c:pt>
                <c:pt idx="419">
                  <c:v>750.21950000000004</c:v>
                </c:pt>
                <c:pt idx="420">
                  <c:v>751.80000000000007</c:v>
                </c:pt>
                <c:pt idx="421">
                  <c:v>753.37950000000001</c:v>
                </c:pt>
                <c:pt idx="422">
                  <c:v>754.95799999999997</c:v>
                </c:pt>
                <c:pt idx="423">
                  <c:v>756.53550000000007</c:v>
                </c:pt>
                <c:pt idx="424">
                  <c:v>758.11199999999997</c:v>
                </c:pt>
                <c:pt idx="425">
                  <c:v>759.6875</c:v>
                </c:pt>
                <c:pt idx="426">
                  <c:v>761.26200000000006</c:v>
                </c:pt>
                <c:pt idx="427">
                  <c:v>762.83550000000002</c:v>
                </c:pt>
                <c:pt idx="428">
                  <c:v>764.40800000000002</c:v>
                </c:pt>
                <c:pt idx="429">
                  <c:v>765.97950000000003</c:v>
                </c:pt>
                <c:pt idx="430">
                  <c:v>767.55000000000007</c:v>
                </c:pt>
                <c:pt idx="431">
                  <c:v>769.11950000000002</c:v>
                </c:pt>
                <c:pt idx="432">
                  <c:v>770.68799999999999</c:v>
                </c:pt>
                <c:pt idx="433">
                  <c:v>772.25549999999998</c:v>
                </c:pt>
                <c:pt idx="434">
                  <c:v>773.822</c:v>
                </c:pt>
                <c:pt idx="435">
                  <c:v>775.38750000000005</c:v>
                </c:pt>
                <c:pt idx="436">
                  <c:v>776.952</c:v>
                </c:pt>
                <c:pt idx="437">
                  <c:v>778.51549999999997</c:v>
                </c:pt>
                <c:pt idx="438">
                  <c:v>780.07799999999997</c:v>
                </c:pt>
                <c:pt idx="439">
                  <c:v>781.6395</c:v>
                </c:pt>
                <c:pt idx="440">
                  <c:v>783.2</c:v>
                </c:pt>
                <c:pt idx="441">
                  <c:v>784.7595</c:v>
                </c:pt>
                <c:pt idx="442">
                  <c:v>786.31799999999998</c:v>
                </c:pt>
                <c:pt idx="443">
                  <c:v>787.87549999999999</c:v>
                </c:pt>
                <c:pt idx="444">
                  <c:v>789.43200000000002</c:v>
                </c:pt>
                <c:pt idx="445">
                  <c:v>790.98750000000007</c:v>
                </c:pt>
                <c:pt idx="446">
                  <c:v>792.54200000000003</c:v>
                </c:pt>
                <c:pt idx="447">
                  <c:v>794.09550000000002</c:v>
                </c:pt>
                <c:pt idx="448">
                  <c:v>795.64800000000002</c:v>
                </c:pt>
                <c:pt idx="449">
                  <c:v>797.19950000000006</c:v>
                </c:pt>
                <c:pt idx="450">
                  <c:v>798.75</c:v>
                </c:pt>
                <c:pt idx="451">
                  <c:v>800.29949999999997</c:v>
                </c:pt>
                <c:pt idx="452">
                  <c:v>801.84800000000007</c:v>
                </c:pt>
                <c:pt idx="453">
                  <c:v>803.39549999999997</c:v>
                </c:pt>
                <c:pt idx="454">
                  <c:v>804.94200000000001</c:v>
                </c:pt>
                <c:pt idx="455">
                  <c:v>806.48750000000007</c:v>
                </c:pt>
                <c:pt idx="456">
                  <c:v>808.03200000000004</c:v>
                </c:pt>
                <c:pt idx="457">
                  <c:v>809.57550000000003</c:v>
                </c:pt>
                <c:pt idx="458">
                  <c:v>811.11800000000005</c:v>
                </c:pt>
                <c:pt idx="459">
                  <c:v>812.65949999999998</c:v>
                </c:pt>
                <c:pt idx="460">
                  <c:v>814.2</c:v>
                </c:pt>
                <c:pt idx="461">
                  <c:v>815.73950000000002</c:v>
                </c:pt>
                <c:pt idx="462">
                  <c:v>817.27800000000002</c:v>
                </c:pt>
                <c:pt idx="463">
                  <c:v>818.81550000000004</c:v>
                </c:pt>
                <c:pt idx="464">
                  <c:v>820.35199999999998</c:v>
                </c:pt>
                <c:pt idx="465">
                  <c:v>821.88750000000005</c:v>
                </c:pt>
                <c:pt idx="466">
                  <c:v>823.42200000000003</c:v>
                </c:pt>
                <c:pt idx="467">
                  <c:v>824.95550000000003</c:v>
                </c:pt>
                <c:pt idx="468">
                  <c:v>826.48800000000006</c:v>
                </c:pt>
                <c:pt idx="469">
                  <c:v>828.01949999999999</c:v>
                </c:pt>
                <c:pt idx="470">
                  <c:v>829.55000000000007</c:v>
                </c:pt>
                <c:pt idx="471">
                  <c:v>831.07950000000005</c:v>
                </c:pt>
                <c:pt idx="472">
                  <c:v>832.60800000000006</c:v>
                </c:pt>
                <c:pt idx="473">
                  <c:v>834.13549999999998</c:v>
                </c:pt>
                <c:pt idx="474">
                  <c:v>835.66200000000003</c:v>
                </c:pt>
                <c:pt idx="475">
                  <c:v>837.1875</c:v>
                </c:pt>
                <c:pt idx="476">
                  <c:v>838.71199999999999</c:v>
                </c:pt>
                <c:pt idx="477">
                  <c:v>840.2355</c:v>
                </c:pt>
                <c:pt idx="478">
                  <c:v>841.75800000000004</c:v>
                </c:pt>
                <c:pt idx="479">
                  <c:v>843.27949999999998</c:v>
                </c:pt>
                <c:pt idx="480">
                  <c:v>844.80000000000007</c:v>
                </c:pt>
                <c:pt idx="481">
                  <c:v>846.31950000000006</c:v>
                </c:pt>
                <c:pt idx="482">
                  <c:v>847.83799999999997</c:v>
                </c:pt>
                <c:pt idx="483">
                  <c:v>849.35550000000001</c:v>
                </c:pt>
                <c:pt idx="484">
                  <c:v>850.87200000000007</c:v>
                </c:pt>
                <c:pt idx="485">
                  <c:v>852.38750000000005</c:v>
                </c:pt>
                <c:pt idx="486">
                  <c:v>853.90200000000004</c:v>
                </c:pt>
                <c:pt idx="487">
                  <c:v>855.41550000000007</c:v>
                </c:pt>
                <c:pt idx="488">
                  <c:v>856.928</c:v>
                </c:pt>
                <c:pt idx="489">
                  <c:v>858.43950000000007</c:v>
                </c:pt>
                <c:pt idx="490">
                  <c:v>859.95</c:v>
                </c:pt>
                <c:pt idx="491">
                  <c:v>861.45950000000005</c:v>
                </c:pt>
                <c:pt idx="492">
                  <c:v>862.96800000000007</c:v>
                </c:pt>
                <c:pt idx="493">
                  <c:v>864.47550000000001</c:v>
                </c:pt>
                <c:pt idx="494">
                  <c:v>865.98199999999997</c:v>
                </c:pt>
                <c:pt idx="495">
                  <c:v>867.48750000000007</c:v>
                </c:pt>
                <c:pt idx="496">
                  <c:v>868.99199999999996</c:v>
                </c:pt>
                <c:pt idx="497">
                  <c:v>870.49549999999999</c:v>
                </c:pt>
                <c:pt idx="498">
                  <c:v>871.99800000000005</c:v>
                </c:pt>
                <c:pt idx="499">
                  <c:v>873.49950000000001</c:v>
                </c:pt>
                <c:pt idx="500">
                  <c:v>875</c:v>
                </c:pt>
                <c:pt idx="501">
                  <c:v>876.49950000000001</c:v>
                </c:pt>
                <c:pt idx="502">
                  <c:v>877.99800000000005</c:v>
                </c:pt>
                <c:pt idx="503">
                  <c:v>879.49549999999999</c:v>
                </c:pt>
                <c:pt idx="504">
                  <c:v>880.99199999999996</c:v>
                </c:pt>
                <c:pt idx="505">
                  <c:v>882.48750000000007</c:v>
                </c:pt>
                <c:pt idx="506">
                  <c:v>883.98199999999997</c:v>
                </c:pt>
                <c:pt idx="507">
                  <c:v>885.47550000000001</c:v>
                </c:pt>
                <c:pt idx="508">
                  <c:v>886.96800000000007</c:v>
                </c:pt>
                <c:pt idx="509">
                  <c:v>888.45950000000005</c:v>
                </c:pt>
                <c:pt idx="510">
                  <c:v>889.95</c:v>
                </c:pt>
                <c:pt idx="511">
                  <c:v>891.43950000000007</c:v>
                </c:pt>
                <c:pt idx="512">
                  <c:v>892.928</c:v>
                </c:pt>
                <c:pt idx="513">
                  <c:v>894.41550000000007</c:v>
                </c:pt>
                <c:pt idx="514">
                  <c:v>895.90200000000004</c:v>
                </c:pt>
                <c:pt idx="515">
                  <c:v>897.38750000000005</c:v>
                </c:pt>
                <c:pt idx="516">
                  <c:v>898.87200000000007</c:v>
                </c:pt>
                <c:pt idx="517">
                  <c:v>900.35550000000001</c:v>
                </c:pt>
                <c:pt idx="518">
                  <c:v>901.83799999999997</c:v>
                </c:pt>
                <c:pt idx="519">
                  <c:v>903.31950000000006</c:v>
                </c:pt>
                <c:pt idx="520">
                  <c:v>904.80000000000007</c:v>
                </c:pt>
                <c:pt idx="521">
                  <c:v>906.27949999999998</c:v>
                </c:pt>
                <c:pt idx="522">
                  <c:v>907.75800000000004</c:v>
                </c:pt>
                <c:pt idx="523">
                  <c:v>909.2355</c:v>
                </c:pt>
                <c:pt idx="524">
                  <c:v>910.71199999999999</c:v>
                </c:pt>
                <c:pt idx="525">
                  <c:v>912.1875</c:v>
                </c:pt>
                <c:pt idx="526">
                  <c:v>913.66200000000003</c:v>
                </c:pt>
                <c:pt idx="527">
                  <c:v>915.13549999999998</c:v>
                </c:pt>
                <c:pt idx="528">
                  <c:v>916.60800000000006</c:v>
                </c:pt>
                <c:pt idx="529">
                  <c:v>918.07950000000005</c:v>
                </c:pt>
                <c:pt idx="530">
                  <c:v>919.55000000000007</c:v>
                </c:pt>
                <c:pt idx="531">
                  <c:v>921.01949999999999</c:v>
                </c:pt>
                <c:pt idx="532">
                  <c:v>922.48800000000006</c:v>
                </c:pt>
                <c:pt idx="533">
                  <c:v>923.95550000000003</c:v>
                </c:pt>
                <c:pt idx="534">
                  <c:v>925.42200000000003</c:v>
                </c:pt>
                <c:pt idx="535">
                  <c:v>926.88750000000005</c:v>
                </c:pt>
                <c:pt idx="536">
                  <c:v>928.35199999999998</c:v>
                </c:pt>
                <c:pt idx="537">
                  <c:v>929.81550000000004</c:v>
                </c:pt>
                <c:pt idx="538">
                  <c:v>931.27800000000002</c:v>
                </c:pt>
                <c:pt idx="539">
                  <c:v>932.73950000000002</c:v>
                </c:pt>
                <c:pt idx="540">
                  <c:v>934.2</c:v>
                </c:pt>
                <c:pt idx="541">
                  <c:v>935.65949999999998</c:v>
                </c:pt>
                <c:pt idx="542">
                  <c:v>937.11800000000005</c:v>
                </c:pt>
                <c:pt idx="543">
                  <c:v>938.57550000000003</c:v>
                </c:pt>
                <c:pt idx="544">
                  <c:v>940.03200000000004</c:v>
                </c:pt>
                <c:pt idx="545">
                  <c:v>941.48750000000007</c:v>
                </c:pt>
                <c:pt idx="546">
                  <c:v>942.94200000000001</c:v>
                </c:pt>
                <c:pt idx="547">
                  <c:v>944.39549999999997</c:v>
                </c:pt>
                <c:pt idx="548">
                  <c:v>945.84800000000007</c:v>
                </c:pt>
                <c:pt idx="549">
                  <c:v>947.29949999999997</c:v>
                </c:pt>
                <c:pt idx="550">
                  <c:v>948.75</c:v>
                </c:pt>
                <c:pt idx="551">
                  <c:v>950.19950000000006</c:v>
                </c:pt>
                <c:pt idx="552">
                  <c:v>951.64800000000002</c:v>
                </c:pt>
                <c:pt idx="553">
                  <c:v>953.09550000000002</c:v>
                </c:pt>
                <c:pt idx="554">
                  <c:v>954.54200000000003</c:v>
                </c:pt>
                <c:pt idx="555">
                  <c:v>955.98750000000007</c:v>
                </c:pt>
                <c:pt idx="556">
                  <c:v>957.43200000000002</c:v>
                </c:pt>
                <c:pt idx="557">
                  <c:v>958.87549999999999</c:v>
                </c:pt>
                <c:pt idx="558">
                  <c:v>960.31799999999998</c:v>
                </c:pt>
                <c:pt idx="559">
                  <c:v>961.7595</c:v>
                </c:pt>
                <c:pt idx="560">
                  <c:v>963.2</c:v>
                </c:pt>
                <c:pt idx="561">
                  <c:v>964.6395</c:v>
                </c:pt>
                <c:pt idx="562">
                  <c:v>966.07799999999997</c:v>
                </c:pt>
                <c:pt idx="563">
                  <c:v>967.51549999999997</c:v>
                </c:pt>
                <c:pt idx="564">
                  <c:v>968.952</c:v>
                </c:pt>
                <c:pt idx="565">
                  <c:v>970.38750000000005</c:v>
                </c:pt>
                <c:pt idx="566">
                  <c:v>971.822</c:v>
                </c:pt>
                <c:pt idx="567">
                  <c:v>973.25549999999998</c:v>
                </c:pt>
                <c:pt idx="568">
                  <c:v>974.68799999999999</c:v>
                </c:pt>
                <c:pt idx="569">
                  <c:v>976.11950000000002</c:v>
                </c:pt>
                <c:pt idx="570">
                  <c:v>977.55000000000007</c:v>
                </c:pt>
                <c:pt idx="571">
                  <c:v>978.97950000000003</c:v>
                </c:pt>
                <c:pt idx="572">
                  <c:v>980.40800000000002</c:v>
                </c:pt>
                <c:pt idx="573">
                  <c:v>981.83550000000002</c:v>
                </c:pt>
                <c:pt idx="574">
                  <c:v>983.26200000000006</c:v>
                </c:pt>
                <c:pt idx="575">
                  <c:v>984.6875</c:v>
                </c:pt>
                <c:pt idx="576">
                  <c:v>986.11199999999997</c:v>
                </c:pt>
                <c:pt idx="577">
                  <c:v>987.53550000000007</c:v>
                </c:pt>
                <c:pt idx="578">
                  <c:v>988.95799999999997</c:v>
                </c:pt>
                <c:pt idx="579">
                  <c:v>990.37950000000001</c:v>
                </c:pt>
                <c:pt idx="580">
                  <c:v>991.80000000000007</c:v>
                </c:pt>
                <c:pt idx="581">
                  <c:v>993.21950000000004</c:v>
                </c:pt>
                <c:pt idx="582">
                  <c:v>994.63800000000003</c:v>
                </c:pt>
                <c:pt idx="583">
                  <c:v>996.05550000000005</c:v>
                </c:pt>
                <c:pt idx="584">
                  <c:v>997.47199999999998</c:v>
                </c:pt>
                <c:pt idx="585">
                  <c:v>998.88750000000005</c:v>
                </c:pt>
                <c:pt idx="586">
                  <c:v>1000.302</c:v>
                </c:pt>
                <c:pt idx="587">
                  <c:v>1001.7155</c:v>
                </c:pt>
                <c:pt idx="588">
                  <c:v>1003.128</c:v>
                </c:pt>
                <c:pt idx="589">
                  <c:v>1004.5395</c:v>
                </c:pt>
                <c:pt idx="590">
                  <c:v>1005.95</c:v>
                </c:pt>
                <c:pt idx="591">
                  <c:v>1007.3595</c:v>
                </c:pt>
                <c:pt idx="592">
                  <c:v>1008.768</c:v>
                </c:pt>
                <c:pt idx="593">
                  <c:v>1010.1755000000001</c:v>
                </c:pt>
                <c:pt idx="594">
                  <c:v>1011.582</c:v>
                </c:pt>
                <c:pt idx="595">
                  <c:v>1012.9875000000001</c:v>
                </c:pt>
                <c:pt idx="596">
                  <c:v>1014.3920000000001</c:v>
                </c:pt>
                <c:pt idx="597">
                  <c:v>1015.7955000000001</c:v>
                </c:pt>
                <c:pt idx="598">
                  <c:v>1017.198</c:v>
                </c:pt>
                <c:pt idx="599">
                  <c:v>1018.5995</c:v>
                </c:pt>
                <c:pt idx="600">
                  <c:v>1020</c:v>
                </c:pt>
                <c:pt idx="601">
                  <c:v>1021.3995</c:v>
                </c:pt>
                <c:pt idx="602">
                  <c:v>1022.798</c:v>
                </c:pt>
                <c:pt idx="603">
                  <c:v>1024.1955</c:v>
                </c:pt>
                <c:pt idx="604">
                  <c:v>1025.5920000000001</c:v>
                </c:pt>
                <c:pt idx="605">
                  <c:v>1026.9875</c:v>
                </c:pt>
                <c:pt idx="606">
                  <c:v>1028.3820000000001</c:v>
                </c:pt>
                <c:pt idx="607">
                  <c:v>1029.7755</c:v>
                </c:pt>
                <c:pt idx="608">
                  <c:v>1031.1680000000001</c:v>
                </c:pt>
                <c:pt idx="609">
                  <c:v>1032.5595000000001</c:v>
                </c:pt>
                <c:pt idx="610">
                  <c:v>1033.95</c:v>
                </c:pt>
                <c:pt idx="611">
                  <c:v>1035.3395</c:v>
                </c:pt>
                <c:pt idx="612">
                  <c:v>1036.7280000000001</c:v>
                </c:pt>
                <c:pt idx="613">
                  <c:v>1038.1155000000001</c:v>
                </c:pt>
                <c:pt idx="614">
                  <c:v>1039.502</c:v>
                </c:pt>
                <c:pt idx="615">
                  <c:v>1040.8875</c:v>
                </c:pt>
                <c:pt idx="616">
                  <c:v>1042.2719999999999</c:v>
                </c:pt>
                <c:pt idx="617">
                  <c:v>1043.6555000000001</c:v>
                </c:pt>
                <c:pt idx="618">
                  <c:v>1045.038</c:v>
                </c:pt>
                <c:pt idx="619">
                  <c:v>1046.4195</c:v>
                </c:pt>
                <c:pt idx="620">
                  <c:v>1047.8</c:v>
                </c:pt>
                <c:pt idx="621">
                  <c:v>1049.1795</c:v>
                </c:pt>
                <c:pt idx="622">
                  <c:v>1050.558</c:v>
                </c:pt>
                <c:pt idx="623">
                  <c:v>1051.9355</c:v>
                </c:pt>
                <c:pt idx="624">
                  <c:v>1053.3120000000001</c:v>
                </c:pt>
                <c:pt idx="625">
                  <c:v>1054.6875</c:v>
                </c:pt>
                <c:pt idx="626">
                  <c:v>1056.0620000000001</c:v>
                </c:pt>
                <c:pt idx="627">
                  <c:v>1057.4355</c:v>
                </c:pt>
                <c:pt idx="628">
                  <c:v>1058.808</c:v>
                </c:pt>
                <c:pt idx="629">
                  <c:v>1060.1795</c:v>
                </c:pt>
                <c:pt idx="630">
                  <c:v>1061.55</c:v>
                </c:pt>
                <c:pt idx="631">
                  <c:v>1062.9195</c:v>
                </c:pt>
                <c:pt idx="632">
                  <c:v>1064.288</c:v>
                </c:pt>
                <c:pt idx="633">
                  <c:v>1065.6555000000001</c:v>
                </c:pt>
                <c:pt idx="634">
                  <c:v>1067.0219999999999</c:v>
                </c:pt>
                <c:pt idx="635">
                  <c:v>1068.3875</c:v>
                </c:pt>
                <c:pt idx="636">
                  <c:v>1069.752</c:v>
                </c:pt>
                <c:pt idx="637">
                  <c:v>1071.1155000000001</c:v>
                </c:pt>
                <c:pt idx="638">
                  <c:v>1072.4780000000001</c:v>
                </c:pt>
                <c:pt idx="639">
                  <c:v>1073.8395</c:v>
                </c:pt>
                <c:pt idx="640">
                  <c:v>1075.2</c:v>
                </c:pt>
                <c:pt idx="641">
                  <c:v>1076.5595000000001</c:v>
                </c:pt>
                <c:pt idx="642">
                  <c:v>1077.9180000000001</c:v>
                </c:pt>
                <c:pt idx="643">
                  <c:v>1079.2755</c:v>
                </c:pt>
                <c:pt idx="644">
                  <c:v>1080.6320000000001</c:v>
                </c:pt>
                <c:pt idx="645">
                  <c:v>1081.9875</c:v>
                </c:pt>
                <c:pt idx="646">
                  <c:v>1083.3420000000001</c:v>
                </c:pt>
                <c:pt idx="647">
                  <c:v>1084.6955</c:v>
                </c:pt>
                <c:pt idx="648">
                  <c:v>1086.048</c:v>
                </c:pt>
                <c:pt idx="649">
                  <c:v>1087.3995</c:v>
                </c:pt>
                <c:pt idx="650">
                  <c:v>1088.75</c:v>
                </c:pt>
                <c:pt idx="651">
                  <c:v>1090.0995</c:v>
                </c:pt>
                <c:pt idx="652">
                  <c:v>1091.4480000000001</c:v>
                </c:pt>
                <c:pt idx="653">
                  <c:v>1092.7954999999999</c:v>
                </c:pt>
                <c:pt idx="654">
                  <c:v>1094.1420000000001</c:v>
                </c:pt>
                <c:pt idx="655">
                  <c:v>1095.4875</c:v>
                </c:pt>
                <c:pt idx="656">
                  <c:v>1096.8320000000001</c:v>
                </c:pt>
                <c:pt idx="657">
                  <c:v>1098.1755000000001</c:v>
                </c:pt>
                <c:pt idx="658">
                  <c:v>1099.518</c:v>
                </c:pt>
                <c:pt idx="659">
                  <c:v>1100.8595</c:v>
                </c:pt>
                <c:pt idx="660">
                  <c:v>1102.2</c:v>
                </c:pt>
                <c:pt idx="661">
                  <c:v>1103.5395000000001</c:v>
                </c:pt>
                <c:pt idx="662">
                  <c:v>1104.8779999999999</c:v>
                </c:pt>
                <c:pt idx="663">
                  <c:v>1106.2155</c:v>
                </c:pt>
                <c:pt idx="664">
                  <c:v>1107.5520000000001</c:v>
                </c:pt>
                <c:pt idx="665">
                  <c:v>1108.8875</c:v>
                </c:pt>
                <c:pt idx="666">
                  <c:v>1110.222</c:v>
                </c:pt>
                <c:pt idx="667">
                  <c:v>1111.5554999999999</c:v>
                </c:pt>
                <c:pt idx="668">
                  <c:v>1112.8879999999999</c:v>
                </c:pt>
                <c:pt idx="669">
                  <c:v>1114.2194999999999</c:v>
                </c:pt>
                <c:pt idx="670">
                  <c:v>1115.55</c:v>
                </c:pt>
                <c:pt idx="671">
                  <c:v>1116.8795</c:v>
                </c:pt>
                <c:pt idx="672">
                  <c:v>1118.2080000000001</c:v>
                </c:pt>
                <c:pt idx="673">
                  <c:v>1119.5355</c:v>
                </c:pt>
                <c:pt idx="674">
                  <c:v>1120.8620000000001</c:v>
                </c:pt>
                <c:pt idx="675">
                  <c:v>1122.1875</c:v>
                </c:pt>
                <c:pt idx="676">
                  <c:v>1123.5119999999999</c:v>
                </c:pt>
                <c:pt idx="677">
                  <c:v>1124.8354999999999</c:v>
                </c:pt>
                <c:pt idx="678">
                  <c:v>1126.1580000000001</c:v>
                </c:pt>
                <c:pt idx="679">
                  <c:v>1127.4794999999999</c:v>
                </c:pt>
                <c:pt idx="680">
                  <c:v>1128.8</c:v>
                </c:pt>
                <c:pt idx="681">
                  <c:v>1130.1195</c:v>
                </c:pt>
                <c:pt idx="682">
                  <c:v>1131.4380000000001</c:v>
                </c:pt>
                <c:pt idx="683">
                  <c:v>1132.7555</c:v>
                </c:pt>
                <c:pt idx="684">
                  <c:v>1134.0720000000001</c:v>
                </c:pt>
                <c:pt idx="685">
                  <c:v>1135.3875</c:v>
                </c:pt>
                <c:pt idx="686">
                  <c:v>1136.702</c:v>
                </c:pt>
                <c:pt idx="687">
                  <c:v>1138.0155</c:v>
                </c:pt>
                <c:pt idx="688">
                  <c:v>1139.328</c:v>
                </c:pt>
                <c:pt idx="689">
                  <c:v>1140.6395</c:v>
                </c:pt>
                <c:pt idx="690">
                  <c:v>1141.95</c:v>
                </c:pt>
                <c:pt idx="691">
                  <c:v>1143.2595000000001</c:v>
                </c:pt>
                <c:pt idx="692">
                  <c:v>1144.568</c:v>
                </c:pt>
                <c:pt idx="693">
                  <c:v>1145.8755000000001</c:v>
                </c:pt>
                <c:pt idx="694">
                  <c:v>1147.182</c:v>
                </c:pt>
                <c:pt idx="695">
                  <c:v>1148.4875</c:v>
                </c:pt>
                <c:pt idx="696">
                  <c:v>1149.7919999999999</c:v>
                </c:pt>
                <c:pt idx="697">
                  <c:v>1151.0955000000001</c:v>
                </c:pt>
                <c:pt idx="698">
                  <c:v>1152.3979999999999</c:v>
                </c:pt>
                <c:pt idx="699">
                  <c:v>1153.6994999999999</c:v>
                </c:pt>
                <c:pt idx="700">
                  <c:v>1155</c:v>
                </c:pt>
                <c:pt idx="701">
                  <c:v>1156.2995000000001</c:v>
                </c:pt>
                <c:pt idx="702">
                  <c:v>1157.598</c:v>
                </c:pt>
                <c:pt idx="703">
                  <c:v>1158.8955000000001</c:v>
                </c:pt>
                <c:pt idx="704">
                  <c:v>1160.192</c:v>
                </c:pt>
                <c:pt idx="705">
                  <c:v>1161.4875</c:v>
                </c:pt>
                <c:pt idx="706">
                  <c:v>1162.7819999999999</c:v>
                </c:pt>
                <c:pt idx="707">
                  <c:v>1164.0754999999999</c:v>
                </c:pt>
                <c:pt idx="708">
                  <c:v>1165.3679999999999</c:v>
                </c:pt>
                <c:pt idx="709">
                  <c:v>1166.6595</c:v>
                </c:pt>
                <c:pt idx="710">
                  <c:v>1167.95</c:v>
                </c:pt>
                <c:pt idx="711">
                  <c:v>1169.2395000000001</c:v>
                </c:pt>
                <c:pt idx="712">
                  <c:v>1170.528</c:v>
                </c:pt>
                <c:pt idx="713">
                  <c:v>1171.8154999999999</c:v>
                </c:pt>
                <c:pt idx="714">
                  <c:v>1173.1020000000001</c:v>
                </c:pt>
                <c:pt idx="715">
                  <c:v>1174.3875</c:v>
                </c:pt>
                <c:pt idx="716">
                  <c:v>1175.672</c:v>
                </c:pt>
                <c:pt idx="717">
                  <c:v>1176.9555</c:v>
                </c:pt>
                <c:pt idx="718">
                  <c:v>1178.2380000000001</c:v>
                </c:pt>
                <c:pt idx="719">
                  <c:v>1179.5195000000001</c:v>
                </c:pt>
                <c:pt idx="720">
                  <c:v>1180.8</c:v>
                </c:pt>
                <c:pt idx="721">
                  <c:v>1182.0795000000001</c:v>
                </c:pt>
                <c:pt idx="722">
                  <c:v>1183.3579999999999</c:v>
                </c:pt>
                <c:pt idx="723">
                  <c:v>1184.6355000000001</c:v>
                </c:pt>
                <c:pt idx="724">
                  <c:v>1185.912</c:v>
                </c:pt>
                <c:pt idx="725">
                  <c:v>1187.1875</c:v>
                </c:pt>
                <c:pt idx="726">
                  <c:v>1188.462</c:v>
                </c:pt>
                <c:pt idx="727">
                  <c:v>1189.7355</c:v>
                </c:pt>
                <c:pt idx="728">
                  <c:v>1191.008</c:v>
                </c:pt>
                <c:pt idx="729">
                  <c:v>1192.2795000000001</c:v>
                </c:pt>
                <c:pt idx="730">
                  <c:v>1193.55</c:v>
                </c:pt>
                <c:pt idx="731">
                  <c:v>1194.8195000000001</c:v>
                </c:pt>
                <c:pt idx="732">
                  <c:v>1196.088</c:v>
                </c:pt>
                <c:pt idx="733">
                  <c:v>1197.3555000000001</c:v>
                </c:pt>
                <c:pt idx="734">
                  <c:v>1198.6220000000001</c:v>
                </c:pt>
                <c:pt idx="735">
                  <c:v>1199.8875</c:v>
                </c:pt>
                <c:pt idx="736">
                  <c:v>1201.152</c:v>
                </c:pt>
                <c:pt idx="737">
                  <c:v>1202.4155000000001</c:v>
                </c:pt>
                <c:pt idx="738">
                  <c:v>1203.6780000000001</c:v>
                </c:pt>
                <c:pt idx="739">
                  <c:v>1204.9395</c:v>
                </c:pt>
                <c:pt idx="740">
                  <c:v>1206.2</c:v>
                </c:pt>
                <c:pt idx="741">
                  <c:v>1207.4594999999999</c:v>
                </c:pt>
                <c:pt idx="742">
                  <c:v>1208.7180000000001</c:v>
                </c:pt>
                <c:pt idx="743">
                  <c:v>1209.9755</c:v>
                </c:pt>
                <c:pt idx="744">
                  <c:v>1211.232</c:v>
                </c:pt>
                <c:pt idx="745">
                  <c:v>1212.4875</c:v>
                </c:pt>
                <c:pt idx="746">
                  <c:v>1213.742</c:v>
                </c:pt>
                <c:pt idx="747">
                  <c:v>1214.9955</c:v>
                </c:pt>
                <c:pt idx="748">
                  <c:v>1216.248</c:v>
                </c:pt>
                <c:pt idx="749">
                  <c:v>1217.4995000000001</c:v>
                </c:pt>
                <c:pt idx="750">
                  <c:v>1218.75</c:v>
                </c:pt>
                <c:pt idx="751">
                  <c:v>1219.9995000000001</c:v>
                </c:pt>
                <c:pt idx="752">
                  <c:v>1221.248</c:v>
                </c:pt>
                <c:pt idx="753">
                  <c:v>1222.4955</c:v>
                </c:pt>
                <c:pt idx="754">
                  <c:v>1223.742</c:v>
                </c:pt>
                <c:pt idx="755">
                  <c:v>1224.9875</c:v>
                </c:pt>
                <c:pt idx="756">
                  <c:v>1226.232</c:v>
                </c:pt>
                <c:pt idx="757">
                  <c:v>1227.4755</c:v>
                </c:pt>
                <c:pt idx="758">
                  <c:v>1228.7180000000001</c:v>
                </c:pt>
                <c:pt idx="759">
                  <c:v>1229.9594999999999</c:v>
                </c:pt>
                <c:pt idx="760">
                  <c:v>1231.2</c:v>
                </c:pt>
                <c:pt idx="761">
                  <c:v>1232.4395</c:v>
                </c:pt>
                <c:pt idx="762">
                  <c:v>1233.6780000000001</c:v>
                </c:pt>
                <c:pt idx="763">
                  <c:v>1234.9155000000001</c:v>
                </c:pt>
                <c:pt idx="764">
                  <c:v>1236.152</c:v>
                </c:pt>
                <c:pt idx="765">
                  <c:v>1237.3875</c:v>
                </c:pt>
                <c:pt idx="766">
                  <c:v>1238.6220000000001</c:v>
                </c:pt>
                <c:pt idx="767">
                  <c:v>1239.8555000000001</c:v>
                </c:pt>
                <c:pt idx="768">
                  <c:v>1241.088</c:v>
                </c:pt>
                <c:pt idx="769">
                  <c:v>1242.3195000000001</c:v>
                </c:pt>
                <c:pt idx="770">
                  <c:v>1243.55</c:v>
                </c:pt>
                <c:pt idx="771">
                  <c:v>1244.7795000000001</c:v>
                </c:pt>
                <c:pt idx="772">
                  <c:v>1246.008</c:v>
                </c:pt>
                <c:pt idx="773">
                  <c:v>1247.2355</c:v>
                </c:pt>
                <c:pt idx="774">
                  <c:v>1248.462</c:v>
                </c:pt>
                <c:pt idx="775">
                  <c:v>1249.6875</c:v>
                </c:pt>
                <c:pt idx="776">
                  <c:v>1250.912</c:v>
                </c:pt>
                <c:pt idx="777">
                  <c:v>1252.1355000000001</c:v>
                </c:pt>
                <c:pt idx="778">
                  <c:v>1253.3579999999999</c:v>
                </c:pt>
                <c:pt idx="779">
                  <c:v>1254.5795000000001</c:v>
                </c:pt>
                <c:pt idx="780">
                  <c:v>1255.8</c:v>
                </c:pt>
                <c:pt idx="781">
                  <c:v>1257.0195000000001</c:v>
                </c:pt>
                <c:pt idx="782">
                  <c:v>1258.2380000000001</c:v>
                </c:pt>
                <c:pt idx="783">
                  <c:v>1259.4555</c:v>
                </c:pt>
                <c:pt idx="784">
                  <c:v>1260.672</c:v>
                </c:pt>
                <c:pt idx="785">
                  <c:v>1261.8875</c:v>
                </c:pt>
                <c:pt idx="786">
                  <c:v>1263.1020000000001</c:v>
                </c:pt>
                <c:pt idx="787">
                  <c:v>1264.3154999999999</c:v>
                </c:pt>
                <c:pt idx="788">
                  <c:v>1265.528</c:v>
                </c:pt>
                <c:pt idx="789">
                  <c:v>1266.7395000000001</c:v>
                </c:pt>
                <c:pt idx="790">
                  <c:v>1267.95</c:v>
                </c:pt>
                <c:pt idx="791">
                  <c:v>1269.1595</c:v>
                </c:pt>
                <c:pt idx="792">
                  <c:v>1270.3679999999999</c:v>
                </c:pt>
                <c:pt idx="793">
                  <c:v>1271.5754999999999</c:v>
                </c:pt>
                <c:pt idx="794">
                  <c:v>1272.7819999999999</c:v>
                </c:pt>
                <c:pt idx="795">
                  <c:v>1273.9875</c:v>
                </c:pt>
                <c:pt idx="796">
                  <c:v>1275.192</c:v>
                </c:pt>
                <c:pt idx="797">
                  <c:v>1276.3955000000001</c:v>
                </c:pt>
                <c:pt idx="798">
                  <c:v>1277.598</c:v>
                </c:pt>
                <c:pt idx="799">
                  <c:v>1278.7995000000001</c:v>
                </c:pt>
                <c:pt idx="800">
                  <c:v>1280</c:v>
                </c:pt>
                <c:pt idx="801">
                  <c:v>1281.1994999999999</c:v>
                </c:pt>
                <c:pt idx="802">
                  <c:v>1282.3980000000001</c:v>
                </c:pt>
                <c:pt idx="803">
                  <c:v>1283.5955000000001</c:v>
                </c:pt>
                <c:pt idx="804">
                  <c:v>1284.7919999999999</c:v>
                </c:pt>
                <c:pt idx="805">
                  <c:v>1285.9875</c:v>
                </c:pt>
                <c:pt idx="806">
                  <c:v>1287.182</c:v>
                </c:pt>
                <c:pt idx="807">
                  <c:v>1288.3755000000001</c:v>
                </c:pt>
                <c:pt idx="808">
                  <c:v>1289.568</c:v>
                </c:pt>
                <c:pt idx="809">
                  <c:v>1290.7595000000001</c:v>
                </c:pt>
                <c:pt idx="810">
                  <c:v>1291.95</c:v>
                </c:pt>
                <c:pt idx="811">
                  <c:v>1293.1395</c:v>
                </c:pt>
                <c:pt idx="812">
                  <c:v>1294.328</c:v>
                </c:pt>
                <c:pt idx="813">
                  <c:v>1295.5155</c:v>
                </c:pt>
                <c:pt idx="814">
                  <c:v>1296.702</c:v>
                </c:pt>
                <c:pt idx="815">
                  <c:v>1297.8875</c:v>
                </c:pt>
                <c:pt idx="816">
                  <c:v>1299.0720000000001</c:v>
                </c:pt>
                <c:pt idx="817">
                  <c:v>1300.2555</c:v>
                </c:pt>
                <c:pt idx="818">
                  <c:v>1301.4380000000001</c:v>
                </c:pt>
                <c:pt idx="819">
                  <c:v>1302.6195</c:v>
                </c:pt>
                <c:pt idx="820">
                  <c:v>1303.8</c:v>
                </c:pt>
                <c:pt idx="821">
                  <c:v>1304.9794999999999</c:v>
                </c:pt>
                <c:pt idx="822">
                  <c:v>1306.1580000000001</c:v>
                </c:pt>
                <c:pt idx="823">
                  <c:v>1307.3355000000001</c:v>
                </c:pt>
                <c:pt idx="824">
                  <c:v>1308.5119999999999</c:v>
                </c:pt>
                <c:pt idx="825">
                  <c:v>1309.6875</c:v>
                </c:pt>
                <c:pt idx="826">
                  <c:v>1310.8620000000001</c:v>
                </c:pt>
                <c:pt idx="827">
                  <c:v>1312.0355</c:v>
                </c:pt>
                <c:pt idx="828">
                  <c:v>1313.2080000000001</c:v>
                </c:pt>
                <c:pt idx="829">
                  <c:v>1314.3795</c:v>
                </c:pt>
                <c:pt idx="830">
                  <c:v>1315.55</c:v>
                </c:pt>
                <c:pt idx="831">
                  <c:v>1316.7194999999999</c:v>
                </c:pt>
                <c:pt idx="832">
                  <c:v>1317.8879999999999</c:v>
                </c:pt>
                <c:pt idx="833">
                  <c:v>1319.0554999999999</c:v>
                </c:pt>
                <c:pt idx="834">
                  <c:v>1320.222</c:v>
                </c:pt>
                <c:pt idx="835">
                  <c:v>1321.3875</c:v>
                </c:pt>
                <c:pt idx="836">
                  <c:v>1322.5520000000001</c:v>
                </c:pt>
                <c:pt idx="837">
                  <c:v>1323.7155</c:v>
                </c:pt>
                <c:pt idx="838">
                  <c:v>1324.8779999999999</c:v>
                </c:pt>
                <c:pt idx="839">
                  <c:v>1326.0395000000001</c:v>
                </c:pt>
                <c:pt idx="840">
                  <c:v>1327.2</c:v>
                </c:pt>
                <c:pt idx="841">
                  <c:v>1328.3595</c:v>
                </c:pt>
                <c:pt idx="842">
                  <c:v>1329.518</c:v>
                </c:pt>
                <c:pt idx="843">
                  <c:v>1330.6755000000001</c:v>
                </c:pt>
                <c:pt idx="844">
                  <c:v>1331.8320000000001</c:v>
                </c:pt>
                <c:pt idx="845">
                  <c:v>1332.9875</c:v>
                </c:pt>
                <c:pt idx="846">
                  <c:v>1334.1420000000001</c:v>
                </c:pt>
                <c:pt idx="847">
                  <c:v>1335.2954999999999</c:v>
                </c:pt>
                <c:pt idx="848">
                  <c:v>1336.4480000000001</c:v>
                </c:pt>
                <c:pt idx="849">
                  <c:v>1337.5995</c:v>
                </c:pt>
                <c:pt idx="850">
                  <c:v>1338.75</c:v>
                </c:pt>
                <c:pt idx="851">
                  <c:v>1339.8995</c:v>
                </c:pt>
                <c:pt idx="852">
                  <c:v>1341.048</c:v>
                </c:pt>
                <c:pt idx="853">
                  <c:v>1342.1955</c:v>
                </c:pt>
                <c:pt idx="854">
                  <c:v>1343.3420000000001</c:v>
                </c:pt>
                <c:pt idx="855">
                  <c:v>1344.4875</c:v>
                </c:pt>
                <c:pt idx="856">
                  <c:v>1345.6320000000001</c:v>
                </c:pt>
                <c:pt idx="857">
                  <c:v>1346.7755</c:v>
                </c:pt>
                <c:pt idx="858">
                  <c:v>1347.9180000000001</c:v>
                </c:pt>
                <c:pt idx="859">
                  <c:v>1349.0595000000001</c:v>
                </c:pt>
                <c:pt idx="860">
                  <c:v>1350.2</c:v>
                </c:pt>
                <c:pt idx="861">
                  <c:v>1351.3395</c:v>
                </c:pt>
                <c:pt idx="862">
                  <c:v>1352.4780000000001</c:v>
                </c:pt>
                <c:pt idx="863">
                  <c:v>1353.6155000000001</c:v>
                </c:pt>
                <c:pt idx="864">
                  <c:v>1354.752</c:v>
                </c:pt>
                <c:pt idx="865">
                  <c:v>1355.8875</c:v>
                </c:pt>
                <c:pt idx="866">
                  <c:v>1357.0219999999999</c:v>
                </c:pt>
                <c:pt idx="867">
                  <c:v>1358.1555000000001</c:v>
                </c:pt>
                <c:pt idx="868">
                  <c:v>1359.288</c:v>
                </c:pt>
                <c:pt idx="869">
                  <c:v>1360.4195</c:v>
                </c:pt>
                <c:pt idx="870">
                  <c:v>1361.55</c:v>
                </c:pt>
                <c:pt idx="871">
                  <c:v>1362.6795</c:v>
                </c:pt>
                <c:pt idx="872">
                  <c:v>1363.808</c:v>
                </c:pt>
                <c:pt idx="873">
                  <c:v>1364.9355</c:v>
                </c:pt>
                <c:pt idx="874">
                  <c:v>1366.0620000000001</c:v>
                </c:pt>
                <c:pt idx="875">
                  <c:v>1367.1875</c:v>
                </c:pt>
                <c:pt idx="876">
                  <c:v>1368.3120000000001</c:v>
                </c:pt>
                <c:pt idx="877">
                  <c:v>1369.4355</c:v>
                </c:pt>
                <c:pt idx="878">
                  <c:v>1370.558</c:v>
                </c:pt>
                <c:pt idx="879">
                  <c:v>1371.6795</c:v>
                </c:pt>
                <c:pt idx="880">
                  <c:v>1372.8</c:v>
                </c:pt>
                <c:pt idx="881">
                  <c:v>1373.9195</c:v>
                </c:pt>
                <c:pt idx="882">
                  <c:v>1375.038</c:v>
                </c:pt>
                <c:pt idx="883">
                  <c:v>1376.1555000000001</c:v>
                </c:pt>
                <c:pt idx="884">
                  <c:v>1377.2719999999999</c:v>
                </c:pt>
                <c:pt idx="885">
                  <c:v>1378.3875</c:v>
                </c:pt>
                <c:pt idx="886">
                  <c:v>1379.502</c:v>
                </c:pt>
                <c:pt idx="887">
                  <c:v>1380.6155000000001</c:v>
                </c:pt>
                <c:pt idx="888">
                  <c:v>1381.7280000000001</c:v>
                </c:pt>
                <c:pt idx="889">
                  <c:v>1382.8395</c:v>
                </c:pt>
                <c:pt idx="890">
                  <c:v>1383.95</c:v>
                </c:pt>
                <c:pt idx="891">
                  <c:v>1385.0595000000001</c:v>
                </c:pt>
                <c:pt idx="892">
                  <c:v>1386.1680000000001</c:v>
                </c:pt>
                <c:pt idx="893">
                  <c:v>1387.2755</c:v>
                </c:pt>
                <c:pt idx="894">
                  <c:v>1388.3820000000001</c:v>
                </c:pt>
                <c:pt idx="895">
                  <c:v>1389.4875</c:v>
                </c:pt>
                <c:pt idx="896">
                  <c:v>1390.5920000000001</c:v>
                </c:pt>
                <c:pt idx="897">
                  <c:v>1391.6955</c:v>
                </c:pt>
                <c:pt idx="898">
                  <c:v>1392.798</c:v>
                </c:pt>
                <c:pt idx="899">
                  <c:v>1393.8995</c:v>
                </c:pt>
                <c:pt idx="900">
                  <c:v>1395</c:v>
                </c:pt>
                <c:pt idx="901">
                  <c:v>1396.0995</c:v>
                </c:pt>
                <c:pt idx="902">
                  <c:v>1397.1980000000001</c:v>
                </c:pt>
                <c:pt idx="903">
                  <c:v>1398.2954999999999</c:v>
                </c:pt>
                <c:pt idx="904">
                  <c:v>1399.3920000000001</c:v>
                </c:pt>
                <c:pt idx="905">
                  <c:v>1400.4875</c:v>
                </c:pt>
                <c:pt idx="906">
                  <c:v>1401.5820000000001</c:v>
                </c:pt>
                <c:pt idx="907">
                  <c:v>1402.6755000000001</c:v>
                </c:pt>
                <c:pt idx="908">
                  <c:v>1403.768</c:v>
                </c:pt>
                <c:pt idx="909">
                  <c:v>1404.8595</c:v>
                </c:pt>
                <c:pt idx="910">
                  <c:v>1405.95</c:v>
                </c:pt>
                <c:pt idx="911">
                  <c:v>1407.0395000000001</c:v>
                </c:pt>
                <c:pt idx="912">
                  <c:v>1408.1279999999999</c:v>
                </c:pt>
                <c:pt idx="913">
                  <c:v>1409.2155</c:v>
                </c:pt>
                <c:pt idx="914">
                  <c:v>1410.3020000000001</c:v>
                </c:pt>
                <c:pt idx="915">
                  <c:v>1411.3875</c:v>
                </c:pt>
                <c:pt idx="916">
                  <c:v>1412.472</c:v>
                </c:pt>
                <c:pt idx="917">
                  <c:v>1413.5554999999999</c:v>
                </c:pt>
                <c:pt idx="918">
                  <c:v>1414.6379999999999</c:v>
                </c:pt>
                <c:pt idx="919">
                  <c:v>1415.7194999999999</c:v>
                </c:pt>
                <c:pt idx="920">
                  <c:v>1416.8</c:v>
                </c:pt>
                <c:pt idx="921">
                  <c:v>1417.8795</c:v>
                </c:pt>
                <c:pt idx="922">
                  <c:v>1418.9580000000001</c:v>
                </c:pt>
                <c:pt idx="923">
                  <c:v>1420.0355</c:v>
                </c:pt>
                <c:pt idx="924">
                  <c:v>1421.1120000000001</c:v>
                </c:pt>
                <c:pt idx="925">
                  <c:v>1422.1875</c:v>
                </c:pt>
                <c:pt idx="926">
                  <c:v>1423.2619999999999</c:v>
                </c:pt>
                <c:pt idx="927">
                  <c:v>1424.3355000000001</c:v>
                </c:pt>
                <c:pt idx="928">
                  <c:v>1425.4080000000001</c:v>
                </c:pt>
                <c:pt idx="929">
                  <c:v>1426.4794999999999</c:v>
                </c:pt>
                <c:pt idx="930">
                  <c:v>1427.55</c:v>
                </c:pt>
                <c:pt idx="931">
                  <c:v>1428.6195</c:v>
                </c:pt>
                <c:pt idx="932">
                  <c:v>1429.6880000000001</c:v>
                </c:pt>
                <c:pt idx="933">
                  <c:v>1430.7555</c:v>
                </c:pt>
                <c:pt idx="934">
                  <c:v>1431.8220000000001</c:v>
                </c:pt>
                <c:pt idx="935">
                  <c:v>1432.8875</c:v>
                </c:pt>
                <c:pt idx="936">
                  <c:v>1433.952</c:v>
                </c:pt>
                <c:pt idx="937">
                  <c:v>1435.0155</c:v>
                </c:pt>
                <c:pt idx="938">
                  <c:v>1436.078</c:v>
                </c:pt>
                <c:pt idx="939">
                  <c:v>1437.1395</c:v>
                </c:pt>
                <c:pt idx="940">
                  <c:v>1438.2</c:v>
                </c:pt>
                <c:pt idx="941">
                  <c:v>1439.2595000000001</c:v>
                </c:pt>
                <c:pt idx="942">
                  <c:v>1440.318</c:v>
                </c:pt>
                <c:pt idx="943">
                  <c:v>1441.3755000000001</c:v>
                </c:pt>
                <c:pt idx="944">
                  <c:v>1442.432</c:v>
                </c:pt>
                <c:pt idx="945">
                  <c:v>1443.4875</c:v>
                </c:pt>
                <c:pt idx="946">
                  <c:v>1444.5420000000001</c:v>
                </c:pt>
                <c:pt idx="947">
                  <c:v>1445.5955000000001</c:v>
                </c:pt>
                <c:pt idx="948">
                  <c:v>1446.6480000000001</c:v>
                </c:pt>
                <c:pt idx="949">
                  <c:v>1447.6994999999999</c:v>
                </c:pt>
                <c:pt idx="950">
                  <c:v>1448.75</c:v>
                </c:pt>
                <c:pt idx="951">
                  <c:v>1449.7995000000001</c:v>
                </c:pt>
                <c:pt idx="952">
                  <c:v>1450.848</c:v>
                </c:pt>
                <c:pt idx="953">
                  <c:v>1451.8955000000001</c:v>
                </c:pt>
                <c:pt idx="954">
                  <c:v>1452.942</c:v>
                </c:pt>
                <c:pt idx="955">
                  <c:v>1453.9875</c:v>
                </c:pt>
                <c:pt idx="956">
                  <c:v>1455.0319999999999</c:v>
                </c:pt>
                <c:pt idx="957">
                  <c:v>1456.0754999999999</c:v>
                </c:pt>
                <c:pt idx="958">
                  <c:v>1457.1179999999999</c:v>
                </c:pt>
                <c:pt idx="959">
                  <c:v>1458.1595</c:v>
                </c:pt>
                <c:pt idx="960">
                  <c:v>1459.2</c:v>
                </c:pt>
                <c:pt idx="961">
                  <c:v>1460.2395000000001</c:v>
                </c:pt>
                <c:pt idx="962">
                  <c:v>1461.278</c:v>
                </c:pt>
                <c:pt idx="963">
                  <c:v>1462.3154999999999</c:v>
                </c:pt>
                <c:pt idx="964">
                  <c:v>1463.3520000000001</c:v>
                </c:pt>
                <c:pt idx="965">
                  <c:v>1464.3875</c:v>
                </c:pt>
                <c:pt idx="966">
                  <c:v>1465.422</c:v>
                </c:pt>
                <c:pt idx="967">
                  <c:v>1466.4555</c:v>
                </c:pt>
                <c:pt idx="968">
                  <c:v>1467.4880000000001</c:v>
                </c:pt>
                <c:pt idx="969">
                  <c:v>1468.5195000000001</c:v>
                </c:pt>
                <c:pt idx="970">
                  <c:v>1469.55</c:v>
                </c:pt>
                <c:pt idx="971">
                  <c:v>1470.5795000000001</c:v>
                </c:pt>
                <c:pt idx="972">
                  <c:v>1471.6079999999999</c:v>
                </c:pt>
                <c:pt idx="973">
                  <c:v>1472.6355000000001</c:v>
                </c:pt>
                <c:pt idx="974">
                  <c:v>1473.662</c:v>
                </c:pt>
                <c:pt idx="975">
                  <c:v>1474.6875</c:v>
                </c:pt>
                <c:pt idx="976">
                  <c:v>1475.712</c:v>
                </c:pt>
                <c:pt idx="977">
                  <c:v>1476.7355</c:v>
                </c:pt>
                <c:pt idx="978">
                  <c:v>1477.758</c:v>
                </c:pt>
                <c:pt idx="979">
                  <c:v>1478.7795000000001</c:v>
                </c:pt>
                <c:pt idx="980">
                  <c:v>1479.8</c:v>
                </c:pt>
                <c:pt idx="981">
                  <c:v>1480.8195000000001</c:v>
                </c:pt>
                <c:pt idx="982">
                  <c:v>1481.838</c:v>
                </c:pt>
                <c:pt idx="983">
                  <c:v>1482.8555000000001</c:v>
                </c:pt>
                <c:pt idx="984">
                  <c:v>1483.8720000000001</c:v>
                </c:pt>
                <c:pt idx="985">
                  <c:v>1484.8875</c:v>
                </c:pt>
                <c:pt idx="986">
                  <c:v>1485.902</c:v>
                </c:pt>
                <c:pt idx="987">
                  <c:v>1486.9155000000001</c:v>
                </c:pt>
                <c:pt idx="988">
                  <c:v>1487.9280000000001</c:v>
                </c:pt>
                <c:pt idx="989">
                  <c:v>1488.9395</c:v>
                </c:pt>
                <c:pt idx="990">
                  <c:v>1489.95</c:v>
                </c:pt>
                <c:pt idx="991">
                  <c:v>1490.9594999999999</c:v>
                </c:pt>
                <c:pt idx="992">
                  <c:v>1491.9680000000001</c:v>
                </c:pt>
                <c:pt idx="993">
                  <c:v>1492.9755</c:v>
                </c:pt>
                <c:pt idx="994">
                  <c:v>1493.982</c:v>
                </c:pt>
                <c:pt idx="995">
                  <c:v>1494.9875</c:v>
                </c:pt>
                <c:pt idx="996">
                  <c:v>1495.992</c:v>
                </c:pt>
                <c:pt idx="997">
                  <c:v>1496.9955</c:v>
                </c:pt>
                <c:pt idx="998">
                  <c:v>1497.998</c:v>
                </c:pt>
                <c:pt idx="999">
                  <c:v>1498.9995000000001</c:v>
                </c:pt>
                <c:pt idx="1000">
                  <c:v>1500</c:v>
                </c:pt>
                <c:pt idx="1001">
                  <c:v>1500.9995000000001</c:v>
                </c:pt>
                <c:pt idx="1002">
                  <c:v>1501.998</c:v>
                </c:pt>
                <c:pt idx="1003">
                  <c:v>1502.9955</c:v>
                </c:pt>
                <c:pt idx="1004">
                  <c:v>1503.992</c:v>
                </c:pt>
                <c:pt idx="1005">
                  <c:v>1504.9875</c:v>
                </c:pt>
                <c:pt idx="1006">
                  <c:v>1505.982</c:v>
                </c:pt>
                <c:pt idx="1007">
                  <c:v>1506.9755</c:v>
                </c:pt>
                <c:pt idx="1008">
                  <c:v>1507.9680000000001</c:v>
                </c:pt>
                <c:pt idx="1009">
                  <c:v>1508.9594999999999</c:v>
                </c:pt>
                <c:pt idx="1010">
                  <c:v>1509.95</c:v>
                </c:pt>
                <c:pt idx="1011">
                  <c:v>1510.9395</c:v>
                </c:pt>
                <c:pt idx="1012">
                  <c:v>1511.9280000000001</c:v>
                </c:pt>
                <c:pt idx="1013">
                  <c:v>1512.9155000000001</c:v>
                </c:pt>
                <c:pt idx="1014">
                  <c:v>1513.902</c:v>
                </c:pt>
                <c:pt idx="1015">
                  <c:v>1514.8875</c:v>
                </c:pt>
                <c:pt idx="1016">
                  <c:v>1515.8720000000001</c:v>
                </c:pt>
                <c:pt idx="1017">
                  <c:v>1516.8555000000001</c:v>
                </c:pt>
                <c:pt idx="1018">
                  <c:v>1517.838</c:v>
                </c:pt>
                <c:pt idx="1019">
                  <c:v>1518.8195000000001</c:v>
                </c:pt>
                <c:pt idx="1020">
                  <c:v>1519.8</c:v>
                </c:pt>
                <c:pt idx="1021">
                  <c:v>1520.7795000000001</c:v>
                </c:pt>
                <c:pt idx="1022">
                  <c:v>1521.758</c:v>
                </c:pt>
                <c:pt idx="1023">
                  <c:v>1522.7355</c:v>
                </c:pt>
                <c:pt idx="1024">
                  <c:v>1523.712</c:v>
                </c:pt>
                <c:pt idx="1025">
                  <c:v>1524.6875</c:v>
                </c:pt>
                <c:pt idx="1026">
                  <c:v>1525.662</c:v>
                </c:pt>
                <c:pt idx="1027">
                  <c:v>1526.6355000000001</c:v>
                </c:pt>
                <c:pt idx="1028">
                  <c:v>1527.6079999999999</c:v>
                </c:pt>
                <c:pt idx="1029">
                  <c:v>1528.5795000000001</c:v>
                </c:pt>
                <c:pt idx="1030">
                  <c:v>1529.55</c:v>
                </c:pt>
                <c:pt idx="1031">
                  <c:v>1530.5195000000001</c:v>
                </c:pt>
                <c:pt idx="1032">
                  <c:v>1531.4880000000001</c:v>
                </c:pt>
                <c:pt idx="1033">
                  <c:v>1532.4555</c:v>
                </c:pt>
                <c:pt idx="1034">
                  <c:v>1533.422</c:v>
                </c:pt>
                <c:pt idx="1035">
                  <c:v>1534.3875</c:v>
                </c:pt>
                <c:pt idx="1036">
                  <c:v>1535.3520000000001</c:v>
                </c:pt>
                <c:pt idx="1037">
                  <c:v>1536.3154999999999</c:v>
                </c:pt>
                <c:pt idx="1038">
                  <c:v>1537.278</c:v>
                </c:pt>
                <c:pt idx="1039">
                  <c:v>1538.2395000000001</c:v>
                </c:pt>
                <c:pt idx="1040">
                  <c:v>1539.2</c:v>
                </c:pt>
                <c:pt idx="1041">
                  <c:v>1540.1595</c:v>
                </c:pt>
                <c:pt idx="1042">
                  <c:v>1541.1179999999999</c:v>
                </c:pt>
                <c:pt idx="1043">
                  <c:v>1542.0754999999999</c:v>
                </c:pt>
                <c:pt idx="1044">
                  <c:v>1543.0319999999999</c:v>
                </c:pt>
                <c:pt idx="1045">
                  <c:v>1543.9875</c:v>
                </c:pt>
                <c:pt idx="1046">
                  <c:v>1544.942</c:v>
                </c:pt>
                <c:pt idx="1047">
                  <c:v>1545.8955000000001</c:v>
                </c:pt>
                <c:pt idx="1048">
                  <c:v>1546.848</c:v>
                </c:pt>
                <c:pt idx="1049">
                  <c:v>1547.7995000000001</c:v>
                </c:pt>
                <c:pt idx="1050">
                  <c:v>1548.75</c:v>
                </c:pt>
                <c:pt idx="1051">
                  <c:v>1549.6994999999999</c:v>
                </c:pt>
                <c:pt idx="1052">
                  <c:v>1550.6480000000001</c:v>
                </c:pt>
                <c:pt idx="1053">
                  <c:v>1551.5955000000001</c:v>
                </c:pt>
                <c:pt idx="1054">
                  <c:v>1552.5420000000001</c:v>
                </c:pt>
                <c:pt idx="1055">
                  <c:v>1553.4875</c:v>
                </c:pt>
                <c:pt idx="1056">
                  <c:v>1554.432</c:v>
                </c:pt>
                <c:pt idx="1057">
                  <c:v>1555.3755000000001</c:v>
                </c:pt>
                <c:pt idx="1058">
                  <c:v>1556.318</c:v>
                </c:pt>
                <c:pt idx="1059">
                  <c:v>1557.2595000000001</c:v>
                </c:pt>
                <c:pt idx="1060">
                  <c:v>1558.2</c:v>
                </c:pt>
                <c:pt idx="1061">
                  <c:v>1559.1395</c:v>
                </c:pt>
                <c:pt idx="1062">
                  <c:v>1560.078</c:v>
                </c:pt>
                <c:pt idx="1063">
                  <c:v>1561.0155</c:v>
                </c:pt>
                <c:pt idx="1064">
                  <c:v>1561.952</c:v>
                </c:pt>
                <c:pt idx="1065">
                  <c:v>1562.8875</c:v>
                </c:pt>
                <c:pt idx="1066">
                  <c:v>1563.8220000000001</c:v>
                </c:pt>
                <c:pt idx="1067">
                  <c:v>1564.7555</c:v>
                </c:pt>
                <c:pt idx="1068">
                  <c:v>1565.6880000000001</c:v>
                </c:pt>
                <c:pt idx="1069">
                  <c:v>1566.6195</c:v>
                </c:pt>
                <c:pt idx="1070">
                  <c:v>1567.55</c:v>
                </c:pt>
                <c:pt idx="1071">
                  <c:v>1568.4795000000001</c:v>
                </c:pt>
                <c:pt idx="1072">
                  <c:v>1569.4080000000001</c:v>
                </c:pt>
                <c:pt idx="1073">
                  <c:v>1570.3355000000001</c:v>
                </c:pt>
                <c:pt idx="1074">
                  <c:v>1571.2619999999999</c:v>
                </c:pt>
                <c:pt idx="1075">
                  <c:v>1572.1875</c:v>
                </c:pt>
                <c:pt idx="1076">
                  <c:v>1573.1120000000001</c:v>
                </c:pt>
                <c:pt idx="1077">
                  <c:v>1574.0355</c:v>
                </c:pt>
                <c:pt idx="1078">
                  <c:v>1574.9580000000001</c:v>
                </c:pt>
                <c:pt idx="1079">
                  <c:v>1575.8795</c:v>
                </c:pt>
                <c:pt idx="1080">
                  <c:v>1576.8</c:v>
                </c:pt>
                <c:pt idx="1081">
                  <c:v>1577.7194999999999</c:v>
                </c:pt>
                <c:pt idx="1082">
                  <c:v>1578.6379999999999</c:v>
                </c:pt>
                <c:pt idx="1083">
                  <c:v>1579.5554999999999</c:v>
                </c:pt>
                <c:pt idx="1084">
                  <c:v>1580.472</c:v>
                </c:pt>
                <c:pt idx="1085">
                  <c:v>1581.3875</c:v>
                </c:pt>
                <c:pt idx="1086">
                  <c:v>1582.3020000000001</c:v>
                </c:pt>
                <c:pt idx="1087">
                  <c:v>1583.2155</c:v>
                </c:pt>
                <c:pt idx="1088">
                  <c:v>1584.1279999999999</c:v>
                </c:pt>
                <c:pt idx="1089">
                  <c:v>1585.0395000000001</c:v>
                </c:pt>
                <c:pt idx="1090">
                  <c:v>1585.95</c:v>
                </c:pt>
                <c:pt idx="1091">
                  <c:v>1586.8595</c:v>
                </c:pt>
                <c:pt idx="1092">
                  <c:v>1587.768</c:v>
                </c:pt>
                <c:pt idx="1093">
                  <c:v>1588.6755000000001</c:v>
                </c:pt>
                <c:pt idx="1094">
                  <c:v>1589.5820000000001</c:v>
                </c:pt>
                <c:pt idx="1095">
                  <c:v>1590.4875</c:v>
                </c:pt>
                <c:pt idx="1096">
                  <c:v>1591.3920000000001</c:v>
                </c:pt>
                <c:pt idx="1097">
                  <c:v>1592.2954999999999</c:v>
                </c:pt>
                <c:pt idx="1098">
                  <c:v>1593.1980000000001</c:v>
                </c:pt>
                <c:pt idx="1099">
                  <c:v>1594.0995</c:v>
                </c:pt>
                <c:pt idx="1100">
                  <c:v>1595</c:v>
                </c:pt>
                <c:pt idx="1101">
                  <c:v>1595.8995</c:v>
                </c:pt>
                <c:pt idx="1102">
                  <c:v>1596.798</c:v>
                </c:pt>
                <c:pt idx="1103">
                  <c:v>1597.6955</c:v>
                </c:pt>
                <c:pt idx="1104">
                  <c:v>1598.5920000000001</c:v>
                </c:pt>
                <c:pt idx="1105">
                  <c:v>1599.4875</c:v>
                </c:pt>
                <c:pt idx="1106">
                  <c:v>1600.3820000000001</c:v>
                </c:pt>
                <c:pt idx="1107">
                  <c:v>1601.2755</c:v>
                </c:pt>
                <c:pt idx="1108">
                  <c:v>1602.1680000000001</c:v>
                </c:pt>
                <c:pt idx="1109">
                  <c:v>1603.0595000000001</c:v>
                </c:pt>
                <c:pt idx="1110">
                  <c:v>1603.95</c:v>
                </c:pt>
                <c:pt idx="1111">
                  <c:v>1604.8395</c:v>
                </c:pt>
                <c:pt idx="1112">
                  <c:v>1605.7280000000001</c:v>
                </c:pt>
                <c:pt idx="1113">
                  <c:v>1606.6155000000001</c:v>
                </c:pt>
                <c:pt idx="1114">
                  <c:v>1607.502</c:v>
                </c:pt>
                <c:pt idx="1115">
                  <c:v>1608.3875</c:v>
                </c:pt>
                <c:pt idx="1116">
                  <c:v>1609.2719999999999</c:v>
                </c:pt>
                <c:pt idx="1117">
                  <c:v>1610.1555000000001</c:v>
                </c:pt>
                <c:pt idx="1118">
                  <c:v>1611.038</c:v>
                </c:pt>
                <c:pt idx="1119">
                  <c:v>1611.9195</c:v>
                </c:pt>
                <c:pt idx="1120">
                  <c:v>1612.8</c:v>
                </c:pt>
                <c:pt idx="1121">
                  <c:v>1613.6795</c:v>
                </c:pt>
                <c:pt idx="1122">
                  <c:v>1614.558</c:v>
                </c:pt>
                <c:pt idx="1123">
                  <c:v>1615.4355</c:v>
                </c:pt>
                <c:pt idx="1124">
                  <c:v>1616.3120000000001</c:v>
                </c:pt>
                <c:pt idx="1125">
                  <c:v>1617.1875</c:v>
                </c:pt>
                <c:pt idx="1126">
                  <c:v>1618.0620000000001</c:v>
                </c:pt>
                <c:pt idx="1127">
                  <c:v>1618.9355</c:v>
                </c:pt>
                <c:pt idx="1128">
                  <c:v>1619.808</c:v>
                </c:pt>
                <c:pt idx="1129">
                  <c:v>1620.6795</c:v>
                </c:pt>
                <c:pt idx="1130">
                  <c:v>1621.55</c:v>
                </c:pt>
                <c:pt idx="1131">
                  <c:v>1622.4195</c:v>
                </c:pt>
                <c:pt idx="1132">
                  <c:v>1623.288</c:v>
                </c:pt>
                <c:pt idx="1133">
                  <c:v>1624.1555000000001</c:v>
                </c:pt>
                <c:pt idx="1134">
                  <c:v>1625.0219999999999</c:v>
                </c:pt>
                <c:pt idx="1135">
                  <c:v>1625.8875</c:v>
                </c:pt>
                <c:pt idx="1136">
                  <c:v>1626.752</c:v>
                </c:pt>
                <c:pt idx="1137">
                  <c:v>1627.6155000000001</c:v>
                </c:pt>
                <c:pt idx="1138">
                  <c:v>1628.4780000000001</c:v>
                </c:pt>
                <c:pt idx="1139">
                  <c:v>1629.3395</c:v>
                </c:pt>
                <c:pt idx="1140">
                  <c:v>1630.2</c:v>
                </c:pt>
                <c:pt idx="1141">
                  <c:v>1631.0595000000001</c:v>
                </c:pt>
                <c:pt idx="1142">
                  <c:v>1631.9180000000001</c:v>
                </c:pt>
                <c:pt idx="1143">
                  <c:v>1632.7755</c:v>
                </c:pt>
                <c:pt idx="1144">
                  <c:v>1633.6320000000001</c:v>
                </c:pt>
                <c:pt idx="1145">
                  <c:v>1634.4875</c:v>
                </c:pt>
                <c:pt idx="1146">
                  <c:v>1635.3420000000001</c:v>
                </c:pt>
                <c:pt idx="1147">
                  <c:v>1636.1955</c:v>
                </c:pt>
                <c:pt idx="1148">
                  <c:v>1637.048</c:v>
                </c:pt>
                <c:pt idx="1149">
                  <c:v>1637.8995</c:v>
                </c:pt>
                <c:pt idx="1150">
                  <c:v>1638.75</c:v>
                </c:pt>
                <c:pt idx="1151">
                  <c:v>1639.5995</c:v>
                </c:pt>
                <c:pt idx="1152">
                  <c:v>1640.4480000000001</c:v>
                </c:pt>
                <c:pt idx="1153">
                  <c:v>1641.2954999999999</c:v>
                </c:pt>
                <c:pt idx="1154">
                  <c:v>1642.1420000000001</c:v>
                </c:pt>
                <c:pt idx="1155">
                  <c:v>1642.9875</c:v>
                </c:pt>
                <c:pt idx="1156">
                  <c:v>1643.8320000000001</c:v>
                </c:pt>
                <c:pt idx="1157">
                  <c:v>1644.6755000000001</c:v>
                </c:pt>
                <c:pt idx="1158">
                  <c:v>1645.518</c:v>
                </c:pt>
                <c:pt idx="1159">
                  <c:v>1646.3595</c:v>
                </c:pt>
                <c:pt idx="1160">
                  <c:v>1647.2</c:v>
                </c:pt>
                <c:pt idx="1161">
                  <c:v>1648.0395000000001</c:v>
                </c:pt>
                <c:pt idx="1162">
                  <c:v>1648.8779999999999</c:v>
                </c:pt>
                <c:pt idx="1163">
                  <c:v>1649.7155</c:v>
                </c:pt>
                <c:pt idx="1164">
                  <c:v>1650.5520000000001</c:v>
                </c:pt>
                <c:pt idx="1165">
                  <c:v>1651.3875</c:v>
                </c:pt>
                <c:pt idx="1166">
                  <c:v>1652.222</c:v>
                </c:pt>
                <c:pt idx="1167">
                  <c:v>1653.0554999999999</c:v>
                </c:pt>
                <c:pt idx="1168">
                  <c:v>1653.8880000000001</c:v>
                </c:pt>
                <c:pt idx="1169">
                  <c:v>1654.7194999999999</c:v>
                </c:pt>
                <c:pt idx="1170">
                  <c:v>1655.55</c:v>
                </c:pt>
                <c:pt idx="1171">
                  <c:v>1656.3795</c:v>
                </c:pt>
                <c:pt idx="1172">
                  <c:v>1657.2080000000001</c:v>
                </c:pt>
                <c:pt idx="1173">
                  <c:v>1658.0355</c:v>
                </c:pt>
                <c:pt idx="1174">
                  <c:v>1658.8620000000001</c:v>
                </c:pt>
                <c:pt idx="1175">
                  <c:v>1659.6875</c:v>
                </c:pt>
                <c:pt idx="1176">
                  <c:v>1660.5119999999999</c:v>
                </c:pt>
                <c:pt idx="1177">
                  <c:v>1661.3355000000001</c:v>
                </c:pt>
                <c:pt idx="1178">
                  <c:v>1662.1580000000001</c:v>
                </c:pt>
                <c:pt idx="1179">
                  <c:v>1662.9795000000001</c:v>
                </c:pt>
                <c:pt idx="1180">
                  <c:v>1663.8</c:v>
                </c:pt>
                <c:pt idx="1181">
                  <c:v>1664.6195</c:v>
                </c:pt>
                <c:pt idx="1182">
                  <c:v>1665.4380000000001</c:v>
                </c:pt>
                <c:pt idx="1183">
                  <c:v>1666.2555</c:v>
                </c:pt>
                <c:pt idx="1184">
                  <c:v>1667.0720000000001</c:v>
                </c:pt>
                <c:pt idx="1185">
                  <c:v>1667.8875</c:v>
                </c:pt>
                <c:pt idx="1186">
                  <c:v>1668.702</c:v>
                </c:pt>
                <c:pt idx="1187">
                  <c:v>1669.5155</c:v>
                </c:pt>
                <c:pt idx="1188">
                  <c:v>1670.328</c:v>
                </c:pt>
                <c:pt idx="1189">
                  <c:v>1671.1395</c:v>
                </c:pt>
                <c:pt idx="1190">
                  <c:v>1671.95</c:v>
                </c:pt>
                <c:pt idx="1191">
                  <c:v>1672.7595000000001</c:v>
                </c:pt>
                <c:pt idx="1192">
                  <c:v>1673.568</c:v>
                </c:pt>
                <c:pt idx="1193">
                  <c:v>1674.3755000000001</c:v>
                </c:pt>
                <c:pt idx="1194">
                  <c:v>1675.182</c:v>
                </c:pt>
                <c:pt idx="1195">
                  <c:v>1675.9875</c:v>
                </c:pt>
                <c:pt idx="1196">
                  <c:v>1676.7920000000001</c:v>
                </c:pt>
                <c:pt idx="1197">
                  <c:v>1677.5955000000001</c:v>
                </c:pt>
                <c:pt idx="1198">
                  <c:v>1678.3980000000001</c:v>
                </c:pt>
                <c:pt idx="1199">
                  <c:v>1679.1994999999999</c:v>
                </c:pt>
                <c:pt idx="1200">
                  <c:v>1680</c:v>
                </c:pt>
                <c:pt idx="1201">
                  <c:v>1680.7995000000001</c:v>
                </c:pt>
                <c:pt idx="1202">
                  <c:v>1681.598</c:v>
                </c:pt>
                <c:pt idx="1203">
                  <c:v>1682.3955000000001</c:v>
                </c:pt>
                <c:pt idx="1204">
                  <c:v>1683.192</c:v>
                </c:pt>
                <c:pt idx="1205">
                  <c:v>1683.9875</c:v>
                </c:pt>
                <c:pt idx="1206">
                  <c:v>1684.7819999999999</c:v>
                </c:pt>
                <c:pt idx="1207">
                  <c:v>1685.5755000000001</c:v>
                </c:pt>
                <c:pt idx="1208">
                  <c:v>1686.3679999999999</c:v>
                </c:pt>
                <c:pt idx="1209">
                  <c:v>1687.1595</c:v>
                </c:pt>
                <c:pt idx="1210">
                  <c:v>1687.95</c:v>
                </c:pt>
                <c:pt idx="1211">
                  <c:v>1688.7395000000001</c:v>
                </c:pt>
                <c:pt idx="1212">
                  <c:v>1689.528</c:v>
                </c:pt>
                <c:pt idx="1213">
                  <c:v>1690.3154999999999</c:v>
                </c:pt>
                <c:pt idx="1214">
                  <c:v>1691.1020000000001</c:v>
                </c:pt>
                <c:pt idx="1215">
                  <c:v>1691.8875</c:v>
                </c:pt>
                <c:pt idx="1216">
                  <c:v>1692.672</c:v>
                </c:pt>
                <c:pt idx="1217">
                  <c:v>1693.4555</c:v>
                </c:pt>
                <c:pt idx="1218">
                  <c:v>1694.2380000000001</c:v>
                </c:pt>
                <c:pt idx="1219">
                  <c:v>1695.0195000000001</c:v>
                </c:pt>
                <c:pt idx="1220">
                  <c:v>1695.8</c:v>
                </c:pt>
                <c:pt idx="1221">
                  <c:v>1696.5795000000001</c:v>
                </c:pt>
                <c:pt idx="1222">
                  <c:v>1697.3579999999999</c:v>
                </c:pt>
                <c:pt idx="1223">
                  <c:v>1698.1355000000001</c:v>
                </c:pt>
                <c:pt idx="1224">
                  <c:v>1698.912</c:v>
                </c:pt>
                <c:pt idx="1225">
                  <c:v>1699.6875</c:v>
                </c:pt>
                <c:pt idx="1226">
                  <c:v>1700.462</c:v>
                </c:pt>
                <c:pt idx="1227">
                  <c:v>1701.2355</c:v>
                </c:pt>
                <c:pt idx="1228">
                  <c:v>1702.008</c:v>
                </c:pt>
                <c:pt idx="1229">
                  <c:v>1702.7795000000001</c:v>
                </c:pt>
                <c:pt idx="1230">
                  <c:v>1703.55</c:v>
                </c:pt>
                <c:pt idx="1231">
                  <c:v>1704.3195000000001</c:v>
                </c:pt>
                <c:pt idx="1232">
                  <c:v>1705.088</c:v>
                </c:pt>
                <c:pt idx="1233">
                  <c:v>1705.8555000000001</c:v>
                </c:pt>
                <c:pt idx="1234">
                  <c:v>1706.6220000000001</c:v>
                </c:pt>
                <c:pt idx="1235">
                  <c:v>1707.3875</c:v>
                </c:pt>
                <c:pt idx="1236">
                  <c:v>1708.152</c:v>
                </c:pt>
                <c:pt idx="1237">
                  <c:v>1708.9155000000001</c:v>
                </c:pt>
                <c:pt idx="1238">
                  <c:v>1709.6780000000001</c:v>
                </c:pt>
                <c:pt idx="1239">
                  <c:v>1710.4395</c:v>
                </c:pt>
                <c:pt idx="1240">
                  <c:v>1711.2</c:v>
                </c:pt>
                <c:pt idx="1241">
                  <c:v>1711.9594999999999</c:v>
                </c:pt>
                <c:pt idx="1242">
                  <c:v>1712.7180000000001</c:v>
                </c:pt>
                <c:pt idx="1243">
                  <c:v>1713.4755</c:v>
                </c:pt>
                <c:pt idx="1244">
                  <c:v>1714.232</c:v>
                </c:pt>
                <c:pt idx="1245">
                  <c:v>1714.9875</c:v>
                </c:pt>
                <c:pt idx="1246">
                  <c:v>1715.742</c:v>
                </c:pt>
                <c:pt idx="1247">
                  <c:v>1716.4955</c:v>
                </c:pt>
                <c:pt idx="1248">
                  <c:v>1717.248</c:v>
                </c:pt>
                <c:pt idx="1249">
                  <c:v>1717.9995000000001</c:v>
                </c:pt>
                <c:pt idx="1250">
                  <c:v>1718.75</c:v>
                </c:pt>
                <c:pt idx="1251">
                  <c:v>1719.4995000000001</c:v>
                </c:pt>
                <c:pt idx="1252">
                  <c:v>1720.248</c:v>
                </c:pt>
                <c:pt idx="1253">
                  <c:v>1720.9955</c:v>
                </c:pt>
                <c:pt idx="1254">
                  <c:v>1721.742</c:v>
                </c:pt>
                <c:pt idx="1255">
                  <c:v>1722.4875</c:v>
                </c:pt>
                <c:pt idx="1256">
                  <c:v>1723.232</c:v>
                </c:pt>
                <c:pt idx="1257">
                  <c:v>1723.9755</c:v>
                </c:pt>
                <c:pt idx="1258">
                  <c:v>1724.7180000000001</c:v>
                </c:pt>
                <c:pt idx="1259">
                  <c:v>1725.4594999999999</c:v>
                </c:pt>
                <c:pt idx="1260">
                  <c:v>1726.2</c:v>
                </c:pt>
                <c:pt idx="1261">
                  <c:v>1726.9395</c:v>
                </c:pt>
                <c:pt idx="1262">
                  <c:v>1727.6780000000001</c:v>
                </c:pt>
                <c:pt idx="1263">
                  <c:v>1728.4155000000001</c:v>
                </c:pt>
                <c:pt idx="1264">
                  <c:v>1729.152</c:v>
                </c:pt>
                <c:pt idx="1265">
                  <c:v>1729.8875</c:v>
                </c:pt>
                <c:pt idx="1266">
                  <c:v>1730.6220000000001</c:v>
                </c:pt>
                <c:pt idx="1267">
                  <c:v>1731.3555000000001</c:v>
                </c:pt>
                <c:pt idx="1268">
                  <c:v>1732.088</c:v>
                </c:pt>
                <c:pt idx="1269">
                  <c:v>1732.8195000000001</c:v>
                </c:pt>
                <c:pt idx="1270">
                  <c:v>1733.55</c:v>
                </c:pt>
                <c:pt idx="1271">
                  <c:v>1734.2795000000001</c:v>
                </c:pt>
                <c:pt idx="1272">
                  <c:v>1735.008</c:v>
                </c:pt>
                <c:pt idx="1273">
                  <c:v>1735.7355</c:v>
                </c:pt>
                <c:pt idx="1274">
                  <c:v>1736.462</c:v>
                </c:pt>
                <c:pt idx="1275">
                  <c:v>1737.1875</c:v>
                </c:pt>
                <c:pt idx="1276">
                  <c:v>1737.912</c:v>
                </c:pt>
                <c:pt idx="1277">
                  <c:v>1738.6355000000001</c:v>
                </c:pt>
                <c:pt idx="1278">
                  <c:v>1739.3579999999999</c:v>
                </c:pt>
                <c:pt idx="1279">
                  <c:v>1740.0795000000001</c:v>
                </c:pt>
                <c:pt idx="1280">
                  <c:v>1740.8</c:v>
                </c:pt>
                <c:pt idx="1281">
                  <c:v>1741.5195000000001</c:v>
                </c:pt>
                <c:pt idx="1282">
                  <c:v>1742.2380000000001</c:v>
                </c:pt>
                <c:pt idx="1283">
                  <c:v>1742.9555</c:v>
                </c:pt>
                <c:pt idx="1284">
                  <c:v>1743.672</c:v>
                </c:pt>
                <c:pt idx="1285">
                  <c:v>1744.3875</c:v>
                </c:pt>
                <c:pt idx="1286">
                  <c:v>1745.1020000000001</c:v>
                </c:pt>
                <c:pt idx="1287">
                  <c:v>1745.8154999999999</c:v>
                </c:pt>
                <c:pt idx="1288">
                  <c:v>1746.528</c:v>
                </c:pt>
                <c:pt idx="1289">
                  <c:v>1747.2395000000001</c:v>
                </c:pt>
                <c:pt idx="1290">
                  <c:v>1747.95</c:v>
                </c:pt>
                <c:pt idx="1291">
                  <c:v>1748.6595</c:v>
                </c:pt>
                <c:pt idx="1292">
                  <c:v>1749.3679999999999</c:v>
                </c:pt>
                <c:pt idx="1293">
                  <c:v>1750.0755000000001</c:v>
                </c:pt>
                <c:pt idx="1294">
                  <c:v>1750.7819999999999</c:v>
                </c:pt>
                <c:pt idx="1295">
                  <c:v>1751.4875</c:v>
                </c:pt>
                <c:pt idx="1296">
                  <c:v>1752.192</c:v>
                </c:pt>
                <c:pt idx="1297">
                  <c:v>1752.8955000000001</c:v>
                </c:pt>
                <c:pt idx="1298">
                  <c:v>1753.598</c:v>
                </c:pt>
                <c:pt idx="1299">
                  <c:v>1754.2995000000001</c:v>
                </c:pt>
                <c:pt idx="1300">
                  <c:v>1755</c:v>
                </c:pt>
                <c:pt idx="1301">
                  <c:v>1755.6994999999999</c:v>
                </c:pt>
                <c:pt idx="1302">
                  <c:v>1756.3980000000001</c:v>
                </c:pt>
                <c:pt idx="1303">
                  <c:v>1757.0955000000001</c:v>
                </c:pt>
                <c:pt idx="1304">
                  <c:v>1757.7920000000001</c:v>
                </c:pt>
                <c:pt idx="1305">
                  <c:v>1758.4875</c:v>
                </c:pt>
                <c:pt idx="1306">
                  <c:v>1759.182</c:v>
                </c:pt>
                <c:pt idx="1307">
                  <c:v>1759.8755000000001</c:v>
                </c:pt>
                <c:pt idx="1308">
                  <c:v>1760.568</c:v>
                </c:pt>
                <c:pt idx="1309">
                  <c:v>1761.2595000000001</c:v>
                </c:pt>
                <c:pt idx="1310">
                  <c:v>1761.95</c:v>
                </c:pt>
                <c:pt idx="1311">
                  <c:v>1762.6395</c:v>
                </c:pt>
                <c:pt idx="1312">
                  <c:v>1763.328</c:v>
                </c:pt>
                <c:pt idx="1313">
                  <c:v>1764.0155</c:v>
                </c:pt>
                <c:pt idx="1314">
                  <c:v>1764.702</c:v>
                </c:pt>
                <c:pt idx="1315">
                  <c:v>1765.3875</c:v>
                </c:pt>
                <c:pt idx="1316">
                  <c:v>1766.0720000000001</c:v>
                </c:pt>
                <c:pt idx="1317">
                  <c:v>1766.7555</c:v>
                </c:pt>
                <c:pt idx="1318">
                  <c:v>1767.4380000000001</c:v>
                </c:pt>
                <c:pt idx="1319">
                  <c:v>1768.1195</c:v>
                </c:pt>
                <c:pt idx="1320">
                  <c:v>1768.8</c:v>
                </c:pt>
                <c:pt idx="1321">
                  <c:v>1769.4795000000001</c:v>
                </c:pt>
                <c:pt idx="1322">
                  <c:v>1770.1580000000001</c:v>
                </c:pt>
                <c:pt idx="1323">
                  <c:v>1770.8355000000001</c:v>
                </c:pt>
                <c:pt idx="1324">
                  <c:v>1771.5119999999999</c:v>
                </c:pt>
                <c:pt idx="1325">
                  <c:v>1772.1875</c:v>
                </c:pt>
                <c:pt idx="1326">
                  <c:v>1772.8620000000001</c:v>
                </c:pt>
                <c:pt idx="1327">
                  <c:v>1773.5355</c:v>
                </c:pt>
                <c:pt idx="1328">
                  <c:v>1774.2080000000001</c:v>
                </c:pt>
                <c:pt idx="1329">
                  <c:v>1774.8795</c:v>
                </c:pt>
                <c:pt idx="1330">
                  <c:v>1775.55</c:v>
                </c:pt>
                <c:pt idx="1331">
                  <c:v>1776.2194999999999</c:v>
                </c:pt>
                <c:pt idx="1332">
                  <c:v>1776.8880000000001</c:v>
                </c:pt>
                <c:pt idx="1333">
                  <c:v>1777.5554999999999</c:v>
                </c:pt>
                <c:pt idx="1334">
                  <c:v>1778.222</c:v>
                </c:pt>
                <c:pt idx="1335">
                  <c:v>1778.8875</c:v>
                </c:pt>
                <c:pt idx="1336">
                  <c:v>1779.5520000000001</c:v>
                </c:pt>
                <c:pt idx="1337">
                  <c:v>1780.2155</c:v>
                </c:pt>
                <c:pt idx="1338">
                  <c:v>1780.8779999999999</c:v>
                </c:pt>
                <c:pt idx="1339">
                  <c:v>1781.5395000000001</c:v>
                </c:pt>
                <c:pt idx="1340">
                  <c:v>1782.2</c:v>
                </c:pt>
                <c:pt idx="1341">
                  <c:v>1782.8595</c:v>
                </c:pt>
                <c:pt idx="1342">
                  <c:v>1783.518</c:v>
                </c:pt>
                <c:pt idx="1343">
                  <c:v>1784.1755000000001</c:v>
                </c:pt>
                <c:pt idx="1344">
                  <c:v>1784.8320000000001</c:v>
                </c:pt>
                <c:pt idx="1345">
                  <c:v>1785.4875</c:v>
                </c:pt>
                <c:pt idx="1346">
                  <c:v>1786.1420000000001</c:v>
                </c:pt>
                <c:pt idx="1347">
                  <c:v>1786.7954999999999</c:v>
                </c:pt>
                <c:pt idx="1348">
                  <c:v>1787.4480000000001</c:v>
                </c:pt>
                <c:pt idx="1349">
                  <c:v>1788.0995</c:v>
                </c:pt>
                <c:pt idx="1350">
                  <c:v>1788.75</c:v>
                </c:pt>
                <c:pt idx="1351">
                  <c:v>1789.3995</c:v>
                </c:pt>
                <c:pt idx="1352">
                  <c:v>1790.048</c:v>
                </c:pt>
                <c:pt idx="1353">
                  <c:v>1790.6955</c:v>
                </c:pt>
                <c:pt idx="1354">
                  <c:v>1791.3420000000001</c:v>
                </c:pt>
                <c:pt idx="1355">
                  <c:v>1791.9875</c:v>
                </c:pt>
                <c:pt idx="1356">
                  <c:v>1792.6320000000001</c:v>
                </c:pt>
                <c:pt idx="1357">
                  <c:v>1793.2755</c:v>
                </c:pt>
                <c:pt idx="1358">
                  <c:v>1793.9180000000001</c:v>
                </c:pt>
                <c:pt idx="1359">
                  <c:v>1794.5595000000001</c:v>
                </c:pt>
                <c:pt idx="1360">
                  <c:v>1795.2</c:v>
                </c:pt>
                <c:pt idx="1361">
                  <c:v>1795.8395</c:v>
                </c:pt>
                <c:pt idx="1362">
                  <c:v>1796.4780000000001</c:v>
                </c:pt>
                <c:pt idx="1363">
                  <c:v>1797.1155000000001</c:v>
                </c:pt>
                <c:pt idx="1364">
                  <c:v>1797.752</c:v>
                </c:pt>
                <c:pt idx="1365">
                  <c:v>1798.3875</c:v>
                </c:pt>
                <c:pt idx="1366">
                  <c:v>1799.0219999999999</c:v>
                </c:pt>
                <c:pt idx="1367">
                  <c:v>1799.6555000000001</c:v>
                </c:pt>
                <c:pt idx="1368">
                  <c:v>1800.288</c:v>
                </c:pt>
                <c:pt idx="1369">
                  <c:v>1800.9195</c:v>
                </c:pt>
                <c:pt idx="1370">
                  <c:v>1801.55</c:v>
                </c:pt>
                <c:pt idx="1371">
                  <c:v>1802.1795</c:v>
                </c:pt>
                <c:pt idx="1372">
                  <c:v>1802.808</c:v>
                </c:pt>
                <c:pt idx="1373">
                  <c:v>1803.4355</c:v>
                </c:pt>
                <c:pt idx="1374">
                  <c:v>1804.0620000000001</c:v>
                </c:pt>
                <c:pt idx="1375">
                  <c:v>1804.6875</c:v>
                </c:pt>
                <c:pt idx="1376">
                  <c:v>1805.3120000000001</c:v>
                </c:pt>
                <c:pt idx="1377">
                  <c:v>1805.9355</c:v>
                </c:pt>
                <c:pt idx="1378">
                  <c:v>1806.558</c:v>
                </c:pt>
                <c:pt idx="1379">
                  <c:v>1807.1795</c:v>
                </c:pt>
                <c:pt idx="1380">
                  <c:v>1807.8</c:v>
                </c:pt>
                <c:pt idx="1381">
                  <c:v>1808.4195</c:v>
                </c:pt>
                <c:pt idx="1382">
                  <c:v>1809.038</c:v>
                </c:pt>
                <c:pt idx="1383">
                  <c:v>1809.6555000000001</c:v>
                </c:pt>
                <c:pt idx="1384">
                  <c:v>1810.2719999999999</c:v>
                </c:pt>
                <c:pt idx="1385">
                  <c:v>1810.8875</c:v>
                </c:pt>
                <c:pt idx="1386">
                  <c:v>1811.502</c:v>
                </c:pt>
                <c:pt idx="1387">
                  <c:v>1812.1155000000001</c:v>
                </c:pt>
                <c:pt idx="1388">
                  <c:v>1812.7280000000001</c:v>
                </c:pt>
                <c:pt idx="1389">
                  <c:v>1813.3395</c:v>
                </c:pt>
                <c:pt idx="1390">
                  <c:v>1813.95</c:v>
                </c:pt>
                <c:pt idx="1391">
                  <c:v>1814.5595000000001</c:v>
                </c:pt>
                <c:pt idx="1392">
                  <c:v>1815.1680000000001</c:v>
                </c:pt>
                <c:pt idx="1393">
                  <c:v>1815.7755</c:v>
                </c:pt>
                <c:pt idx="1394">
                  <c:v>1816.3820000000001</c:v>
                </c:pt>
                <c:pt idx="1395">
                  <c:v>1816.9875</c:v>
                </c:pt>
                <c:pt idx="1396">
                  <c:v>1817.5920000000001</c:v>
                </c:pt>
                <c:pt idx="1397">
                  <c:v>1818.1955</c:v>
                </c:pt>
                <c:pt idx="1398">
                  <c:v>1818.798</c:v>
                </c:pt>
                <c:pt idx="1399">
                  <c:v>1819.3995</c:v>
                </c:pt>
                <c:pt idx="1400">
                  <c:v>1820</c:v>
                </c:pt>
                <c:pt idx="1401">
                  <c:v>1820.5995</c:v>
                </c:pt>
                <c:pt idx="1402">
                  <c:v>1821.1980000000001</c:v>
                </c:pt>
                <c:pt idx="1403">
                  <c:v>1821.7954999999999</c:v>
                </c:pt>
                <c:pt idx="1404">
                  <c:v>1822.3920000000001</c:v>
                </c:pt>
                <c:pt idx="1405">
                  <c:v>1822.9875</c:v>
                </c:pt>
                <c:pt idx="1406">
                  <c:v>1823.5820000000001</c:v>
                </c:pt>
                <c:pt idx="1407">
                  <c:v>1824.1755000000001</c:v>
                </c:pt>
                <c:pt idx="1408">
                  <c:v>1824.768</c:v>
                </c:pt>
                <c:pt idx="1409">
                  <c:v>1825.3595</c:v>
                </c:pt>
                <c:pt idx="1410">
                  <c:v>1825.95</c:v>
                </c:pt>
                <c:pt idx="1411">
                  <c:v>1826.5395000000001</c:v>
                </c:pt>
                <c:pt idx="1412">
                  <c:v>1827.1279999999999</c:v>
                </c:pt>
                <c:pt idx="1413">
                  <c:v>1827.7155</c:v>
                </c:pt>
                <c:pt idx="1414">
                  <c:v>1828.3020000000001</c:v>
                </c:pt>
                <c:pt idx="1415">
                  <c:v>1828.8875</c:v>
                </c:pt>
                <c:pt idx="1416">
                  <c:v>1829.472</c:v>
                </c:pt>
                <c:pt idx="1417">
                  <c:v>1830.0554999999999</c:v>
                </c:pt>
                <c:pt idx="1418">
                  <c:v>1830.6380000000001</c:v>
                </c:pt>
                <c:pt idx="1419">
                  <c:v>1831.2194999999999</c:v>
                </c:pt>
                <c:pt idx="1420">
                  <c:v>1831.8</c:v>
                </c:pt>
                <c:pt idx="1421">
                  <c:v>1832.3795</c:v>
                </c:pt>
                <c:pt idx="1422">
                  <c:v>1832.9580000000001</c:v>
                </c:pt>
                <c:pt idx="1423">
                  <c:v>1833.5355</c:v>
                </c:pt>
                <c:pt idx="1424">
                  <c:v>1834.1120000000001</c:v>
                </c:pt>
                <c:pt idx="1425">
                  <c:v>1834.6875</c:v>
                </c:pt>
                <c:pt idx="1426">
                  <c:v>1835.2619999999999</c:v>
                </c:pt>
                <c:pt idx="1427">
                  <c:v>1835.8355000000001</c:v>
                </c:pt>
                <c:pt idx="1428">
                  <c:v>1836.4080000000001</c:v>
                </c:pt>
                <c:pt idx="1429">
                  <c:v>1836.9795000000001</c:v>
                </c:pt>
                <c:pt idx="1430">
                  <c:v>1837.55</c:v>
                </c:pt>
                <c:pt idx="1431">
                  <c:v>1838.1195</c:v>
                </c:pt>
                <c:pt idx="1432">
                  <c:v>1838.6880000000001</c:v>
                </c:pt>
                <c:pt idx="1433">
                  <c:v>1839.2555</c:v>
                </c:pt>
                <c:pt idx="1434">
                  <c:v>1839.8220000000001</c:v>
                </c:pt>
                <c:pt idx="1435">
                  <c:v>1840.3875</c:v>
                </c:pt>
                <c:pt idx="1436">
                  <c:v>1840.952</c:v>
                </c:pt>
                <c:pt idx="1437">
                  <c:v>1841.5155</c:v>
                </c:pt>
                <c:pt idx="1438">
                  <c:v>1842.078</c:v>
                </c:pt>
                <c:pt idx="1439">
                  <c:v>1842.6395</c:v>
                </c:pt>
                <c:pt idx="1440">
                  <c:v>1843.2</c:v>
                </c:pt>
                <c:pt idx="1441">
                  <c:v>1843.7595000000001</c:v>
                </c:pt>
                <c:pt idx="1442">
                  <c:v>1844.318</c:v>
                </c:pt>
                <c:pt idx="1443">
                  <c:v>1844.8755000000001</c:v>
                </c:pt>
                <c:pt idx="1444">
                  <c:v>1845.432</c:v>
                </c:pt>
                <c:pt idx="1445">
                  <c:v>1845.9875</c:v>
                </c:pt>
                <c:pt idx="1446">
                  <c:v>1846.5420000000001</c:v>
                </c:pt>
                <c:pt idx="1447">
                  <c:v>1847.0955000000001</c:v>
                </c:pt>
                <c:pt idx="1448">
                  <c:v>1847.6480000000001</c:v>
                </c:pt>
                <c:pt idx="1449">
                  <c:v>1848.1994999999999</c:v>
                </c:pt>
                <c:pt idx="1450">
                  <c:v>1848.75</c:v>
                </c:pt>
                <c:pt idx="1451">
                  <c:v>1849.2995000000001</c:v>
                </c:pt>
                <c:pt idx="1452">
                  <c:v>1849.848</c:v>
                </c:pt>
                <c:pt idx="1453">
                  <c:v>1850.3955000000001</c:v>
                </c:pt>
                <c:pt idx="1454">
                  <c:v>1850.942</c:v>
                </c:pt>
                <c:pt idx="1455">
                  <c:v>1851.4875</c:v>
                </c:pt>
                <c:pt idx="1456">
                  <c:v>1852.0319999999999</c:v>
                </c:pt>
                <c:pt idx="1457">
                  <c:v>1852.5755000000001</c:v>
                </c:pt>
                <c:pt idx="1458">
                  <c:v>1853.1179999999999</c:v>
                </c:pt>
                <c:pt idx="1459">
                  <c:v>1853.6595</c:v>
                </c:pt>
                <c:pt idx="1460">
                  <c:v>1854.2</c:v>
                </c:pt>
                <c:pt idx="1461">
                  <c:v>1854.7395000000001</c:v>
                </c:pt>
                <c:pt idx="1462">
                  <c:v>1855.278</c:v>
                </c:pt>
                <c:pt idx="1463">
                  <c:v>1855.8154999999999</c:v>
                </c:pt>
                <c:pt idx="1464">
                  <c:v>1856.3520000000001</c:v>
                </c:pt>
                <c:pt idx="1465">
                  <c:v>1856.8875</c:v>
                </c:pt>
                <c:pt idx="1466">
                  <c:v>1857.422</c:v>
                </c:pt>
                <c:pt idx="1467">
                  <c:v>1857.9555</c:v>
                </c:pt>
                <c:pt idx="1468">
                  <c:v>1858.4880000000001</c:v>
                </c:pt>
                <c:pt idx="1469">
                  <c:v>1859.0195000000001</c:v>
                </c:pt>
                <c:pt idx="1470">
                  <c:v>1859.55</c:v>
                </c:pt>
                <c:pt idx="1471">
                  <c:v>1860.0795000000001</c:v>
                </c:pt>
                <c:pt idx="1472">
                  <c:v>1860.6079999999999</c:v>
                </c:pt>
                <c:pt idx="1473">
                  <c:v>1861.1355000000001</c:v>
                </c:pt>
                <c:pt idx="1474">
                  <c:v>1861.662</c:v>
                </c:pt>
                <c:pt idx="1475">
                  <c:v>1862.1875</c:v>
                </c:pt>
                <c:pt idx="1476">
                  <c:v>1862.712</c:v>
                </c:pt>
                <c:pt idx="1477">
                  <c:v>1863.2355</c:v>
                </c:pt>
                <c:pt idx="1478">
                  <c:v>1863.758</c:v>
                </c:pt>
                <c:pt idx="1479">
                  <c:v>1864.2795000000001</c:v>
                </c:pt>
                <c:pt idx="1480">
                  <c:v>1864.8</c:v>
                </c:pt>
                <c:pt idx="1481">
                  <c:v>1865.3195000000001</c:v>
                </c:pt>
                <c:pt idx="1482">
                  <c:v>1865.838</c:v>
                </c:pt>
                <c:pt idx="1483">
                  <c:v>1866.3555000000001</c:v>
                </c:pt>
                <c:pt idx="1484">
                  <c:v>1866.8720000000001</c:v>
                </c:pt>
                <c:pt idx="1485">
                  <c:v>1867.3875</c:v>
                </c:pt>
                <c:pt idx="1486">
                  <c:v>1867.902</c:v>
                </c:pt>
                <c:pt idx="1487">
                  <c:v>1868.4155000000001</c:v>
                </c:pt>
                <c:pt idx="1488">
                  <c:v>1868.9280000000001</c:v>
                </c:pt>
                <c:pt idx="1489">
                  <c:v>1869.4395</c:v>
                </c:pt>
                <c:pt idx="1490">
                  <c:v>1869.95</c:v>
                </c:pt>
                <c:pt idx="1491">
                  <c:v>1870.4594999999999</c:v>
                </c:pt>
                <c:pt idx="1492">
                  <c:v>1870.9680000000001</c:v>
                </c:pt>
                <c:pt idx="1493">
                  <c:v>1871.4755</c:v>
                </c:pt>
                <c:pt idx="1494">
                  <c:v>1871.982</c:v>
                </c:pt>
                <c:pt idx="1495">
                  <c:v>1872.4875</c:v>
                </c:pt>
                <c:pt idx="1496">
                  <c:v>1872.992</c:v>
                </c:pt>
                <c:pt idx="1497">
                  <c:v>1873.4955</c:v>
                </c:pt>
                <c:pt idx="1498">
                  <c:v>1873.998</c:v>
                </c:pt>
                <c:pt idx="1499">
                  <c:v>1874.4995000000001</c:v>
                </c:pt>
                <c:pt idx="1500">
                  <c:v>1875</c:v>
                </c:pt>
                <c:pt idx="1501">
                  <c:v>1875.4995000000001</c:v>
                </c:pt>
                <c:pt idx="1502">
                  <c:v>1875.998</c:v>
                </c:pt>
                <c:pt idx="1503">
                  <c:v>1876.4955</c:v>
                </c:pt>
                <c:pt idx="1504">
                  <c:v>1876.992</c:v>
                </c:pt>
                <c:pt idx="1505">
                  <c:v>1877.4875</c:v>
                </c:pt>
                <c:pt idx="1506">
                  <c:v>1877.982</c:v>
                </c:pt>
                <c:pt idx="1507">
                  <c:v>1878.4755</c:v>
                </c:pt>
                <c:pt idx="1508">
                  <c:v>1878.9680000000001</c:v>
                </c:pt>
                <c:pt idx="1509">
                  <c:v>1879.4594999999999</c:v>
                </c:pt>
                <c:pt idx="1510">
                  <c:v>1879.95</c:v>
                </c:pt>
                <c:pt idx="1511">
                  <c:v>1880.4395</c:v>
                </c:pt>
                <c:pt idx="1512">
                  <c:v>1880.9280000000001</c:v>
                </c:pt>
                <c:pt idx="1513">
                  <c:v>1881.4155000000001</c:v>
                </c:pt>
                <c:pt idx="1514">
                  <c:v>1881.902</c:v>
                </c:pt>
                <c:pt idx="1515">
                  <c:v>1882.3875</c:v>
                </c:pt>
                <c:pt idx="1516">
                  <c:v>1882.8720000000001</c:v>
                </c:pt>
                <c:pt idx="1517">
                  <c:v>1883.3555000000001</c:v>
                </c:pt>
                <c:pt idx="1518">
                  <c:v>1883.838</c:v>
                </c:pt>
                <c:pt idx="1519">
                  <c:v>1884.3195000000001</c:v>
                </c:pt>
                <c:pt idx="1520">
                  <c:v>1884.8</c:v>
                </c:pt>
                <c:pt idx="1521">
                  <c:v>1885.2795000000001</c:v>
                </c:pt>
                <c:pt idx="1522">
                  <c:v>1885.758</c:v>
                </c:pt>
                <c:pt idx="1523">
                  <c:v>1886.2355</c:v>
                </c:pt>
                <c:pt idx="1524">
                  <c:v>1886.712</c:v>
                </c:pt>
                <c:pt idx="1525">
                  <c:v>1887.1875</c:v>
                </c:pt>
                <c:pt idx="1526">
                  <c:v>1887.662</c:v>
                </c:pt>
                <c:pt idx="1527">
                  <c:v>1888.1355000000001</c:v>
                </c:pt>
                <c:pt idx="1528">
                  <c:v>1888.6079999999999</c:v>
                </c:pt>
                <c:pt idx="1529">
                  <c:v>1889.0795000000001</c:v>
                </c:pt>
                <c:pt idx="1530">
                  <c:v>1889.55</c:v>
                </c:pt>
                <c:pt idx="1531">
                  <c:v>1890.0195000000001</c:v>
                </c:pt>
                <c:pt idx="1532">
                  <c:v>1890.4880000000001</c:v>
                </c:pt>
                <c:pt idx="1533">
                  <c:v>1890.9555</c:v>
                </c:pt>
                <c:pt idx="1534">
                  <c:v>1891.422</c:v>
                </c:pt>
                <c:pt idx="1535">
                  <c:v>1891.8875</c:v>
                </c:pt>
                <c:pt idx="1536">
                  <c:v>1892.3520000000001</c:v>
                </c:pt>
                <c:pt idx="1537">
                  <c:v>1892.8154999999999</c:v>
                </c:pt>
                <c:pt idx="1538">
                  <c:v>1893.278</c:v>
                </c:pt>
                <c:pt idx="1539">
                  <c:v>1893.7395000000001</c:v>
                </c:pt>
                <c:pt idx="1540">
                  <c:v>1894.2</c:v>
                </c:pt>
                <c:pt idx="1541">
                  <c:v>1894.6595</c:v>
                </c:pt>
                <c:pt idx="1542">
                  <c:v>1895.1179999999999</c:v>
                </c:pt>
                <c:pt idx="1543">
                  <c:v>1895.5755000000001</c:v>
                </c:pt>
                <c:pt idx="1544">
                  <c:v>1896.0320000000002</c:v>
                </c:pt>
                <c:pt idx="1545">
                  <c:v>1896.4875</c:v>
                </c:pt>
                <c:pt idx="1546">
                  <c:v>1896.942</c:v>
                </c:pt>
                <c:pt idx="1547">
                  <c:v>1897.3955000000001</c:v>
                </c:pt>
                <c:pt idx="1548">
                  <c:v>1897.848</c:v>
                </c:pt>
                <c:pt idx="1549">
                  <c:v>1898.2995000000001</c:v>
                </c:pt>
                <c:pt idx="1550">
                  <c:v>1898.75</c:v>
                </c:pt>
                <c:pt idx="1551">
                  <c:v>1899.1994999999999</c:v>
                </c:pt>
                <c:pt idx="1552">
                  <c:v>1899.6480000000001</c:v>
                </c:pt>
                <c:pt idx="1553">
                  <c:v>1900.0955000000001</c:v>
                </c:pt>
                <c:pt idx="1554">
                  <c:v>1900.5420000000001</c:v>
                </c:pt>
                <c:pt idx="1555">
                  <c:v>1900.9875</c:v>
                </c:pt>
                <c:pt idx="1556">
                  <c:v>1901.432</c:v>
                </c:pt>
                <c:pt idx="1557">
                  <c:v>1901.8755000000001</c:v>
                </c:pt>
                <c:pt idx="1558">
                  <c:v>1902.318</c:v>
                </c:pt>
                <c:pt idx="1559">
                  <c:v>1902.7595000000001</c:v>
                </c:pt>
                <c:pt idx="1560">
                  <c:v>1903.2</c:v>
                </c:pt>
                <c:pt idx="1561">
                  <c:v>1903.6395</c:v>
                </c:pt>
                <c:pt idx="1562">
                  <c:v>1904.078</c:v>
                </c:pt>
                <c:pt idx="1563">
                  <c:v>1904.5155</c:v>
                </c:pt>
                <c:pt idx="1564">
                  <c:v>1904.952</c:v>
                </c:pt>
                <c:pt idx="1565">
                  <c:v>1905.3875</c:v>
                </c:pt>
                <c:pt idx="1566">
                  <c:v>1905.8220000000001</c:v>
                </c:pt>
                <c:pt idx="1567">
                  <c:v>1906.2555</c:v>
                </c:pt>
                <c:pt idx="1568">
                  <c:v>1906.6880000000001</c:v>
                </c:pt>
                <c:pt idx="1569">
                  <c:v>1907.1195</c:v>
                </c:pt>
                <c:pt idx="1570">
                  <c:v>1907.55</c:v>
                </c:pt>
                <c:pt idx="1571">
                  <c:v>1907.9795000000001</c:v>
                </c:pt>
                <c:pt idx="1572">
                  <c:v>1908.4080000000001</c:v>
                </c:pt>
                <c:pt idx="1573">
                  <c:v>1908.8355000000001</c:v>
                </c:pt>
                <c:pt idx="1574">
                  <c:v>1909.2619999999999</c:v>
                </c:pt>
                <c:pt idx="1575">
                  <c:v>1909.6875</c:v>
                </c:pt>
                <c:pt idx="1576">
                  <c:v>1910.1120000000001</c:v>
                </c:pt>
                <c:pt idx="1577">
                  <c:v>1910.5355</c:v>
                </c:pt>
                <c:pt idx="1578">
                  <c:v>1910.9580000000001</c:v>
                </c:pt>
                <c:pt idx="1579">
                  <c:v>1911.3795</c:v>
                </c:pt>
                <c:pt idx="1580">
                  <c:v>1911.8</c:v>
                </c:pt>
                <c:pt idx="1581">
                  <c:v>1912.2195000000002</c:v>
                </c:pt>
                <c:pt idx="1582">
                  <c:v>1912.6380000000001</c:v>
                </c:pt>
                <c:pt idx="1583">
                  <c:v>1913.0554999999999</c:v>
                </c:pt>
                <c:pt idx="1584">
                  <c:v>1913.472</c:v>
                </c:pt>
                <c:pt idx="1585">
                  <c:v>1913.8875</c:v>
                </c:pt>
                <c:pt idx="1586">
                  <c:v>1914.3020000000001</c:v>
                </c:pt>
                <c:pt idx="1587">
                  <c:v>1914.7155</c:v>
                </c:pt>
                <c:pt idx="1588">
                  <c:v>1915.1279999999999</c:v>
                </c:pt>
                <c:pt idx="1589">
                  <c:v>1915.5395000000001</c:v>
                </c:pt>
                <c:pt idx="1590">
                  <c:v>1915.95</c:v>
                </c:pt>
                <c:pt idx="1591">
                  <c:v>1916.3595</c:v>
                </c:pt>
                <c:pt idx="1592">
                  <c:v>1916.768</c:v>
                </c:pt>
                <c:pt idx="1593">
                  <c:v>1917.1755000000001</c:v>
                </c:pt>
                <c:pt idx="1594">
                  <c:v>1917.5820000000001</c:v>
                </c:pt>
                <c:pt idx="1595">
                  <c:v>1917.9875</c:v>
                </c:pt>
                <c:pt idx="1596">
                  <c:v>1918.3920000000001</c:v>
                </c:pt>
                <c:pt idx="1597">
                  <c:v>1918.7954999999999</c:v>
                </c:pt>
                <c:pt idx="1598">
                  <c:v>1919.1980000000001</c:v>
                </c:pt>
                <c:pt idx="1599">
                  <c:v>1919.5995</c:v>
                </c:pt>
                <c:pt idx="1600">
                  <c:v>1920</c:v>
                </c:pt>
                <c:pt idx="1601">
                  <c:v>1920.3995</c:v>
                </c:pt>
                <c:pt idx="1602">
                  <c:v>1920.798</c:v>
                </c:pt>
                <c:pt idx="1603">
                  <c:v>1921.1955</c:v>
                </c:pt>
                <c:pt idx="1604">
                  <c:v>1921.5920000000001</c:v>
                </c:pt>
                <c:pt idx="1605">
                  <c:v>1921.9875</c:v>
                </c:pt>
                <c:pt idx="1606">
                  <c:v>1922.3820000000001</c:v>
                </c:pt>
                <c:pt idx="1607">
                  <c:v>1922.7755</c:v>
                </c:pt>
                <c:pt idx="1608">
                  <c:v>1923.1680000000001</c:v>
                </c:pt>
                <c:pt idx="1609">
                  <c:v>1923.5595000000001</c:v>
                </c:pt>
                <c:pt idx="1610">
                  <c:v>1923.95</c:v>
                </c:pt>
                <c:pt idx="1611">
                  <c:v>1924.3395</c:v>
                </c:pt>
                <c:pt idx="1612">
                  <c:v>1924.7280000000001</c:v>
                </c:pt>
                <c:pt idx="1613">
                  <c:v>1925.1155000000001</c:v>
                </c:pt>
                <c:pt idx="1614">
                  <c:v>1925.502</c:v>
                </c:pt>
                <c:pt idx="1615">
                  <c:v>1925.8875</c:v>
                </c:pt>
                <c:pt idx="1616">
                  <c:v>1926.2719999999999</c:v>
                </c:pt>
                <c:pt idx="1617">
                  <c:v>1926.6555000000001</c:v>
                </c:pt>
                <c:pt idx="1618">
                  <c:v>1927.038</c:v>
                </c:pt>
                <c:pt idx="1619">
                  <c:v>1927.4195</c:v>
                </c:pt>
                <c:pt idx="1620">
                  <c:v>1927.8</c:v>
                </c:pt>
                <c:pt idx="1621">
                  <c:v>1928.1795</c:v>
                </c:pt>
                <c:pt idx="1622">
                  <c:v>1928.558</c:v>
                </c:pt>
                <c:pt idx="1623">
                  <c:v>1928.9355</c:v>
                </c:pt>
                <c:pt idx="1624">
                  <c:v>1929.3120000000001</c:v>
                </c:pt>
                <c:pt idx="1625">
                  <c:v>1929.6875</c:v>
                </c:pt>
                <c:pt idx="1626">
                  <c:v>1930.0620000000001</c:v>
                </c:pt>
                <c:pt idx="1627">
                  <c:v>1930.4355</c:v>
                </c:pt>
                <c:pt idx="1628">
                  <c:v>1930.808</c:v>
                </c:pt>
                <c:pt idx="1629">
                  <c:v>1931.1795</c:v>
                </c:pt>
                <c:pt idx="1630">
                  <c:v>1931.55</c:v>
                </c:pt>
                <c:pt idx="1631">
                  <c:v>1931.9195</c:v>
                </c:pt>
                <c:pt idx="1632">
                  <c:v>1932.288</c:v>
                </c:pt>
                <c:pt idx="1633">
                  <c:v>1932.6555000000001</c:v>
                </c:pt>
                <c:pt idx="1634">
                  <c:v>1933.0219999999999</c:v>
                </c:pt>
                <c:pt idx="1635">
                  <c:v>1933.3875</c:v>
                </c:pt>
                <c:pt idx="1636">
                  <c:v>1933.752</c:v>
                </c:pt>
                <c:pt idx="1637">
                  <c:v>1934.1155000000001</c:v>
                </c:pt>
                <c:pt idx="1638">
                  <c:v>1934.4780000000001</c:v>
                </c:pt>
                <c:pt idx="1639">
                  <c:v>1934.8395</c:v>
                </c:pt>
                <c:pt idx="1640">
                  <c:v>1935.2</c:v>
                </c:pt>
                <c:pt idx="1641">
                  <c:v>1935.5595000000001</c:v>
                </c:pt>
                <c:pt idx="1642">
                  <c:v>1935.9180000000001</c:v>
                </c:pt>
                <c:pt idx="1643">
                  <c:v>1936.2755</c:v>
                </c:pt>
                <c:pt idx="1644">
                  <c:v>1936.6320000000001</c:v>
                </c:pt>
                <c:pt idx="1645">
                  <c:v>1936.9875</c:v>
                </c:pt>
                <c:pt idx="1646">
                  <c:v>1937.3420000000001</c:v>
                </c:pt>
                <c:pt idx="1647">
                  <c:v>1937.6955</c:v>
                </c:pt>
                <c:pt idx="1648">
                  <c:v>1938.048</c:v>
                </c:pt>
                <c:pt idx="1649">
                  <c:v>1938.3995</c:v>
                </c:pt>
                <c:pt idx="1650">
                  <c:v>1938.75</c:v>
                </c:pt>
                <c:pt idx="1651">
                  <c:v>1939.0995</c:v>
                </c:pt>
                <c:pt idx="1652">
                  <c:v>1939.4480000000001</c:v>
                </c:pt>
                <c:pt idx="1653">
                  <c:v>1939.7954999999999</c:v>
                </c:pt>
                <c:pt idx="1654">
                  <c:v>1940.1420000000001</c:v>
                </c:pt>
                <c:pt idx="1655">
                  <c:v>1940.4875</c:v>
                </c:pt>
                <c:pt idx="1656">
                  <c:v>1940.8320000000001</c:v>
                </c:pt>
                <c:pt idx="1657">
                  <c:v>1941.1755000000001</c:v>
                </c:pt>
                <c:pt idx="1658">
                  <c:v>1941.518</c:v>
                </c:pt>
                <c:pt idx="1659">
                  <c:v>1941.8595</c:v>
                </c:pt>
                <c:pt idx="1660">
                  <c:v>1942.2</c:v>
                </c:pt>
                <c:pt idx="1661">
                  <c:v>1942.5395000000001</c:v>
                </c:pt>
                <c:pt idx="1662">
                  <c:v>1942.8779999999999</c:v>
                </c:pt>
                <c:pt idx="1663">
                  <c:v>1943.2155</c:v>
                </c:pt>
                <c:pt idx="1664">
                  <c:v>1943.5520000000001</c:v>
                </c:pt>
                <c:pt idx="1665">
                  <c:v>1943.8875</c:v>
                </c:pt>
                <c:pt idx="1666">
                  <c:v>1944.222</c:v>
                </c:pt>
                <c:pt idx="1667">
                  <c:v>1944.5554999999999</c:v>
                </c:pt>
                <c:pt idx="1668">
                  <c:v>1944.8880000000001</c:v>
                </c:pt>
                <c:pt idx="1669">
                  <c:v>1945.2195000000002</c:v>
                </c:pt>
                <c:pt idx="1670">
                  <c:v>1945.55</c:v>
                </c:pt>
                <c:pt idx="1671">
                  <c:v>1945.8795</c:v>
                </c:pt>
                <c:pt idx="1672">
                  <c:v>1946.2080000000001</c:v>
                </c:pt>
                <c:pt idx="1673">
                  <c:v>1946.5355</c:v>
                </c:pt>
                <c:pt idx="1674">
                  <c:v>1946.8620000000001</c:v>
                </c:pt>
                <c:pt idx="1675">
                  <c:v>1947.1875</c:v>
                </c:pt>
                <c:pt idx="1676">
                  <c:v>1947.5119999999999</c:v>
                </c:pt>
                <c:pt idx="1677">
                  <c:v>1947.8355000000001</c:v>
                </c:pt>
                <c:pt idx="1678">
                  <c:v>1948.1580000000001</c:v>
                </c:pt>
                <c:pt idx="1679">
                  <c:v>1948.4795000000001</c:v>
                </c:pt>
                <c:pt idx="1680">
                  <c:v>1948.8</c:v>
                </c:pt>
                <c:pt idx="1681">
                  <c:v>1949.1195</c:v>
                </c:pt>
                <c:pt idx="1682">
                  <c:v>1949.4380000000001</c:v>
                </c:pt>
                <c:pt idx="1683">
                  <c:v>1949.7555</c:v>
                </c:pt>
                <c:pt idx="1684">
                  <c:v>1950.0720000000001</c:v>
                </c:pt>
                <c:pt idx="1685">
                  <c:v>1950.3875</c:v>
                </c:pt>
                <c:pt idx="1686">
                  <c:v>1950.702</c:v>
                </c:pt>
                <c:pt idx="1687">
                  <c:v>1951.0155</c:v>
                </c:pt>
                <c:pt idx="1688">
                  <c:v>1951.328</c:v>
                </c:pt>
                <c:pt idx="1689">
                  <c:v>1951.6395</c:v>
                </c:pt>
                <c:pt idx="1690">
                  <c:v>1951.95</c:v>
                </c:pt>
                <c:pt idx="1691">
                  <c:v>1952.2595000000001</c:v>
                </c:pt>
                <c:pt idx="1692">
                  <c:v>1952.568</c:v>
                </c:pt>
                <c:pt idx="1693">
                  <c:v>1952.8755000000001</c:v>
                </c:pt>
                <c:pt idx="1694">
                  <c:v>1953.182</c:v>
                </c:pt>
                <c:pt idx="1695">
                  <c:v>1953.4875</c:v>
                </c:pt>
                <c:pt idx="1696">
                  <c:v>1953.7920000000001</c:v>
                </c:pt>
                <c:pt idx="1697">
                  <c:v>1954.0955000000001</c:v>
                </c:pt>
                <c:pt idx="1698">
                  <c:v>1954.3980000000001</c:v>
                </c:pt>
                <c:pt idx="1699">
                  <c:v>1954.6994999999999</c:v>
                </c:pt>
                <c:pt idx="1700">
                  <c:v>1955</c:v>
                </c:pt>
                <c:pt idx="1701">
                  <c:v>1955.2995000000001</c:v>
                </c:pt>
                <c:pt idx="1702">
                  <c:v>1955.598</c:v>
                </c:pt>
                <c:pt idx="1703">
                  <c:v>1955.8955000000001</c:v>
                </c:pt>
                <c:pt idx="1704">
                  <c:v>1956.192</c:v>
                </c:pt>
                <c:pt idx="1705">
                  <c:v>1956.4875</c:v>
                </c:pt>
                <c:pt idx="1706">
                  <c:v>1956.7820000000002</c:v>
                </c:pt>
                <c:pt idx="1707">
                  <c:v>1957.0755000000001</c:v>
                </c:pt>
                <c:pt idx="1708">
                  <c:v>1957.3679999999999</c:v>
                </c:pt>
                <c:pt idx="1709">
                  <c:v>1957.6595</c:v>
                </c:pt>
                <c:pt idx="1710">
                  <c:v>1957.95</c:v>
                </c:pt>
                <c:pt idx="1711">
                  <c:v>1958.2395000000001</c:v>
                </c:pt>
                <c:pt idx="1712">
                  <c:v>1958.528</c:v>
                </c:pt>
                <c:pt idx="1713">
                  <c:v>1958.8154999999999</c:v>
                </c:pt>
                <c:pt idx="1714">
                  <c:v>1959.1020000000001</c:v>
                </c:pt>
                <c:pt idx="1715">
                  <c:v>1959.3875</c:v>
                </c:pt>
                <c:pt idx="1716">
                  <c:v>1959.672</c:v>
                </c:pt>
                <c:pt idx="1717">
                  <c:v>1959.9555</c:v>
                </c:pt>
                <c:pt idx="1718">
                  <c:v>1960.2380000000001</c:v>
                </c:pt>
                <c:pt idx="1719">
                  <c:v>1960.5195000000001</c:v>
                </c:pt>
                <c:pt idx="1720">
                  <c:v>1960.8</c:v>
                </c:pt>
                <c:pt idx="1721">
                  <c:v>1961.0795000000001</c:v>
                </c:pt>
                <c:pt idx="1722">
                  <c:v>1961.3579999999999</c:v>
                </c:pt>
                <c:pt idx="1723">
                  <c:v>1961.6355000000001</c:v>
                </c:pt>
                <c:pt idx="1724">
                  <c:v>1961.912</c:v>
                </c:pt>
                <c:pt idx="1725">
                  <c:v>1962.1875</c:v>
                </c:pt>
                <c:pt idx="1726">
                  <c:v>1962.462</c:v>
                </c:pt>
                <c:pt idx="1727">
                  <c:v>1962.7355</c:v>
                </c:pt>
                <c:pt idx="1728">
                  <c:v>1963.008</c:v>
                </c:pt>
                <c:pt idx="1729">
                  <c:v>1963.2795000000001</c:v>
                </c:pt>
                <c:pt idx="1730">
                  <c:v>1963.55</c:v>
                </c:pt>
                <c:pt idx="1731">
                  <c:v>1963.8195000000001</c:v>
                </c:pt>
                <c:pt idx="1732">
                  <c:v>1964.088</c:v>
                </c:pt>
                <c:pt idx="1733">
                  <c:v>1964.3555000000001</c:v>
                </c:pt>
                <c:pt idx="1734">
                  <c:v>1964.6220000000001</c:v>
                </c:pt>
                <c:pt idx="1735">
                  <c:v>1964.8875</c:v>
                </c:pt>
                <c:pt idx="1736">
                  <c:v>1965.152</c:v>
                </c:pt>
                <c:pt idx="1737">
                  <c:v>1965.4155000000001</c:v>
                </c:pt>
                <c:pt idx="1738">
                  <c:v>1965.6780000000001</c:v>
                </c:pt>
                <c:pt idx="1739">
                  <c:v>1965.9395</c:v>
                </c:pt>
                <c:pt idx="1740">
                  <c:v>1966.2</c:v>
                </c:pt>
                <c:pt idx="1741">
                  <c:v>1966.4594999999999</c:v>
                </c:pt>
                <c:pt idx="1742">
                  <c:v>1966.7180000000001</c:v>
                </c:pt>
                <c:pt idx="1743">
                  <c:v>1966.9755</c:v>
                </c:pt>
                <c:pt idx="1744">
                  <c:v>1967.232</c:v>
                </c:pt>
                <c:pt idx="1745">
                  <c:v>1967.4875</c:v>
                </c:pt>
                <c:pt idx="1746">
                  <c:v>1967.742</c:v>
                </c:pt>
                <c:pt idx="1747">
                  <c:v>1967.9955</c:v>
                </c:pt>
                <c:pt idx="1748">
                  <c:v>1968.248</c:v>
                </c:pt>
                <c:pt idx="1749">
                  <c:v>1968.4995000000001</c:v>
                </c:pt>
                <c:pt idx="1750">
                  <c:v>1968.75</c:v>
                </c:pt>
                <c:pt idx="1751">
                  <c:v>1968.9995000000001</c:v>
                </c:pt>
                <c:pt idx="1752">
                  <c:v>1969.248</c:v>
                </c:pt>
                <c:pt idx="1753">
                  <c:v>1969.4955</c:v>
                </c:pt>
                <c:pt idx="1754">
                  <c:v>1969.742</c:v>
                </c:pt>
                <c:pt idx="1755">
                  <c:v>1969.9875</c:v>
                </c:pt>
                <c:pt idx="1756">
                  <c:v>1970.232</c:v>
                </c:pt>
                <c:pt idx="1757">
                  <c:v>1970.4755</c:v>
                </c:pt>
                <c:pt idx="1758">
                  <c:v>1970.7180000000001</c:v>
                </c:pt>
                <c:pt idx="1759">
                  <c:v>1970.9594999999999</c:v>
                </c:pt>
                <c:pt idx="1760">
                  <c:v>1971.2</c:v>
                </c:pt>
                <c:pt idx="1761">
                  <c:v>1971.4395</c:v>
                </c:pt>
                <c:pt idx="1762">
                  <c:v>1971.6780000000001</c:v>
                </c:pt>
                <c:pt idx="1763">
                  <c:v>1971.9155000000001</c:v>
                </c:pt>
                <c:pt idx="1764">
                  <c:v>1972.152</c:v>
                </c:pt>
                <c:pt idx="1765">
                  <c:v>1972.3875</c:v>
                </c:pt>
                <c:pt idx="1766">
                  <c:v>1972.6220000000001</c:v>
                </c:pt>
                <c:pt idx="1767">
                  <c:v>1972.8555000000001</c:v>
                </c:pt>
                <c:pt idx="1768">
                  <c:v>1973.088</c:v>
                </c:pt>
                <c:pt idx="1769">
                  <c:v>1973.3195000000001</c:v>
                </c:pt>
                <c:pt idx="1770">
                  <c:v>1973.55</c:v>
                </c:pt>
                <c:pt idx="1771">
                  <c:v>1973.7795000000001</c:v>
                </c:pt>
                <c:pt idx="1772">
                  <c:v>1974.008</c:v>
                </c:pt>
                <c:pt idx="1773">
                  <c:v>1974.2355</c:v>
                </c:pt>
                <c:pt idx="1774">
                  <c:v>1974.462</c:v>
                </c:pt>
                <c:pt idx="1775">
                  <c:v>1974.6875</c:v>
                </c:pt>
                <c:pt idx="1776">
                  <c:v>1974.912</c:v>
                </c:pt>
                <c:pt idx="1777">
                  <c:v>1975.1355000000001</c:v>
                </c:pt>
                <c:pt idx="1778">
                  <c:v>1975.3579999999999</c:v>
                </c:pt>
                <c:pt idx="1779">
                  <c:v>1975.5795000000001</c:v>
                </c:pt>
                <c:pt idx="1780">
                  <c:v>1975.8</c:v>
                </c:pt>
                <c:pt idx="1781">
                  <c:v>1976.0195000000001</c:v>
                </c:pt>
                <c:pt idx="1782">
                  <c:v>1976.2380000000001</c:v>
                </c:pt>
                <c:pt idx="1783">
                  <c:v>1976.4555</c:v>
                </c:pt>
                <c:pt idx="1784">
                  <c:v>1976.672</c:v>
                </c:pt>
                <c:pt idx="1785">
                  <c:v>1976.8875</c:v>
                </c:pt>
                <c:pt idx="1786">
                  <c:v>1977.1020000000001</c:v>
                </c:pt>
                <c:pt idx="1787">
                  <c:v>1977.3154999999999</c:v>
                </c:pt>
                <c:pt idx="1788">
                  <c:v>1977.528</c:v>
                </c:pt>
                <c:pt idx="1789">
                  <c:v>1977.7395000000001</c:v>
                </c:pt>
                <c:pt idx="1790">
                  <c:v>1977.95</c:v>
                </c:pt>
                <c:pt idx="1791">
                  <c:v>1978.1595</c:v>
                </c:pt>
                <c:pt idx="1792">
                  <c:v>1978.3679999999999</c:v>
                </c:pt>
                <c:pt idx="1793">
                  <c:v>1978.5755000000001</c:v>
                </c:pt>
                <c:pt idx="1794">
                  <c:v>1978.7820000000002</c:v>
                </c:pt>
                <c:pt idx="1795">
                  <c:v>1978.9875</c:v>
                </c:pt>
                <c:pt idx="1796">
                  <c:v>1979.192</c:v>
                </c:pt>
                <c:pt idx="1797">
                  <c:v>1979.3955000000001</c:v>
                </c:pt>
                <c:pt idx="1798">
                  <c:v>1979.598</c:v>
                </c:pt>
                <c:pt idx="1799">
                  <c:v>1979.7995000000001</c:v>
                </c:pt>
                <c:pt idx="1800">
                  <c:v>1980</c:v>
                </c:pt>
                <c:pt idx="1801">
                  <c:v>1980.1994999999999</c:v>
                </c:pt>
                <c:pt idx="1802">
                  <c:v>1980.3980000000001</c:v>
                </c:pt>
                <c:pt idx="1803">
                  <c:v>1980.5955000000001</c:v>
                </c:pt>
                <c:pt idx="1804">
                  <c:v>1980.7920000000001</c:v>
                </c:pt>
                <c:pt idx="1805">
                  <c:v>1980.9875</c:v>
                </c:pt>
                <c:pt idx="1806">
                  <c:v>1981.182</c:v>
                </c:pt>
                <c:pt idx="1807">
                  <c:v>1981.3755000000001</c:v>
                </c:pt>
                <c:pt idx="1808">
                  <c:v>1981.568</c:v>
                </c:pt>
                <c:pt idx="1809">
                  <c:v>1981.7595000000001</c:v>
                </c:pt>
                <c:pt idx="1810">
                  <c:v>1981.95</c:v>
                </c:pt>
                <c:pt idx="1811">
                  <c:v>1982.1395</c:v>
                </c:pt>
                <c:pt idx="1812">
                  <c:v>1982.328</c:v>
                </c:pt>
                <c:pt idx="1813">
                  <c:v>1982.5155</c:v>
                </c:pt>
                <c:pt idx="1814">
                  <c:v>1982.702</c:v>
                </c:pt>
                <c:pt idx="1815">
                  <c:v>1982.8875</c:v>
                </c:pt>
                <c:pt idx="1816">
                  <c:v>1983.0720000000001</c:v>
                </c:pt>
                <c:pt idx="1817">
                  <c:v>1983.2555</c:v>
                </c:pt>
                <c:pt idx="1818">
                  <c:v>1983.4380000000001</c:v>
                </c:pt>
                <c:pt idx="1819">
                  <c:v>1983.6195</c:v>
                </c:pt>
                <c:pt idx="1820">
                  <c:v>1983.8</c:v>
                </c:pt>
                <c:pt idx="1821">
                  <c:v>1983.9795000000001</c:v>
                </c:pt>
                <c:pt idx="1822">
                  <c:v>1984.1580000000001</c:v>
                </c:pt>
                <c:pt idx="1823">
                  <c:v>1984.3355000000001</c:v>
                </c:pt>
                <c:pt idx="1824">
                  <c:v>1984.5119999999999</c:v>
                </c:pt>
                <c:pt idx="1825">
                  <c:v>1984.6875</c:v>
                </c:pt>
                <c:pt idx="1826">
                  <c:v>1984.8620000000001</c:v>
                </c:pt>
                <c:pt idx="1827">
                  <c:v>1985.0355</c:v>
                </c:pt>
                <c:pt idx="1828">
                  <c:v>1985.2080000000001</c:v>
                </c:pt>
                <c:pt idx="1829">
                  <c:v>1985.3795</c:v>
                </c:pt>
                <c:pt idx="1830">
                  <c:v>1985.55</c:v>
                </c:pt>
                <c:pt idx="1831">
                  <c:v>1985.7195000000002</c:v>
                </c:pt>
                <c:pt idx="1832">
                  <c:v>1985.8880000000001</c:v>
                </c:pt>
                <c:pt idx="1833">
                  <c:v>1986.0554999999999</c:v>
                </c:pt>
                <c:pt idx="1834">
                  <c:v>1986.222</c:v>
                </c:pt>
                <c:pt idx="1835">
                  <c:v>1986.3875</c:v>
                </c:pt>
                <c:pt idx="1836">
                  <c:v>1986.5520000000001</c:v>
                </c:pt>
                <c:pt idx="1837">
                  <c:v>1986.7155</c:v>
                </c:pt>
                <c:pt idx="1838">
                  <c:v>1986.8779999999999</c:v>
                </c:pt>
                <c:pt idx="1839">
                  <c:v>1987.0395000000001</c:v>
                </c:pt>
                <c:pt idx="1840">
                  <c:v>1987.2</c:v>
                </c:pt>
                <c:pt idx="1841">
                  <c:v>1987.3595</c:v>
                </c:pt>
                <c:pt idx="1842">
                  <c:v>1987.518</c:v>
                </c:pt>
                <c:pt idx="1843">
                  <c:v>1987.6755000000001</c:v>
                </c:pt>
                <c:pt idx="1844">
                  <c:v>1987.8320000000001</c:v>
                </c:pt>
                <c:pt idx="1845">
                  <c:v>1987.9875</c:v>
                </c:pt>
                <c:pt idx="1846">
                  <c:v>1988.1420000000001</c:v>
                </c:pt>
                <c:pt idx="1847">
                  <c:v>1988.2954999999999</c:v>
                </c:pt>
                <c:pt idx="1848">
                  <c:v>1988.4480000000001</c:v>
                </c:pt>
                <c:pt idx="1849">
                  <c:v>1988.5995</c:v>
                </c:pt>
                <c:pt idx="1850">
                  <c:v>1988.75</c:v>
                </c:pt>
                <c:pt idx="1851">
                  <c:v>1988.8995</c:v>
                </c:pt>
                <c:pt idx="1852">
                  <c:v>1989.048</c:v>
                </c:pt>
                <c:pt idx="1853">
                  <c:v>1989.1955</c:v>
                </c:pt>
                <c:pt idx="1854">
                  <c:v>1989.3420000000001</c:v>
                </c:pt>
                <c:pt idx="1855">
                  <c:v>1989.4875</c:v>
                </c:pt>
                <c:pt idx="1856">
                  <c:v>1989.6320000000001</c:v>
                </c:pt>
                <c:pt idx="1857">
                  <c:v>1989.7755</c:v>
                </c:pt>
                <c:pt idx="1858">
                  <c:v>1989.9180000000001</c:v>
                </c:pt>
                <c:pt idx="1859">
                  <c:v>1990.0595000000001</c:v>
                </c:pt>
                <c:pt idx="1860">
                  <c:v>1990.2</c:v>
                </c:pt>
                <c:pt idx="1861">
                  <c:v>1990.3395</c:v>
                </c:pt>
                <c:pt idx="1862">
                  <c:v>1990.4780000000001</c:v>
                </c:pt>
                <c:pt idx="1863">
                  <c:v>1990.6155000000001</c:v>
                </c:pt>
                <c:pt idx="1864">
                  <c:v>1990.752</c:v>
                </c:pt>
                <c:pt idx="1865">
                  <c:v>1990.8875</c:v>
                </c:pt>
                <c:pt idx="1866">
                  <c:v>1991.0219999999999</c:v>
                </c:pt>
                <c:pt idx="1867">
                  <c:v>1991.1555000000001</c:v>
                </c:pt>
                <c:pt idx="1868">
                  <c:v>1991.288</c:v>
                </c:pt>
                <c:pt idx="1869">
                  <c:v>1991.4195</c:v>
                </c:pt>
                <c:pt idx="1870">
                  <c:v>1991.55</c:v>
                </c:pt>
                <c:pt idx="1871">
                  <c:v>1991.6795</c:v>
                </c:pt>
                <c:pt idx="1872">
                  <c:v>1991.808</c:v>
                </c:pt>
                <c:pt idx="1873">
                  <c:v>1991.9355</c:v>
                </c:pt>
                <c:pt idx="1874">
                  <c:v>1992.0620000000001</c:v>
                </c:pt>
                <c:pt idx="1875">
                  <c:v>1992.1875</c:v>
                </c:pt>
                <c:pt idx="1876">
                  <c:v>1992.3120000000001</c:v>
                </c:pt>
                <c:pt idx="1877">
                  <c:v>1992.4355</c:v>
                </c:pt>
                <c:pt idx="1878">
                  <c:v>1992.558</c:v>
                </c:pt>
                <c:pt idx="1879">
                  <c:v>1992.6795</c:v>
                </c:pt>
                <c:pt idx="1880">
                  <c:v>1992.8</c:v>
                </c:pt>
                <c:pt idx="1881">
                  <c:v>1992.9195</c:v>
                </c:pt>
                <c:pt idx="1882">
                  <c:v>1993.038</c:v>
                </c:pt>
                <c:pt idx="1883">
                  <c:v>1993.1555000000001</c:v>
                </c:pt>
                <c:pt idx="1884">
                  <c:v>1993.2719999999999</c:v>
                </c:pt>
                <c:pt idx="1885">
                  <c:v>1993.3875</c:v>
                </c:pt>
                <c:pt idx="1886">
                  <c:v>1993.502</c:v>
                </c:pt>
                <c:pt idx="1887">
                  <c:v>1993.6155000000001</c:v>
                </c:pt>
                <c:pt idx="1888">
                  <c:v>1993.7280000000001</c:v>
                </c:pt>
                <c:pt idx="1889">
                  <c:v>1993.8395</c:v>
                </c:pt>
                <c:pt idx="1890">
                  <c:v>1993.95</c:v>
                </c:pt>
                <c:pt idx="1891">
                  <c:v>1994.0595000000001</c:v>
                </c:pt>
                <c:pt idx="1892">
                  <c:v>1994.1680000000001</c:v>
                </c:pt>
                <c:pt idx="1893">
                  <c:v>1994.2755</c:v>
                </c:pt>
                <c:pt idx="1894">
                  <c:v>1994.3820000000001</c:v>
                </c:pt>
                <c:pt idx="1895">
                  <c:v>1994.4875</c:v>
                </c:pt>
                <c:pt idx="1896">
                  <c:v>1994.5920000000001</c:v>
                </c:pt>
                <c:pt idx="1897">
                  <c:v>1994.6955</c:v>
                </c:pt>
                <c:pt idx="1898">
                  <c:v>1994.798</c:v>
                </c:pt>
                <c:pt idx="1899">
                  <c:v>1994.8995</c:v>
                </c:pt>
                <c:pt idx="1900">
                  <c:v>1995</c:v>
                </c:pt>
                <c:pt idx="1901">
                  <c:v>1995.0995</c:v>
                </c:pt>
                <c:pt idx="1902">
                  <c:v>1995.1980000000001</c:v>
                </c:pt>
                <c:pt idx="1903">
                  <c:v>1995.2954999999999</c:v>
                </c:pt>
                <c:pt idx="1904">
                  <c:v>1995.3920000000001</c:v>
                </c:pt>
                <c:pt idx="1905">
                  <c:v>1995.4875</c:v>
                </c:pt>
                <c:pt idx="1906">
                  <c:v>1995.5820000000001</c:v>
                </c:pt>
                <c:pt idx="1907">
                  <c:v>1995.6755000000001</c:v>
                </c:pt>
                <c:pt idx="1908">
                  <c:v>1995.768</c:v>
                </c:pt>
                <c:pt idx="1909">
                  <c:v>1995.8595</c:v>
                </c:pt>
                <c:pt idx="1910">
                  <c:v>1995.95</c:v>
                </c:pt>
                <c:pt idx="1911">
                  <c:v>1996.0395000000001</c:v>
                </c:pt>
                <c:pt idx="1912">
                  <c:v>1996.1279999999999</c:v>
                </c:pt>
                <c:pt idx="1913">
                  <c:v>1996.2155</c:v>
                </c:pt>
                <c:pt idx="1914">
                  <c:v>1996.3020000000001</c:v>
                </c:pt>
                <c:pt idx="1915">
                  <c:v>1996.3875</c:v>
                </c:pt>
                <c:pt idx="1916">
                  <c:v>1996.472</c:v>
                </c:pt>
                <c:pt idx="1917">
                  <c:v>1996.5554999999999</c:v>
                </c:pt>
                <c:pt idx="1918">
                  <c:v>1996.6380000000001</c:v>
                </c:pt>
                <c:pt idx="1919">
                  <c:v>1996.7195000000002</c:v>
                </c:pt>
                <c:pt idx="1920">
                  <c:v>1996.8</c:v>
                </c:pt>
                <c:pt idx="1921">
                  <c:v>1996.8795</c:v>
                </c:pt>
                <c:pt idx="1922">
                  <c:v>1996.9580000000001</c:v>
                </c:pt>
                <c:pt idx="1923">
                  <c:v>1997.0355</c:v>
                </c:pt>
                <c:pt idx="1924">
                  <c:v>1997.1120000000001</c:v>
                </c:pt>
                <c:pt idx="1925">
                  <c:v>1997.1875</c:v>
                </c:pt>
                <c:pt idx="1926">
                  <c:v>1997.2619999999999</c:v>
                </c:pt>
                <c:pt idx="1927">
                  <c:v>1997.3355000000001</c:v>
                </c:pt>
                <c:pt idx="1928">
                  <c:v>1997.4080000000001</c:v>
                </c:pt>
                <c:pt idx="1929">
                  <c:v>1997.4795000000001</c:v>
                </c:pt>
                <c:pt idx="1930">
                  <c:v>1997.55</c:v>
                </c:pt>
                <c:pt idx="1931">
                  <c:v>1997.6195</c:v>
                </c:pt>
                <c:pt idx="1932">
                  <c:v>1997.6880000000001</c:v>
                </c:pt>
                <c:pt idx="1933">
                  <c:v>1997.7555</c:v>
                </c:pt>
                <c:pt idx="1934">
                  <c:v>1997.8220000000001</c:v>
                </c:pt>
                <c:pt idx="1935">
                  <c:v>1997.8875</c:v>
                </c:pt>
                <c:pt idx="1936">
                  <c:v>1997.952</c:v>
                </c:pt>
                <c:pt idx="1937">
                  <c:v>1998.0155</c:v>
                </c:pt>
                <c:pt idx="1938">
                  <c:v>1998.078</c:v>
                </c:pt>
                <c:pt idx="1939">
                  <c:v>1998.1395</c:v>
                </c:pt>
                <c:pt idx="1940">
                  <c:v>1998.2</c:v>
                </c:pt>
                <c:pt idx="1941">
                  <c:v>1998.2595000000001</c:v>
                </c:pt>
                <c:pt idx="1942">
                  <c:v>1998.318</c:v>
                </c:pt>
                <c:pt idx="1943">
                  <c:v>1998.3755000000001</c:v>
                </c:pt>
                <c:pt idx="1944">
                  <c:v>1998.432</c:v>
                </c:pt>
                <c:pt idx="1945">
                  <c:v>1998.4875</c:v>
                </c:pt>
                <c:pt idx="1946">
                  <c:v>1998.5420000000001</c:v>
                </c:pt>
                <c:pt idx="1947">
                  <c:v>1998.5955000000001</c:v>
                </c:pt>
                <c:pt idx="1948">
                  <c:v>1998.6480000000001</c:v>
                </c:pt>
                <c:pt idx="1949">
                  <c:v>1998.6994999999999</c:v>
                </c:pt>
                <c:pt idx="1950">
                  <c:v>1998.75</c:v>
                </c:pt>
                <c:pt idx="1951">
                  <c:v>1998.7995000000001</c:v>
                </c:pt>
                <c:pt idx="1952">
                  <c:v>1998.848</c:v>
                </c:pt>
                <c:pt idx="1953">
                  <c:v>1998.8955000000001</c:v>
                </c:pt>
                <c:pt idx="1954">
                  <c:v>1998.942</c:v>
                </c:pt>
                <c:pt idx="1955">
                  <c:v>1998.9875</c:v>
                </c:pt>
                <c:pt idx="1956">
                  <c:v>1999.0320000000002</c:v>
                </c:pt>
                <c:pt idx="1957">
                  <c:v>1999.0755000000001</c:v>
                </c:pt>
                <c:pt idx="1958">
                  <c:v>1999.1179999999999</c:v>
                </c:pt>
                <c:pt idx="1959">
                  <c:v>1999.1595</c:v>
                </c:pt>
                <c:pt idx="1960">
                  <c:v>1999.2</c:v>
                </c:pt>
                <c:pt idx="1961">
                  <c:v>1999.2395000000001</c:v>
                </c:pt>
                <c:pt idx="1962">
                  <c:v>1999.278</c:v>
                </c:pt>
                <c:pt idx="1963">
                  <c:v>1999.3154999999999</c:v>
                </c:pt>
                <c:pt idx="1964">
                  <c:v>1999.3520000000001</c:v>
                </c:pt>
                <c:pt idx="1965">
                  <c:v>1999.3875</c:v>
                </c:pt>
                <c:pt idx="1966">
                  <c:v>1999.422</c:v>
                </c:pt>
                <c:pt idx="1967">
                  <c:v>1999.4555</c:v>
                </c:pt>
                <c:pt idx="1968">
                  <c:v>1999.4880000000001</c:v>
                </c:pt>
                <c:pt idx="1969">
                  <c:v>1999.5195000000001</c:v>
                </c:pt>
                <c:pt idx="1970">
                  <c:v>1999.55</c:v>
                </c:pt>
                <c:pt idx="1971">
                  <c:v>1999.5795000000001</c:v>
                </c:pt>
                <c:pt idx="1972">
                  <c:v>1999.6079999999999</c:v>
                </c:pt>
                <c:pt idx="1973">
                  <c:v>1999.6355000000001</c:v>
                </c:pt>
                <c:pt idx="1974">
                  <c:v>1999.662</c:v>
                </c:pt>
                <c:pt idx="1975">
                  <c:v>1999.6875</c:v>
                </c:pt>
                <c:pt idx="1976">
                  <c:v>1999.712</c:v>
                </c:pt>
                <c:pt idx="1977">
                  <c:v>1999.7355</c:v>
                </c:pt>
                <c:pt idx="1978">
                  <c:v>1999.758</c:v>
                </c:pt>
                <c:pt idx="1979">
                  <c:v>1999.7795000000001</c:v>
                </c:pt>
                <c:pt idx="1980">
                  <c:v>1999.8</c:v>
                </c:pt>
                <c:pt idx="1981">
                  <c:v>1999.8195000000001</c:v>
                </c:pt>
                <c:pt idx="1982">
                  <c:v>1999.838</c:v>
                </c:pt>
                <c:pt idx="1983">
                  <c:v>1999.8555000000001</c:v>
                </c:pt>
                <c:pt idx="1984">
                  <c:v>1999.8720000000001</c:v>
                </c:pt>
                <c:pt idx="1985">
                  <c:v>1999.8875</c:v>
                </c:pt>
                <c:pt idx="1986">
                  <c:v>1999.902</c:v>
                </c:pt>
                <c:pt idx="1987">
                  <c:v>1999.9155000000001</c:v>
                </c:pt>
                <c:pt idx="1988">
                  <c:v>1999.9280000000001</c:v>
                </c:pt>
                <c:pt idx="1989">
                  <c:v>1999.9395</c:v>
                </c:pt>
                <c:pt idx="1990">
                  <c:v>1999.95</c:v>
                </c:pt>
                <c:pt idx="1991">
                  <c:v>1999.9594999999999</c:v>
                </c:pt>
                <c:pt idx="1992">
                  <c:v>1999.9680000000001</c:v>
                </c:pt>
                <c:pt idx="1993">
                  <c:v>1999.9755</c:v>
                </c:pt>
                <c:pt idx="1994">
                  <c:v>1999.982</c:v>
                </c:pt>
                <c:pt idx="1995">
                  <c:v>1999.9875</c:v>
                </c:pt>
                <c:pt idx="1996">
                  <c:v>1999.992</c:v>
                </c:pt>
                <c:pt idx="1997">
                  <c:v>1999.9955</c:v>
                </c:pt>
                <c:pt idx="1998">
                  <c:v>1999.998</c:v>
                </c:pt>
                <c:pt idx="1999">
                  <c:v>1999.9995000000001</c:v>
                </c:pt>
                <c:pt idx="2000">
                  <c:v>2000</c:v>
                </c:pt>
              </c:numCache>
            </c:numRef>
          </c:xVal>
          <c:yVal>
            <c:numRef>
              <c:f>'EXAMPLE PROBLEM 3.7'!$I$6:$I$2006</c:f>
              <c:numCache>
                <c:formatCode>General</c:formatCode>
                <c:ptCount val="2001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  <c:pt idx="61">
                  <c:v>1939</c:v>
                </c:pt>
                <c:pt idx="62">
                  <c:v>1938</c:v>
                </c:pt>
                <c:pt idx="63">
                  <c:v>1937</c:v>
                </c:pt>
                <c:pt idx="64">
                  <c:v>1936</c:v>
                </c:pt>
                <c:pt idx="65">
                  <c:v>1935</c:v>
                </c:pt>
                <c:pt idx="66">
                  <c:v>1934</c:v>
                </c:pt>
                <c:pt idx="67">
                  <c:v>1933</c:v>
                </c:pt>
                <c:pt idx="68">
                  <c:v>1932</c:v>
                </c:pt>
                <c:pt idx="69">
                  <c:v>1931</c:v>
                </c:pt>
                <c:pt idx="70">
                  <c:v>1930</c:v>
                </c:pt>
                <c:pt idx="71">
                  <c:v>1929</c:v>
                </c:pt>
                <c:pt idx="72">
                  <c:v>1928</c:v>
                </c:pt>
                <c:pt idx="73">
                  <c:v>1927</c:v>
                </c:pt>
                <c:pt idx="74">
                  <c:v>1926</c:v>
                </c:pt>
                <c:pt idx="75">
                  <c:v>1925</c:v>
                </c:pt>
                <c:pt idx="76">
                  <c:v>1924</c:v>
                </c:pt>
                <c:pt idx="77">
                  <c:v>1923</c:v>
                </c:pt>
                <c:pt idx="78">
                  <c:v>1922</c:v>
                </c:pt>
                <c:pt idx="79">
                  <c:v>1921</c:v>
                </c:pt>
                <c:pt idx="80">
                  <c:v>1920</c:v>
                </c:pt>
                <c:pt idx="81">
                  <c:v>1919</c:v>
                </c:pt>
                <c:pt idx="82">
                  <c:v>1918</c:v>
                </c:pt>
                <c:pt idx="83">
                  <c:v>1917</c:v>
                </c:pt>
                <c:pt idx="84">
                  <c:v>1916</c:v>
                </c:pt>
                <c:pt idx="85">
                  <c:v>1915</c:v>
                </c:pt>
                <c:pt idx="86">
                  <c:v>1914</c:v>
                </c:pt>
                <c:pt idx="87">
                  <c:v>1913</c:v>
                </c:pt>
                <c:pt idx="88">
                  <c:v>1912</c:v>
                </c:pt>
                <c:pt idx="89">
                  <c:v>1911</c:v>
                </c:pt>
                <c:pt idx="90">
                  <c:v>1910</c:v>
                </c:pt>
                <c:pt idx="91">
                  <c:v>1909</c:v>
                </c:pt>
                <c:pt idx="92">
                  <c:v>1908</c:v>
                </c:pt>
                <c:pt idx="93">
                  <c:v>1907</c:v>
                </c:pt>
                <c:pt idx="94">
                  <c:v>1906</c:v>
                </c:pt>
                <c:pt idx="95">
                  <c:v>1905</c:v>
                </c:pt>
                <c:pt idx="96">
                  <c:v>1904</c:v>
                </c:pt>
                <c:pt idx="97">
                  <c:v>1903</c:v>
                </c:pt>
                <c:pt idx="98">
                  <c:v>1902</c:v>
                </c:pt>
                <c:pt idx="99">
                  <c:v>1901</c:v>
                </c:pt>
                <c:pt idx="100">
                  <c:v>1900</c:v>
                </c:pt>
                <c:pt idx="101">
                  <c:v>1899</c:v>
                </c:pt>
                <c:pt idx="102">
                  <c:v>1898</c:v>
                </c:pt>
                <c:pt idx="103">
                  <c:v>1897</c:v>
                </c:pt>
                <c:pt idx="104">
                  <c:v>1896</c:v>
                </c:pt>
                <c:pt idx="105">
                  <c:v>1895</c:v>
                </c:pt>
                <c:pt idx="106">
                  <c:v>1894</c:v>
                </c:pt>
                <c:pt idx="107">
                  <c:v>1893</c:v>
                </c:pt>
                <c:pt idx="108">
                  <c:v>1892</c:v>
                </c:pt>
                <c:pt idx="109">
                  <c:v>1891</c:v>
                </c:pt>
                <c:pt idx="110">
                  <c:v>1890</c:v>
                </c:pt>
                <c:pt idx="111">
                  <c:v>1889</c:v>
                </c:pt>
                <c:pt idx="112">
                  <c:v>1888</c:v>
                </c:pt>
                <c:pt idx="113">
                  <c:v>1887</c:v>
                </c:pt>
                <c:pt idx="114">
                  <c:v>1886</c:v>
                </c:pt>
                <c:pt idx="115">
                  <c:v>1885</c:v>
                </c:pt>
                <c:pt idx="116">
                  <c:v>1884</c:v>
                </c:pt>
                <c:pt idx="117">
                  <c:v>1883</c:v>
                </c:pt>
                <c:pt idx="118">
                  <c:v>1882</c:v>
                </c:pt>
                <c:pt idx="119">
                  <c:v>1881</c:v>
                </c:pt>
                <c:pt idx="120">
                  <c:v>1880</c:v>
                </c:pt>
                <c:pt idx="121">
                  <c:v>1879</c:v>
                </c:pt>
                <c:pt idx="122">
                  <c:v>1878</c:v>
                </c:pt>
                <c:pt idx="123">
                  <c:v>1877</c:v>
                </c:pt>
                <c:pt idx="124">
                  <c:v>1876</c:v>
                </c:pt>
                <c:pt idx="125">
                  <c:v>1875</c:v>
                </c:pt>
                <c:pt idx="126">
                  <c:v>1874</c:v>
                </c:pt>
                <c:pt idx="127">
                  <c:v>1873</c:v>
                </c:pt>
                <c:pt idx="128">
                  <c:v>1872</c:v>
                </c:pt>
                <c:pt idx="129">
                  <c:v>1871</c:v>
                </c:pt>
                <c:pt idx="130">
                  <c:v>1870</c:v>
                </c:pt>
                <c:pt idx="131">
                  <c:v>1869</c:v>
                </c:pt>
                <c:pt idx="132">
                  <c:v>1868</c:v>
                </c:pt>
                <c:pt idx="133">
                  <c:v>1867</c:v>
                </c:pt>
                <c:pt idx="134">
                  <c:v>1866</c:v>
                </c:pt>
                <c:pt idx="135">
                  <c:v>1865</c:v>
                </c:pt>
                <c:pt idx="136">
                  <c:v>1864</c:v>
                </c:pt>
                <c:pt idx="137">
                  <c:v>1863</c:v>
                </c:pt>
                <c:pt idx="138">
                  <c:v>1862</c:v>
                </c:pt>
                <c:pt idx="139">
                  <c:v>1861</c:v>
                </c:pt>
                <c:pt idx="140">
                  <c:v>1860</c:v>
                </c:pt>
                <c:pt idx="141">
                  <c:v>1859</c:v>
                </c:pt>
                <c:pt idx="142">
                  <c:v>1858</c:v>
                </c:pt>
                <c:pt idx="143">
                  <c:v>1857</c:v>
                </c:pt>
                <c:pt idx="144">
                  <c:v>1856</c:v>
                </c:pt>
                <c:pt idx="145">
                  <c:v>1855</c:v>
                </c:pt>
                <c:pt idx="146">
                  <c:v>1854</c:v>
                </c:pt>
                <c:pt idx="147">
                  <c:v>1853</c:v>
                </c:pt>
                <c:pt idx="148">
                  <c:v>1852</c:v>
                </c:pt>
                <c:pt idx="149">
                  <c:v>1851</c:v>
                </c:pt>
                <c:pt idx="150">
                  <c:v>1850</c:v>
                </c:pt>
                <c:pt idx="151">
                  <c:v>1849</c:v>
                </c:pt>
                <c:pt idx="152">
                  <c:v>1848</c:v>
                </c:pt>
                <c:pt idx="153">
                  <c:v>1847</c:v>
                </c:pt>
                <c:pt idx="154">
                  <c:v>1846</c:v>
                </c:pt>
                <c:pt idx="155">
                  <c:v>1845</c:v>
                </c:pt>
                <c:pt idx="156">
                  <c:v>1844</c:v>
                </c:pt>
                <c:pt idx="157">
                  <c:v>1843</c:v>
                </c:pt>
                <c:pt idx="158">
                  <c:v>1842</c:v>
                </c:pt>
                <c:pt idx="159">
                  <c:v>1841</c:v>
                </c:pt>
                <c:pt idx="160">
                  <c:v>1840</c:v>
                </c:pt>
                <c:pt idx="161">
                  <c:v>1839</c:v>
                </c:pt>
                <c:pt idx="162">
                  <c:v>1838</c:v>
                </c:pt>
                <c:pt idx="163">
                  <c:v>1837</c:v>
                </c:pt>
                <c:pt idx="164">
                  <c:v>1836</c:v>
                </c:pt>
                <c:pt idx="165">
                  <c:v>1835</c:v>
                </c:pt>
                <c:pt idx="166">
                  <c:v>1834</c:v>
                </c:pt>
                <c:pt idx="167">
                  <c:v>1833</c:v>
                </c:pt>
                <c:pt idx="168">
                  <c:v>1832</c:v>
                </c:pt>
                <c:pt idx="169">
                  <c:v>1831</c:v>
                </c:pt>
                <c:pt idx="170">
                  <c:v>1830</c:v>
                </c:pt>
                <c:pt idx="171">
                  <c:v>1829</c:v>
                </c:pt>
                <c:pt idx="172">
                  <c:v>1828</c:v>
                </c:pt>
                <c:pt idx="173">
                  <c:v>1827</c:v>
                </c:pt>
                <c:pt idx="174">
                  <c:v>1826</c:v>
                </c:pt>
                <c:pt idx="175">
                  <c:v>1825</c:v>
                </c:pt>
                <c:pt idx="176">
                  <c:v>1824</c:v>
                </c:pt>
                <c:pt idx="177">
                  <c:v>1823</c:v>
                </c:pt>
                <c:pt idx="178">
                  <c:v>1822</c:v>
                </c:pt>
                <c:pt idx="179">
                  <c:v>1821</c:v>
                </c:pt>
                <c:pt idx="180">
                  <c:v>1820</c:v>
                </c:pt>
                <c:pt idx="181">
                  <c:v>1819</c:v>
                </c:pt>
                <c:pt idx="182">
                  <c:v>1818</c:v>
                </c:pt>
                <c:pt idx="183">
                  <c:v>1817</c:v>
                </c:pt>
                <c:pt idx="184">
                  <c:v>1816</c:v>
                </c:pt>
                <c:pt idx="185">
                  <c:v>1815</c:v>
                </c:pt>
                <c:pt idx="186">
                  <c:v>1814</c:v>
                </c:pt>
                <c:pt idx="187">
                  <c:v>1813</c:v>
                </c:pt>
                <c:pt idx="188">
                  <c:v>1812</c:v>
                </c:pt>
                <c:pt idx="189">
                  <c:v>1811</c:v>
                </c:pt>
                <c:pt idx="190">
                  <c:v>1810</c:v>
                </c:pt>
                <c:pt idx="191">
                  <c:v>1809</c:v>
                </c:pt>
                <c:pt idx="192">
                  <c:v>1808</c:v>
                </c:pt>
                <c:pt idx="193">
                  <c:v>1807</c:v>
                </c:pt>
                <c:pt idx="194">
                  <c:v>1806</c:v>
                </c:pt>
                <c:pt idx="195">
                  <c:v>1805</c:v>
                </c:pt>
                <c:pt idx="196">
                  <c:v>1804</c:v>
                </c:pt>
                <c:pt idx="197">
                  <c:v>1803</c:v>
                </c:pt>
                <c:pt idx="198">
                  <c:v>1802</c:v>
                </c:pt>
                <c:pt idx="199">
                  <c:v>1801</c:v>
                </c:pt>
                <c:pt idx="200">
                  <c:v>1800</c:v>
                </c:pt>
                <c:pt idx="201">
                  <c:v>1799</c:v>
                </c:pt>
                <c:pt idx="202">
                  <c:v>1798</c:v>
                </c:pt>
                <c:pt idx="203">
                  <c:v>1797</c:v>
                </c:pt>
                <c:pt idx="204">
                  <c:v>1796</c:v>
                </c:pt>
                <c:pt idx="205">
                  <c:v>1795</c:v>
                </c:pt>
                <c:pt idx="206">
                  <c:v>1794</c:v>
                </c:pt>
                <c:pt idx="207">
                  <c:v>1793</c:v>
                </c:pt>
                <c:pt idx="208">
                  <c:v>1792</c:v>
                </c:pt>
                <c:pt idx="209">
                  <c:v>1791</c:v>
                </c:pt>
                <c:pt idx="210">
                  <c:v>1790</c:v>
                </c:pt>
                <c:pt idx="211">
                  <c:v>1789</c:v>
                </c:pt>
                <c:pt idx="212">
                  <c:v>1788</c:v>
                </c:pt>
                <c:pt idx="213">
                  <c:v>1787</c:v>
                </c:pt>
                <c:pt idx="214">
                  <c:v>1786</c:v>
                </c:pt>
                <c:pt idx="215">
                  <c:v>1785</c:v>
                </c:pt>
                <c:pt idx="216">
                  <c:v>1784</c:v>
                </c:pt>
                <c:pt idx="217">
                  <c:v>1783</c:v>
                </c:pt>
                <c:pt idx="218">
                  <c:v>1782</c:v>
                </c:pt>
                <c:pt idx="219">
                  <c:v>1781</c:v>
                </c:pt>
                <c:pt idx="220">
                  <c:v>1780</c:v>
                </c:pt>
                <c:pt idx="221">
                  <c:v>1779</c:v>
                </c:pt>
                <c:pt idx="222">
                  <c:v>1778</c:v>
                </c:pt>
                <c:pt idx="223">
                  <c:v>1777</c:v>
                </c:pt>
                <c:pt idx="224">
                  <c:v>1776</c:v>
                </c:pt>
                <c:pt idx="225">
                  <c:v>1775</c:v>
                </c:pt>
                <c:pt idx="226">
                  <c:v>1774</c:v>
                </c:pt>
                <c:pt idx="227">
                  <c:v>1773</c:v>
                </c:pt>
                <c:pt idx="228">
                  <c:v>1772</c:v>
                </c:pt>
                <c:pt idx="229">
                  <c:v>1771</c:v>
                </c:pt>
                <c:pt idx="230">
                  <c:v>1770</c:v>
                </c:pt>
                <c:pt idx="231">
                  <c:v>1769</c:v>
                </c:pt>
                <c:pt idx="232">
                  <c:v>1768</c:v>
                </c:pt>
                <c:pt idx="233">
                  <c:v>1767</c:v>
                </c:pt>
                <c:pt idx="234">
                  <c:v>1766</c:v>
                </c:pt>
                <c:pt idx="235">
                  <c:v>1765</c:v>
                </c:pt>
                <c:pt idx="236">
                  <c:v>1764</c:v>
                </c:pt>
                <c:pt idx="237">
                  <c:v>1763</c:v>
                </c:pt>
                <c:pt idx="238">
                  <c:v>1762</c:v>
                </c:pt>
                <c:pt idx="239">
                  <c:v>1761</c:v>
                </c:pt>
                <c:pt idx="240">
                  <c:v>1760</c:v>
                </c:pt>
                <c:pt idx="241">
                  <c:v>1759</c:v>
                </c:pt>
                <c:pt idx="242">
                  <c:v>1758</c:v>
                </c:pt>
                <c:pt idx="243">
                  <c:v>1757</c:v>
                </c:pt>
                <c:pt idx="244">
                  <c:v>1756</c:v>
                </c:pt>
                <c:pt idx="245">
                  <c:v>1755</c:v>
                </c:pt>
                <c:pt idx="246">
                  <c:v>1754</c:v>
                </c:pt>
                <c:pt idx="247">
                  <c:v>1753</c:v>
                </c:pt>
                <c:pt idx="248">
                  <c:v>1752</c:v>
                </c:pt>
                <c:pt idx="249">
                  <c:v>1751</c:v>
                </c:pt>
                <c:pt idx="250">
                  <c:v>1750</c:v>
                </c:pt>
                <c:pt idx="251">
                  <c:v>1749</c:v>
                </c:pt>
                <c:pt idx="252">
                  <c:v>1748</c:v>
                </c:pt>
                <c:pt idx="253">
                  <c:v>1747</c:v>
                </c:pt>
                <c:pt idx="254">
                  <c:v>1746</c:v>
                </c:pt>
                <c:pt idx="255">
                  <c:v>1745</c:v>
                </c:pt>
                <c:pt idx="256">
                  <c:v>1744</c:v>
                </c:pt>
                <c:pt idx="257">
                  <c:v>1743</c:v>
                </c:pt>
                <c:pt idx="258">
                  <c:v>1742</c:v>
                </c:pt>
                <c:pt idx="259">
                  <c:v>1741</c:v>
                </c:pt>
                <c:pt idx="260">
                  <c:v>1740</c:v>
                </c:pt>
                <c:pt idx="261">
                  <c:v>1739</c:v>
                </c:pt>
                <c:pt idx="262">
                  <c:v>1738</c:v>
                </c:pt>
                <c:pt idx="263">
                  <c:v>1737</c:v>
                </c:pt>
                <c:pt idx="264">
                  <c:v>1736</c:v>
                </c:pt>
                <c:pt idx="265">
                  <c:v>1735</c:v>
                </c:pt>
                <c:pt idx="266">
                  <c:v>1734</c:v>
                </c:pt>
                <c:pt idx="267">
                  <c:v>1733</c:v>
                </c:pt>
                <c:pt idx="268">
                  <c:v>1732</c:v>
                </c:pt>
                <c:pt idx="269">
                  <c:v>1731</c:v>
                </c:pt>
                <c:pt idx="270">
                  <c:v>1730</c:v>
                </c:pt>
                <c:pt idx="271">
                  <c:v>1729</c:v>
                </c:pt>
                <c:pt idx="272">
                  <c:v>1728</c:v>
                </c:pt>
                <c:pt idx="273">
                  <c:v>1727</c:v>
                </c:pt>
                <c:pt idx="274">
                  <c:v>1726</c:v>
                </c:pt>
                <c:pt idx="275">
                  <c:v>1725</c:v>
                </c:pt>
                <c:pt idx="276">
                  <c:v>1724</c:v>
                </c:pt>
                <c:pt idx="277">
                  <c:v>1723</c:v>
                </c:pt>
                <c:pt idx="278">
                  <c:v>1722</c:v>
                </c:pt>
                <c:pt idx="279">
                  <c:v>1721</c:v>
                </c:pt>
                <c:pt idx="280">
                  <c:v>1720</c:v>
                </c:pt>
                <c:pt idx="281">
                  <c:v>1719</c:v>
                </c:pt>
                <c:pt idx="282">
                  <c:v>1718</c:v>
                </c:pt>
                <c:pt idx="283">
                  <c:v>1717</c:v>
                </c:pt>
                <c:pt idx="284">
                  <c:v>1716</c:v>
                </c:pt>
                <c:pt idx="285">
                  <c:v>1715</c:v>
                </c:pt>
                <c:pt idx="286">
                  <c:v>1714</c:v>
                </c:pt>
                <c:pt idx="287">
                  <c:v>1713</c:v>
                </c:pt>
                <c:pt idx="288">
                  <c:v>1712</c:v>
                </c:pt>
                <c:pt idx="289">
                  <c:v>1711</c:v>
                </c:pt>
                <c:pt idx="290">
                  <c:v>1710</c:v>
                </c:pt>
                <c:pt idx="291">
                  <c:v>1709</c:v>
                </c:pt>
                <c:pt idx="292">
                  <c:v>1708</c:v>
                </c:pt>
                <c:pt idx="293">
                  <c:v>1707</c:v>
                </c:pt>
                <c:pt idx="294">
                  <c:v>1706</c:v>
                </c:pt>
                <c:pt idx="295">
                  <c:v>1705</c:v>
                </c:pt>
                <c:pt idx="296">
                  <c:v>1704</c:v>
                </c:pt>
                <c:pt idx="297">
                  <c:v>1703</c:v>
                </c:pt>
                <c:pt idx="298">
                  <c:v>1702</c:v>
                </c:pt>
                <c:pt idx="299">
                  <c:v>1701</c:v>
                </c:pt>
                <c:pt idx="300">
                  <c:v>1700</c:v>
                </c:pt>
                <c:pt idx="301">
                  <c:v>1699</c:v>
                </c:pt>
                <c:pt idx="302">
                  <c:v>1698</c:v>
                </c:pt>
                <c:pt idx="303">
                  <c:v>1697</c:v>
                </c:pt>
                <c:pt idx="304">
                  <c:v>1696</c:v>
                </c:pt>
                <c:pt idx="305">
                  <c:v>1695</c:v>
                </c:pt>
                <c:pt idx="306">
                  <c:v>1694</c:v>
                </c:pt>
                <c:pt idx="307">
                  <c:v>1693</c:v>
                </c:pt>
                <c:pt idx="308">
                  <c:v>1692</c:v>
                </c:pt>
                <c:pt idx="309">
                  <c:v>1691</c:v>
                </c:pt>
                <c:pt idx="310">
                  <c:v>1690</c:v>
                </c:pt>
                <c:pt idx="311">
                  <c:v>1689</c:v>
                </c:pt>
                <c:pt idx="312">
                  <c:v>1688</c:v>
                </c:pt>
                <c:pt idx="313">
                  <c:v>1687</c:v>
                </c:pt>
                <c:pt idx="314">
                  <c:v>1686</c:v>
                </c:pt>
                <c:pt idx="315">
                  <c:v>1685</c:v>
                </c:pt>
                <c:pt idx="316">
                  <c:v>1684</c:v>
                </c:pt>
                <c:pt idx="317">
                  <c:v>1683</c:v>
                </c:pt>
                <c:pt idx="318">
                  <c:v>1682</c:v>
                </c:pt>
                <c:pt idx="319">
                  <c:v>1681</c:v>
                </c:pt>
                <c:pt idx="320">
                  <c:v>1680</c:v>
                </c:pt>
                <c:pt idx="321">
                  <c:v>1679</c:v>
                </c:pt>
                <c:pt idx="322">
                  <c:v>1678</c:v>
                </c:pt>
                <c:pt idx="323">
                  <c:v>1677</c:v>
                </c:pt>
                <c:pt idx="324">
                  <c:v>1676</c:v>
                </c:pt>
                <c:pt idx="325">
                  <c:v>1675</c:v>
                </c:pt>
                <c:pt idx="326">
                  <c:v>1674</c:v>
                </c:pt>
                <c:pt idx="327">
                  <c:v>1673</c:v>
                </c:pt>
                <c:pt idx="328">
                  <c:v>1672</c:v>
                </c:pt>
                <c:pt idx="329">
                  <c:v>1671</c:v>
                </c:pt>
                <c:pt idx="330">
                  <c:v>1670</c:v>
                </c:pt>
                <c:pt idx="331">
                  <c:v>1669</c:v>
                </c:pt>
                <c:pt idx="332">
                  <c:v>1668</c:v>
                </c:pt>
                <c:pt idx="333">
                  <c:v>1667</c:v>
                </c:pt>
                <c:pt idx="334">
                  <c:v>1666</c:v>
                </c:pt>
                <c:pt idx="335">
                  <c:v>1665</c:v>
                </c:pt>
                <c:pt idx="336">
                  <c:v>1664</c:v>
                </c:pt>
                <c:pt idx="337">
                  <c:v>1663</c:v>
                </c:pt>
                <c:pt idx="338">
                  <c:v>1662</c:v>
                </c:pt>
                <c:pt idx="339">
                  <c:v>1661</c:v>
                </c:pt>
                <c:pt idx="340">
                  <c:v>1660</c:v>
                </c:pt>
                <c:pt idx="341">
                  <c:v>1659</c:v>
                </c:pt>
                <c:pt idx="342">
                  <c:v>1658</c:v>
                </c:pt>
                <c:pt idx="343">
                  <c:v>1657</c:v>
                </c:pt>
                <c:pt idx="344">
                  <c:v>1656</c:v>
                </c:pt>
                <c:pt idx="345">
                  <c:v>1655</c:v>
                </c:pt>
                <c:pt idx="346">
                  <c:v>1654</c:v>
                </c:pt>
                <c:pt idx="347">
                  <c:v>1653</c:v>
                </c:pt>
                <c:pt idx="348">
                  <c:v>1652</c:v>
                </c:pt>
                <c:pt idx="349">
                  <c:v>1651</c:v>
                </c:pt>
                <c:pt idx="350">
                  <c:v>1650</c:v>
                </c:pt>
                <c:pt idx="351">
                  <c:v>1649</c:v>
                </c:pt>
                <c:pt idx="352">
                  <c:v>1648</c:v>
                </c:pt>
                <c:pt idx="353">
                  <c:v>1647</c:v>
                </c:pt>
                <c:pt idx="354">
                  <c:v>1646</c:v>
                </c:pt>
                <c:pt idx="355">
                  <c:v>1645</c:v>
                </c:pt>
                <c:pt idx="356">
                  <c:v>1644</c:v>
                </c:pt>
                <c:pt idx="357">
                  <c:v>1643</c:v>
                </c:pt>
                <c:pt idx="358">
                  <c:v>1642</c:v>
                </c:pt>
                <c:pt idx="359">
                  <c:v>1641</c:v>
                </c:pt>
                <c:pt idx="360">
                  <c:v>1640</c:v>
                </c:pt>
                <c:pt idx="361">
                  <c:v>1639</c:v>
                </c:pt>
                <c:pt idx="362">
                  <c:v>1638</c:v>
                </c:pt>
                <c:pt idx="363">
                  <c:v>1637</c:v>
                </c:pt>
                <c:pt idx="364">
                  <c:v>1636</c:v>
                </c:pt>
                <c:pt idx="365">
                  <c:v>1635</c:v>
                </c:pt>
                <c:pt idx="366">
                  <c:v>1634</c:v>
                </c:pt>
                <c:pt idx="367">
                  <c:v>1633</c:v>
                </c:pt>
                <c:pt idx="368">
                  <c:v>1632</c:v>
                </c:pt>
                <c:pt idx="369">
                  <c:v>1631</c:v>
                </c:pt>
                <c:pt idx="370">
                  <c:v>1630</c:v>
                </c:pt>
                <c:pt idx="371">
                  <c:v>1629</c:v>
                </c:pt>
                <c:pt idx="372">
                  <c:v>1628</c:v>
                </c:pt>
                <c:pt idx="373">
                  <c:v>1627</c:v>
                </c:pt>
                <c:pt idx="374">
                  <c:v>1626</c:v>
                </c:pt>
                <c:pt idx="375">
                  <c:v>1625</c:v>
                </c:pt>
                <c:pt idx="376">
                  <c:v>1624</c:v>
                </c:pt>
                <c:pt idx="377">
                  <c:v>1623</c:v>
                </c:pt>
                <c:pt idx="378">
                  <c:v>1622</c:v>
                </c:pt>
                <c:pt idx="379">
                  <c:v>1621</c:v>
                </c:pt>
                <c:pt idx="380">
                  <c:v>1620</c:v>
                </c:pt>
                <c:pt idx="381">
                  <c:v>1619</c:v>
                </c:pt>
                <c:pt idx="382">
                  <c:v>1618</c:v>
                </c:pt>
                <c:pt idx="383">
                  <c:v>1617</c:v>
                </c:pt>
                <c:pt idx="384">
                  <c:v>1616</c:v>
                </c:pt>
                <c:pt idx="385">
                  <c:v>1615</c:v>
                </c:pt>
                <c:pt idx="386">
                  <c:v>1614</c:v>
                </c:pt>
                <c:pt idx="387">
                  <c:v>1613</c:v>
                </c:pt>
                <c:pt idx="388">
                  <c:v>1612</c:v>
                </c:pt>
                <c:pt idx="389">
                  <c:v>1611</c:v>
                </c:pt>
                <c:pt idx="390">
                  <c:v>1610</c:v>
                </c:pt>
                <c:pt idx="391">
                  <c:v>1609</c:v>
                </c:pt>
                <c:pt idx="392">
                  <c:v>1608</c:v>
                </c:pt>
                <c:pt idx="393">
                  <c:v>1607</c:v>
                </c:pt>
                <c:pt idx="394">
                  <c:v>1606</c:v>
                </c:pt>
                <c:pt idx="395">
                  <c:v>1605</c:v>
                </c:pt>
                <c:pt idx="396">
                  <c:v>1604</c:v>
                </c:pt>
                <c:pt idx="397">
                  <c:v>1603</c:v>
                </c:pt>
                <c:pt idx="398">
                  <c:v>1602</c:v>
                </c:pt>
                <c:pt idx="399">
                  <c:v>1601</c:v>
                </c:pt>
                <c:pt idx="400">
                  <c:v>1600</c:v>
                </c:pt>
                <c:pt idx="401">
                  <c:v>1599</c:v>
                </c:pt>
                <c:pt idx="402">
                  <c:v>1598</c:v>
                </c:pt>
                <c:pt idx="403">
                  <c:v>1597</c:v>
                </c:pt>
                <c:pt idx="404">
                  <c:v>1596</c:v>
                </c:pt>
                <c:pt idx="405">
                  <c:v>1595</c:v>
                </c:pt>
                <c:pt idx="406">
                  <c:v>1594</c:v>
                </c:pt>
                <c:pt idx="407">
                  <c:v>1593</c:v>
                </c:pt>
                <c:pt idx="408">
                  <c:v>1592</c:v>
                </c:pt>
                <c:pt idx="409">
                  <c:v>1591</c:v>
                </c:pt>
                <c:pt idx="410">
                  <c:v>1590</c:v>
                </c:pt>
                <c:pt idx="411">
                  <c:v>1589</c:v>
                </c:pt>
                <c:pt idx="412">
                  <c:v>1588</c:v>
                </c:pt>
                <c:pt idx="413">
                  <c:v>1587</c:v>
                </c:pt>
                <c:pt idx="414">
                  <c:v>1586</c:v>
                </c:pt>
                <c:pt idx="415">
                  <c:v>1585</c:v>
                </c:pt>
                <c:pt idx="416">
                  <c:v>1584</c:v>
                </c:pt>
                <c:pt idx="417">
                  <c:v>1583</c:v>
                </c:pt>
                <c:pt idx="418">
                  <c:v>1582</c:v>
                </c:pt>
                <c:pt idx="419">
                  <c:v>1581</c:v>
                </c:pt>
                <c:pt idx="420">
                  <c:v>1580</c:v>
                </c:pt>
                <c:pt idx="421">
                  <c:v>1579</c:v>
                </c:pt>
                <c:pt idx="422">
                  <c:v>1578</c:v>
                </c:pt>
                <c:pt idx="423">
                  <c:v>1577</c:v>
                </c:pt>
                <c:pt idx="424">
                  <c:v>1576</c:v>
                </c:pt>
                <c:pt idx="425">
                  <c:v>1575</c:v>
                </c:pt>
                <c:pt idx="426">
                  <c:v>1574</c:v>
                </c:pt>
                <c:pt idx="427">
                  <c:v>1573</c:v>
                </c:pt>
                <c:pt idx="428">
                  <c:v>1572</c:v>
                </c:pt>
                <c:pt idx="429">
                  <c:v>1571</c:v>
                </c:pt>
                <c:pt idx="430">
                  <c:v>1570</c:v>
                </c:pt>
                <c:pt idx="431">
                  <c:v>1569</c:v>
                </c:pt>
                <c:pt idx="432">
                  <c:v>1568</c:v>
                </c:pt>
                <c:pt idx="433">
                  <c:v>1567</c:v>
                </c:pt>
                <c:pt idx="434">
                  <c:v>1566</c:v>
                </c:pt>
                <c:pt idx="435">
                  <c:v>1565</c:v>
                </c:pt>
                <c:pt idx="436">
                  <c:v>1564</c:v>
                </c:pt>
                <c:pt idx="437">
                  <c:v>1563</c:v>
                </c:pt>
                <c:pt idx="438">
                  <c:v>1562</c:v>
                </c:pt>
                <c:pt idx="439">
                  <c:v>1561</c:v>
                </c:pt>
                <c:pt idx="440">
                  <c:v>1560</c:v>
                </c:pt>
                <c:pt idx="441">
                  <c:v>1559</c:v>
                </c:pt>
                <c:pt idx="442">
                  <c:v>1558</c:v>
                </c:pt>
                <c:pt idx="443">
                  <c:v>1557</c:v>
                </c:pt>
                <c:pt idx="444">
                  <c:v>1556</c:v>
                </c:pt>
                <c:pt idx="445">
                  <c:v>1555</c:v>
                </c:pt>
                <c:pt idx="446">
                  <c:v>1554</c:v>
                </c:pt>
                <c:pt idx="447">
                  <c:v>1553</c:v>
                </c:pt>
                <c:pt idx="448">
                  <c:v>1552</c:v>
                </c:pt>
                <c:pt idx="449">
                  <c:v>1551</c:v>
                </c:pt>
                <c:pt idx="450">
                  <c:v>1550</c:v>
                </c:pt>
                <c:pt idx="451">
                  <c:v>1549</c:v>
                </c:pt>
                <c:pt idx="452">
                  <c:v>1548</c:v>
                </c:pt>
                <c:pt idx="453">
                  <c:v>1547</c:v>
                </c:pt>
                <c:pt idx="454">
                  <c:v>1546</c:v>
                </c:pt>
                <c:pt idx="455">
                  <c:v>1545</c:v>
                </c:pt>
                <c:pt idx="456">
                  <c:v>1544</c:v>
                </c:pt>
                <c:pt idx="457">
                  <c:v>1543</c:v>
                </c:pt>
                <c:pt idx="458">
                  <c:v>1542</c:v>
                </c:pt>
                <c:pt idx="459">
                  <c:v>1541</c:v>
                </c:pt>
                <c:pt idx="460">
                  <c:v>1540</c:v>
                </c:pt>
                <c:pt idx="461">
                  <c:v>1539</c:v>
                </c:pt>
                <c:pt idx="462">
                  <c:v>1538</c:v>
                </c:pt>
                <c:pt idx="463">
                  <c:v>1537</c:v>
                </c:pt>
                <c:pt idx="464">
                  <c:v>1536</c:v>
                </c:pt>
                <c:pt idx="465">
                  <c:v>1535</c:v>
                </c:pt>
                <c:pt idx="466">
                  <c:v>1534</c:v>
                </c:pt>
                <c:pt idx="467">
                  <c:v>1533</c:v>
                </c:pt>
                <c:pt idx="468">
                  <c:v>1532</c:v>
                </c:pt>
                <c:pt idx="469">
                  <c:v>1531</c:v>
                </c:pt>
                <c:pt idx="470">
                  <c:v>1530</c:v>
                </c:pt>
                <c:pt idx="471">
                  <c:v>1529</c:v>
                </c:pt>
                <c:pt idx="472">
                  <c:v>1528</c:v>
                </c:pt>
                <c:pt idx="473">
                  <c:v>1527</c:v>
                </c:pt>
                <c:pt idx="474">
                  <c:v>1526</c:v>
                </c:pt>
                <c:pt idx="475">
                  <c:v>1525</c:v>
                </c:pt>
                <c:pt idx="476">
                  <c:v>1524</c:v>
                </c:pt>
                <c:pt idx="477">
                  <c:v>1523</c:v>
                </c:pt>
                <c:pt idx="478">
                  <c:v>1522</c:v>
                </c:pt>
                <c:pt idx="479">
                  <c:v>1521</c:v>
                </c:pt>
                <c:pt idx="480">
                  <c:v>1520</c:v>
                </c:pt>
                <c:pt idx="481">
                  <c:v>1519</c:v>
                </c:pt>
                <c:pt idx="482">
                  <c:v>1518</c:v>
                </c:pt>
                <c:pt idx="483">
                  <c:v>1517</c:v>
                </c:pt>
                <c:pt idx="484">
                  <c:v>1516</c:v>
                </c:pt>
                <c:pt idx="485">
                  <c:v>1515</c:v>
                </c:pt>
                <c:pt idx="486">
                  <c:v>1514</c:v>
                </c:pt>
                <c:pt idx="487">
                  <c:v>1513</c:v>
                </c:pt>
                <c:pt idx="488">
                  <c:v>1512</c:v>
                </c:pt>
                <c:pt idx="489">
                  <c:v>1511</c:v>
                </c:pt>
                <c:pt idx="490">
                  <c:v>1510</c:v>
                </c:pt>
                <c:pt idx="491">
                  <c:v>1509</c:v>
                </c:pt>
                <c:pt idx="492">
                  <c:v>1508</c:v>
                </c:pt>
                <c:pt idx="493">
                  <c:v>1507</c:v>
                </c:pt>
                <c:pt idx="494">
                  <c:v>1506</c:v>
                </c:pt>
                <c:pt idx="495">
                  <c:v>1505</c:v>
                </c:pt>
                <c:pt idx="496">
                  <c:v>1504</c:v>
                </c:pt>
                <c:pt idx="497">
                  <c:v>1503</c:v>
                </c:pt>
                <c:pt idx="498">
                  <c:v>1502</c:v>
                </c:pt>
                <c:pt idx="499">
                  <c:v>1501</c:v>
                </c:pt>
                <c:pt idx="500">
                  <c:v>1500</c:v>
                </c:pt>
                <c:pt idx="501">
                  <c:v>1499</c:v>
                </c:pt>
                <c:pt idx="502">
                  <c:v>1498</c:v>
                </c:pt>
                <c:pt idx="503">
                  <c:v>1497</c:v>
                </c:pt>
                <c:pt idx="504">
                  <c:v>1496</c:v>
                </c:pt>
                <c:pt idx="505">
                  <c:v>1495</c:v>
                </c:pt>
                <c:pt idx="506">
                  <c:v>1494</c:v>
                </c:pt>
                <c:pt idx="507">
                  <c:v>1493</c:v>
                </c:pt>
                <c:pt idx="508">
                  <c:v>1492</c:v>
                </c:pt>
                <c:pt idx="509">
                  <c:v>1491</c:v>
                </c:pt>
                <c:pt idx="510">
                  <c:v>1490</c:v>
                </c:pt>
                <c:pt idx="511">
                  <c:v>1489</c:v>
                </c:pt>
                <c:pt idx="512">
                  <c:v>1488</c:v>
                </c:pt>
                <c:pt idx="513">
                  <c:v>1487</c:v>
                </c:pt>
                <c:pt idx="514">
                  <c:v>1486</c:v>
                </c:pt>
                <c:pt idx="515">
                  <c:v>1485</c:v>
                </c:pt>
                <c:pt idx="516">
                  <c:v>1484</c:v>
                </c:pt>
                <c:pt idx="517">
                  <c:v>1483</c:v>
                </c:pt>
                <c:pt idx="518">
                  <c:v>1482</c:v>
                </c:pt>
                <c:pt idx="519">
                  <c:v>1481</c:v>
                </c:pt>
                <c:pt idx="520">
                  <c:v>1480</c:v>
                </c:pt>
                <c:pt idx="521">
                  <c:v>1479</c:v>
                </c:pt>
                <c:pt idx="522">
                  <c:v>1478</c:v>
                </c:pt>
                <c:pt idx="523">
                  <c:v>1477</c:v>
                </c:pt>
                <c:pt idx="524">
                  <c:v>1476</c:v>
                </c:pt>
                <c:pt idx="525">
                  <c:v>1475</c:v>
                </c:pt>
                <c:pt idx="526">
                  <c:v>1474</c:v>
                </c:pt>
                <c:pt idx="527">
                  <c:v>1473</c:v>
                </c:pt>
                <c:pt idx="528">
                  <c:v>1472</c:v>
                </c:pt>
                <c:pt idx="529">
                  <c:v>1471</c:v>
                </c:pt>
                <c:pt idx="530">
                  <c:v>1470</c:v>
                </c:pt>
                <c:pt idx="531">
                  <c:v>1469</c:v>
                </c:pt>
                <c:pt idx="532">
                  <c:v>1468</c:v>
                </c:pt>
                <c:pt idx="533">
                  <c:v>1467</c:v>
                </c:pt>
                <c:pt idx="534">
                  <c:v>1466</c:v>
                </c:pt>
                <c:pt idx="535">
                  <c:v>1465</c:v>
                </c:pt>
                <c:pt idx="536">
                  <c:v>1464</c:v>
                </c:pt>
                <c:pt idx="537">
                  <c:v>1463</c:v>
                </c:pt>
                <c:pt idx="538">
                  <c:v>1462</c:v>
                </c:pt>
                <c:pt idx="539">
                  <c:v>1461</c:v>
                </c:pt>
                <c:pt idx="540">
                  <c:v>1460</c:v>
                </c:pt>
                <c:pt idx="541">
                  <c:v>1459</c:v>
                </c:pt>
                <c:pt idx="542">
                  <c:v>1458</c:v>
                </c:pt>
                <c:pt idx="543">
                  <c:v>1457</c:v>
                </c:pt>
                <c:pt idx="544">
                  <c:v>1456</c:v>
                </c:pt>
                <c:pt idx="545">
                  <c:v>1455</c:v>
                </c:pt>
                <c:pt idx="546">
                  <c:v>1454</c:v>
                </c:pt>
                <c:pt idx="547">
                  <c:v>1453</c:v>
                </c:pt>
                <c:pt idx="548">
                  <c:v>1452</c:v>
                </c:pt>
                <c:pt idx="549">
                  <c:v>1451</c:v>
                </c:pt>
                <c:pt idx="550">
                  <c:v>1450</c:v>
                </c:pt>
                <c:pt idx="551">
                  <c:v>1449</c:v>
                </c:pt>
                <c:pt idx="552">
                  <c:v>1448</c:v>
                </c:pt>
                <c:pt idx="553">
                  <c:v>1447</c:v>
                </c:pt>
                <c:pt idx="554">
                  <c:v>1446</c:v>
                </c:pt>
                <c:pt idx="555">
                  <c:v>1445</c:v>
                </c:pt>
                <c:pt idx="556">
                  <c:v>1444</c:v>
                </c:pt>
                <c:pt idx="557">
                  <c:v>1443</c:v>
                </c:pt>
                <c:pt idx="558">
                  <c:v>1442</c:v>
                </c:pt>
                <c:pt idx="559">
                  <c:v>1441</c:v>
                </c:pt>
                <c:pt idx="560">
                  <c:v>1440</c:v>
                </c:pt>
                <c:pt idx="561">
                  <c:v>1439</c:v>
                </c:pt>
                <c:pt idx="562">
                  <c:v>1438</c:v>
                </c:pt>
                <c:pt idx="563">
                  <c:v>1437</c:v>
                </c:pt>
                <c:pt idx="564">
                  <c:v>1436</c:v>
                </c:pt>
                <c:pt idx="565">
                  <c:v>1435</c:v>
                </c:pt>
                <c:pt idx="566">
                  <c:v>1434</c:v>
                </c:pt>
                <c:pt idx="567">
                  <c:v>1433</c:v>
                </c:pt>
                <c:pt idx="568">
                  <c:v>1432</c:v>
                </c:pt>
                <c:pt idx="569">
                  <c:v>1431</c:v>
                </c:pt>
                <c:pt idx="570">
                  <c:v>1430</c:v>
                </c:pt>
                <c:pt idx="571">
                  <c:v>1429</c:v>
                </c:pt>
                <c:pt idx="572">
                  <c:v>1428</c:v>
                </c:pt>
                <c:pt idx="573">
                  <c:v>1427</c:v>
                </c:pt>
                <c:pt idx="574">
                  <c:v>1426</c:v>
                </c:pt>
                <c:pt idx="575">
                  <c:v>1425</c:v>
                </c:pt>
                <c:pt idx="576">
                  <c:v>1424</c:v>
                </c:pt>
                <c:pt idx="577">
                  <c:v>1423</c:v>
                </c:pt>
                <c:pt idx="578">
                  <c:v>1422</c:v>
                </c:pt>
                <c:pt idx="579">
                  <c:v>1421</c:v>
                </c:pt>
                <c:pt idx="580">
                  <c:v>1420</c:v>
                </c:pt>
                <c:pt idx="581">
                  <c:v>1419</c:v>
                </c:pt>
                <c:pt idx="582">
                  <c:v>1418</c:v>
                </c:pt>
                <c:pt idx="583">
                  <c:v>1417</c:v>
                </c:pt>
                <c:pt idx="584">
                  <c:v>1416</c:v>
                </c:pt>
                <c:pt idx="585">
                  <c:v>1415</c:v>
                </c:pt>
                <c:pt idx="586">
                  <c:v>1414</c:v>
                </c:pt>
                <c:pt idx="587">
                  <c:v>1413</c:v>
                </c:pt>
                <c:pt idx="588">
                  <c:v>1412</c:v>
                </c:pt>
                <c:pt idx="589">
                  <c:v>1411</c:v>
                </c:pt>
                <c:pt idx="590">
                  <c:v>1410</c:v>
                </c:pt>
                <c:pt idx="591">
                  <c:v>1409</c:v>
                </c:pt>
                <c:pt idx="592">
                  <c:v>1408</c:v>
                </c:pt>
                <c:pt idx="593">
                  <c:v>1407</c:v>
                </c:pt>
                <c:pt idx="594">
                  <c:v>1406</c:v>
                </c:pt>
                <c:pt idx="595">
                  <c:v>1405</c:v>
                </c:pt>
                <c:pt idx="596">
                  <c:v>1404</c:v>
                </c:pt>
                <c:pt idx="597">
                  <c:v>1403</c:v>
                </c:pt>
                <c:pt idx="598">
                  <c:v>1402</c:v>
                </c:pt>
                <c:pt idx="599">
                  <c:v>1401</c:v>
                </c:pt>
                <c:pt idx="600">
                  <c:v>1400</c:v>
                </c:pt>
                <c:pt idx="601">
                  <c:v>1399</c:v>
                </c:pt>
                <c:pt idx="602">
                  <c:v>1398</c:v>
                </c:pt>
                <c:pt idx="603">
                  <c:v>1397</c:v>
                </c:pt>
                <c:pt idx="604">
                  <c:v>1396</c:v>
                </c:pt>
                <c:pt idx="605">
                  <c:v>1395</c:v>
                </c:pt>
                <c:pt idx="606">
                  <c:v>1394</c:v>
                </c:pt>
                <c:pt idx="607">
                  <c:v>1393</c:v>
                </c:pt>
                <c:pt idx="608">
                  <c:v>1392</c:v>
                </c:pt>
                <c:pt idx="609">
                  <c:v>1391</c:v>
                </c:pt>
                <c:pt idx="610">
                  <c:v>1390</c:v>
                </c:pt>
                <c:pt idx="611">
                  <c:v>1389</c:v>
                </c:pt>
                <c:pt idx="612">
                  <c:v>1388</c:v>
                </c:pt>
                <c:pt idx="613">
                  <c:v>1387</c:v>
                </c:pt>
                <c:pt idx="614">
                  <c:v>1386</c:v>
                </c:pt>
                <c:pt idx="615">
                  <c:v>1385</c:v>
                </c:pt>
                <c:pt idx="616">
                  <c:v>1384</c:v>
                </c:pt>
                <c:pt idx="617">
                  <c:v>1383</c:v>
                </c:pt>
                <c:pt idx="618">
                  <c:v>1382</c:v>
                </c:pt>
                <c:pt idx="619">
                  <c:v>1381</c:v>
                </c:pt>
                <c:pt idx="620">
                  <c:v>1380</c:v>
                </c:pt>
                <c:pt idx="621">
                  <c:v>1379</c:v>
                </c:pt>
                <c:pt idx="622">
                  <c:v>1378</c:v>
                </c:pt>
                <c:pt idx="623">
                  <c:v>1377</c:v>
                </c:pt>
                <c:pt idx="624">
                  <c:v>1376</c:v>
                </c:pt>
                <c:pt idx="625">
                  <c:v>1375</c:v>
                </c:pt>
                <c:pt idx="626">
                  <c:v>1374</c:v>
                </c:pt>
                <c:pt idx="627">
                  <c:v>1373</c:v>
                </c:pt>
                <c:pt idx="628">
                  <c:v>1372</c:v>
                </c:pt>
                <c:pt idx="629">
                  <c:v>1371</c:v>
                </c:pt>
                <c:pt idx="630">
                  <c:v>1370</c:v>
                </c:pt>
                <c:pt idx="631">
                  <c:v>1369</c:v>
                </c:pt>
                <c:pt idx="632">
                  <c:v>1368</c:v>
                </c:pt>
                <c:pt idx="633">
                  <c:v>1367</c:v>
                </c:pt>
                <c:pt idx="634">
                  <c:v>1366</c:v>
                </c:pt>
                <c:pt idx="635">
                  <c:v>1365</c:v>
                </c:pt>
                <c:pt idx="636">
                  <c:v>1364</c:v>
                </c:pt>
                <c:pt idx="637">
                  <c:v>1363</c:v>
                </c:pt>
                <c:pt idx="638">
                  <c:v>1362</c:v>
                </c:pt>
                <c:pt idx="639">
                  <c:v>1361</c:v>
                </c:pt>
                <c:pt idx="640">
                  <c:v>1360</c:v>
                </c:pt>
                <c:pt idx="641">
                  <c:v>1359</c:v>
                </c:pt>
                <c:pt idx="642">
                  <c:v>1358</c:v>
                </c:pt>
                <c:pt idx="643">
                  <c:v>1357</c:v>
                </c:pt>
                <c:pt idx="644">
                  <c:v>1356</c:v>
                </c:pt>
                <c:pt idx="645">
                  <c:v>1355</c:v>
                </c:pt>
                <c:pt idx="646">
                  <c:v>1354</c:v>
                </c:pt>
                <c:pt idx="647">
                  <c:v>1353</c:v>
                </c:pt>
                <c:pt idx="648">
                  <c:v>1352</c:v>
                </c:pt>
                <c:pt idx="649">
                  <c:v>1351</c:v>
                </c:pt>
                <c:pt idx="650">
                  <c:v>1350</c:v>
                </c:pt>
                <c:pt idx="651">
                  <c:v>1349</c:v>
                </c:pt>
                <c:pt idx="652">
                  <c:v>1348</c:v>
                </c:pt>
                <c:pt idx="653">
                  <c:v>1347</c:v>
                </c:pt>
                <c:pt idx="654">
                  <c:v>1346</c:v>
                </c:pt>
                <c:pt idx="655">
                  <c:v>1345</c:v>
                </c:pt>
                <c:pt idx="656">
                  <c:v>1344</c:v>
                </c:pt>
                <c:pt idx="657">
                  <c:v>1343</c:v>
                </c:pt>
                <c:pt idx="658">
                  <c:v>1342</c:v>
                </c:pt>
                <c:pt idx="659">
                  <c:v>1341</c:v>
                </c:pt>
                <c:pt idx="660">
                  <c:v>1340</c:v>
                </c:pt>
                <c:pt idx="661">
                  <c:v>1339</c:v>
                </c:pt>
                <c:pt idx="662">
                  <c:v>1338</c:v>
                </c:pt>
                <c:pt idx="663">
                  <c:v>1337</c:v>
                </c:pt>
                <c:pt idx="664">
                  <c:v>1336</c:v>
                </c:pt>
                <c:pt idx="665">
                  <c:v>1335</c:v>
                </c:pt>
                <c:pt idx="666">
                  <c:v>1334</c:v>
                </c:pt>
                <c:pt idx="667">
                  <c:v>1333</c:v>
                </c:pt>
                <c:pt idx="668">
                  <c:v>1332</c:v>
                </c:pt>
                <c:pt idx="669">
                  <c:v>1331</c:v>
                </c:pt>
                <c:pt idx="670">
                  <c:v>1330</c:v>
                </c:pt>
                <c:pt idx="671">
                  <c:v>1329</c:v>
                </c:pt>
                <c:pt idx="672">
                  <c:v>1328</c:v>
                </c:pt>
                <c:pt idx="673">
                  <c:v>1327</c:v>
                </c:pt>
                <c:pt idx="674">
                  <c:v>1326</c:v>
                </c:pt>
                <c:pt idx="675">
                  <c:v>1325</c:v>
                </c:pt>
                <c:pt idx="676">
                  <c:v>1324</c:v>
                </c:pt>
                <c:pt idx="677">
                  <c:v>1323</c:v>
                </c:pt>
                <c:pt idx="678">
                  <c:v>1322</c:v>
                </c:pt>
                <c:pt idx="679">
                  <c:v>1321</c:v>
                </c:pt>
                <c:pt idx="680">
                  <c:v>1320</c:v>
                </c:pt>
                <c:pt idx="681">
                  <c:v>1319</c:v>
                </c:pt>
                <c:pt idx="682">
                  <c:v>1318</c:v>
                </c:pt>
                <c:pt idx="683">
                  <c:v>1317</c:v>
                </c:pt>
                <c:pt idx="684">
                  <c:v>1316</c:v>
                </c:pt>
                <c:pt idx="685">
                  <c:v>1315</c:v>
                </c:pt>
                <c:pt idx="686">
                  <c:v>1314</c:v>
                </c:pt>
                <c:pt idx="687">
                  <c:v>1313</c:v>
                </c:pt>
                <c:pt idx="688">
                  <c:v>1312</c:v>
                </c:pt>
                <c:pt idx="689">
                  <c:v>1311</c:v>
                </c:pt>
                <c:pt idx="690">
                  <c:v>1310</c:v>
                </c:pt>
                <c:pt idx="691">
                  <c:v>1309</c:v>
                </c:pt>
                <c:pt idx="692">
                  <c:v>1308</c:v>
                </c:pt>
                <c:pt idx="693">
                  <c:v>1307</c:v>
                </c:pt>
                <c:pt idx="694">
                  <c:v>1306</c:v>
                </c:pt>
                <c:pt idx="695">
                  <c:v>1305</c:v>
                </c:pt>
                <c:pt idx="696">
                  <c:v>1304</c:v>
                </c:pt>
                <c:pt idx="697">
                  <c:v>1303</c:v>
                </c:pt>
                <c:pt idx="698">
                  <c:v>1302</c:v>
                </c:pt>
                <c:pt idx="699">
                  <c:v>1301</c:v>
                </c:pt>
                <c:pt idx="700">
                  <c:v>1300</c:v>
                </c:pt>
                <c:pt idx="701">
                  <c:v>1299</c:v>
                </c:pt>
                <c:pt idx="702">
                  <c:v>1298</c:v>
                </c:pt>
                <c:pt idx="703">
                  <c:v>1297</c:v>
                </c:pt>
                <c:pt idx="704">
                  <c:v>1296</c:v>
                </c:pt>
                <c:pt idx="705">
                  <c:v>1295</c:v>
                </c:pt>
                <c:pt idx="706">
                  <c:v>1294</c:v>
                </c:pt>
                <c:pt idx="707">
                  <c:v>1293</c:v>
                </c:pt>
                <c:pt idx="708">
                  <c:v>1292</c:v>
                </c:pt>
                <c:pt idx="709">
                  <c:v>1291</c:v>
                </c:pt>
                <c:pt idx="710">
                  <c:v>1290</c:v>
                </c:pt>
                <c:pt idx="711">
                  <c:v>1289</c:v>
                </c:pt>
                <c:pt idx="712">
                  <c:v>1288</c:v>
                </c:pt>
                <c:pt idx="713">
                  <c:v>1287</c:v>
                </c:pt>
                <c:pt idx="714">
                  <c:v>1286</c:v>
                </c:pt>
                <c:pt idx="715">
                  <c:v>1285</c:v>
                </c:pt>
                <c:pt idx="716">
                  <c:v>1284</c:v>
                </c:pt>
                <c:pt idx="717">
                  <c:v>1283</c:v>
                </c:pt>
                <c:pt idx="718">
                  <c:v>1282</c:v>
                </c:pt>
                <c:pt idx="719">
                  <c:v>1281</c:v>
                </c:pt>
                <c:pt idx="720">
                  <c:v>1280</c:v>
                </c:pt>
                <c:pt idx="721">
                  <c:v>1279</c:v>
                </c:pt>
                <c:pt idx="722">
                  <c:v>1278</c:v>
                </c:pt>
                <c:pt idx="723">
                  <c:v>1277</c:v>
                </c:pt>
                <c:pt idx="724">
                  <c:v>1276</c:v>
                </c:pt>
                <c:pt idx="725">
                  <c:v>1275</c:v>
                </c:pt>
                <c:pt idx="726">
                  <c:v>1274</c:v>
                </c:pt>
                <c:pt idx="727">
                  <c:v>1273</c:v>
                </c:pt>
                <c:pt idx="728">
                  <c:v>1272</c:v>
                </c:pt>
                <c:pt idx="729">
                  <c:v>1271</c:v>
                </c:pt>
                <c:pt idx="730">
                  <c:v>1270</c:v>
                </c:pt>
                <c:pt idx="731">
                  <c:v>1269</c:v>
                </c:pt>
                <c:pt idx="732">
                  <c:v>1268</c:v>
                </c:pt>
                <c:pt idx="733">
                  <c:v>1267</c:v>
                </c:pt>
                <c:pt idx="734">
                  <c:v>1266</c:v>
                </c:pt>
                <c:pt idx="735">
                  <c:v>1265</c:v>
                </c:pt>
                <c:pt idx="736">
                  <c:v>1264</c:v>
                </c:pt>
                <c:pt idx="737">
                  <c:v>1263</c:v>
                </c:pt>
                <c:pt idx="738">
                  <c:v>1262</c:v>
                </c:pt>
                <c:pt idx="739">
                  <c:v>1261</c:v>
                </c:pt>
                <c:pt idx="740">
                  <c:v>1260</c:v>
                </c:pt>
                <c:pt idx="741">
                  <c:v>1259</c:v>
                </c:pt>
                <c:pt idx="742">
                  <c:v>1258</c:v>
                </c:pt>
                <c:pt idx="743">
                  <c:v>1257</c:v>
                </c:pt>
                <c:pt idx="744">
                  <c:v>1256</c:v>
                </c:pt>
                <c:pt idx="745">
                  <c:v>1255</c:v>
                </c:pt>
                <c:pt idx="746">
                  <c:v>1254</c:v>
                </c:pt>
                <c:pt idx="747">
                  <c:v>1253</c:v>
                </c:pt>
                <c:pt idx="748">
                  <c:v>1252</c:v>
                </c:pt>
                <c:pt idx="749">
                  <c:v>1251</c:v>
                </c:pt>
                <c:pt idx="750">
                  <c:v>1250</c:v>
                </c:pt>
                <c:pt idx="751">
                  <c:v>1249</c:v>
                </c:pt>
                <c:pt idx="752">
                  <c:v>1248</c:v>
                </c:pt>
                <c:pt idx="753">
                  <c:v>1247</c:v>
                </c:pt>
                <c:pt idx="754">
                  <c:v>1246</c:v>
                </c:pt>
                <c:pt idx="755">
                  <c:v>1245</c:v>
                </c:pt>
                <c:pt idx="756">
                  <c:v>1244</c:v>
                </c:pt>
                <c:pt idx="757">
                  <c:v>1243</c:v>
                </c:pt>
                <c:pt idx="758">
                  <c:v>1242</c:v>
                </c:pt>
                <c:pt idx="759">
                  <c:v>1241</c:v>
                </c:pt>
                <c:pt idx="760">
                  <c:v>1240</c:v>
                </c:pt>
                <c:pt idx="761">
                  <c:v>1239</c:v>
                </c:pt>
                <c:pt idx="762">
                  <c:v>1238</c:v>
                </c:pt>
                <c:pt idx="763">
                  <c:v>1237</c:v>
                </c:pt>
                <c:pt idx="764">
                  <c:v>1236</c:v>
                </c:pt>
                <c:pt idx="765">
                  <c:v>1235</c:v>
                </c:pt>
                <c:pt idx="766">
                  <c:v>1234</c:v>
                </c:pt>
                <c:pt idx="767">
                  <c:v>1233</c:v>
                </c:pt>
                <c:pt idx="768">
                  <c:v>1232</c:v>
                </c:pt>
                <c:pt idx="769">
                  <c:v>1231</c:v>
                </c:pt>
                <c:pt idx="770">
                  <c:v>1230</c:v>
                </c:pt>
                <c:pt idx="771">
                  <c:v>1229</c:v>
                </c:pt>
                <c:pt idx="772">
                  <c:v>1228</c:v>
                </c:pt>
                <c:pt idx="773">
                  <c:v>1227</c:v>
                </c:pt>
                <c:pt idx="774">
                  <c:v>1226</c:v>
                </c:pt>
                <c:pt idx="775">
                  <c:v>1225</c:v>
                </c:pt>
                <c:pt idx="776">
                  <c:v>1224</c:v>
                </c:pt>
                <c:pt idx="777">
                  <c:v>1223</c:v>
                </c:pt>
                <c:pt idx="778">
                  <c:v>1222</c:v>
                </c:pt>
                <c:pt idx="779">
                  <c:v>1221</c:v>
                </c:pt>
                <c:pt idx="780">
                  <c:v>1220</c:v>
                </c:pt>
                <c:pt idx="781">
                  <c:v>1219</c:v>
                </c:pt>
                <c:pt idx="782">
                  <c:v>1218</c:v>
                </c:pt>
                <c:pt idx="783">
                  <c:v>1217</c:v>
                </c:pt>
                <c:pt idx="784">
                  <c:v>1216</c:v>
                </c:pt>
                <c:pt idx="785">
                  <c:v>1215</c:v>
                </c:pt>
                <c:pt idx="786">
                  <c:v>1214</c:v>
                </c:pt>
                <c:pt idx="787">
                  <c:v>1213</c:v>
                </c:pt>
                <c:pt idx="788">
                  <c:v>1212</c:v>
                </c:pt>
                <c:pt idx="789">
                  <c:v>1211</c:v>
                </c:pt>
                <c:pt idx="790">
                  <c:v>1210</c:v>
                </c:pt>
                <c:pt idx="791">
                  <c:v>1209</c:v>
                </c:pt>
                <c:pt idx="792">
                  <c:v>1208</c:v>
                </c:pt>
                <c:pt idx="793">
                  <c:v>1207</c:v>
                </c:pt>
                <c:pt idx="794">
                  <c:v>1206</c:v>
                </c:pt>
                <c:pt idx="795">
                  <c:v>1205</c:v>
                </c:pt>
                <c:pt idx="796">
                  <c:v>1204</c:v>
                </c:pt>
                <c:pt idx="797">
                  <c:v>1203</c:v>
                </c:pt>
                <c:pt idx="798">
                  <c:v>1202</c:v>
                </c:pt>
                <c:pt idx="799">
                  <c:v>1201</c:v>
                </c:pt>
                <c:pt idx="800">
                  <c:v>1200</c:v>
                </c:pt>
                <c:pt idx="801">
                  <c:v>1199</c:v>
                </c:pt>
                <c:pt idx="802">
                  <c:v>1198</c:v>
                </c:pt>
                <c:pt idx="803">
                  <c:v>1197</c:v>
                </c:pt>
                <c:pt idx="804">
                  <c:v>1196</c:v>
                </c:pt>
                <c:pt idx="805">
                  <c:v>1195</c:v>
                </c:pt>
                <c:pt idx="806">
                  <c:v>1194</c:v>
                </c:pt>
                <c:pt idx="807">
                  <c:v>1193</c:v>
                </c:pt>
                <c:pt idx="808">
                  <c:v>1192</c:v>
                </c:pt>
                <c:pt idx="809">
                  <c:v>1191</c:v>
                </c:pt>
                <c:pt idx="810">
                  <c:v>1190</c:v>
                </c:pt>
                <c:pt idx="811">
                  <c:v>1189</c:v>
                </c:pt>
                <c:pt idx="812">
                  <c:v>1188</c:v>
                </c:pt>
                <c:pt idx="813">
                  <c:v>1187</c:v>
                </c:pt>
                <c:pt idx="814">
                  <c:v>1186</c:v>
                </c:pt>
                <c:pt idx="815">
                  <c:v>1185</c:v>
                </c:pt>
                <c:pt idx="816">
                  <c:v>1184</c:v>
                </c:pt>
                <c:pt idx="817">
                  <c:v>1183</c:v>
                </c:pt>
                <c:pt idx="818">
                  <c:v>1182</c:v>
                </c:pt>
                <c:pt idx="819">
                  <c:v>1181</c:v>
                </c:pt>
                <c:pt idx="820">
                  <c:v>1180</c:v>
                </c:pt>
                <c:pt idx="821">
                  <c:v>1179</c:v>
                </c:pt>
                <c:pt idx="822">
                  <c:v>1178</c:v>
                </c:pt>
                <c:pt idx="823">
                  <c:v>1177</c:v>
                </c:pt>
                <c:pt idx="824">
                  <c:v>1176</c:v>
                </c:pt>
                <c:pt idx="825">
                  <c:v>1175</c:v>
                </c:pt>
                <c:pt idx="826">
                  <c:v>1174</c:v>
                </c:pt>
                <c:pt idx="827">
                  <c:v>1173</c:v>
                </c:pt>
                <c:pt idx="828">
                  <c:v>1172</c:v>
                </c:pt>
                <c:pt idx="829">
                  <c:v>1171</c:v>
                </c:pt>
                <c:pt idx="830">
                  <c:v>1170</c:v>
                </c:pt>
                <c:pt idx="831">
                  <c:v>1169</c:v>
                </c:pt>
                <c:pt idx="832">
                  <c:v>1168</c:v>
                </c:pt>
                <c:pt idx="833">
                  <c:v>1167</c:v>
                </c:pt>
                <c:pt idx="834">
                  <c:v>1166</c:v>
                </c:pt>
                <c:pt idx="835">
                  <c:v>1165</c:v>
                </c:pt>
                <c:pt idx="836">
                  <c:v>1164</c:v>
                </c:pt>
                <c:pt idx="837">
                  <c:v>1163</c:v>
                </c:pt>
                <c:pt idx="838">
                  <c:v>1162</c:v>
                </c:pt>
                <c:pt idx="839">
                  <c:v>1161</c:v>
                </c:pt>
                <c:pt idx="840">
                  <c:v>1160</c:v>
                </c:pt>
                <c:pt idx="841">
                  <c:v>1159</c:v>
                </c:pt>
                <c:pt idx="842">
                  <c:v>1158</c:v>
                </c:pt>
                <c:pt idx="843">
                  <c:v>1157</c:v>
                </c:pt>
                <c:pt idx="844">
                  <c:v>1156</c:v>
                </c:pt>
                <c:pt idx="845">
                  <c:v>1155</c:v>
                </c:pt>
                <c:pt idx="846">
                  <c:v>1154</c:v>
                </c:pt>
                <c:pt idx="847">
                  <c:v>1153</c:v>
                </c:pt>
                <c:pt idx="848">
                  <c:v>1152</c:v>
                </c:pt>
                <c:pt idx="849">
                  <c:v>1151</c:v>
                </c:pt>
                <c:pt idx="850">
                  <c:v>1150</c:v>
                </c:pt>
                <c:pt idx="851">
                  <c:v>1149</c:v>
                </c:pt>
                <c:pt idx="852">
                  <c:v>1148</c:v>
                </c:pt>
                <c:pt idx="853">
                  <c:v>1147</c:v>
                </c:pt>
                <c:pt idx="854">
                  <c:v>1146</c:v>
                </c:pt>
                <c:pt idx="855">
                  <c:v>1145</c:v>
                </c:pt>
                <c:pt idx="856">
                  <c:v>1144</c:v>
                </c:pt>
                <c:pt idx="857">
                  <c:v>1143</c:v>
                </c:pt>
                <c:pt idx="858">
                  <c:v>1142</c:v>
                </c:pt>
                <c:pt idx="859">
                  <c:v>1141</c:v>
                </c:pt>
                <c:pt idx="860">
                  <c:v>1140</c:v>
                </c:pt>
                <c:pt idx="861">
                  <c:v>1139</c:v>
                </c:pt>
                <c:pt idx="862">
                  <c:v>1138</c:v>
                </c:pt>
                <c:pt idx="863">
                  <c:v>1137</c:v>
                </c:pt>
                <c:pt idx="864">
                  <c:v>1136</c:v>
                </c:pt>
                <c:pt idx="865">
                  <c:v>1135</c:v>
                </c:pt>
                <c:pt idx="866">
                  <c:v>1134</c:v>
                </c:pt>
                <c:pt idx="867">
                  <c:v>1133</c:v>
                </c:pt>
                <c:pt idx="868">
                  <c:v>1132</c:v>
                </c:pt>
                <c:pt idx="869">
                  <c:v>1131</c:v>
                </c:pt>
                <c:pt idx="870">
                  <c:v>1130</c:v>
                </c:pt>
                <c:pt idx="871">
                  <c:v>1129</c:v>
                </c:pt>
                <c:pt idx="872">
                  <c:v>1128</c:v>
                </c:pt>
                <c:pt idx="873">
                  <c:v>1127</c:v>
                </c:pt>
                <c:pt idx="874">
                  <c:v>1126</c:v>
                </c:pt>
                <c:pt idx="875">
                  <c:v>1125</c:v>
                </c:pt>
                <c:pt idx="876">
                  <c:v>1124</c:v>
                </c:pt>
                <c:pt idx="877">
                  <c:v>1123</c:v>
                </c:pt>
                <c:pt idx="878">
                  <c:v>1122</c:v>
                </c:pt>
                <c:pt idx="879">
                  <c:v>1121</c:v>
                </c:pt>
                <c:pt idx="880">
                  <c:v>1120</c:v>
                </c:pt>
                <c:pt idx="881">
                  <c:v>1119</c:v>
                </c:pt>
                <c:pt idx="882">
                  <c:v>1118</c:v>
                </c:pt>
                <c:pt idx="883">
                  <c:v>1117</c:v>
                </c:pt>
                <c:pt idx="884">
                  <c:v>1116</c:v>
                </c:pt>
                <c:pt idx="885">
                  <c:v>1115</c:v>
                </c:pt>
                <c:pt idx="886">
                  <c:v>1114</c:v>
                </c:pt>
                <c:pt idx="887">
                  <c:v>1113</c:v>
                </c:pt>
                <c:pt idx="888">
                  <c:v>1112</c:v>
                </c:pt>
                <c:pt idx="889">
                  <c:v>1111</c:v>
                </c:pt>
                <c:pt idx="890">
                  <c:v>1110</c:v>
                </c:pt>
                <c:pt idx="891">
                  <c:v>1109</c:v>
                </c:pt>
                <c:pt idx="892">
                  <c:v>1108</c:v>
                </c:pt>
                <c:pt idx="893">
                  <c:v>1107</c:v>
                </c:pt>
                <c:pt idx="894">
                  <c:v>1106</c:v>
                </c:pt>
                <c:pt idx="895">
                  <c:v>1105</c:v>
                </c:pt>
                <c:pt idx="896">
                  <c:v>1104</c:v>
                </c:pt>
                <c:pt idx="897">
                  <c:v>1103</c:v>
                </c:pt>
                <c:pt idx="898">
                  <c:v>1102</c:v>
                </c:pt>
                <c:pt idx="899">
                  <c:v>1101</c:v>
                </c:pt>
                <c:pt idx="900">
                  <c:v>1100</c:v>
                </c:pt>
                <c:pt idx="901">
                  <c:v>1099</c:v>
                </c:pt>
                <c:pt idx="902">
                  <c:v>1098</c:v>
                </c:pt>
                <c:pt idx="903">
                  <c:v>1097</c:v>
                </c:pt>
                <c:pt idx="904">
                  <c:v>1096</c:v>
                </c:pt>
                <c:pt idx="905">
                  <c:v>1095</c:v>
                </c:pt>
                <c:pt idx="906">
                  <c:v>1094</c:v>
                </c:pt>
                <c:pt idx="907">
                  <c:v>1093</c:v>
                </c:pt>
                <c:pt idx="908">
                  <c:v>1092</c:v>
                </c:pt>
                <c:pt idx="909">
                  <c:v>1091</c:v>
                </c:pt>
                <c:pt idx="910">
                  <c:v>1090</c:v>
                </c:pt>
                <c:pt idx="911">
                  <c:v>1089</c:v>
                </c:pt>
                <c:pt idx="912">
                  <c:v>1088</c:v>
                </c:pt>
                <c:pt idx="913">
                  <c:v>1087</c:v>
                </c:pt>
                <c:pt idx="914">
                  <c:v>1086</c:v>
                </c:pt>
                <c:pt idx="915">
                  <c:v>1085</c:v>
                </c:pt>
                <c:pt idx="916">
                  <c:v>1084</c:v>
                </c:pt>
                <c:pt idx="917">
                  <c:v>1083</c:v>
                </c:pt>
                <c:pt idx="918">
                  <c:v>1082</c:v>
                </c:pt>
                <c:pt idx="919">
                  <c:v>1081</c:v>
                </c:pt>
                <c:pt idx="920">
                  <c:v>1080</c:v>
                </c:pt>
                <c:pt idx="921">
                  <c:v>1079</c:v>
                </c:pt>
                <c:pt idx="922">
                  <c:v>1078</c:v>
                </c:pt>
                <c:pt idx="923">
                  <c:v>1077</c:v>
                </c:pt>
                <c:pt idx="924">
                  <c:v>1076</c:v>
                </c:pt>
                <c:pt idx="925">
                  <c:v>1075</c:v>
                </c:pt>
                <c:pt idx="926">
                  <c:v>1074</c:v>
                </c:pt>
                <c:pt idx="927">
                  <c:v>1073</c:v>
                </c:pt>
                <c:pt idx="928">
                  <c:v>1072</c:v>
                </c:pt>
                <c:pt idx="929">
                  <c:v>1071</c:v>
                </c:pt>
                <c:pt idx="930">
                  <c:v>1070</c:v>
                </c:pt>
                <c:pt idx="931">
                  <c:v>1069</c:v>
                </c:pt>
                <c:pt idx="932">
                  <c:v>1068</c:v>
                </c:pt>
                <c:pt idx="933">
                  <c:v>1067</c:v>
                </c:pt>
                <c:pt idx="934">
                  <c:v>1066</c:v>
                </c:pt>
                <c:pt idx="935">
                  <c:v>1065</c:v>
                </c:pt>
                <c:pt idx="936">
                  <c:v>1064</c:v>
                </c:pt>
                <c:pt idx="937">
                  <c:v>1063</c:v>
                </c:pt>
                <c:pt idx="938">
                  <c:v>1062</c:v>
                </c:pt>
                <c:pt idx="939">
                  <c:v>1061</c:v>
                </c:pt>
                <c:pt idx="940">
                  <c:v>1060</c:v>
                </c:pt>
                <c:pt idx="941">
                  <c:v>1059</c:v>
                </c:pt>
                <c:pt idx="942">
                  <c:v>1058</c:v>
                </c:pt>
                <c:pt idx="943">
                  <c:v>1057</c:v>
                </c:pt>
                <c:pt idx="944">
                  <c:v>1056</c:v>
                </c:pt>
                <c:pt idx="945">
                  <c:v>1055</c:v>
                </c:pt>
                <c:pt idx="946">
                  <c:v>1054</c:v>
                </c:pt>
                <c:pt idx="947">
                  <c:v>1053</c:v>
                </c:pt>
                <c:pt idx="948">
                  <c:v>1052</c:v>
                </c:pt>
                <c:pt idx="949">
                  <c:v>1051</c:v>
                </c:pt>
                <c:pt idx="950">
                  <c:v>1050</c:v>
                </c:pt>
                <c:pt idx="951">
                  <c:v>1049</c:v>
                </c:pt>
                <c:pt idx="952">
                  <c:v>1048</c:v>
                </c:pt>
                <c:pt idx="953">
                  <c:v>1047</c:v>
                </c:pt>
                <c:pt idx="954">
                  <c:v>1046</c:v>
                </c:pt>
                <c:pt idx="955">
                  <c:v>1045</c:v>
                </c:pt>
                <c:pt idx="956">
                  <c:v>1044</c:v>
                </c:pt>
                <c:pt idx="957">
                  <c:v>1043</c:v>
                </c:pt>
                <c:pt idx="958">
                  <c:v>1042</c:v>
                </c:pt>
                <c:pt idx="959">
                  <c:v>1041</c:v>
                </c:pt>
                <c:pt idx="960">
                  <c:v>1040</c:v>
                </c:pt>
                <c:pt idx="961">
                  <c:v>1039</c:v>
                </c:pt>
                <c:pt idx="962">
                  <c:v>1038</c:v>
                </c:pt>
                <c:pt idx="963">
                  <c:v>1037</c:v>
                </c:pt>
                <c:pt idx="964">
                  <c:v>1036</c:v>
                </c:pt>
                <c:pt idx="965">
                  <c:v>1035</c:v>
                </c:pt>
                <c:pt idx="966">
                  <c:v>1034</c:v>
                </c:pt>
                <c:pt idx="967">
                  <c:v>1033</c:v>
                </c:pt>
                <c:pt idx="968">
                  <c:v>1032</c:v>
                </c:pt>
                <c:pt idx="969">
                  <c:v>1031</c:v>
                </c:pt>
                <c:pt idx="970">
                  <c:v>1030</c:v>
                </c:pt>
                <c:pt idx="971">
                  <c:v>1029</c:v>
                </c:pt>
                <c:pt idx="972">
                  <c:v>1028</c:v>
                </c:pt>
                <c:pt idx="973">
                  <c:v>1027</c:v>
                </c:pt>
                <c:pt idx="974">
                  <c:v>1026</c:v>
                </c:pt>
                <c:pt idx="975">
                  <c:v>1025</c:v>
                </c:pt>
                <c:pt idx="976">
                  <c:v>1024</c:v>
                </c:pt>
                <c:pt idx="977">
                  <c:v>1023</c:v>
                </c:pt>
                <c:pt idx="978">
                  <c:v>1022</c:v>
                </c:pt>
                <c:pt idx="979">
                  <c:v>1021</c:v>
                </c:pt>
                <c:pt idx="980">
                  <c:v>1020</c:v>
                </c:pt>
                <c:pt idx="981">
                  <c:v>1019</c:v>
                </c:pt>
                <c:pt idx="982">
                  <c:v>1018</c:v>
                </c:pt>
                <c:pt idx="983">
                  <c:v>1017</c:v>
                </c:pt>
                <c:pt idx="984">
                  <c:v>1016</c:v>
                </c:pt>
                <c:pt idx="985">
                  <c:v>1015</c:v>
                </c:pt>
                <c:pt idx="986">
                  <c:v>1014</c:v>
                </c:pt>
                <c:pt idx="987">
                  <c:v>1013</c:v>
                </c:pt>
                <c:pt idx="988">
                  <c:v>1012</c:v>
                </c:pt>
                <c:pt idx="989">
                  <c:v>1011</c:v>
                </c:pt>
                <c:pt idx="990">
                  <c:v>1010</c:v>
                </c:pt>
                <c:pt idx="991">
                  <c:v>1009</c:v>
                </c:pt>
                <c:pt idx="992">
                  <c:v>1008</c:v>
                </c:pt>
                <c:pt idx="993">
                  <c:v>1007</c:v>
                </c:pt>
                <c:pt idx="994">
                  <c:v>1006</c:v>
                </c:pt>
                <c:pt idx="995">
                  <c:v>1005</c:v>
                </c:pt>
                <c:pt idx="996">
                  <c:v>1004</c:v>
                </c:pt>
                <c:pt idx="997">
                  <c:v>1003</c:v>
                </c:pt>
                <c:pt idx="998">
                  <c:v>1002</c:v>
                </c:pt>
                <c:pt idx="999">
                  <c:v>1001</c:v>
                </c:pt>
                <c:pt idx="1000">
                  <c:v>1000</c:v>
                </c:pt>
                <c:pt idx="1001">
                  <c:v>999</c:v>
                </c:pt>
                <c:pt idx="1002">
                  <c:v>998</c:v>
                </c:pt>
                <c:pt idx="1003">
                  <c:v>997</c:v>
                </c:pt>
                <c:pt idx="1004">
                  <c:v>996</c:v>
                </c:pt>
                <c:pt idx="1005">
                  <c:v>995</c:v>
                </c:pt>
                <c:pt idx="1006">
                  <c:v>994</c:v>
                </c:pt>
                <c:pt idx="1007">
                  <c:v>993</c:v>
                </c:pt>
                <c:pt idx="1008">
                  <c:v>992</c:v>
                </c:pt>
                <c:pt idx="1009">
                  <c:v>991</c:v>
                </c:pt>
                <c:pt idx="1010">
                  <c:v>990</c:v>
                </c:pt>
                <c:pt idx="1011">
                  <c:v>989</c:v>
                </c:pt>
                <c:pt idx="1012">
                  <c:v>988</c:v>
                </c:pt>
                <c:pt idx="1013">
                  <c:v>987</c:v>
                </c:pt>
                <c:pt idx="1014">
                  <c:v>986</c:v>
                </c:pt>
                <c:pt idx="1015">
                  <c:v>985</c:v>
                </c:pt>
                <c:pt idx="1016">
                  <c:v>984</c:v>
                </c:pt>
                <c:pt idx="1017">
                  <c:v>983</c:v>
                </c:pt>
                <c:pt idx="1018">
                  <c:v>982</c:v>
                </c:pt>
                <c:pt idx="1019">
                  <c:v>981</c:v>
                </c:pt>
                <c:pt idx="1020">
                  <c:v>980</c:v>
                </c:pt>
                <c:pt idx="1021">
                  <c:v>979</c:v>
                </c:pt>
                <c:pt idx="1022">
                  <c:v>978</c:v>
                </c:pt>
                <c:pt idx="1023">
                  <c:v>977</c:v>
                </c:pt>
                <c:pt idx="1024">
                  <c:v>976</c:v>
                </c:pt>
                <c:pt idx="1025">
                  <c:v>975</c:v>
                </c:pt>
                <c:pt idx="1026">
                  <c:v>974</c:v>
                </c:pt>
                <c:pt idx="1027">
                  <c:v>973</c:v>
                </c:pt>
                <c:pt idx="1028">
                  <c:v>972</c:v>
                </c:pt>
                <c:pt idx="1029">
                  <c:v>971</c:v>
                </c:pt>
                <c:pt idx="1030">
                  <c:v>970</c:v>
                </c:pt>
                <c:pt idx="1031">
                  <c:v>969</c:v>
                </c:pt>
                <c:pt idx="1032">
                  <c:v>968</c:v>
                </c:pt>
                <c:pt idx="1033">
                  <c:v>967</c:v>
                </c:pt>
                <c:pt idx="1034">
                  <c:v>966</c:v>
                </c:pt>
                <c:pt idx="1035">
                  <c:v>965</c:v>
                </c:pt>
                <c:pt idx="1036">
                  <c:v>964</c:v>
                </c:pt>
                <c:pt idx="1037">
                  <c:v>963</c:v>
                </c:pt>
                <c:pt idx="1038">
                  <c:v>962</c:v>
                </c:pt>
                <c:pt idx="1039">
                  <c:v>961</c:v>
                </c:pt>
                <c:pt idx="1040">
                  <c:v>960</c:v>
                </c:pt>
                <c:pt idx="1041">
                  <c:v>959</c:v>
                </c:pt>
                <c:pt idx="1042">
                  <c:v>958</c:v>
                </c:pt>
                <c:pt idx="1043">
                  <c:v>957</c:v>
                </c:pt>
                <c:pt idx="1044">
                  <c:v>956</c:v>
                </c:pt>
                <c:pt idx="1045">
                  <c:v>955</c:v>
                </c:pt>
                <c:pt idx="1046">
                  <c:v>954</c:v>
                </c:pt>
                <c:pt idx="1047">
                  <c:v>953</c:v>
                </c:pt>
                <c:pt idx="1048">
                  <c:v>952</c:v>
                </c:pt>
                <c:pt idx="1049">
                  <c:v>951</c:v>
                </c:pt>
                <c:pt idx="1050">
                  <c:v>950</c:v>
                </c:pt>
                <c:pt idx="1051">
                  <c:v>949</c:v>
                </c:pt>
                <c:pt idx="1052">
                  <c:v>948</c:v>
                </c:pt>
                <c:pt idx="1053">
                  <c:v>947</c:v>
                </c:pt>
                <c:pt idx="1054">
                  <c:v>946</c:v>
                </c:pt>
                <c:pt idx="1055">
                  <c:v>945</c:v>
                </c:pt>
                <c:pt idx="1056">
                  <c:v>944</c:v>
                </c:pt>
                <c:pt idx="1057">
                  <c:v>943</c:v>
                </c:pt>
                <c:pt idx="1058">
                  <c:v>942</c:v>
                </c:pt>
                <c:pt idx="1059">
                  <c:v>941</c:v>
                </c:pt>
                <c:pt idx="1060">
                  <c:v>940</c:v>
                </c:pt>
                <c:pt idx="1061">
                  <c:v>939</c:v>
                </c:pt>
                <c:pt idx="1062">
                  <c:v>938</c:v>
                </c:pt>
                <c:pt idx="1063">
                  <c:v>937</c:v>
                </c:pt>
                <c:pt idx="1064">
                  <c:v>936</c:v>
                </c:pt>
                <c:pt idx="1065">
                  <c:v>935</c:v>
                </c:pt>
                <c:pt idx="1066">
                  <c:v>934</c:v>
                </c:pt>
                <c:pt idx="1067">
                  <c:v>933</c:v>
                </c:pt>
                <c:pt idx="1068">
                  <c:v>932</c:v>
                </c:pt>
                <c:pt idx="1069">
                  <c:v>931</c:v>
                </c:pt>
                <c:pt idx="1070">
                  <c:v>930</c:v>
                </c:pt>
                <c:pt idx="1071">
                  <c:v>929</c:v>
                </c:pt>
                <c:pt idx="1072">
                  <c:v>928</c:v>
                </c:pt>
                <c:pt idx="1073">
                  <c:v>927</c:v>
                </c:pt>
                <c:pt idx="1074">
                  <c:v>926</c:v>
                </c:pt>
                <c:pt idx="1075">
                  <c:v>925</c:v>
                </c:pt>
                <c:pt idx="1076">
                  <c:v>924</c:v>
                </c:pt>
                <c:pt idx="1077">
                  <c:v>923</c:v>
                </c:pt>
                <c:pt idx="1078">
                  <c:v>922</c:v>
                </c:pt>
                <c:pt idx="1079">
                  <c:v>921</c:v>
                </c:pt>
                <c:pt idx="1080">
                  <c:v>920</c:v>
                </c:pt>
                <c:pt idx="1081">
                  <c:v>919</c:v>
                </c:pt>
                <c:pt idx="1082">
                  <c:v>918</c:v>
                </c:pt>
                <c:pt idx="1083">
                  <c:v>917</c:v>
                </c:pt>
                <c:pt idx="1084">
                  <c:v>916</c:v>
                </c:pt>
                <c:pt idx="1085">
                  <c:v>915</c:v>
                </c:pt>
                <c:pt idx="1086">
                  <c:v>914</c:v>
                </c:pt>
                <c:pt idx="1087">
                  <c:v>913</c:v>
                </c:pt>
                <c:pt idx="1088">
                  <c:v>912</c:v>
                </c:pt>
                <c:pt idx="1089">
                  <c:v>911</c:v>
                </c:pt>
                <c:pt idx="1090">
                  <c:v>910</c:v>
                </c:pt>
                <c:pt idx="1091">
                  <c:v>909</c:v>
                </c:pt>
                <c:pt idx="1092">
                  <c:v>908</c:v>
                </c:pt>
                <c:pt idx="1093">
                  <c:v>907</c:v>
                </c:pt>
                <c:pt idx="1094">
                  <c:v>906</c:v>
                </c:pt>
                <c:pt idx="1095">
                  <c:v>905</c:v>
                </c:pt>
                <c:pt idx="1096">
                  <c:v>904</c:v>
                </c:pt>
                <c:pt idx="1097">
                  <c:v>903</c:v>
                </c:pt>
                <c:pt idx="1098">
                  <c:v>902</c:v>
                </c:pt>
                <c:pt idx="1099">
                  <c:v>901</c:v>
                </c:pt>
                <c:pt idx="1100">
                  <c:v>900</c:v>
                </c:pt>
                <c:pt idx="1101">
                  <c:v>899</c:v>
                </c:pt>
                <c:pt idx="1102">
                  <c:v>898</c:v>
                </c:pt>
                <c:pt idx="1103">
                  <c:v>897</c:v>
                </c:pt>
                <c:pt idx="1104">
                  <c:v>896</c:v>
                </c:pt>
                <c:pt idx="1105">
                  <c:v>895</c:v>
                </c:pt>
                <c:pt idx="1106">
                  <c:v>894</c:v>
                </c:pt>
                <c:pt idx="1107">
                  <c:v>893</c:v>
                </c:pt>
                <c:pt idx="1108">
                  <c:v>892</c:v>
                </c:pt>
                <c:pt idx="1109">
                  <c:v>891</c:v>
                </c:pt>
                <c:pt idx="1110">
                  <c:v>890</c:v>
                </c:pt>
                <c:pt idx="1111">
                  <c:v>889</c:v>
                </c:pt>
                <c:pt idx="1112">
                  <c:v>888</c:v>
                </c:pt>
                <c:pt idx="1113">
                  <c:v>887</c:v>
                </c:pt>
                <c:pt idx="1114">
                  <c:v>886</c:v>
                </c:pt>
                <c:pt idx="1115">
                  <c:v>885</c:v>
                </c:pt>
                <c:pt idx="1116">
                  <c:v>884</c:v>
                </c:pt>
                <c:pt idx="1117">
                  <c:v>883</c:v>
                </c:pt>
                <c:pt idx="1118">
                  <c:v>882</c:v>
                </c:pt>
                <c:pt idx="1119">
                  <c:v>881</c:v>
                </c:pt>
                <c:pt idx="1120">
                  <c:v>880</c:v>
                </c:pt>
                <c:pt idx="1121">
                  <c:v>879</c:v>
                </c:pt>
                <c:pt idx="1122">
                  <c:v>878</c:v>
                </c:pt>
                <c:pt idx="1123">
                  <c:v>877</c:v>
                </c:pt>
                <c:pt idx="1124">
                  <c:v>876</c:v>
                </c:pt>
                <c:pt idx="1125">
                  <c:v>875</c:v>
                </c:pt>
                <c:pt idx="1126">
                  <c:v>874</c:v>
                </c:pt>
                <c:pt idx="1127">
                  <c:v>873</c:v>
                </c:pt>
                <c:pt idx="1128">
                  <c:v>872</c:v>
                </c:pt>
                <c:pt idx="1129">
                  <c:v>871</c:v>
                </c:pt>
                <c:pt idx="1130">
                  <c:v>870</c:v>
                </c:pt>
                <c:pt idx="1131">
                  <c:v>869</c:v>
                </c:pt>
                <c:pt idx="1132">
                  <c:v>868</c:v>
                </c:pt>
                <c:pt idx="1133">
                  <c:v>867</c:v>
                </c:pt>
                <c:pt idx="1134">
                  <c:v>866</c:v>
                </c:pt>
                <c:pt idx="1135">
                  <c:v>865</c:v>
                </c:pt>
                <c:pt idx="1136">
                  <c:v>864</c:v>
                </c:pt>
                <c:pt idx="1137">
                  <c:v>863</c:v>
                </c:pt>
                <c:pt idx="1138">
                  <c:v>862</c:v>
                </c:pt>
                <c:pt idx="1139">
                  <c:v>861</c:v>
                </c:pt>
                <c:pt idx="1140">
                  <c:v>860</c:v>
                </c:pt>
                <c:pt idx="1141">
                  <c:v>859</c:v>
                </c:pt>
                <c:pt idx="1142">
                  <c:v>858</c:v>
                </c:pt>
                <c:pt idx="1143">
                  <c:v>857</c:v>
                </c:pt>
                <c:pt idx="1144">
                  <c:v>856</c:v>
                </c:pt>
                <c:pt idx="1145">
                  <c:v>855</c:v>
                </c:pt>
                <c:pt idx="1146">
                  <c:v>854</c:v>
                </c:pt>
                <c:pt idx="1147">
                  <c:v>853</c:v>
                </c:pt>
                <c:pt idx="1148">
                  <c:v>852</c:v>
                </c:pt>
                <c:pt idx="1149">
                  <c:v>851</c:v>
                </c:pt>
                <c:pt idx="1150">
                  <c:v>850</c:v>
                </c:pt>
                <c:pt idx="1151">
                  <c:v>849</c:v>
                </c:pt>
                <c:pt idx="1152">
                  <c:v>848</c:v>
                </c:pt>
                <c:pt idx="1153">
                  <c:v>847</c:v>
                </c:pt>
                <c:pt idx="1154">
                  <c:v>846</c:v>
                </c:pt>
                <c:pt idx="1155">
                  <c:v>845</c:v>
                </c:pt>
                <c:pt idx="1156">
                  <c:v>844</c:v>
                </c:pt>
                <c:pt idx="1157">
                  <c:v>843</c:v>
                </c:pt>
                <c:pt idx="1158">
                  <c:v>842</c:v>
                </c:pt>
                <c:pt idx="1159">
                  <c:v>841</c:v>
                </c:pt>
                <c:pt idx="1160">
                  <c:v>840</c:v>
                </c:pt>
                <c:pt idx="1161">
                  <c:v>839</c:v>
                </c:pt>
                <c:pt idx="1162">
                  <c:v>838</c:v>
                </c:pt>
                <c:pt idx="1163">
                  <c:v>837</c:v>
                </c:pt>
                <c:pt idx="1164">
                  <c:v>836</c:v>
                </c:pt>
                <c:pt idx="1165">
                  <c:v>835</c:v>
                </c:pt>
                <c:pt idx="1166">
                  <c:v>834</c:v>
                </c:pt>
                <c:pt idx="1167">
                  <c:v>833</c:v>
                </c:pt>
                <c:pt idx="1168">
                  <c:v>832</c:v>
                </c:pt>
                <c:pt idx="1169">
                  <c:v>831</c:v>
                </c:pt>
                <c:pt idx="1170">
                  <c:v>830</c:v>
                </c:pt>
                <c:pt idx="1171">
                  <c:v>829</c:v>
                </c:pt>
                <c:pt idx="1172">
                  <c:v>828</c:v>
                </c:pt>
                <c:pt idx="1173">
                  <c:v>827</c:v>
                </c:pt>
                <c:pt idx="1174">
                  <c:v>826</c:v>
                </c:pt>
                <c:pt idx="1175">
                  <c:v>825</c:v>
                </c:pt>
                <c:pt idx="1176">
                  <c:v>824</c:v>
                </c:pt>
                <c:pt idx="1177">
                  <c:v>823</c:v>
                </c:pt>
                <c:pt idx="1178">
                  <c:v>822</c:v>
                </c:pt>
                <c:pt idx="1179">
                  <c:v>821</c:v>
                </c:pt>
                <c:pt idx="1180">
                  <c:v>820</c:v>
                </c:pt>
                <c:pt idx="1181">
                  <c:v>819</c:v>
                </c:pt>
                <c:pt idx="1182">
                  <c:v>818</c:v>
                </c:pt>
                <c:pt idx="1183">
                  <c:v>817</c:v>
                </c:pt>
                <c:pt idx="1184">
                  <c:v>816</c:v>
                </c:pt>
                <c:pt idx="1185">
                  <c:v>815</c:v>
                </c:pt>
                <c:pt idx="1186">
                  <c:v>814</c:v>
                </c:pt>
                <c:pt idx="1187">
                  <c:v>813</c:v>
                </c:pt>
                <c:pt idx="1188">
                  <c:v>812</c:v>
                </c:pt>
                <c:pt idx="1189">
                  <c:v>811</c:v>
                </c:pt>
                <c:pt idx="1190">
                  <c:v>810</c:v>
                </c:pt>
                <c:pt idx="1191">
                  <c:v>809</c:v>
                </c:pt>
                <c:pt idx="1192">
                  <c:v>808</c:v>
                </c:pt>
                <c:pt idx="1193">
                  <c:v>807</c:v>
                </c:pt>
                <c:pt idx="1194">
                  <c:v>806</c:v>
                </c:pt>
                <c:pt idx="1195">
                  <c:v>805</c:v>
                </c:pt>
                <c:pt idx="1196">
                  <c:v>804</c:v>
                </c:pt>
                <c:pt idx="1197">
                  <c:v>803</c:v>
                </c:pt>
                <c:pt idx="1198">
                  <c:v>802</c:v>
                </c:pt>
                <c:pt idx="1199">
                  <c:v>801</c:v>
                </c:pt>
                <c:pt idx="1200">
                  <c:v>800</c:v>
                </c:pt>
                <c:pt idx="1201">
                  <c:v>799</c:v>
                </c:pt>
                <c:pt idx="1202">
                  <c:v>798</c:v>
                </c:pt>
                <c:pt idx="1203">
                  <c:v>797</c:v>
                </c:pt>
                <c:pt idx="1204">
                  <c:v>796</c:v>
                </c:pt>
                <c:pt idx="1205">
                  <c:v>795</c:v>
                </c:pt>
                <c:pt idx="1206">
                  <c:v>794</c:v>
                </c:pt>
                <c:pt idx="1207">
                  <c:v>793</c:v>
                </c:pt>
                <c:pt idx="1208">
                  <c:v>792</c:v>
                </c:pt>
                <c:pt idx="1209">
                  <c:v>791</c:v>
                </c:pt>
                <c:pt idx="1210">
                  <c:v>790</c:v>
                </c:pt>
                <c:pt idx="1211">
                  <c:v>789</c:v>
                </c:pt>
                <c:pt idx="1212">
                  <c:v>788</c:v>
                </c:pt>
                <c:pt idx="1213">
                  <c:v>787</c:v>
                </c:pt>
                <c:pt idx="1214">
                  <c:v>786</c:v>
                </c:pt>
                <c:pt idx="1215">
                  <c:v>785</c:v>
                </c:pt>
                <c:pt idx="1216">
                  <c:v>784</c:v>
                </c:pt>
                <c:pt idx="1217">
                  <c:v>783</c:v>
                </c:pt>
                <c:pt idx="1218">
                  <c:v>782</c:v>
                </c:pt>
                <c:pt idx="1219">
                  <c:v>781</c:v>
                </c:pt>
                <c:pt idx="1220">
                  <c:v>780</c:v>
                </c:pt>
                <c:pt idx="1221">
                  <c:v>779</c:v>
                </c:pt>
                <c:pt idx="1222">
                  <c:v>778</c:v>
                </c:pt>
                <c:pt idx="1223">
                  <c:v>777</c:v>
                </c:pt>
                <c:pt idx="1224">
                  <c:v>776</c:v>
                </c:pt>
                <c:pt idx="1225">
                  <c:v>775</c:v>
                </c:pt>
                <c:pt idx="1226">
                  <c:v>774</c:v>
                </c:pt>
                <c:pt idx="1227">
                  <c:v>773</c:v>
                </c:pt>
                <c:pt idx="1228">
                  <c:v>772</c:v>
                </c:pt>
                <c:pt idx="1229">
                  <c:v>771</c:v>
                </c:pt>
                <c:pt idx="1230">
                  <c:v>770</c:v>
                </c:pt>
                <c:pt idx="1231">
                  <c:v>769</c:v>
                </c:pt>
                <c:pt idx="1232">
                  <c:v>768</c:v>
                </c:pt>
                <c:pt idx="1233">
                  <c:v>767</c:v>
                </c:pt>
                <c:pt idx="1234">
                  <c:v>766</c:v>
                </c:pt>
                <c:pt idx="1235">
                  <c:v>765</c:v>
                </c:pt>
                <c:pt idx="1236">
                  <c:v>764</c:v>
                </c:pt>
                <c:pt idx="1237">
                  <c:v>763</c:v>
                </c:pt>
                <c:pt idx="1238">
                  <c:v>762</c:v>
                </c:pt>
                <c:pt idx="1239">
                  <c:v>761</c:v>
                </c:pt>
                <c:pt idx="1240">
                  <c:v>760</c:v>
                </c:pt>
                <c:pt idx="1241">
                  <c:v>759</c:v>
                </c:pt>
                <c:pt idx="1242">
                  <c:v>758</c:v>
                </c:pt>
                <c:pt idx="1243">
                  <c:v>757</c:v>
                </c:pt>
                <c:pt idx="1244">
                  <c:v>756</c:v>
                </c:pt>
                <c:pt idx="1245">
                  <c:v>755</c:v>
                </c:pt>
                <c:pt idx="1246">
                  <c:v>754</c:v>
                </c:pt>
                <c:pt idx="1247">
                  <c:v>753</c:v>
                </c:pt>
                <c:pt idx="1248">
                  <c:v>752</c:v>
                </c:pt>
                <c:pt idx="1249">
                  <c:v>751</c:v>
                </c:pt>
                <c:pt idx="1250">
                  <c:v>750</c:v>
                </c:pt>
                <c:pt idx="1251">
                  <c:v>749</c:v>
                </c:pt>
                <c:pt idx="1252">
                  <c:v>748</c:v>
                </c:pt>
                <c:pt idx="1253">
                  <c:v>747</c:v>
                </c:pt>
                <c:pt idx="1254">
                  <c:v>746</c:v>
                </c:pt>
                <c:pt idx="1255">
                  <c:v>745</c:v>
                </c:pt>
                <c:pt idx="1256">
                  <c:v>744</c:v>
                </c:pt>
                <c:pt idx="1257">
                  <c:v>743</c:v>
                </c:pt>
                <c:pt idx="1258">
                  <c:v>742</c:v>
                </c:pt>
                <c:pt idx="1259">
                  <c:v>741</c:v>
                </c:pt>
                <c:pt idx="1260">
                  <c:v>740</c:v>
                </c:pt>
                <c:pt idx="1261">
                  <c:v>739</c:v>
                </c:pt>
                <c:pt idx="1262">
                  <c:v>738</c:v>
                </c:pt>
                <c:pt idx="1263">
                  <c:v>737</c:v>
                </c:pt>
                <c:pt idx="1264">
                  <c:v>736</c:v>
                </c:pt>
                <c:pt idx="1265">
                  <c:v>735</c:v>
                </c:pt>
                <c:pt idx="1266">
                  <c:v>734</c:v>
                </c:pt>
                <c:pt idx="1267">
                  <c:v>733</c:v>
                </c:pt>
                <c:pt idx="1268">
                  <c:v>732</c:v>
                </c:pt>
                <c:pt idx="1269">
                  <c:v>731</c:v>
                </c:pt>
                <c:pt idx="1270">
                  <c:v>730</c:v>
                </c:pt>
                <c:pt idx="1271">
                  <c:v>729</c:v>
                </c:pt>
                <c:pt idx="1272">
                  <c:v>728</c:v>
                </c:pt>
                <c:pt idx="1273">
                  <c:v>727</c:v>
                </c:pt>
                <c:pt idx="1274">
                  <c:v>726</c:v>
                </c:pt>
                <c:pt idx="1275">
                  <c:v>725</c:v>
                </c:pt>
                <c:pt idx="1276">
                  <c:v>724</c:v>
                </c:pt>
                <c:pt idx="1277">
                  <c:v>723</c:v>
                </c:pt>
                <c:pt idx="1278">
                  <c:v>722</c:v>
                </c:pt>
                <c:pt idx="1279">
                  <c:v>721</c:v>
                </c:pt>
                <c:pt idx="1280">
                  <c:v>720</c:v>
                </c:pt>
                <c:pt idx="1281">
                  <c:v>719</c:v>
                </c:pt>
                <c:pt idx="1282">
                  <c:v>718</c:v>
                </c:pt>
                <c:pt idx="1283">
                  <c:v>717</c:v>
                </c:pt>
                <c:pt idx="1284">
                  <c:v>716</c:v>
                </c:pt>
                <c:pt idx="1285">
                  <c:v>715</c:v>
                </c:pt>
                <c:pt idx="1286">
                  <c:v>714</c:v>
                </c:pt>
                <c:pt idx="1287">
                  <c:v>713</c:v>
                </c:pt>
                <c:pt idx="1288">
                  <c:v>712</c:v>
                </c:pt>
                <c:pt idx="1289">
                  <c:v>711</c:v>
                </c:pt>
                <c:pt idx="1290">
                  <c:v>710</c:v>
                </c:pt>
                <c:pt idx="1291">
                  <c:v>709</c:v>
                </c:pt>
                <c:pt idx="1292">
                  <c:v>708</c:v>
                </c:pt>
                <c:pt idx="1293">
                  <c:v>707</c:v>
                </c:pt>
                <c:pt idx="1294">
                  <c:v>706</c:v>
                </c:pt>
                <c:pt idx="1295">
                  <c:v>705</c:v>
                </c:pt>
                <c:pt idx="1296">
                  <c:v>704</c:v>
                </c:pt>
                <c:pt idx="1297">
                  <c:v>703</c:v>
                </c:pt>
                <c:pt idx="1298">
                  <c:v>702</c:v>
                </c:pt>
                <c:pt idx="1299">
                  <c:v>701</c:v>
                </c:pt>
                <c:pt idx="1300">
                  <c:v>700</c:v>
                </c:pt>
                <c:pt idx="1301">
                  <c:v>699</c:v>
                </c:pt>
                <c:pt idx="1302">
                  <c:v>698</c:v>
                </c:pt>
                <c:pt idx="1303">
                  <c:v>697</c:v>
                </c:pt>
                <c:pt idx="1304">
                  <c:v>696</c:v>
                </c:pt>
                <c:pt idx="1305">
                  <c:v>695</c:v>
                </c:pt>
                <c:pt idx="1306">
                  <c:v>694</c:v>
                </c:pt>
                <c:pt idx="1307">
                  <c:v>693</c:v>
                </c:pt>
                <c:pt idx="1308">
                  <c:v>692</c:v>
                </c:pt>
                <c:pt idx="1309">
                  <c:v>691</c:v>
                </c:pt>
                <c:pt idx="1310">
                  <c:v>690</c:v>
                </c:pt>
                <c:pt idx="1311">
                  <c:v>689</c:v>
                </c:pt>
                <c:pt idx="1312">
                  <c:v>688</c:v>
                </c:pt>
                <c:pt idx="1313">
                  <c:v>687</c:v>
                </c:pt>
                <c:pt idx="1314">
                  <c:v>686</c:v>
                </c:pt>
                <c:pt idx="1315">
                  <c:v>685</c:v>
                </c:pt>
                <c:pt idx="1316">
                  <c:v>684</c:v>
                </c:pt>
                <c:pt idx="1317">
                  <c:v>683</c:v>
                </c:pt>
                <c:pt idx="1318">
                  <c:v>682</c:v>
                </c:pt>
                <c:pt idx="1319">
                  <c:v>681</c:v>
                </c:pt>
                <c:pt idx="1320">
                  <c:v>680</c:v>
                </c:pt>
                <c:pt idx="1321">
                  <c:v>679</c:v>
                </c:pt>
                <c:pt idx="1322">
                  <c:v>678</c:v>
                </c:pt>
                <c:pt idx="1323">
                  <c:v>677</c:v>
                </c:pt>
                <c:pt idx="1324">
                  <c:v>676</c:v>
                </c:pt>
                <c:pt idx="1325">
                  <c:v>675</c:v>
                </c:pt>
                <c:pt idx="1326">
                  <c:v>674</c:v>
                </c:pt>
                <c:pt idx="1327">
                  <c:v>673</c:v>
                </c:pt>
                <c:pt idx="1328">
                  <c:v>672</c:v>
                </c:pt>
                <c:pt idx="1329">
                  <c:v>671</c:v>
                </c:pt>
                <c:pt idx="1330">
                  <c:v>670</c:v>
                </c:pt>
                <c:pt idx="1331">
                  <c:v>669</c:v>
                </c:pt>
                <c:pt idx="1332">
                  <c:v>668</c:v>
                </c:pt>
                <c:pt idx="1333">
                  <c:v>667</c:v>
                </c:pt>
                <c:pt idx="1334">
                  <c:v>666</c:v>
                </c:pt>
                <c:pt idx="1335">
                  <c:v>665</c:v>
                </c:pt>
                <c:pt idx="1336">
                  <c:v>664</c:v>
                </c:pt>
                <c:pt idx="1337">
                  <c:v>663</c:v>
                </c:pt>
                <c:pt idx="1338">
                  <c:v>662</c:v>
                </c:pt>
                <c:pt idx="1339">
                  <c:v>661</c:v>
                </c:pt>
                <c:pt idx="1340">
                  <c:v>660</c:v>
                </c:pt>
                <c:pt idx="1341">
                  <c:v>659</c:v>
                </c:pt>
                <c:pt idx="1342">
                  <c:v>658</c:v>
                </c:pt>
                <c:pt idx="1343">
                  <c:v>657</c:v>
                </c:pt>
                <c:pt idx="1344">
                  <c:v>656</c:v>
                </c:pt>
                <c:pt idx="1345">
                  <c:v>655</c:v>
                </c:pt>
                <c:pt idx="1346">
                  <c:v>654</c:v>
                </c:pt>
                <c:pt idx="1347">
                  <c:v>653</c:v>
                </c:pt>
                <c:pt idx="1348">
                  <c:v>652</c:v>
                </c:pt>
                <c:pt idx="1349">
                  <c:v>651</c:v>
                </c:pt>
                <c:pt idx="1350">
                  <c:v>650</c:v>
                </c:pt>
                <c:pt idx="1351">
                  <c:v>649</c:v>
                </c:pt>
                <c:pt idx="1352">
                  <c:v>648</c:v>
                </c:pt>
                <c:pt idx="1353">
                  <c:v>647</c:v>
                </c:pt>
                <c:pt idx="1354">
                  <c:v>646</c:v>
                </c:pt>
                <c:pt idx="1355">
                  <c:v>645</c:v>
                </c:pt>
                <c:pt idx="1356">
                  <c:v>644</c:v>
                </c:pt>
                <c:pt idx="1357">
                  <c:v>643</c:v>
                </c:pt>
                <c:pt idx="1358">
                  <c:v>642</c:v>
                </c:pt>
                <c:pt idx="1359">
                  <c:v>641</c:v>
                </c:pt>
                <c:pt idx="1360">
                  <c:v>640</c:v>
                </c:pt>
                <c:pt idx="1361">
                  <c:v>639</c:v>
                </c:pt>
                <c:pt idx="1362">
                  <c:v>638</c:v>
                </c:pt>
                <c:pt idx="1363">
                  <c:v>637</c:v>
                </c:pt>
                <c:pt idx="1364">
                  <c:v>636</c:v>
                </c:pt>
                <c:pt idx="1365">
                  <c:v>635</c:v>
                </c:pt>
                <c:pt idx="1366">
                  <c:v>634</c:v>
                </c:pt>
                <c:pt idx="1367">
                  <c:v>633</c:v>
                </c:pt>
                <c:pt idx="1368">
                  <c:v>632</c:v>
                </c:pt>
                <c:pt idx="1369">
                  <c:v>631</c:v>
                </c:pt>
                <c:pt idx="1370">
                  <c:v>630</c:v>
                </c:pt>
                <c:pt idx="1371">
                  <c:v>629</c:v>
                </c:pt>
                <c:pt idx="1372">
                  <c:v>628</c:v>
                </c:pt>
                <c:pt idx="1373">
                  <c:v>627</c:v>
                </c:pt>
                <c:pt idx="1374">
                  <c:v>626</c:v>
                </c:pt>
                <c:pt idx="1375">
                  <c:v>625</c:v>
                </c:pt>
                <c:pt idx="1376">
                  <c:v>624</c:v>
                </c:pt>
                <c:pt idx="1377">
                  <c:v>623</c:v>
                </c:pt>
                <c:pt idx="1378">
                  <c:v>622</c:v>
                </c:pt>
                <c:pt idx="1379">
                  <c:v>621</c:v>
                </c:pt>
                <c:pt idx="1380">
                  <c:v>620</c:v>
                </c:pt>
                <c:pt idx="1381">
                  <c:v>619</c:v>
                </c:pt>
                <c:pt idx="1382">
                  <c:v>618</c:v>
                </c:pt>
                <c:pt idx="1383">
                  <c:v>617</c:v>
                </c:pt>
                <c:pt idx="1384">
                  <c:v>616</c:v>
                </c:pt>
                <c:pt idx="1385">
                  <c:v>615</c:v>
                </c:pt>
                <c:pt idx="1386">
                  <c:v>614</c:v>
                </c:pt>
                <c:pt idx="1387">
                  <c:v>613</c:v>
                </c:pt>
                <c:pt idx="1388">
                  <c:v>612</c:v>
                </c:pt>
                <c:pt idx="1389">
                  <c:v>611</c:v>
                </c:pt>
                <c:pt idx="1390">
                  <c:v>610</c:v>
                </c:pt>
                <c:pt idx="1391">
                  <c:v>609</c:v>
                </c:pt>
                <c:pt idx="1392">
                  <c:v>608</c:v>
                </c:pt>
                <c:pt idx="1393">
                  <c:v>607</c:v>
                </c:pt>
                <c:pt idx="1394">
                  <c:v>606</c:v>
                </c:pt>
                <c:pt idx="1395">
                  <c:v>605</c:v>
                </c:pt>
                <c:pt idx="1396">
                  <c:v>604</c:v>
                </c:pt>
                <c:pt idx="1397">
                  <c:v>603</c:v>
                </c:pt>
                <c:pt idx="1398">
                  <c:v>602</c:v>
                </c:pt>
                <c:pt idx="1399">
                  <c:v>601</c:v>
                </c:pt>
                <c:pt idx="1400">
                  <c:v>600</c:v>
                </c:pt>
                <c:pt idx="1401">
                  <c:v>599</c:v>
                </c:pt>
                <c:pt idx="1402">
                  <c:v>598</c:v>
                </c:pt>
                <c:pt idx="1403">
                  <c:v>597</c:v>
                </c:pt>
                <c:pt idx="1404">
                  <c:v>596</c:v>
                </c:pt>
                <c:pt idx="1405">
                  <c:v>595</c:v>
                </c:pt>
                <c:pt idx="1406">
                  <c:v>594</c:v>
                </c:pt>
                <c:pt idx="1407">
                  <c:v>593</c:v>
                </c:pt>
                <c:pt idx="1408">
                  <c:v>592</c:v>
                </c:pt>
                <c:pt idx="1409">
                  <c:v>591</c:v>
                </c:pt>
                <c:pt idx="1410">
                  <c:v>590</c:v>
                </c:pt>
                <c:pt idx="1411">
                  <c:v>589</c:v>
                </c:pt>
                <c:pt idx="1412">
                  <c:v>588</c:v>
                </c:pt>
                <c:pt idx="1413">
                  <c:v>587</c:v>
                </c:pt>
                <c:pt idx="1414">
                  <c:v>586</c:v>
                </c:pt>
                <c:pt idx="1415">
                  <c:v>585</c:v>
                </c:pt>
                <c:pt idx="1416">
                  <c:v>584</c:v>
                </c:pt>
                <c:pt idx="1417">
                  <c:v>583</c:v>
                </c:pt>
                <c:pt idx="1418">
                  <c:v>582</c:v>
                </c:pt>
                <c:pt idx="1419">
                  <c:v>581</c:v>
                </c:pt>
                <c:pt idx="1420">
                  <c:v>580</c:v>
                </c:pt>
                <c:pt idx="1421">
                  <c:v>579</c:v>
                </c:pt>
                <c:pt idx="1422">
                  <c:v>578</c:v>
                </c:pt>
                <c:pt idx="1423">
                  <c:v>577</c:v>
                </c:pt>
                <c:pt idx="1424">
                  <c:v>576</c:v>
                </c:pt>
                <c:pt idx="1425">
                  <c:v>575</c:v>
                </c:pt>
                <c:pt idx="1426">
                  <c:v>574</c:v>
                </c:pt>
                <c:pt idx="1427">
                  <c:v>573</c:v>
                </c:pt>
                <c:pt idx="1428">
                  <c:v>572</c:v>
                </c:pt>
                <c:pt idx="1429">
                  <c:v>571</c:v>
                </c:pt>
                <c:pt idx="1430">
                  <c:v>570</c:v>
                </c:pt>
                <c:pt idx="1431">
                  <c:v>569</c:v>
                </c:pt>
                <c:pt idx="1432">
                  <c:v>568</c:v>
                </c:pt>
                <c:pt idx="1433">
                  <c:v>567</c:v>
                </c:pt>
                <c:pt idx="1434">
                  <c:v>566</c:v>
                </c:pt>
                <c:pt idx="1435">
                  <c:v>565</c:v>
                </c:pt>
                <c:pt idx="1436">
                  <c:v>564</c:v>
                </c:pt>
                <c:pt idx="1437">
                  <c:v>563</c:v>
                </c:pt>
                <c:pt idx="1438">
                  <c:v>562</c:v>
                </c:pt>
                <c:pt idx="1439">
                  <c:v>561</c:v>
                </c:pt>
                <c:pt idx="1440">
                  <c:v>560</c:v>
                </c:pt>
                <c:pt idx="1441">
                  <c:v>559</c:v>
                </c:pt>
                <c:pt idx="1442">
                  <c:v>558</c:v>
                </c:pt>
                <c:pt idx="1443">
                  <c:v>557</c:v>
                </c:pt>
                <c:pt idx="1444">
                  <c:v>556</c:v>
                </c:pt>
                <c:pt idx="1445">
                  <c:v>555</c:v>
                </c:pt>
                <c:pt idx="1446">
                  <c:v>554</c:v>
                </c:pt>
                <c:pt idx="1447">
                  <c:v>553</c:v>
                </c:pt>
                <c:pt idx="1448">
                  <c:v>552</c:v>
                </c:pt>
                <c:pt idx="1449">
                  <c:v>551</c:v>
                </c:pt>
                <c:pt idx="1450">
                  <c:v>550</c:v>
                </c:pt>
                <c:pt idx="1451">
                  <c:v>549</c:v>
                </c:pt>
                <c:pt idx="1452">
                  <c:v>548</c:v>
                </c:pt>
                <c:pt idx="1453">
                  <c:v>547</c:v>
                </c:pt>
                <c:pt idx="1454">
                  <c:v>546</c:v>
                </c:pt>
                <c:pt idx="1455">
                  <c:v>545</c:v>
                </c:pt>
                <c:pt idx="1456">
                  <c:v>544</c:v>
                </c:pt>
                <c:pt idx="1457">
                  <c:v>543</c:v>
                </c:pt>
                <c:pt idx="1458">
                  <c:v>542</c:v>
                </c:pt>
                <c:pt idx="1459">
                  <c:v>541</c:v>
                </c:pt>
                <c:pt idx="1460">
                  <c:v>540</c:v>
                </c:pt>
                <c:pt idx="1461">
                  <c:v>539</c:v>
                </c:pt>
                <c:pt idx="1462">
                  <c:v>538</c:v>
                </c:pt>
                <c:pt idx="1463">
                  <c:v>537</c:v>
                </c:pt>
                <c:pt idx="1464">
                  <c:v>536</c:v>
                </c:pt>
                <c:pt idx="1465">
                  <c:v>535</c:v>
                </c:pt>
                <c:pt idx="1466">
                  <c:v>534</c:v>
                </c:pt>
                <c:pt idx="1467">
                  <c:v>533</c:v>
                </c:pt>
                <c:pt idx="1468">
                  <c:v>532</c:v>
                </c:pt>
                <c:pt idx="1469">
                  <c:v>531</c:v>
                </c:pt>
                <c:pt idx="1470">
                  <c:v>530</c:v>
                </c:pt>
                <c:pt idx="1471">
                  <c:v>529</c:v>
                </c:pt>
                <c:pt idx="1472">
                  <c:v>528</c:v>
                </c:pt>
                <c:pt idx="1473">
                  <c:v>527</c:v>
                </c:pt>
                <c:pt idx="1474">
                  <c:v>526</c:v>
                </c:pt>
                <c:pt idx="1475">
                  <c:v>525</c:v>
                </c:pt>
                <c:pt idx="1476">
                  <c:v>524</c:v>
                </c:pt>
                <c:pt idx="1477">
                  <c:v>523</c:v>
                </c:pt>
                <c:pt idx="1478">
                  <c:v>522</c:v>
                </c:pt>
                <c:pt idx="1479">
                  <c:v>521</c:v>
                </c:pt>
                <c:pt idx="1480">
                  <c:v>520</c:v>
                </c:pt>
                <c:pt idx="1481">
                  <c:v>519</c:v>
                </c:pt>
                <c:pt idx="1482">
                  <c:v>518</c:v>
                </c:pt>
                <c:pt idx="1483">
                  <c:v>517</c:v>
                </c:pt>
                <c:pt idx="1484">
                  <c:v>516</c:v>
                </c:pt>
                <c:pt idx="1485">
                  <c:v>515</c:v>
                </c:pt>
                <c:pt idx="1486">
                  <c:v>514</c:v>
                </c:pt>
                <c:pt idx="1487">
                  <c:v>513</c:v>
                </c:pt>
                <c:pt idx="1488">
                  <c:v>512</c:v>
                </c:pt>
                <c:pt idx="1489">
                  <c:v>511</c:v>
                </c:pt>
                <c:pt idx="1490">
                  <c:v>510</c:v>
                </c:pt>
                <c:pt idx="1491">
                  <c:v>509</c:v>
                </c:pt>
                <c:pt idx="1492">
                  <c:v>508</c:v>
                </c:pt>
                <c:pt idx="1493">
                  <c:v>507</c:v>
                </c:pt>
                <c:pt idx="1494">
                  <c:v>506</c:v>
                </c:pt>
                <c:pt idx="1495">
                  <c:v>505</c:v>
                </c:pt>
                <c:pt idx="1496">
                  <c:v>504</c:v>
                </c:pt>
                <c:pt idx="1497">
                  <c:v>503</c:v>
                </c:pt>
                <c:pt idx="1498">
                  <c:v>502</c:v>
                </c:pt>
                <c:pt idx="1499">
                  <c:v>501</c:v>
                </c:pt>
                <c:pt idx="1500">
                  <c:v>500</c:v>
                </c:pt>
                <c:pt idx="1501">
                  <c:v>499</c:v>
                </c:pt>
                <c:pt idx="1502">
                  <c:v>498</c:v>
                </c:pt>
                <c:pt idx="1503">
                  <c:v>497</c:v>
                </c:pt>
                <c:pt idx="1504">
                  <c:v>496</c:v>
                </c:pt>
                <c:pt idx="1505">
                  <c:v>495</c:v>
                </c:pt>
                <c:pt idx="1506">
                  <c:v>494</c:v>
                </c:pt>
                <c:pt idx="1507">
                  <c:v>493</c:v>
                </c:pt>
                <c:pt idx="1508">
                  <c:v>492</c:v>
                </c:pt>
                <c:pt idx="1509">
                  <c:v>491</c:v>
                </c:pt>
                <c:pt idx="1510">
                  <c:v>490</c:v>
                </c:pt>
                <c:pt idx="1511">
                  <c:v>489</c:v>
                </c:pt>
                <c:pt idx="1512">
                  <c:v>488</c:v>
                </c:pt>
                <c:pt idx="1513">
                  <c:v>487</c:v>
                </c:pt>
                <c:pt idx="1514">
                  <c:v>486</c:v>
                </c:pt>
                <c:pt idx="1515">
                  <c:v>485</c:v>
                </c:pt>
                <c:pt idx="1516">
                  <c:v>484</c:v>
                </c:pt>
                <c:pt idx="1517">
                  <c:v>483</c:v>
                </c:pt>
                <c:pt idx="1518">
                  <c:v>482</c:v>
                </c:pt>
                <c:pt idx="1519">
                  <c:v>481</c:v>
                </c:pt>
                <c:pt idx="1520">
                  <c:v>480</c:v>
                </c:pt>
                <c:pt idx="1521">
                  <c:v>479</c:v>
                </c:pt>
                <c:pt idx="1522">
                  <c:v>478</c:v>
                </c:pt>
                <c:pt idx="1523">
                  <c:v>477</c:v>
                </c:pt>
                <c:pt idx="1524">
                  <c:v>476</c:v>
                </c:pt>
                <c:pt idx="1525">
                  <c:v>475</c:v>
                </c:pt>
                <c:pt idx="1526">
                  <c:v>474</c:v>
                </c:pt>
                <c:pt idx="1527">
                  <c:v>473</c:v>
                </c:pt>
                <c:pt idx="1528">
                  <c:v>472</c:v>
                </c:pt>
                <c:pt idx="1529">
                  <c:v>471</c:v>
                </c:pt>
                <c:pt idx="1530">
                  <c:v>470</c:v>
                </c:pt>
                <c:pt idx="1531">
                  <c:v>469</c:v>
                </c:pt>
                <c:pt idx="1532">
                  <c:v>468</c:v>
                </c:pt>
                <c:pt idx="1533">
                  <c:v>467</c:v>
                </c:pt>
                <c:pt idx="1534">
                  <c:v>466</c:v>
                </c:pt>
                <c:pt idx="1535">
                  <c:v>465</c:v>
                </c:pt>
                <c:pt idx="1536">
                  <c:v>464</c:v>
                </c:pt>
                <c:pt idx="1537">
                  <c:v>463</c:v>
                </c:pt>
                <c:pt idx="1538">
                  <c:v>462</c:v>
                </c:pt>
                <c:pt idx="1539">
                  <c:v>461</c:v>
                </c:pt>
                <c:pt idx="1540">
                  <c:v>460</c:v>
                </c:pt>
                <c:pt idx="1541">
                  <c:v>459</c:v>
                </c:pt>
                <c:pt idx="1542">
                  <c:v>458</c:v>
                </c:pt>
                <c:pt idx="1543">
                  <c:v>457</c:v>
                </c:pt>
                <c:pt idx="1544">
                  <c:v>456</c:v>
                </c:pt>
                <c:pt idx="1545">
                  <c:v>455</c:v>
                </c:pt>
                <c:pt idx="1546">
                  <c:v>454</c:v>
                </c:pt>
                <c:pt idx="1547">
                  <c:v>453</c:v>
                </c:pt>
                <c:pt idx="1548">
                  <c:v>452</c:v>
                </c:pt>
                <c:pt idx="1549">
                  <c:v>451</c:v>
                </c:pt>
                <c:pt idx="1550">
                  <c:v>450</c:v>
                </c:pt>
                <c:pt idx="1551">
                  <c:v>449</c:v>
                </c:pt>
                <c:pt idx="1552">
                  <c:v>448</c:v>
                </c:pt>
                <c:pt idx="1553">
                  <c:v>447</c:v>
                </c:pt>
                <c:pt idx="1554">
                  <c:v>446</c:v>
                </c:pt>
                <c:pt idx="1555">
                  <c:v>445</c:v>
                </c:pt>
                <c:pt idx="1556">
                  <c:v>444</c:v>
                </c:pt>
                <c:pt idx="1557">
                  <c:v>443</c:v>
                </c:pt>
                <c:pt idx="1558">
                  <c:v>442</c:v>
                </c:pt>
                <c:pt idx="1559">
                  <c:v>441</c:v>
                </c:pt>
                <c:pt idx="1560">
                  <c:v>440</c:v>
                </c:pt>
                <c:pt idx="1561">
                  <c:v>439</c:v>
                </c:pt>
                <c:pt idx="1562">
                  <c:v>438</c:v>
                </c:pt>
                <c:pt idx="1563">
                  <c:v>437</c:v>
                </c:pt>
                <c:pt idx="1564">
                  <c:v>436</c:v>
                </c:pt>
                <c:pt idx="1565">
                  <c:v>435</c:v>
                </c:pt>
                <c:pt idx="1566">
                  <c:v>434</c:v>
                </c:pt>
                <c:pt idx="1567">
                  <c:v>433</c:v>
                </c:pt>
                <c:pt idx="1568">
                  <c:v>432</c:v>
                </c:pt>
                <c:pt idx="1569">
                  <c:v>431</c:v>
                </c:pt>
                <c:pt idx="1570">
                  <c:v>430</c:v>
                </c:pt>
                <c:pt idx="1571">
                  <c:v>429</c:v>
                </c:pt>
                <c:pt idx="1572">
                  <c:v>428</c:v>
                </c:pt>
                <c:pt idx="1573">
                  <c:v>427</c:v>
                </c:pt>
                <c:pt idx="1574">
                  <c:v>426</c:v>
                </c:pt>
                <c:pt idx="1575">
                  <c:v>425</c:v>
                </c:pt>
                <c:pt idx="1576">
                  <c:v>424</c:v>
                </c:pt>
                <c:pt idx="1577">
                  <c:v>423</c:v>
                </c:pt>
                <c:pt idx="1578">
                  <c:v>422</c:v>
                </c:pt>
                <c:pt idx="1579">
                  <c:v>421</c:v>
                </c:pt>
                <c:pt idx="1580">
                  <c:v>420</c:v>
                </c:pt>
                <c:pt idx="1581">
                  <c:v>419</c:v>
                </c:pt>
                <c:pt idx="1582">
                  <c:v>418</c:v>
                </c:pt>
                <c:pt idx="1583">
                  <c:v>417</c:v>
                </c:pt>
                <c:pt idx="1584">
                  <c:v>416</c:v>
                </c:pt>
                <c:pt idx="1585">
                  <c:v>415</c:v>
                </c:pt>
                <c:pt idx="1586">
                  <c:v>414</c:v>
                </c:pt>
                <c:pt idx="1587">
                  <c:v>413</c:v>
                </c:pt>
                <c:pt idx="1588">
                  <c:v>412</c:v>
                </c:pt>
                <c:pt idx="1589">
                  <c:v>411</c:v>
                </c:pt>
                <c:pt idx="1590">
                  <c:v>410</c:v>
                </c:pt>
                <c:pt idx="1591">
                  <c:v>409</c:v>
                </c:pt>
                <c:pt idx="1592">
                  <c:v>408</c:v>
                </c:pt>
                <c:pt idx="1593">
                  <c:v>407</c:v>
                </c:pt>
                <c:pt idx="1594">
                  <c:v>406</c:v>
                </c:pt>
                <c:pt idx="1595">
                  <c:v>405</c:v>
                </c:pt>
                <c:pt idx="1596">
                  <c:v>404</c:v>
                </c:pt>
                <c:pt idx="1597">
                  <c:v>403</c:v>
                </c:pt>
                <c:pt idx="1598">
                  <c:v>402</c:v>
                </c:pt>
                <c:pt idx="1599">
                  <c:v>401</c:v>
                </c:pt>
                <c:pt idx="1600">
                  <c:v>400</c:v>
                </c:pt>
                <c:pt idx="1601">
                  <c:v>399</c:v>
                </c:pt>
                <c:pt idx="1602">
                  <c:v>398</c:v>
                </c:pt>
                <c:pt idx="1603">
                  <c:v>397</c:v>
                </c:pt>
                <c:pt idx="1604">
                  <c:v>396</c:v>
                </c:pt>
                <c:pt idx="1605">
                  <c:v>395</c:v>
                </c:pt>
                <c:pt idx="1606">
                  <c:v>394</c:v>
                </c:pt>
                <c:pt idx="1607">
                  <c:v>393</c:v>
                </c:pt>
                <c:pt idx="1608">
                  <c:v>392</c:v>
                </c:pt>
                <c:pt idx="1609">
                  <c:v>391</c:v>
                </c:pt>
                <c:pt idx="1610">
                  <c:v>390</c:v>
                </c:pt>
                <c:pt idx="1611">
                  <c:v>389</c:v>
                </c:pt>
                <c:pt idx="1612">
                  <c:v>388</c:v>
                </c:pt>
                <c:pt idx="1613">
                  <c:v>387</c:v>
                </c:pt>
                <c:pt idx="1614">
                  <c:v>386</c:v>
                </c:pt>
                <c:pt idx="1615">
                  <c:v>385</c:v>
                </c:pt>
                <c:pt idx="1616">
                  <c:v>384</c:v>
                </c:pt>
                <c:pt idx="1617">
                  <c:v>383</c:v>
                </c:pt>
                <c:pt idx="1618">
                  <c:v>382</c:v>
                </c:pt>
                <c:pt idx="1619">
                  <c:v>381</c:v>
                </c:pt>
                <c:pt idx="1620">
                  <c:v>380</c:v>
                </c:pt>
                <c:pt idx="1621">
                  <c:v>379</c:v>
                </c:pt>
                <c:pt idx="1622">
                  <c:v>378</c:v>
                </c:pt>
                <c:pt idx="1623">
                  <c:v>377</c:v>
                </c:pt>
                <c:pt idx="1624">
                  <c:v>376</c:v>
                </c:pt>
                <c:pt idx="1625">
                  <c:v>375</c:v>
                </c:pt>
                <c:pt idx="1626">
                  <c:v>374</c:v>
                </c:pt>
                <c:pt idx="1627">
                  <c:v>373</c:v>
                </c:pt>
                <c:pt idx="1628">
                  <c:v>372</c:v>
                </c:pt>
                <c:pt idx="1629">
                  <c:v>371</c:v>
                </c:pt>
                <c:pt idx="1630">
                  <c:v>370</c:v>
                </c:pt>
                <c:pt idx="1631">
                  <c:v>369</c:v>
                </c:pt>
                <c:pt idx="1632">
                  <c:v>368</c:v>
                </c:pt>
                <c:pt idx="1633">
                  <c:v>367</c:v>
                </c:pt>
                <c:pt idx="1634">
                  <c:v>366</c:v>
                </c:pt>
                <c:pt idx="1635">
                  <c:v>365</c:v>
                </c:pt>
                <c:pt idx="1636">
                  <c:v>364</c:v>
                </c:pt>
                <c:pt idx="1637">
                  <c:v>363</c:v>
                </c:pt>
                <c:pt idx="1638">
                  <c:v>362</c:v>
                </c:pt>
                <c:pt idx="1639">
                  <c:v>361</c:v>
                </c:pt>
                <c:pt idx="1640">
                  <c:v>360</c:v>
                </c:pt>
                <c:pt idx="1641">
                  <c:v>359</c:v>
                </c:pt>
                <c:pt idx="1642">
                  <c:v>358</c:v>
                </c:pt>
                <c:pt idx="1643">
                  <c:v>357</c:v>
                </c:pt>
                <c:pt idx="1644">
                  <c:v>356</c:v>
                </c:pt>
                <c:pt idx="1645">
                  <c:v>355</c:v>
                </c:pt>
                <c:pt idx="1646">
                  <c:v>354</c:v>
                </c:pt>
                <c:pt idx="1647">
                  <c:v>353</c:v>
                </c:pt>
                <c:pt idx="1648">
                  <c:v>352</c:v>
                </c:pt>
                <c:pt idx="1649">
                  <c:v>351</c:v>
                </c:pt>
                <c:pt idx="1650">
                  <c:v>350</c:v>
                </c:pt>
                <c:pt idx="1651">
                  <c:v>349</c:v>
                </c:pt>
                <c:pt idx="1652">
                  <c:v>348</c:v>
                </c:pt>
                <c:pt idx="1653">
                  <c:v>347</c:v>
                </c:pt>
                <c:pt idx="1654">
                  <c:v>346</c:v>
                </c:pt>
                <c:pt idx="1655">
                  <c:v>345</c:v>
                </c:pt>
                <c:pt idx="1656">
                  <c:v>344</c:v>
                </c:pt>
                <c:pt idx="1657">
                  <c:v>343</c:v>
                </c:pt>
                <c:pt idx="1658">
                  <c:v>342</c:v>
                </c:pt>
                <c:pt idx="1659">
                  <c:v>341</c:v>
                </c:pt>
                <c:pt idx="1660">
                  <c:v>340</c:v>
                </c:pt>
                <c:pt idx="1661">
                  <c:v>339</c:v>
                </c:pt>
                <c:pt idx="1662">
                  <c:v>338</c:v>
                </c:pt>
                <c:pt idx="1663">
                  <c:v>337</c:v>
                </c:pt>
                <c:pt idx="1664">
                  <c:v>336</c:v>
                </c:pt>
                <c:pt idx="1665">
                  <c:v>335</c:v>
                </c:pt>
                <c:pt idx="1666">
                  <c:v>334</c:v>
                </c:pt>
                <c:pt idx="1667">
                  <c:v>333</c:v>
                </c:pt>
                <c:pt idx="1668">
                  <c:v>332</c:v>
                </c:pt>
                <c:pt idx="1669">
                  <c:v>331</c:v>
                </c:pt>
                <c:pt idx="1670">
                  <c:v>330</c:v>
                </c:pt>
                <c:pt idx="1671">
                  <c:v>329</c:v>
                </c:pt>
                <c:pt idx="1672">
                  <c:v>328</c:v>
                </c:pt>
                <c:pt idx="1673">
                  <c:v>327</c:v>
                </c:pt>
                <c:pt idx="1674">
                  <c:v>326</c:v>
                </c:pt>
                <c:pt idx="1675">
                  <c:v>325</c:v>
                </c:pt>
                <c:pt idx="1676">
                  <c:v>324</c:v>
                </c:pt>
                <c:pt idx="1677">
                  <c:v>323</c:v>
                </c:pt>
                <c:pt idx="1678">
                  <c:v>322</c:v>
                </c:pt>
                <c:pt idx="1679">
                  <c:v>321</c:v>
                </c:pt>
                <c:pt idx="1680">
                  <c:v>320</c:v>
                </c:pt>
                <c:pt idx="1681">
                  <c:v>319</c:v>
                </c:pt>
                <c:pt idx="1682">
                  <c:v>318</c:v>
                </c:pt>
                <c:pt idx="1683">
                  <c:v>317</c:v>
                </c:pt>
                <c:pt idx="1684">
                  <c:v>316</c:v>
                </c:pt>
                <c:pt idx="1685">
                  <c:v>315</c:v>
                </c:pt>
                <c:pt idx="1686">
                  <c:v>314</c:v>
                </c:pt>
                <c:pt idx="1687">
                  <c:v>313</c:v>
                </c:pt>
                <c:pt idx="1688">
                  <c:v>312</c:v>
                </c:pt>
                <c:pt idx="1689">
                  <c:v>311</c:v>
                </c:pt>
                <c:pt idx="1690">
                  <c:v>310</c:v>
                </c:pt>
                <c:pt idx="1691">
                  <c:v>309</c:v>
                </c:pt>
                <c:pt idx="1692">
                  <c:v>308</c:v>
                </c:pt>
                <c:pt idx="1693">
                  <c:v>307</c:v>
                </c:pt>
                <c:pt idx="1694">
                  <c:v>306</c:v>
                </c:pt>
                <c:pt idx="1695">
                  <c:v>305</c:v>
                </c:pt>
                <c:pt idx="1696">
                  <c:v>304</c:v>
                </c:pt>
                <c:pt idx="1697">
                  <c:v>303</c:v>
                </c:pt>
                <c:pt idx="1698">
                  <c:v>302</c:v>
                </c:pt>
                <c:pt idx="1699">
                  <c:v>301</c:v>
                </c:pt>
                <c:pt idx="1700">
                  <c:v>300</c:v>
                </c:pt>
                <c:pt idx="1701">
                  <c:v>299</c:v>
                </c:pt>
                <c:pt idx="1702">
                  <c:v>298</c:v>
                </c:pt>
                <c:pt idx="1703">
                  <c:v>297</c:v>
                </c:pt>
                <c:pt idx="1704">
                  <c:v>296</c:v>
                </c:pt>
                <c:pt idx="1705">
                  <c:v>295</c:v>
                </c:pt>
                <c:pt idx="1706">
                  <c:v>294</c:v>
                </c:pt>
                <c:pt idx="1707">
                  <c:v>293</c:v>
                </c:pt>
                <c:pt idx="1708">
                  <c:v>292</c:v>
                </c:pt>
                <c:pt idx="1709">
                  <c:v>291</c:v>
                </c:pt>
                <c:pt idx="1710">
                  <c:v>290</c:v>
                </c:pt>
                <c:pt idx="1711">
                  <c:v>289</c:v>
                </c:pt>
                <c:pt idx="1712">
                  <c:v>288</c:v>
                </c:pt>
                <c:pt idx="1713">
                  <c:v>287</c:v>
                </c:pt>
                <c:pt idx="1714">
                  <c:v>286</c:v>
                </c:pt>
                <c:pt idx="1715">
                  <c:v>285</c:v>
                </c:pt>
                <c:pt idx="1716">
                  <c:v>284</c:v>
                </c:pt>
                <c:pt idx="1717">
                  <c:v>283</c:v>
                </c:pt>
                <c:pt idx="1718">
                  <c:v>282</c:v>
                </c:pt>
                <c:pt idx="1719">
                  <c:v>281</c:v>
                </c:pt>
                <c:pt idx="1720">
                  <c:v>280</c:v>
                </c:pt>
                <c:pt idx="1721">
                  <c:v>279</c:v>
                </c:pt>
                <c:pt idx="1722">
                  <c:v>278</c:v>
                </c:pt>
                <c:pt idx="1723">
                  <c:v>277</c:v>
                </c:pt>
                <c:pt idx="1724">
                  <c:v>276</c:v>
                </c:pt>
                <c:pt idx="1725">
                  <c:v>275</c:v>
                </c:pt>
                <c:pt idx="1726">
                  <c:v>274</c:v>
                </c:pt>
                <c:pt idx="1727">
                  <c:v>273</c:v>
                </c:pt>
                <c:pt idx="1728">
                  <c:v>272</c:v>
                </c:pt>
                <c:pt idx="1729">
                  <c:v>271</c:v>
                </c:pt>
                <c:pt idx="1730">
                  <c:v>270</c:v>
                </c:pt>
                <c:pt idx="1731">
                  <c:v>269</c:v>
                </c:pt>
                <c:pt idx="1732">
                  <c:v>268</c:v>
                </c:pt>
                <c:pt idx="1733">
                  <c:v>267</c:v>
                </c:pt>
                <c:pt idx="1734">
                  <c:v>266</c:v>
                </c:pt>
                <c:pt idx="1735">
                  <c:v>265</c:v>
                </c:pt>
                <c:pt idx="1736">
                  <c:v>264</c:v>
                </c:pt>
                <c:pt idx="1737">
                  <c:v>263</c:v>
                </c:pt>
                <c:pt idx="1738">
                  <c:v>262</c:v>
                </c:pt>
                <c:pt idx="1739">
                  <c:v>261</c:v>
                </c:pt>
                <c:pt idx="1740">
                  <c:v>260</c:v>
                </c:pt>
                <c:pt idx="1741">
                  <c:v>259</c:v>
                </c:pt>
                <c:pt idx="1742">
                  <c:v>258</c:v>
                </c:pt>
                <c:pt idx="1743">
                  <c:v>257</c:v>
                </c:pt>
                <c:pt idx="1744">
                  <c:v>256</c:v>
                </c:pt>
                <c:pt idx="1745">
                  <c:v>255</c:v>
                </c:pt>
                <c:pt idx="1746">
                  <c:v>254</c:v>
                </c:pt>
                <c:pt idx="1747">
                  <c:v>253</c:v>
                </c:pt>
                <c:pt idx="1748">
                  <c:v>252</c:v>
                </c:pt>
                <c:pt idx="1749">
                  <c:v>251</c:v>
                </c:pt>
                <c:pt idx="1750">
                  <c:v>250</c:v>
                </c:pt>
                <c:pt idx="1751">
                  <c:v>249</c:v>
                </c:pt>
                <c:pt idx="1752">
                  <c:v>248</c:v>
                </c:pt>
                <c:pt idx="1753">
                  <c:v>247</c:v>
                </c:pt>
                <c:pt idx="1754">
                  <c:v>246</c:v>
                </c:pt>
                <c:pt idx="1755">
                  <c:v>245</c:v>
                </c:pt>
                <c:pt idx="1756">
                  <c:v>244</c:v>
                </c:pt>
                <c:pt idx="1757">
                  <c:v>243</c:v>
                </c:pt>
                <c:pt idx="1758">
                  <c:v>242</c:v>
                </c:pt>
                <c:pt idx="1759">
                  <c:v>241</c:v>
                </c:pt>
                <c:pt idx="1760">
                  <c:v>240</c:v>
                </c:pt>
                <c:pt idx="1761">
                  <c:v>239</c:v>
                </c:pt>
                <c:pt idx="1762">
                  <c:v>238</c:v>
                </c:pt>
                <c:pt idx="1763">
                  <c:v>237</c:v>
                </c:pt>
                <c:pt idx="1764">
                  <c:v>236</c:v>
                </c:pt>
                <c:pt idx="1765">
                  <c:v>235</c:v>
                </c:pt>
                <c:pt idx="1766">
                  <c:v>234</c:v>
                </c:pt>
                <c:pt idx="1767">
                  <c:v>233</c:v>
                </c:pt>
                <c:pt idx="1768">
                  <c:v>232</c:v>
                </c:pt>
                <c:pt idx="1769">
                  <c:v>231</c:v>
                </c:pt>
                <c:pt idx="1770">
                  <c:v>230</c:v>
                </c:pt>
                <c:pt idx="1771">
                  <c:v>229</c:v>
                </c:pt>
                <c:pt idx="1772">
                  <c:v>228</c:v>
                </c:pt>
                <c:pt idx="1773">
                  <c:v>227</c:v>
                </c:pt>
                <c:pt idx="1774">
                  <c:v>226</c:v>
                </c:pt>
                <c:pt idx="1775">
                  <c:v>225</c:v>
                </c:pt>
                <c:pt idx="1776">
                  <c:v>224</c:v>
                </c:pt>
                <c:pt idx="1777">
                  <c:v>223</c:v>
                </c:pt>
                <c:pt idx="1778">
                  <c:v>222</c:v>
                </c:pt>
                <c:pt idx="1779">
                  <c:v>221</c:v>
                </c:pt>
                <c:pt idx="1780">
                  <c:v>220</c:v>
                </c:pt>
                <c:pt idx="1781">
                  <c:v>219</c:v>
                </c:pt>
                <c:pt idx="1782">
                  <c:v>218</c:v>
                </c:pt>
                <c:pt idx="1783">
                  <c:v>217</c:v>
                </c:pt>
                <c:pt idx="1784">
                  <c:v>216</c:v>
                </c:pt>
                <c:pt idx="1785">
                  <c:v>215</c:v>
                </c:pt>
                <c:pt idx="1786">
                  <c:v>214</c:v>
                </c:pt>
                <c:pt idx="1787">
                  <c:v>213</c:v>
                </c:pt>
                <c:pt idx="1788">
                  <c:v>212</c:v>
                </c:pt>
                <c:pt idx="1789">
                  <c:v>211</c:v>
                </c:pt>
                <c:pt idx="1790">
                  <c:v>210</c:v>
                </c:pt>
                <c:pt idx="1791">
                  <c:v>209</c:v>
                </c:pt>
                <c:pt idx="1792">
                  <c:v>208</c:v>
                </c:pt>
                <c:pt idx="1793">
                  <c:v>207</c:v>
                </c:pt>
                <c:pt idx="1794">
                  <c:v>206</c:v>
                </c:pt>
                <c:pt idx="1795">
                  <c:v>205</c:v>
                </c:pt>
                <c:pt idx="1796">
                  <c:v>204</c:v>
                </c:pt>
                <c:pt idx="1797">
                  <c:v>203</c:v>
                </c:pt>
                <c:pt idx="1798">
                  <c:v>202</c:v>
                </c:pt>
                <c:pt idx="1799">
                  <c:v>201</c:v>
                </c:pt>
                <c:pt idx="1800">
                  <c:v>200</c:v>
                </c:pt>
                <c:pt idx="1801">
                  <c:v>199</c:v>
                </c:pt>
                <c:pt idx="1802">
                  <c:v>198</c:v>
                </c:pt>
                <c:pt idx="1803">
                  <c:v>197</c:v>
                </c:pt>
                <c:pt idx="1804">
                  <c:v>196</c:v>
                </c:pt>
                <c:pt idx="1805">
                  <c:v>195</c:v>
                </c:pt>
                <c:pt idx="1806">
                  <c:v>194</c:v>
                </c:pt>
                <c:pt idx="1807">
                  <c:v>193</c:v>
                </c:pt>
                <c:pt idx="1808">
                  <c:v>192</c:v>
                </c:pt>
                <c:pt idx="1809">
                  <c:v>191</c:v>
                </c:pt>
                <c:pt idx="1810">
                  <c:v>190</c:v>
                </c:pt>
                <c:pt idx="1811">
                  <c:v>189</c:v>
                </c:pt>
                <c:pt idx="1812">
                  <c:v>188</c:v>
                </c:pt>
                <c:pt idx="1813">
                  <c:v>187</c:v>
                </c:pt>
                <c:pt idx="1814">
                  <c:v>186</c:v>
                </c:pt>
                <c:pt idx="1815">
                  <c:v>185</c:v>
                </c:pt>
                <c:pt idx="1816">
                  <c:v>184</c:v>
                </c:pt>
                <c:pt idx="1817">
                  <c:v>183</c:v>
                </c:pt>
                <c:pt idx="1818">
                  <c:v>182</c:v>
                </c:pt>
                <c:pt idx="1819">
                  <c:v>181</c:v>
                </c:pt>
                <c:pt idx="1820">
                  <c:v>180</c:v>
                </c:pt>
                <c:pt idx="1821">
                  <c:v>179</c:v>
                </c:pt>
                <c:pt idx="1822">
                  <c:v>178</c:v>
                </c:pt>
                <c:pt idx="1823">
                  <c:v>177</c:v>
                </c:pt>
                <c:pt idx="1824">
                  <c:v>176</c:v>
                </c:pt>
                <c:pt idx="1825">
                  <c:v>175</c:v>
                </c:pt>
                <c:pt idx="1826">
                  <c:v>174</c:v>
                </c:pt>
                <c:pt idx="1827">
                  <c:v>173</c:v>
                </c:pt>
                <c:pt idx="1828">
                  <c:v>172</c:v>
                </c:pt>
                <c:pt idx="1829">
                  <c:v>171</c:v>
                </c:pt>
                <c:pt idx="1830">
                  <c:v>170</c:v>
                </c:pt>
                <c:pt idx="1831">
                  <c:v>169</c:v>
                </c:pt>
                <c:pt idx="1832">
                  <c:v>168</c:v>
                </c:pt>
                <c:pt idx="1833">
                  <c:v>167</c:v>
                </c:pt>
                <c:pt idx="1834">
                  <c:v>166</c:v>
                </c:pt>
                <c:pt idx="1835">
                  <c:v>165</c:v>
                </c:pt>
                <c:pt idx="1836">
                  <c:v>164</c:v>
                </c:pt>
                <c:pt idx="1837">
                  <c:v>163</c:v>
                </c:pt>
                <c:pt idx="1838">
                  <c:v>162</c:v>
                </c:pt>
                <c:pt idx="1839">
                  <c:v>161</c:v>
                </c:pt>
                <c:pt idx="1840">
                  <c:v>160</c:v>
                </c:pt>
                <c:pt idx="1841">
                  <c:v>159</c:v>
                </c:pt>
                <c:pt idx="1842">
                  <c:v>158</c:v>
                </c:pt>
                <c:pt idx="1843">
                  <c:v>157</c:v>
                </c:pt>
                <c:pt idx="1844">
                  <c:v>156</c:v>
                </c:pt>
                <c:pt idx="1845">
                  <c:v>155</c:v>
                </c:pt>
                <c:pt idx="1846">
                  <c:v>154</c:v>
                </c:pt>
                <c:pt idx="1847">
                  <c:v>153</c:v>
                </c:pt>
                <c:pt idx="1848">
                  <c:v>152</c:v>
                </c:pt>
                <c:pt idx="1849">
                  <c:v>151</c:v>
                </c:pt>
                <c:pt idx="1850">
                  <c:v>150</c:v>
                </c:pt>
                <c:pt idx="1851">
                  <c:v>149</c:v>
                </c:pt>
                <c:pt idx="1852">
                  <c:v>148</c:v>
                </c:pt>
                <c:pt idx="1853">
                  <c:v>147</c:v>
                </c:pt>
                <c:pt idx="1854">
                  <c:v>146</c:v>
                </c:pt>
                <c:pt idx="1855">
                  <c:v>145</c:v>
                </c:pt>
                <c:pt idx="1856">
                  <c:v>144</c:v>
                </c:pt>
                <c:pt idx="1857">
                  <c:v>143</c:v>
                </c:pt>
                <c:pt idx="1858">
                  <c:v>142</c:v>
                </c:pt>
                <c:pt idx="1859">
                  <c:v>141</c:v>
                </c:pt>
                <c:pt idx="1860">
                  <c:v>140</c:v>
                </c:pt>
                <c:pt idx="1861">
                  <c:v>139</c:v>
                </c:pt>
                <c:pt idx="1862">
                  <c:v>138</c:v>
                </c:pt>
                <c:pt idx="1863">
                  <c:v>137</c:v>
                </c:pt>
                <c:pt idx="1864">
                  <c:v>136</c:v>
                </c:pt>
                <c:pt idx="1865">
                  <c:v>135</c:v>
                </c:pt>
                <c:pt idx="1866">
                  <c:v>134</c:v>
                </c:pt>
                <c:pt idx="1867">
                  <c:v>133</c:v>
                </c:pt>
                <c:pt idx="1868">
                  <c:v>132</c:v>
                </c:pt>
                <c:pt idx="1869">
                  <c:v>131</c:v>
                </c:pt>
                <c:pt idx="1870">
                  <c:v>130</c:v>
                </c:pt>
                <c:pt idx="1871">
                  <c:v>129</c:v>
                </c:pt>
                <c:pt idx="1872">
                  <c:v>128</c:v>
                </c:pt>
                <c:pt idx="1873">
                  <c:v>127</c:v>
                </c:pt>
                <c:pt idx="1874">
                  <c:v>126</c:v>
                </c:pt>
                <c:pt idx="1875">
                  <c:v>125</c:v>
                </c:pt>
                <c:pt idx="1876">
                  <c:v>124</c:v>
                </c:pt>
                <c:pt idx="1877">
                  <c:v>123</c:v>
                </c:pt>
                <c:pt idx="1878">
                  <c:v>122</c:v>
                </c:pt>
                <c:pt idx="1879">
                  <c:v>121</c:v>
                </c:pt>
                <c:pt idx="1880">
                  <c:v>120</c:v>
                </c:pt>
                <c:pt idx="1881">
                  <c:v>119</c:v>
                </c:pt>
                <c:pt idx="1882">
                  <c:v>118</c:v>
                </c:pt>
                <c:pt idx="1883">
                  <c:v>117</c:v>
                </c:pt>
                <c:pt idx="1884">
                  <c:v>116</c:v>
                </c:pt>
                <c:pt idx="1885">
                  <c:v>115</c:v>
                </c:pt>
                <c:pt idx="1886">
                  <c:v>114</c:v>
                </c:pt>
                <c:pt idx="1887">
                  <c:v>113</c:v>
                </c:pt>
                <c:pt idx="1888">
                  <c:v>112</c:v>
                </c:pt>
                <c:pt idx="1889">
                  <c:v>111</c:v>
                </c:pt>
                <c:pt idx="1890">
                  <c:v>110</c:v>
                </c:pt>
                <c:pt idx="1891">
                  <c:v>109</c:v>
                </c:pt>
                <c:pt idx="1892">
                  <c:v>108</c:v>
                </c:pt>
                <c:pt idx="1893">
                  <c:v>107</c:v>
                </c:pt>
                <c:pt idx="1894">
                  <c:v>106</c:v>
                </c:pt>
                <c:pt idx="1895">
                  <c:v>105</c:v>
                </c:pt>
                <c:pt idx="1896">
                  <c:v>104</c:v>
                </c:pt>
                <c:pt idx="1897">
                  <c:v>103</c:v>
                </c:pt>
                <c:pt idx="1898">
                  <c:v>102</c:v>
                </c:pt>
                <c:pt idx="1899">
                  <c:v>101</c:v>
                </c:pt>
                <c:pt idx="1900">
                  <c:v>100</c:v>
                </c:pt>
                <c:pt idx="1901">
                  <c:v>99</c:v>
                </c:pt>
                <c:pt idx="1902">
                  <c:v>98</c:v>
                </c:pt>
                <c:pt idx="1903">
                  <c:v>97</c:v>
                </c:pt>
                <c:pt idx="1904">
                  <c:v>96</c:v>
                </c:pt>
                <c:pt idx="1905">
                  <c:v>95</c:v>
                </c:pt>
                <c:pt idx="1906">
                  <c:v>94</c:v>
                </c:pt>
                <c:pt idx="1907">
                  <c:v>93</c:v>
                </c:pt>
                <c:pt idx="1908">
                  <c:v>92</c:v>
                </c:pt>
                <c:pt idx="1909">
                  <c:v>91</c:v>
                </c:pt>
                <c:pt idx="1910">
                  <c:v>90</c:v>
                </c:pt>
                <c:pt idx="1911">
                  <c:v>89</c:v>
                </c:pt>
                <c:pt idx="1912">
                  <c:v>88</c:v>
                </c:pt>
                <c:pt idx="1913">
                  <c:v>87</c:v>
                </c:pt>
                <c:pt idx="1914">
                  <c:v>86</c:v>
                </c:pt>
                <c:pt idx="1915">
                  <c:v>85</c:v>
                </c:pt>
                <c:pt idx="1916">
                  <c:v>84</c:v>
                </c:pt>
                <c:pt idx="1917">
                  <c:v>83</c:v>
                </c:pt>
                <c:pt idx="1918">
                  <c:v>82</c:v>
                </c:pt>
                <c:pt idx="1919">
                  <c:v>81</c:v>
                </c:pt>
                <c:pt idx="1920">
                  <c:v>80</c:v>
                </c:pt>
                <c:pt idx="1921">
                  <c:v>79</c:v>
                </c:pt>
                <c:pt idx="1922">
                  <c:v>78</c:v>
                </c:pt>
                <c:pt idx="1923">
                  <c:v>77</c:v>
                </c:pt>
                <c:pt idx="1924">
                  <c:v>76</c:v>
                </c:pt>
                <c:pt idx="1925">
                  <c:v>75</c:v>
                </c:pt>
                <c:pt idx="1926">
                  <c:v>74</c:v>
                </c:pt>
                <c:pt idx="1927">
                  <c:v>73</c:v>
                </c:pt>
                <c:pt idx="1928">
                  <c:v>72</c:v>
                </c:pt>
                <c:pt idx="1929">
                  <c:v>71</c:v>
                </c:pt>
                <c:pt idx="1930">
                  <c:v>70</c:v>
                </c:pt>
                <c:pt idx="1931">
                  <c:v>69</c:v>
                </c:pt>
                <c:pt idx="1932">
                  <c:v>68</c:v>
                </c:pt>
                <c:pt idx="1933">
                  <c:v>67</c:v>
                </c:pt>
                <c:pt idx="1934">
                  <c:v>66</c:v>
                </c:pt>
                <c:pt idx="1935">
                  <c:v>65</c:v>
                </c:pt>
                <c:pt idx="1936">
                  <c:v>64</c:v>
                </c:pt>
                <c:pt idx="1937">
                  <c:v>63</c:v>
                </c:pt>
                <c:pt idx="1938">
                  <c:v>62</c:v>
                </c:pt>
                <c:pt idx="1939">
                  <c:v>61</c:v>
                </c:pt>
                <c:pt idx="1940">
                  <c:v>60</c:v>
                </c:pt>
                <c:pt idx="1941">
                  <c:v>59</c:v>
                </c:pt>
                <c:pt idx="1942">
                  <c:v>58</c:v>
                </c:pt>
                <c:pt idx="1943">
                  <c:v>57</c:v>
                </c:pt>
                <c:pt idx="1944">
                  <c:v>56</c:v>
                </c:pt>
                <c:pt idx="1945">
                  <c:v>55</c:v>
                </c:pt>
                <c:pt idx="1946">
                  <c:v>54</c:v>
                </c:pt>
                <c:pt idx="1947">
                  <c:v>53</c:v>
                </c:pt>
                <c:pt idx="1948">
                  <c:v>52</c:v>
                </c:pt>
                <c:pt idx="1949">
                  <c:v>51</c:v>
                </c:pt>
                <c:pt idx="1950">
                  <c:v>50</c:v>
                </c:pt>
                <c:pt idx="1951">
                  <c:v>49</c:v>
                </c:pt>
                <c:pt idx="1952">
                  <c:v>48</c:v>
                </c:pt>
                <c:pt idx="1953">
                  <c:v>47</c:v>
                </c:pt>
                <c:pt idx="1954">
                  <c:v>46</c:v>
                </c:pt>
                <c:pt idx="1955">
                  <c:v>45</c:v>
                </c:pt>
                <c:pt idx="1956">
                  <c:v>44</c:v>
                </c:pt>
                <c:pt idx="1957">
                  <c:v>43</c:v>
                </c:pt>
                <c:pt idx="1958">
                  <c:v>42</c:v>
                </c:pt>
                <c:pt idx="1959">
                  <c:v>41</c:v>
                </c:pt>
                <c:pt idx="1960">
                  <c:v>40</c:v>
                </c:pt>
                <c:pt idx="1961">
                  <c:v>39</c:v>
                </c:pt>
                <c:pt idx="1962">
                  <c:v>38</c:v>
                </c:pt>
                <c:pt idx="1963">
                  <c:v>37</c:v>
                </c:pt>
                <c:pt idx="1964">
                  <c:v>36</c:v>
                </c:pt>
                <c:pt idx="1965">
                  <c:v>35</c:v>
                </c:pt>
                <c:pt idx="1966">
                  <c:v>34</c:v>
                </c:pt>
                <c:pt idx="1967">
                  <c:v>33</c:v>
                </c:pt>
                <c:pt idx="1968">
                  <c:v>32</c:v>
                </c:pt>
                <c:pt idx="1969">
                  <c:v>31</c:v>
                </c:pt>
                <c:pt idx="1970">
                  <c:v>30</c:v>
                </c:pt>
                <c:pt idx="1971">
                  <c:v>29</c:v>
                </c:pt>
                <c:pt idx="1972">
                  <c:v>28</c:v>
                </c:pt>
                <c:pt idx="1973">
                  <c:v>27</c:v>
                </c:pt>
                <c:pt idx="1974">
                  <c:v>26</c:v>
                </c:pt>
                <c:pt idx="1975">
                  <c:v>25</c:v>
                </c:pt>
                <c:pt idx="1976">
                  <c:v>24</c:v>
                </c:pt>
                <c:pt idx="1977">
                  <c:v>23</c:v>
                </c:pt>
                <c:pt idx="1978">
                  <c:v>22</c:v>
                </c:pt>
                <c:pt idx="1979">
                  <c:v>21</c:v>
                </c:pt>
                <c:pt idx="1980">
                  <c:v>20</c:v>
                </c:pt>
                <c:pt idx="1981">
                  <c:v>19</c:v>
                </c:pt>
                <c:pt idx="1982">
                  <c:v>18</c:v>
                </c:pt>
                <c:pt idx="1983">
                  <c:v>17</c:v>
                </c:pt>
                <c:pt idx="1984">
                  <c:v>16</c:v>
                </c:pt>
                <c:pt idx="1985">
                  <c:v>15</c:v>
                </c:pt>
                <c:pt idx="1986">
                  <c:v>14</c:v>
                </c:pt>
                <c:pt idx="1987">
                  <c:v>13</c:v>
                </c:pt>
                <c:pt idx="1988">
                  <c:v>12</c:v>
                </c:pt>
                <c:pt idx="1989">
                  <c:v>11</c:v>
                </c:pt>
                <c:pt idx="1990">
                  <c:v>10</c:v>
                </c:pt>
                <c:pt idx="1991">
                  <c:v>9</c:v>
                </c:pt>
                <c:pt idx="1992">
                  <c:v>8</c:v>
                </c:pt>
                <c:pt idx="1993">
                  <c:v>7</c:v>
                </c:pt>
                <c:pt idx="1994">
                  <c:v>6</c:v>
                </c:pt>
                <c:pt idx="1995">
                  <c:v>5</c:v>
                </c:pt>
                <c:pt idx="1996">
                  <c:v>4</c:v>
                </c:pt>
                <c:pt idx="1997">
                  <c:v>3</c:v>
                </c:pt>
                <c:pt idx="1998">
                  <c:v>2</c:v>
                </c:pt>
                <c:pt idx="1999">
                  <c:v>1</c:v>
                </c:pt>
                <c:pt idx="20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'EXAMPLE PROBLEM 3.7'!$L$4:$M$4</c:f>
              <c:strCache>
                <c:ptCount val="1"/>
                <c:pt idx="0">
                  <c:v>RESERVOIR PRESSURE= 1500 PSIA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'EXAMPLE PROBLEM 3.7'!$M$6:$M$1506</c:f>
              <c:numCache>
                <c:formatCode>0.00</c:formatCode>
                <c:ptCount val="1501"/>
                <c:pt idx="0">
                  <c:v>0</c:v>
                </c:pt>
                <c:pt idx="1">
                  <c:v>1.124625</c:v>
                </c:pt>
                <c:pt idx="2">
                  <c:v>2.2484999999999999</c:v>
                </c:pt>
                <c:pt idx="3">
                  <c:v>3.3716249999999999</c:v>
                </c:pt>
                <c:pt idx="4">
                  <c:v>4.4939999999999998</c:v>
                </c:pt>
                <c:pt idx="5">
                  <c:v>5.6156250000000005</c:v>
                </c:pt>
                <c:pt idx="6">
                  <c:v>6.7365000000000004</c:v>
                </c:pt>
                <c:pt idx="7">
                  <c:v>7.8566250000000002</c:v>
                </c:pt>
                <c:pt idx="8">
                  <c:v>8.9760000000000009</c:v>
                </c:pt>
                <c:pt idx="9">
                  <c:v>10.094625000000001</c:v>
                </c:pt>
                <c:pt idx="10">
                  <c:v>11.2125</c:v>
                </c:pt>
                <c:pt idx="11">
                  <c:v>12.329625</c:v>
                </c:pt>
                <c:pt idx="12">
                  <c:v>13.446</c:v>
                </c:pt>
                <c:pt idx="13">
                  <c:v>14.561625000000001</c:v>
                </c:pt>
                <c:pt idx="14">
                  <c:v>15.676500000000001</c:v>
                </c:pt>
                <c:pt idx="15">
                  <c:v>16.790624999999999</c:v>
                </c:pt>
                <c:pt idx="16">
                  <c:v>17.904</c:v>
                </c:pt>
                <c:pt idx="17">
                  <c:v>19.016625000000001</c:v>
                </c:pt>
                <c:pt idx="18">
                  <c:v>20.128499999999999</c:v>
                </c:pt>
                <c:pt idx="19">
                  <c:v>21.239625</c:v>
                </c:pt>
                <c:pt idx="20">
                  <c:v>22.35</c:v>
                </c:pt>
                <c:pt idx="21">
                  <c:v>23.459624999999999</c:v>
                </c:pt>
                <c:pt idx="22">
                  <c:v>24.5685</c:v>
                </c:pt>
                <c:pt idx="23">
                  <c:v>25.676625000000001</c:v>
                </c:pt>
                <c:pt idx="24">
                  <c:v>26.783999999999999</c:v>
                </c:pt>
                <c:pt idx="25">
                  <c:v>27.890625</c:v>
                </c:pt>
                <c:pt idx="26">
                  <c:v>28.996500000000001</c:v>
                </c:pt>
                <c:pt idx="27">
                  <c:v>30.101625000000002</c:v>
                </c:pt>
                <c:pt idx="28">
                  <c:v>31.206</c:v>
                </c:pt>
                <c:pt idx="29">
                  <c:v>32.309625000000004</c:v>
                </c:pt>
                <c:pt idx="30">
                  <c:v>33.412500000000001</c:v>
                </c:pt>
                <c:pt idx="31">
                  <c:v>34.514625000000002</c:v>
                </c:pt>
                <c:pt idx="32">
                  <c:v>35.616</c:v>
                </c:pt>
                <c:pt idx="33">
                  <c:v>36.716625000000001</c:v>
                </c:pt>
                <c:pt idx="34">
                  <c:v>37.816499999999998</c:v>
                </c:pt>
                <c:pt idx="35">
                  <c:v>38.915624999999999</c:v>
                </c:pt>
                <c:pt idx="36">
                  <c:v>40.014000000000003</c:v>
                </c:pt>
                <c:pt idx="37">
                  <c:v>41.111625000000004</c:v>
                </c:pt>
                <c:pt idx="38">
                  <c:v>42.208500000000001</c:v>
                </c:pt>
                <c:pt idx="39">
                  <c:v>43.304625000000001</c:v>
                </c:pt>
                <c:pt idx="40">
                  <c:v>44.4</c:v>
                </c:pt>
                <c:pt idx="41">
                  <c:v>45.494624999999999</c:v>
                </c:pt>
                <c:pt idx="42">
                  <c:v>46.588500000000003</c:v>
                </c:pt>
                <c:pt idx="43">
                  <c:v>47.681625000000004</c:v>
                </c:pt>
                <c:pt idx="44">
                  <c:v>48.774000000000001</c:v>
                </c:pt>
                <c:pt idx="45">
                  <c:v>49.865625000000001</c:v>
                </c:pt>
                <c:pt idx="46">
                  <c:v>50.956499999999998</c:v>
                </c:pt>
                <c:pt idx="47">
                  <c:v>52.046624999999999</c:v>
                </c:pt>
                <c:pt idx="48">
                  <c:v>53.136000000000003</c:v>
                </c:pt>
                <c:pt idx="49">
                  <c:v>54.224625000000003</c:v>
                </c:pt>
                <c:pt idx="50">
                  <c:v>55.3125</c:v>
                </c:pt>
                <c:pt idx="51">
                  <c:v>56.399625</c:v>
                </c:pt>
                <c:pt idx="52">
                  <c:v>57.486000000000004</c:v>
                </c:pt>
                <c:pt idx="53">
                  <c:v>58.571625000000004</c:v>
                </c:pt>
                <c:pt idx="54">
                  <c:v>59.656500000000001</c:v>
                </c:pt>
                <c:pt idx="55">
                  <c:v>60.740625000000001</c:v>
                </c:pt>
                <c:pt idx="56">
                  <c:v>61.823999999999998</c:v>
                </c:pt>
                <c:pt idx="57">
                  <c:v>62.906624999999998</c:v>
                </c:pt>
                <c:pt idx="58">
                  <c:v>63.988500000000002</c:v>
                </c:pt>
                <c:pt idx="59">
                  <c:v>65.069625000000002</c:v>
                </c:pt>
                <c:pt idx="60">
                  <c:v>66.150000000000006</c:v>
                </c:pt>
                <c:pt idx="61">
                  <c:v>67.229624999999999</c:v>
                </c:pt>
                <c:pt idx="62">
                  <c:v>68.308499999999995</c:v>
                </c:pt>
                <c:pt idx="63">
                  <c:v>69.386624999999995</c:v>
                </c:pt>
                <c:pt idx="64">
                  <c:v>70.463999999999999</c:v>
                </c:pt>
                <c:pt idx="65">
                  <c:v>71.540625000000006</c:v>
                </c:pt>
                <c:pt idx="66">
                  <c:v>72.616500000000002</c:v>
                </c:pt>
                <c:pt idx="67">
                  <c:v>73.691625000000002</c:v>
                </c:pt>
                <c:pt idx="68">
                  <c:v>74.766000000000005</c:v>
                </c:pt>
                <c:pt idx="69">
                  <c:v>75.839624999999998</c:v>
                </c:pt>
                <c:pt idx="70">
                  <c:v>76.912500000000009</c:v>
                </c:pt>
                <c:pt idx="71">
                  <c:v>77.984625000000008</c:v>
                </c:pt>
                <c:pt idx="72">
                  <c:v>79.055999999999997</c:v>
                </c:pt>
                <c:pt idx="73">
                  <c:v>80.126625000000004</c:v>
                </c:pt>
                <c:pt idx="74">
                  <c:v>81.1965</c:v>
                </c:pt>
                <c:pt idx="75">
                  <c:v>82.265625</c:v>
                </c:pt>
                <c:pt idx="76">
                  <c:v>83.334000000000003</c:v>
                </c:pt>
                <c:pt idx="77">
                  <c:v>84.401624999999996</c:v>
                </c:pt>
                <c:pt idx="78">
                  <c:v>85.468500000000006</c:v>
                </c:pt>
                <c:pt idx="79">
                  <c:v>86.534625000000005</c:v>
                </c:pt>
                <c:pt idx="80">
                  <c:v>87.600000000000009</c:v>
                </c:pt>
                <c:pt idx="81">
                  <c:v>88.664625000000001</c:v>
                </c:pt>
                <c:pt idx="82">
                  <c:v>89.728499999999997</c:v>
                </c:pt>
                <c:pt idx="83">
                  <c:v>90.791624999999996</c:v>
                </c:pt>
                <c:pt idx="84">
                  <c:v>91.853999999999999</c:v>
                </c:pt>
                <c:pt idx="85">
                  <c:v>92.915625000000006</c:v>
                </c:pt>
                <c:pt idx="86">
                  <c:v>93.976500000000001</c:v>
                </c:pt>
                <c:pt idx="87">
                  <c:v>95.036625000000001</c:v>
                </c:pt>
                <c:pt idx="88">
                  <c:v>96.096000000000004</c:v>
                </c:pt>
                <c:pt idx="89">
                  <c:v>97.154624999999996</c:v>
                </c:pt>
                <c:pt idx="90">
                  <c:v>98.212500000000006</c:v>
                </c:pt>
                <c:pt idx="91">
                  <c:v>99.269625000000005</c:v>
                </c:pt>
                <c:pt idx="92">
                  <c:v>100.32600000000001</c:v>
                </c:pt>
                <c:pt idx="93">
                  <c:v>101.381625</c:v>
                </c:pt>
                <c:pt idx="94">
                  <c:v>102.4365</c:v>
                </c:pt>
                <c:pt idx="95">
                  <c:v>103.49062500000001</c:v>
                </c:pt>
                <c:pt idx="96">
                  <c:v>104.544</c:v>
                </c:pt>
                <c:pt idx="97">
                  <c:v>105.596625</c:v>
                </c:pt>
                <c:pt idx="98">
                  <c:v>106.6485</c:v>
                </c:pt>
                <c:pt idx="99">
                  <c:v>107.699625</c:v>
                </c:pt>
                <c:pt idx="100">
                  <c:v>108.75</c:v>
                </c:pt>
                <c:pt idx="101">
                  <c:v>109.79962500000001</c:v>
                </c:pt>
                <c:pt idx="102">
                  <c:v>110.8485</c:v>
                </c:pt>
                <c:pt idx="103">
                  <c:v>111.896625</c:v>
                </c:pt>
                <c:pt idx="104">
                  <c:v>112.944</c:v>
                </c:pt>
                <c:pt idx="105">
                  <c:v>113.99062500000001</c:v>
                </c:pt>
                <c:pt idx="106">
                  <c:v>115.0365</c:v>
                </c:pt>
                <c:pt idx="107">
                  <c:v>116.081625</c:v>
                </c:pt>
                <c:pt idx="108">
                  <c:v>117.126</c:v>
                </c:pt>
                <c:pt idx="109">
                  <c:v>118.169625</c:v>
                </c:pt>
                <c:pt idx="110">
                  <c:v>119.21250000000001</c:v>
                </c:pt>
                <c:pt idx="111">
                  <c:v>120.254625</c:v>
                </c:pt>
                <c:pt idx="112">
                  <c:v>121.29600000000001</c:v>
                </c:pt>
                <c:pt idx="113">
                  <c:v>122.336625</c:v>
                </c:pt>
                <c:pt idx="114">
                  <c:v>123.37650000000001</c:v>
                </c:pt>
                <c:pt idx="115">
                  <c:v>124.41562500000001</c:v>
                </c:pt>
                <c:pt idx="116">
                  <c:v>125.45400000000001</c:v>
                </c:pt>
                <c:pt idx="117">
                  <c:v>126.491625</c:v>
                </c:pt>
                <c:pt idx="118">
                  <c:v>127.52850000000001</c:v>
                </c:pt>
                <c:pt idx="119">
                  <c:v>128.56462500000001</c:v>
                </c:pt>
                <c:pt idx="120">
                  <c:v>129.6</c:v>
                </c:pt>
                <c:pt idx="121">
                  <c:v>130.634625</c:v>
                </c:pt>
                <c:pt idx="122">
                  <c:v>131.66849999999999</c:v>
                </c:pt>
                <c:pt idx="123">
                  <c:v>132.70162500000001</c:v>
                </c:pt>
                <c:pt idx="124">
                  <c:v>133.73400000000001</c:v>
                </c:pt>
                <c:pt idx="125">
                  <c:v>134.765625</c:v>
                </c:pt>
                <c:pt idx="126">
                  <c:v>135.79650000000001</c:v>
                </c:pt>
                <c:pt idx="127">
                  <c:v>136.82662500000001</c:v>
                </c:pt>
                <c:pt idx="128">
                  <c:v>137.85599999999999</c:v>
                </c:pt>
                <c:pt idx="129">
                  <c:v>138.884625</c:v>
                </c:pt>
                <c:pt idx="130">
                  <c:v>139.91249999999999</c:v>
                </c:pt>
                <c:pt idx="131">
                  <c:v>140.93962500000001</c:v>
                </c:pt>
                <c:pt idx="132">
                  <c:v>141.96600000000001</c:v>
                </c:pt>
                <c:pt idx="133">
                  <c:v>142.991625</c:v>
                </c:pt>
                <c:pt idx="134">
                  <c:v>144.01650000000001</c:v>
                </c:pt>
                <c:pt idx="135">
                  <c:v>145.04062500000001</c:v>
                </c:pt>
                <c:pt idx="136">
                  <c:v>146.06399999999999</c:v>
                </c:pt>
                <c:pt idx="137">
                  <c:v>147.086625</c:v>
                </c:pt>
                <c:pt idx="138">
                  <c:v>148.10849999999999</c:v>
                </c:pt>
                <c:pt idx="139">
                  <c:v>149.129625</c:v>
                </c:pt>
                <c:pt idx="140">
                  <c:v>150.15</c:v>
                </c:pt>
                <c:pt idx="141">
                  <c:v>151.169625</c:v>
                </c:pt>
                <c:pt idx="142">
                  <c:v>152.1885</c:v>
                </c:pt>
                <c:pt idx="143">
                  <c:v>153.206625</c:v>
                </c:pt>
                <c:pt idx="144">
                  <c:v>154.22399999999999</c:v>
                </c:pt>
                <c:pt idx="145">
                  <c:v>155.24062499999999</c:v>
                </c:pt>
                <c:pt idx="146">
                  <c:v>156.25650000000002</c:v>
                </c:pt>
                <c:pt idx="147">
                  <c:v>157.271625</c:v>
                </c:pt>
                <c:pt idx="148">
                  <c:v>158.286</c:v>
                </c:pt>
                <c:pt idx="149">
                  <c:v>159.29962499999999</c:v>
                </c:pt>
                <c:pt idx="150">
                  <c:v>160.3125</c:v>
                </c:pt>
                <c:pt idx="151">
                  <c:v>161.324625</c:v>
                </c:pt>
                <c:pt idx="152">
                  <c:v>162.33600000000001</c:v>
                </c:pt>
                <c:pt idx="153">
                  <c:v>163.34662500000002</c:v>
                </c:pt>
                <c:pt idx="154">
                  <c:v>164.35650000000001</c:v>
                </c:pt>
                <c:pt idx="155">
                  <c:v>165.36562499999999</c:v>
                </c:pt>
                <c:pt idx="156">
                  <c:v>166.374</c:v>
                </c:pt>
                <c:pt idx="157">
                  <c:v>167.38162500000001</c:v>
                </c:pt>
                <c:pt idx="158">
                  <c:v>168.38849999999999</c:v>
                </c:pt>
                <c:pt idx="159">
                  <c:v>169.39462499999999</c:v>
                </c:pt>
                <c:pt idx="160">
                  <c:v>170.4</c:v>
                </c:pt>
                <c:pt idx="161">
                  <c:v>171.40462500000001</c:v>
                </c:pt>
                <c:pt idx="162">
                  <c:v>172.4085</c:v>
                </c:pt>
                <c:pt idx="163">
                  <c:v>173.41162500000002</c:v>
                </c:pt>
                <c:pt idx="164">
                  <c:v>174.41400000000002</c:v>
                </c:pt>
                <c:pt idx="165">
                  <c:v>175.41562500000001</c:v>
                </c:pt>
                <c:pt idx="166">
                  <c:v>176.41650000000001</c:v>
                </c:pt>
                <c:pt idx="167">
                  <c:v>177.41662500000001</c:v>
                </c:pt>
                <c:pt idx="168">
                  <c:v>178.416</c:v>
                </c:pt>
                <c:pt idx="169">
                  <c:v>179.414625</c:v>
                </c:pt>
                <c:pt idx="170">
                  <c:v>180.41249999999999</c:v>
                </c:pt>
                <c:pt idx="171">
                  <c:v>181.40962500000001</c:v>
                </c:pt>
                <c:pt idx="172">
                  <c:v>182.40600000000001</c:v>
                </c:pt>
                <c:pt idx="173">
                  <c:v>183.401625</c:v>
                </c:pt>
                <c:pt idx="174">
                  <c:v>184.3965</c:v>
                </c:pt>
                <c:pt idx="175">
                  <c:v>185.390625</c:v>
                </c:pt>
                <c:pt idx="176">
                  <c:v>186.38400000000001</c:v>
                </c:pt>
                <c:pt idx="177">
                  <c:v>187.37662499999999</c:v>
                </c:pt>
                <c:pt idx="178">
                  <c:v>188.36850000000001</c:v>
                </c:pt>
                <c:pt idx="179">
                  <c:v>189.35962499999999</c:v>
                </c:pt>
                <c:pt idx="180">
                  <c:v>190.35</c:v>
                </c:pt>
                <c:pt idx="181">
                  <c:v>191.33962500000001</c:v>
                </c:pt>
                <c:pt idx="182">
                  <c:v>192.32849999999999</c:v>
                </c:pt>
                <c:pt idx="183">
                  <c:v>193.31662500000002</c:v>
                </c:pt>
                <c:pt idx="184">
                  <c:v>194.304</c:v>
                </c:pt>
                <c:pt idx="185">
                  <c:v>195.29062500000001</c:v>
                </c:pt>
                <c:pt idx="186">
                  <c:v>196.2765</c:v>
                </c:pt>
                <c:pt idx="187">
                  <c:v>197.26162500000001</c:v>
                </c:pt>
                <c:pt idx="188">
                  <c:v>198.24600000000001</c:v>
                </c:pt>
                <c:pt idx="189">
                  <c:v>199.229625</c:v>
                </c:pt>
                <c:pt idx="190">
                  <c:v>200.21250000000001</c:v>
                </c:pt>
                <c:pt idx="191">
                  <c:v>201.194625</c:v>
                </c:pt>
                <c:pt idx="192">
                  <c:v>202.17600000000002</c:v>
                </c:pt>
                <c:pt idx="193">
                  <c:v>203.15662499999999</c:v>
                </c:pt>
                <c:pt idx="194">
                  <c:v>204.13650000000001</c:v>
                </c:pt>
                <c:pt idx="195">
                  <c:v>205.11562499999999</c:v>
                </c:pt>
                <c:pt idx="196">
                  <c:v>206.09399999999999</c:v>
                </c:pt>
                <c:pt idx="197">
                  <c:v>207.07162500000001</c:v>
                </c:pt>
                <c:pt idx="198">
                  <c:v>208.04850000000002</c:v>
                </c:pt>
                <c:pt idx="199">
                  <c:v>209.02462500000001</c:v>
                </c:pt>
                <c:pt idx="200">
                  <c:v>210</c:v>
                </c:pt>
                <c:pt idx="201">
                  <c:v>210.974625</c:v>
                </c:pt>
                <c:pt idx="202">
                  <c:v>211.9485</c:v>
                </c:pt>
                <c:pt idx="203">
                  <c:v>212.92162500000001</c:v>
                </c:pt>
                <c:pt idx="204">
                  <c:v>213.89400000000001</c:v>
                </c:pt>
                <c:pt idx="205">
                  <c:v>214.86562499999999</c:v>
                </c:pt>
                <c:pt idx="206">
                  <c:v>215.8365</c:v>
                </c:pt>
                <c:pt idx="207">
                  <c:v>216.806625</c:v>
                </c:pt>
                <c:pt idx="208">
                  <c:v>217.77600000000001</c:v>
                </c:pt>
                <c:pt idx="209">
                  <c:v>218.74462500000001</c:v>
                </c:pt>
                <c:pt idx="210">
                  <c:v>219.71250000000001</c:v>
                </c:pt>
                <c:pt idx="211">
                  <c:v>220.67962500000002</c:v>
                </c:pt>
                <c:pt idx="212">
                  <c:v>221.64600000000002</c:v>
                </c:pt>
                <c:pt idx="213">
                  <c:v>222.611625</c:v>
                </c:pt>
                <c:pt idx="214">
                  <c:v>223.57650000000001</c:v>
                </c:pt>
                <c:pt idx="215">
                  <c:v>224.54062500000001</c:v>
                </c:pt>
                <c:pt idx="216">
                  <c:v>225.50399999999999</c:v>
                </c:pt>
                <c:pt idx="217">
                  <c:v>226.46662499999999</c:v>
                </c:pt>
                <c:pt idx="218">
                  <c:v>227.42850000000001</c:v>
                </c:pt>
                <c:pt idx="219">
                  <c:v>228.389625</c:v>
                </c:pt>
                <c:pt idx="220">
                  <c:v>229.35</c:v>
                </c:pt>
                <c:pt idx="221">
                  <c:v>230.30962500000001</c:v>
                </c:pt>
                <c:pt idx="222">
                  <c:v>231.26850000000002</c:v>
                </c:pt>
                <c:pt idx="223">
                  <c:v>232.22662500000001</c:v>
                </c:pt>
                <c:pt idx="224">
                  <c:v>233.184</c:v>
                </c:pt>
                <c:pt idx="225">
                  <c:v>234.140625</c:v>
                </c:pt>
                <c:pt idx="226">
                  <c:v>235.09649999999999</c:v>
                </c:pt>
                <c:pt idx="227">
                  <c:v>236.051625</c:v>
                </c:pt>
                <c:pt idx="228">
                  <c:v>237.006</c:v>
                </c:pt>
                <c:pt idx="229">
                  <c:v>237.95962500000002</c:v>
                </c:pt>
                <c:pt idx="230">
                  <c:v>238.91249999999999</c:v>
                </c:pt>
                <c:pt idx="231">
                  <c:v>239.86462500000002</c:v>
                </c:pt>
                <c:pt idx="232">
                  <c:v>240.816</c:v>
                </c:pt>
                <c:pt idx="233">
                  <c:v>241.766625</c:v>
                </c:pt>
                <c:pt idx="234">
                  <c:v>242.7165</c:v>
                </c:pt>
                <c:pt idx="235">
                  <c:v>243.66562500000001</c:v>
                </c:pt>
                <c:pt idx="236">
                  <c:v>244.614</c:v>
                </c:pt>
                <c:pt idx="237">
                  <c:v>245.56162499999999</c:v>
                </c:pt>
                <c:pt idx="238">
                  <c:v>246.5085</c:v>
                </c:pt>
                <c:pt idx="239">
                  <c:v>247.45462499999999</c:v>
                </c:pt>
                <c:pt idx="240">
                  <c:v>248.4</c:v>
                </c:pt>
                <c:pt idx="241">
                  <c:v>249.34462500000001</c:v>
                </c:pt>
                <c:pt idx="242">
                  <c:v>250.2885</c:v>
                </c:pt>
                <c:pt idx="243">
                  <c:v>251.23162500000001</c:v>
                </c:pt>
                <c:pt idx="244">
                  <c:v>252.17400000000001</c:v>
                </c:pt>
                <c:pt idx="245">
                  <c:v>253.11562499999999</c:v>
                </c:pt>
                <c:pt idx="246">
                  <c:v>254.0565</c:v>
                </c:pt>
                <c:pt idx="247">
                  <c:v>254.99662499999999</c:v>
                </c:pt>
                <c:pt idx="248">
                  <c:v>255.93600000000001</c:v>
                </c:pt>
                <c:pt idx="249">
                  <c:v>256.87462499999998</c:v>
                </c:pt>
                <c:pt idx="250">
                  <c:v>257.8125</c:v>
                </c:pt>
                <c:pt idx="251">
                  <c:v>258.74962499999998</c:v>
                </c:pt>
                <c:pt idx="252">
                  <c:v>259.68599999999998</c:v>
                </c:pt>
                <c:pt idx="253">
                  <c:v>260.62162499999999</c:v>
                </c:pt>
                <c:pt idx="254">
                  <c:v>261.55650000000003</c:v>
                </c:pt>
                <c:pt idx="255">
                  <c:v>262.49062500000002</c:v>
                </c:pt>
                <c:pt idx="256">
                  <c:v>263.42399999999998</c:v>
                </c:pt>
                <c:pt idx="257">
                  <c:v>264.35662500000001</c:v>
                </c:pt>
                <c:pt idx="258">
                  <c:v>265.2885</c:v>
                </c:pt>
                <c:pt idx="259">
                  <c:v>266.21962500000001</c:v>
                </c:pt>
                <c:pt idx="260">
                  <c:v>267.14999999999998</c:v>
                </c:pt>
                <c:pt idx="261">
                  <c:v>268.07962500000002</c:v>
                </c:pt>
                <c:pt idx="262">
                  <c:v>269.00850000000003</c:v>
                </c:pt>
                <c:pt idx="263">
                  <c:v>269.93662499999999</c:v>
                </c:pt>
                <c:pt idx="264">
                  <c:v>270.86400000000003</c:v>
                </c:pt>
                <c:pt idx="265">
                  <c:v>271.79062499999998</c:v>
                </c:pt>
                <c:pt idx="266">
                  <c:v>272.7165</c:v>
                </c:pt>
                <c:pt idx="267">
                  <c:v>273.64162500000003</c:v>
                </c:pt>
                <c:pt idx="268">
                  <c:v>274.56600000000003</c:v>
                </c:pt>
                <c:pt idx="269">
                  <c:v>275.48962499999999</c:v>
                </c:pt>
                <c:pt idx="270">
                  <c:v>276.41250000000002</c:v>
                </c:pt>
                <c:pt idx="271">
                  <c:v>277.33462500000002</c:v>
                </c:pt>
                <c:pt idx="272">
                  <c:v>278.25600000000003</c:v>
                </c:pt>
                <c:pt idx="273">
                  <c:v>279.176625</c:v>
                </c:pt>
                <c:pt idx="274">
                  <c:v>280.09649999999999</c:v>
                </c:pt>
                <c:pt idx="275">
                  <c:v>281.015625</c:v>
                </c:pt>
                <c:pt idx="276">
                  <c:v>281.93400000000003</c:v>
                </c:pt>
                <c:pt idx="277">
                  <c:v>282.85162500000001</c:v>
                </c:pt>
                <c:pt idx="278">
                  <c:v>283.76850000000002</c:v>
                </c:pt>
                <c:pt idx="279">
                  <c:v>284.68462499999998</c:v>
                </c:pt>
                <c:pt idx="280">
                  <c:v>285.60000000000002</c:v>
                </c:pt>
                <c:pt idx="281">
                  <c:v>286.51462500000002</c:v>
                </c:pt>
                <c:pt idx="282">
                  <c:v>287.42849999999999</c:v>
                </c:pt>
                <c:pt idx="283">
                  <c:v>288.34162500000002</c:v>
                </c:pt>
                <c:pt idx="284">
                  <c:v>289.25400000000002</c:v>
                </c:pt>
                <c:pt idx="285">
                  <c:v>290.16562500000003</c:v>
                </c:pt>
                <c:pt idx="286">
                  <c:v>291.07650000000001</c:v>
                </c:pt>
                <c:pt idx="287">
                  <c:v>291.986625</c:v>
                </c:pt>
                <c:pt idx="288">
                  <c:v>292.89600000000002</c:v>
                </c:pt>
                <c:pt idx="289">
                  <c:v>293.80462499999999</c:v>
                </c:pt>
                <c:pt idx="290">
                  <c:v>294.71250000000003</c:v>
                </c:pt>
                <c:pt idx="291">
                  <c:v>295.61962499999998</c:v>
                </c:pt>
                <c:pt idx="292">
                  <c:v>296.52600000000001</c:v>
                </c:pt>
                <c:pt idx="293">
                  <c:v>297.431625</c:v>
                </c:pt>
                <c:pt idx="294">
                  <c:v>298.3365</c:v>
                </c:pt>
                <c:pt idx="295">
                  <c:v>299.24062500000002</c:v>
                </c:pt>
                <c:pt idx="296">
                  <c:v>300.14400000000001</c:v>
                </c:pt>
                <c:pt idx="297">
                  <c:v>301.04662500000001</c:v>
                </c:pt>
                <c:pt idx="298">
                  <c:v>301.94850000000002</c:v>
                </c:pt>
                <c:pt idx="299">
                  <c:v>302.849625</c:v>
                </c:pt>
                <c:pt idx="300">
                  <c:v>303.75</c:v>
                </c:pt>
                <c:pt idx="301">
                  <c:v>304.64962500000001</c:v>
                </c:pt>
                <c:pt idx="302">
                  <c:v>305.54849999999999</c:v>
                </c:pt>
                <c:pt idx="303">
                  <c:v>306.44662499999998</c:v>
                </c:pt>
                <c:pt idx="304">
                  <c:v>307.34399999999999</c:v>
                </c:pt>
                <c:pt idx="305">
                  <c:v>308.24062500000002</c:v>
                </c:pt>
                <c:pt idx="306">
                  <c:v>309.13650000000001</c:v>
                </c:pt>
                <c:pt idx="307">
                  <c:v>310.03162500000002</c:v>
                </c:pt>
                <c:pt idx="308">
                  <c:v>310.92599999999999</c:v>
                </c:pt>
                <c:pt idx="309">
                  <c:v>311.81962500000003</c:v>
                </c:pt>
                <c:pt idx="310">
                  <c:v>312.71250000000003</c:v>
                </c:pt>
                <c:pt idx="311">
                  <c:v>313.604625</c:v>
                </c:pt>
                <c:pt idx="312">
                  <c:v>314.49599999999998</c:v>
                </c:pt>
                <c:pt idx="313">
                  <c:v>315.38662499999998</c:v>
                </c:pt>
                <c:pt idx="314">
                  <c:v>316.2765</c:v>
                </c:pt>
                <c:pt idx="315">
                  <c:v>317.16562500000003</c:v>
                </c:pt>
                <c:pt idx="316">
                  <c:v>318.05400000000003</c:v>
                </c:pt>
                <c:pt idx="317">
                  <c:v>318.94162499999999</c:v>
                </c:pt>
                <c:pt idx="318">
                  <c:v>319.82850000000002</c:v>
                </c:pt>
                <c:pt idx="319">
                  <c:v>320.71462500000001</c:v>
                </c:pt>
                <c:pt idx="320">
                  <c:v>321.60000000000002</c:v>
                </c:pt>
                <c:pt idx="321">
                  <c:v>322.48462499999999</c:v>
                </c:pt>
                <c:pt idx="322">
                  <c:v>323.36849999999998</c:v>
                </c:pt>
                <c:pt idx="323">
                  <c:v>324.25162499999999</c:v>
                </c:pt>
                <c:pt idx="324">
                  <c:v>325.13400000000001</c:v>
                </c:pt>
                <c:pt idx="325">
                  <c:v>326.015625</c:v>
                </c:pt>
                <c:pt idx="326">
                  <c:v>326.8965</c:v>
                </c:pt>
                <c:pt idx="327">
                  <c:v>327.77662500000002</c:v>
                </c:pt>
                <c:pt idx="328">
                  <c:v>328.65600000000001</c:v>
                </c:pt>
                <c:pt idx="329">
                  <c:v>329.53462500000001</c:v>
                </c:pt>
                <c:pt idx="330">
                  <c:v>330.41250000000002</c:v>
                </c:pt>
                <c:pt idx="331">
                  <c:v>331.289625</c:v>
                </c:pt>
                <c:pt idx="332">
                  <c:v>332.166</c:v>
                </c:pt>
                <c:pt idx="333">
                  <c:v>333.04162500000001</c:v>
                </c:pt>
                <c:pt idx="334">
                  <c:v>333.91649999999998</c:v>
                </c:pt>
                <c:pt idx="335">
                  <c:v>334.79062500000003</c:v>
                </c:pt>
                <c:pt idx="336">
                  <c:v>335.66399999999999</c:v>
                </c:pt>
                <c:pt idx="337">
                  <c:v>336.53662500000002</c:v>
                </c:pt>
                <c:pt idx="338">
                  <c:v>337.4085</c:v>
                </c:pt>
                <c:pt idx="339">
                  <c:v>338.27962500000001</c:v>
                </c:pt>
                <c:pt idx="340">
                  <c:v>339.15000000000003</c:v>
                </c:pt>
                <c:pt idx="341">
                  <c:v>340.01962500000002</c:v>
                </c:pt>
                <c:pt idx="342">
                  <c:v>340.88850000000002</c:v>
                </c:pt>
                <c:pt idx="343">
                  <c:v>341.75662499999999</c:v>
                </c:pt>
                <c:pt idx="344">
                  <c:v>342.62400000000002</c:v>
                </c:pt>
                <c:pt idx="345">
                  <c:v>343.49062500000002</c:v>
                </c:pt>
                <c:pt idx="346">
                  <c:v>344.35649999999998</c:v>
                </c:pt>
                <c:pt idx="347">
                  <c:v>345.22162500000002</c:v>
                </c:pt>
                <c:pt idx="348">
                  <c:v>346.08600000000001</c:v>
                </c:pt>
                <c:pt idx="349">
                  <c:v>346.94962500000003</c:v>
                </c:pt>
                <c:pt idx="350">
                  <c:v>347.8125</c:v>
                </c:pt>
                <c:pt idx="351">
                  <c:v>348.67462499999999</c:v>
                </c:pt>
                <c:pt idx="352">
                  <c:v>349.536</c:v>
                </c:pt>
                <c:pt idx="353">
                  <c:v>350.39662500000003</c:v>
                </c:pt>
                <c:pt idx="354">
                  <c:v>351.25650000000002</c:v>
                </c:pt>
                <c:pt idx="355">
                  <c:v>352.11562500000002</c:v>
                </c:pt>
                <c:pt idx="356">
                  <c:v>352.97399999999999</c:v>
                </c:pt>
                <c:pt idx="357">
                  <c:v>353.83162500000003</c:v>
                </c:pt>
                <c:pt idx="358">
                  <c:v>354.68850000000003</c:v>
                </c:pt>
                <c:pt idx="359">
                  <c:v>355.544625</c:v>
                </c:pt>
                <c:pt idx="360">
                  <c:v>356.40000000000003</c:v>
                </c:pt>
                <c:pt idx="361">
                  <c:v>357.25462500000003</c:v>
                </c:pt>
                <c:pt idx="362">
                  <c:v>358.10849999999999</c:v>
                </c:pt>
                <c:pt idx="363">
                  <c:v>358.96162500000003</c:v>
                </c:pt>
                <c:pt idx="364">
                  <c:v>359.81400000000002</c:v>
                </c:pt>
                <c:pt idx="365">
                  <c:v>360.66562500000003</c:v>
                </c:pt>
                <c:pt idx="366">
                  <c:v>361.51650000000001</c:v>
                </c:pt>
                <c:pt idx="367">
                  <c:v>362.366625</c:v>
                </c:pt>
                <c:pt idx="368">
                  <c:v>363.21600000000001</c:v>
                </c:pt>
                <c:pt idx="369">
                  <c:v>364.06462500000004</c:v>
                </c:pt>
                <c:pt idx="370">
                  <c:v>364.91250000000002</c:v>
                </c:pt>
                <c:pt idx="371">
                  <c:v>365.75962500000003</c:v>
                </c:pt>
                <c:pt idx="372">
                  <c:v>366.60599999999999</c:v>
                </c:pt>
                <c:pt idx="373">
                  <c:v>367.45162500000004</c:v>
                </c:pt>
                <c:pt idx="374">
                  <c:v>368.29649999999998</c:v>
                </c:pt>
                <c:pt idx="375">
                  <c:v>369.140625</c:v>
                </c:pt>
                <c:pt idx="376">
                  <c:v>369.98399999999998</c:v>
                </c:pt>
                <c:pt idx="377">
                  <c:v>370.82662500000004</c:v>
                </c:pt>
                <c:pt idx="378">
                  <c:v>371.66849999999999</c:v>
                </c:pt>
                <c:pt idx="379">
                  <c:v>372.50962500000003</c:v>
                </c:pt>
                <c:pt idx="380">
                  <c:v>373.35</c:v>
                </c:pt>
                <c:pt idx="381">
                  <c:v>374.18962500000004</c:v>
                </c:pt>
                <c:pt idx="382">
                  <c:v>375.02850000000001</c:v>
                </c:pt>
                <c:pt idx="383">
                  <c:v>375.866625</c:v>
                </c:pt>
                <c:pt idx="384">
                  <c:v>376.70400000000001</c:v>
                </c:pt>
                <c:pt idx="385">
                  <c:v>377.54062500000003</c:v>
                </c:pt>
                <c:pt idx="386">
                  <c:v>378.37650000000002</c:v>
                </c:pt>
                <c:pt idx="387">
                  <c:v>379.21162500000003</c:v>
                </c:pt>
                <c:pt idx="388">
                  <c:v>380.04599999999999</c:v>
                </c:pt>
                <c:pt idx="389">
                  <c:v>380.87962500000003</c:v>
                </c:pt>
                <c:pt idx="390">
                  <c:v>381.71250000000003</c:v>
                </c:pt>
                <c:pt idx="391">
                  <c:v>382.544625</c:v>
                </c:pt>
                <c:pt idx="392">
                  <c:v>383.37600000000003</c:v>
                </c:pt>
                <c:pt idx="393">
                  <c:v>384.20662500000003</c:v>
                </c:pt>
                <c:pt idx="394">
                  <c:v>385.03649999999999</c:v>
                </c:pt>
                <c:pt idx="395">
                  <c:v>385.86562500000002</c:v>
                </c:pt>
                <c:pt idx="396">
                  <c:v>386.69400000000002</c:v>
                </c:pt>
                <c:pt idx="397">
                  <c:v>387.52162500000003</c:v>
                </c:pt>
                <c:pt idx="398">
                  <c:v>388.3485</c:v>
                </c:pt>
                <c:pt idx="399">
                  <c:v>389.17462499999999</c:v>
                </c:pt>
                <c:pt idx="400">
                  <c:v>390</c:v>
                </c:pt>
                <c:pt idx="401">
                  <c:v>390.82462500000003</c:v>
                </c:pt>
                <c:pt idx="402">
                  <c:v>391.64850000000001</c:v>
                </c:pt>
                <c:pt idx="403">
                  <c:v>392.47162500000002</c:v>
                </c:pt>
                <c:pt idx="404">
                  <c:v>393.29399999999998</c:v>
                </c:pt>
                <c:pt idx="405">
                  <c:v>394.11562500000002</c:v>
                </c:pt>
                <c:pt idx="406">
                  <c:v>394.93650000000002</c:v>
                </c:pt>
                <c:pt idx="407">
                  <c:v>395.75662499999999</c:v>
                </c:pt>
                <c:pt idx="408">
                  <c:v>396.57600000000002</c:v>
                </c:pt>
                <c:pt idx="409">
                  <c:v>397.39462500000002</c:v>
                </c:pt>
                <c:pt idx="410">
                  <c:v>398.21250000000003</c:v>
                </c:pt>
                <c:pt idx="411">
                  <c:v>399.02962500000001</c:v>
                </c:pt>
                <c:pt idx="412">
                  <c:v>399.846</c:v>
                </c:pt>
                <c:pt idx="413">
                  <c:v>400.66162500000002</c:v>
                </c:pt>
                <c:pt idx="414">
                  <c:v>401.47649999999999</c:v>
                </c:pt>
                <c:pt idx="415">
                  <c:v>402.29062500000003</c:v>
                </c:pt>
                <c:pt idx="416">
                  <c:v>403.10399999999998</c:v>
                </c:pt>
                <c:pt idx="417">
                  <c:v>403.91662500000001</c:v>
                </c:pt>
                <c:pt idx="418">
                  <c:v>404.7285</c:v>
                </c:pt>
                <c:pt idx="419">
                  <c:v>405.539625</c:v>
                </c:pt>
                <c:pt idx="420">
                  <c:v>406.35</c:v>
                </c:pt>
                <c:pt idx="421">
                  <c:v>407.15962500000001</c:v>
                </c:pt>
                <c:pt idx="422">
                  <c:v>407.96850000000001</c:v>
                </c:pt>
                <c:pt idx="423">
                  <c:v>408.77662500000002</c:v>
                </c:pt>
                <c:pt idx="424">
                  <c:v>409.584</c:v>
                </c:pt>
                <c:pt idx="425">
                  <c:v>410.390625</c:v>
                </c:pt>
                <c:pt idx="426">
                  <c:v>411.19650000000001</c:v>
                </c:pt>
                <c:pt idx="427">
                  <c:v>412.00162499999999</c:v>
                </c:pt>
                <c:pt idx="428">
                  <c:v>412.80599999999998</c:v>
                </c:pt>
                <c:pt idx="429">
                  <c:v>413.60962499999999</c:v>
                </c:pt>
                <c:pt idx="430">
                  <c:v>414.41250000000002</c:v>
                </c:pt>
                <c:pt idx="431">
                  <c:v>415.21462500000001</c:v>
                </c:pt>
                <c:pt idx="432">
                  <c:v>416.01600000000002</c:v>
                </c:pt>
                <c:pt idx="433">
                  <c:v>416.81662499999999</c:v>
                </c:pt>
                <c:pt idx="434">
                  <c:v>417.61650000000003</c:v>
                </c:pt>
                <c:pt idx="435">
                  <c:v>418.41562500000003</c:v>
                </c:pt>
                <c:pt idx="436">
                  <c:v>419.214</c:v>
                </c:pt>
                <c:pt idx="437">
                  <c:v>420.01162499999998</c:v>
                </c:pt>
                <c:pt idx="438">
                  <c:v>420.80849999999998</c:v>
                </c:pt>
                <c:pt idx="439">
                  <c:v>421.604625</c:v>
                </c:pt>
                <c:pt idx="440">
                  <c:v>422.40000000000003</c:v>
                </c:pt>
                <c:pt idx="441">
                  <c:v>423.19462500000003</c:v>
                </c:pt>
                <c:pt idx="442">
                  <c:v>423.98849999999999</c:v>
                </c:pt>
                <c:pt idx="443">
                  <c:v>424.78162500000002</c:v>
                </c:pt>
                <c:pt idx="444">
                  <c:v>425.57400000000001</c:v>
                </c:pt>
                <c:pt idx="445">
                  <c:v>426.36562500000002</c:v>
                </c:pt>
                <c:pt idx="446">
                  <c:v>427.15649999999999</c:v>
                </c:pt>
                <c:pt idx="447">
                  <c:v>427.94662499999998</c:v>
                </c:pt>
                <c:pt idx="448">
                  <c:v>428.73599999999999</c:v>
                </c:pt>
                <c:pt idx="449">
                  <c:v>429.52462500000001</c:v>
                </c:pt>
                <c:pt idx="450">
                  <c:v>430.3125</c:v>
                </c:pt>
                <c:pt idx="451">
                  <c:v>431.099625</c:v>
                </c:pt>
                <c:pt idx="452">
                  <c:v>431.88600000000002</c:v>
                </c:pt>
                <c:pt idx="453">
                  <c:v>432.67162500000001</c:v>
                </c:pt>
                <c:pt idx="454">
                  <c:v>433.45650000000001</c:v>
                </c:pt>
                <c:pt idx="455">
                  <c:v>434.24062500000002</c:v>
                </c:pt>
                <c:pt idx="456">
                  <c:v>435.024</c:v>
                </c:pt>
                <c:pt idx="457">
                  <c:v>435.806625</c:v>
                </c:pt>
                <c:pt idx="458">
                  <c:v>436.58850000000001</c:v>
                </c:pt>
                <c:pt idx="459">
                  <c:v>437.36962499999998</c:v>
                </c:pt>
                <c:pt idx="460">
                  <c:v>438.15000000000003</c:v>
                </c:pt>
                <c:pt idx="461">
                  <c:v>438.92962499999999</c:v>
                </c:pt>
                <c:pt idx="462">
                  <c:v>439.70850000000002</c:v>
                </c:pt>
                <c:pt idx="463">
                  <c:v>440.486625</c:v>
                </c:pt>
                <c:pt idx="464">
                  <c:v>441.26400000000001</c:v>
                </c:pt>
                <c:pt idx="465">
                  <c:v>442.04062500000003</c:v>
                </c:pt>
                <c:pt idx="466">
                  <c:v>442.81650000000002</c:v>
                </c:pt>
                <c:pt idx="467">
                  <c:v>443.59162500000002</c:v>
                </c:pt>
                <c:pt idx="468">
                  <c:v>444.36599999999999</c:v>
                </c:pt>
                <c:pt idx="469">
                  <c:v>445.13962500000002</c:v>
                </c:pt>
                <c:pt idx="470">
                  <c:v>445.91250000000002</c:v>
                </c:pt>
                <c:pt idx="471">
                  <c:v>446.68462499999998</c:v>
                </c:pt>
                <c:pt idx="472">
                  <c:v>447.45600000000002</c:v>
                </c:pt>
                <c:pt idx="473">
                  <c:v>448.22662500000001</c:v>
                </c:pt>
                <c:pt idx="474">
                  <c:v>448.99650000000003</c:v>
                </c:pt>
                <c:pt idx="475">
                  <c:v>449.765625</c:v>
                </c:pt>
                <c:pt idx="476">
                  <c:v>450.53399999999999</c:v>
                </c:pt>
                <c:pt idx="477">
                  <c:v>451.301625</c:v>
                </c:pt>
                <c:pt idx="478">
                  <c:v>452.06850000000003</c:v>
                </c:pt>
                <c:pt idx="479">
                  <c:v>452.83462500000002</c:v>
                </c:pt>
                <c:pt idx="480">
                  <c:v>453.6</c:v>
                </c:pt>
                <c:pt idx="481">
                  <c:v>454.36462499999999</c:v>
                </c:pt>
                <c:pt idx="482">
                  <c:v>455.12850000000003</c:v>
                </c:pt>
                <c:pt idx="483">
                  <c:v>455.89162500000003</c:v>
                </c:pt>
                <c:pt idx="484">
                  <c:v>456.654</c:v>
                </c:pt>
                <c:pt idx="485">
                  <c:v>457.41562500000003</c:v>
                </c:pt>
                <c:pt idx="486">
                  <c:v>458.17650000000003</c:v>
                </c:pt>
                <c:pt idx="487">
                  <c:v>458.93662499999999</c:v>
                </c:pt>
                <c:pt idx="488">
                  <c:v>459.69600000000003</c:v>
                </c:pt>
                <c:pt idx="489">
                  <c:v>460.45462500000002</c:v>
                </c:pt>
                <c:pt idx="490">
                  <c:v>461.21250000000003</c:v>
                </c:pt>
                <c:pt idx="491">
                  <c:v>461.96962500000001</c:v>
                </c:pt>
                <c:pt idx="492">
                  <c:v>462.726</c:v>
                </c:pt>
                <c:pt idx="493">
                  <c:v>463.48162500000001</c:v>
                </c:pt>
                <c:pt idx="494">
                  <c:v>464.23650000000004</c:v>
                </c:pt>
                <c:pt idx="495">
                  <c:v>464.99062500000002</c:v>
                </c:pt>
                <c:pt idx="496">
                  <c:v>465.74400000000003</c:v>
                </c:pt>
                <c:pt idx="497">
                  <c:v>466.49662499999999</c:v>
                </c:pt>
                <c:pt idx="498">
                  <c:v>467.24850000000004</c:v>
                </c:pt>
                <c:pt idx="499">
                  <c:v>467.99962500000004</c:v>
                </c:pt>
                <c:pt idx="500">
                  <c:v>468.75</c:v>
                </c:pt>
                <c:pt idx="501">
                  <c:v>469.49962500000004</c:v>
                </c:pt>
                <c:pt idx="502">
                  <c:v>470.24850000000004</c:v>
                </c:pt>
                <c:pt idx="503">
                  <c:v>470.99662499999999</c:v>
                </c:pt>
                <c:pt idx="504">
                  <c:v>471.74400000000003</c:v>
                </c:pt>
                <c:pt idx="505">
                  <c:v>472.49062500000002</c:v>
                </c:pt>
                <c:pt idx="506">
                  <c:v>473.23650000000004</c:v>
                </c:pt>
                <c:pt idx="507">
                  <c:v>473.98162500000001</c:v>
                </c:pt>
                <c:pt idx="508">
                  <c:v>474.726</c:v>
                </c:pt>
                <c:pt idx="509">
                  <c:v>475.46962500000001</c:v>
                </c:pt>
                <c:pt idx="510">
                  <c:v>476.21250000000003</c:v>
                </c:pt>
                <c:pt idx="511">
                  <c:v>476.95462500000002</c:v>
                </c:pt>
                <c:pt idx="512">
                  <c:v>477.69600000000003</c:v>
                </c:pt>
                <c:pt idx="513">
                  <c:v>478.43662499999999</c:v>
                </c:pt>
                <c:pt idx="514">
                  <c:v>479.17650000000003</c:v>
                </c:pt>
                <c:pt idx="515">
                  <c:v>479.91562500000003</c:v>
                </c:pt>
                <c:pt idx="516">
                  <c:v>480.654</c:v>
                </c:pt>
                <c:pt idx="517">
                  <c:v>481.39162500000003</c:v>
                </c:pt>
                <c:pt idx="518">
                  <c:v>482.12850000000003</c:v>
                </c:pt>
                <c:pt idx="519">
                  <c:v>482.86462499999999</c:v>
                </c:pt>
                <c:pt idx="520">
                  <c:v>483.6</c:v>
                </c:pt>
                <c:pt idx="521">
                  <c:v>484.33462500000002</c:v>
                </c:pt>
                <c:pt idx="522">
                  <c:v>485.06850000000003</c:v>
                </c:pt>
                <c:pt idx="523">
                  <c:v>485.801625</c:v>
                </c:pt>
                <c:pt idx="524">
                  <c:v>486.53399999999999</c:v>
                </c:pt>
                <c:pt idx="525">
                  <c:v>487.265625</c:v>
                </c:pt>
                <c:pt idx="526">
                  <c:v>487.99650000000003</c:v>
                </c:pt>
                <c:pt idx="527">
                  <c:v>488.72662500000001</c:v>
                </c:pt>
                <c:pt idx="528">
                  <c:v>489.45600000000002</c:v>
                </c:pt>
                <c:pt idx="529">
                  <c:v>490.18462499999998</c:v>
                </c:pt>
                <c:pt idx="530">
                  <c:v>490.91250000000002</c:v>
                </c:pt>
                <c:pt idx="531">
                  <c:v>491.63962500000002</c:v>
                </c:pt>
                <c:pt idx="532">
                  <c:v>492.36599999999999</c:v>
                </c:pt>
                <c:pt idx="533">
                  <c:v>493.09162500000002</c:v>
                </c:pt>
                <c:pt idx="534">
                  <c:v>493.81650000000002</c:v>
                </c:pt>
                <c:pt idx="535">
                  <c:v>494.54062500000003</c:v>
                </c:pt>
                <c:pt idx="536">
                  <c:v>495.26400000000001</c:v>
                </c:pt>
                <c:pt idx="537">
                  <c:v>495.986625</c:v>
                </c:pt>
                <c:pt idx="538">
                  <c:v>496.70850000000002</c:v>
                </c:pt>
                <c:pt idx="539">
                  <c:v>497.42962499999999</c:v>
                </c:pt>
                <c:pt idx="540">
                  <c:v>498.15000000000003</c:v>
                </c:pt>
                <c:pt idx="541">
                  <c:v>498.86962499999998</c:v>
                </c:pt>
                <c:pt idx="542">
                  <c:v>499.58850000000001</c:v>
                </c:pt>
                <c:pt idx="543">
                  <c:v>500.306625</c:v>
                </c:pt>
                <c:pt idx="544">
                  <c:v>501.024</c:v>
                </c:pt>
                <c:pt idx="545">
                  <c:v>501.74062500000002</c:v>
                </c:pt>
                <c:pt idx="546">
                  <c:v>502.45650000000001</c:v>
                </c:pt>
                <c:pt idx="547">
                  <c:v>503.17162500000001</c:v>
                </c:pt>
                <c:pt idx="548">
                  <c:v>503.88600000000002</c:v>
                </c:pt>
                <c:pt idx="549">
                  <c:v>504.599625</c:v>
                </c:pt>
                <c:pt idx="550">
                  <c:v>505.3125</c:v>
                </c:pt>
                <c:pt idx="551">
                  <c:v>506.02462500000001</c:v>
                </c:pt>
                <c:pt idx="552">
                  <c:v>506.73599999999999</c:v>
                </c:pt>
                <c:pt idx="553">
                  <c:v>507.44662499999998</c:v>
                </c:pt>
                <c:pt idx="554">
                  <c:v>508.15649999999999</c:v>
                </c:pt>
                <c:pt idx="555">
                  <c:v>508.86562500000002</c:v>
                </c:pt>
                <c:pt idx="556">
                  <c:v>509.57400000000001</c:v>
                </c:pt>
                <c:pt idx="557">
                  <c:v>510.28162500000002</c:v>
                </c:pt>
                <c:pt idx="558">
                  <c:v>510.98849999999999</c:v>
                </c:pt>
                <c:pt idx="559">
                  <c:v>511.69462500000003</c:v>
                </c:pt>
                <c:pt idx="560">
                  <c:v>512.4</c:v>
                </c:pt>
                <c:pt idx="561">
                  <c:v>513.10462500000006</c:v>
                </c:pt>
                <c:pt idx="562">
                  <c:v>513.80849999999998</c:v>
                </c:pt>
                <c:pt idx="563">
                  <c:v>514.51162499999998</c:v>
                </c:pt>
                <c:pt idx="564">
                  <c:v>515.21400000000006</c:v>
                </c:pt>
                <c:pt idx="565">
                  <c:v>515.91562499999998</c:v>
                </c:pt>
                <c:pt idx="566">
                  <c:v>516.61649999999997</c:v>
                </c:pt>
                <c:pt idx="567">
                  <c:v>517.31662500000004</c:v>
                </c:pt>
                <c:pt idx="568">
                  <c:v>518.01599999999996</c:v>
                </c:pt>
                <c:pt idx="569">
                  <c:v>518.71462499999996</c:v>
                </c:pt>
                <c:pt idx="570">
                  <c:v>519.41250000000002</c:v>
                </c:pt>
                <c:pt idx="571">
                  <c:v>520.10962500000005</c:v>
                </c:pt>
                <c:pt idx="572">
                  <c:v>520.80600000000004</c:v>
                </c:pt>
                <c:pt idx="573">
                  <c:v>521.50162499999999</c:v>
                </c:pt>
                <c:pt idx="574">
                  <c:v>522.19650000000001</c:v>
                </c:pt>
                <c:pt idx="575">
                  <c:v>522.890625</c:v>
                </c:pt>
                <c:pt idx="576">
                  <c:v>523.58400000000006</c:v>
                </c:pt>
                <c:pt idx="577">
                  <c:v>524.27662499999997</c:v>
                </c:pt>
                <c:pt idx="578">
                  <c:v>524.96850000000006</c:v>
                </c:pt>
                <c:pt idx="579">
                  <c:v>525.65962500000001</c:v>
                </c:pt>
                <c:pt idx="580">
                  <c:v>526.35</c:v>
                </c:pt>
                <c:pt idx="581">
                  <c:v>527.039625</c:v>
                </c:pt>
                <c:pt idx="582">
                  <c:v>527.72850000000005</c:v>
                </c:pt>
                <c:pt idx="583">
                  <c:v>528.41662500000007</c:v>
                </c:pt>
                <c:pt idx="584">
                  <c:v>529.10400000000004</c:v>
                </c:pt>
                <c:pt idx="585">
                  <c:v>529.79062499999998</c:v>
                </c:pt>
                <c:pt idx="586">
                  <c:v>530.47649999999999</c:v>
                </c:pt>
                <c:pt idx="587">
                  <c:v>531.16162499999996</c:v>
                </c:pt>
                <c:pt idx="588">
                  <c:v>531.846</c:v>
                </c:pt>
                <c:pt idx="589">
                  <c:v>532.52962500000001</c:v>
                </c:pt>
                <c:pt idx="590">
                  <c:v>533.21249999999998</c:v>
                </c:pt>
                <c:pt idx="591">
                  <c:v>533.89462500000002</c:v>
                </c:pt>
                <c:pt idx="592">
                  <c:v>534.57600000000002</c:v>
                </c:pt>
                <c:pt idx="593">
                  <c:v>535.25662499999999</c:v>
                </c:pt>
                <c:pt idx="594">
                  <c:v>535.93650000000002</c:v>
                </c:pt>
                <c:pt idx="595">
                  <c:v>536.61562500000002</c:v>
                </c:pt>
                <c:pt idx="596">
                  <c:v>537.29399999999998</c:v>
                </c:pt>
                <c:pt idx="597">
                  <c:v>537.97162500000002</c:v>
                </c:pt>
                <c:pt idx="598">
                  <c:v>538.64850000000001</c:v>
                </c:pt>
                <c:pt idx="599">
                  <c:v>539.32462499999997</c:v>
                </c:pt>
                <c:pt idx="600">
                  <c:v>540</c:v>
                </c:pt>
                <c:pt idx="601">
                  <c:v>540.67462499999999</c:v>
                </c:pt>
                <c:pt idx="602">
                  <c:v>541.34850000000006</c:v>
                </c:pt>
                <c:pt idx="603">
                  <c:v>542.02162499999997</c:v>
                </c:pt>
                <c:pt idx="604">
                  <c:v>542.69399999999996</c:v>
                </c:pt>
                <c:pt idx="605">
                  <c:v>543.36562500000002</c:v>
                </c:pt>
                <c:pt idx="606">
                  <c:v>544.03650000000005</c:v>
                </c:pt>
                <c:pt idx="607">
                  <c:v>544.70662500000003</c:v>
                </c:pt>
                <c:pt idx="608">
                  <c:v>545.37599999999998</c:v>
                </c:pt>
                <c:pt idx="609">
                  <c:v>546.044625</c:v>
                </c:pt>
                <c:pt idx="610">
                  <c:v>546.71249999999998</c:v>
                </c:pt>
                <c:pt idx="611">
                  <c:v>547.37962500000003</c:v>
                </c:pt>
                <c:pt idx="612">
                  <c:v>548.04600000000005</c:v>
                </c:pt>
                <c:pt idx="613">
                  <c:v>548.71162500000003</c:v>
                </c:pt>
                <c:pt idx="614">
                  <c:v>549.37649999999996</c:v>
                </c:pt>
                <c:pt idx="615">
                  <c:v>550.04062499999998</c:v>
                </c:pt>
                <c:pt idx="616">
                  <c:v>550.70400000000006</c:v>
                </c:pt>
                <c:pt idx="617">
                  <c:v>551.366625</c:v>
                </c:pt>
                <c:pt idx="618">
                  <c:v>552.02850000000001</c:v>
                </c:pt>
                <c:pt idx="619">
                  <c:v>552.68962499999998</c:v>
                </c:pt>
                <c:pt idx="620">
                  <c:v>553.35</c:v>
                </c:pt>
                <c:pt idx="621">
                  <c:v>554.00962500000003</c:v>
                </c:pt>
                <c:pt idx="622">
                  <c:v>554.66849999999999</c:v>
                </c:pt>
                <c:pt idx="623">
                  <c:v>555.32662500000004</c:v>
                </c:pt>
                <c:pt idx="624">
                  <c:v>555.98400000000004</c:v>
                </c:pt>
                <c:pt idx="625">
                  <c:v>556.640625</c:v>
                </c:pt>
                <c:pt idx="626">
                  <c:v>557.29650000000004</c:v>
                </c:pt>
                <c:pt idx="627">
                  <c:v>557.95162500000004</c:v>
                </c:pt>
                <c:pt idx="628">
                  <c:v>558.60599999999999</c:v>
                </c:pt>
                <c:pt idx="629">
                  <c:v>559.25962500000003</c:v>
                </c:pt>
                <c:pt idx="630">
                  <c:v>559.91250000000002</c:v>
                </c:pt>
                <c:pt idx="631">
                  <c:v>560.56462499999998</c:v>
                </c:pt>
                <c:pt idx="632">
                  <c:v>561.21600000000001</c:v>
                </c:pt>
                <c:pt idx="633">
                  <c:v>561.866625</c:v>
                </c:pt>
                <c:pt idx="634">
                  <c:v>562.51650000000006</c:v>
                </c:pt>
                <c:pt idx="635">
                  <c:v>563.16562499999998</c:v>
                </c:pt>
                <c:pt idx="636">
                  <c:v>563.81399999999996</c:v>
                </c:pt>
                <c:pt idx="637">
                  <c:v>564.46162500000003</c:v>
                </c:pt>
                <c:pt idx="638">
                  <c:v>565.10850000000005</c:v>
                </c:pt>
                <c:pt idx="639">
                  <c:v>565.75462500000003</c:v>
                </c:pt>
                <c:pt idx="640">
                  <c:v>566.4</c:v>
                </c:pt>
                <c:pt idx="641">
                  <c:v>567.044625</c:v>
                </c:pt>
                <c:pt idx="642">
                  <c:v>567.68849999999998</c:v>
                </c:pt>
                <c:pt idx="643">
                  <c:v>568.33162500000003</c:v>
                </c:pt>
                <c:pt idx="644">
                  <c:v>568.97400000000005</c:v>
                </c:pt>
                <c:pt idx="645">
                  <c:v>569.61562500000002</c:v>
                </c:pt>
                <c:pt idx="646">
                  <c:v>570.25649999999996</c:v>
                </c:pt>
                <c:pt idx="647">
                  <c:v>570.89662499999997</c:v>
                </c:pt>
                <c:pt idx="648">
                  <c:v>571.53600000000006</c:v>
                </c:pt>
                <c:pt idx="649">
                  <c:v>572.17462499999999</c:v>
                </c:pt>
                <c:pt idx="650">
                  <c:v>572.8125</c:v>
                </c:pt>
                <c:pt idx="651">
                  <c:v>573.44962499999997</c:v>
                </c:pt>
                <c:pt idx="652">
                  <c:v>574.08600000000001</c:v>
                </c:pt>
                <c:pt idx="653">
                  <c:v>574.72162500000002</c:v>
                </c:pt>
                <c:pt idx="654">
                  <c:v>575.35649999999998</c:v>
                </c:pt>
                <c:pt idx="655">
                  <c:v>575.99062500000002</c:v>
                </c:pt>
                <c:pt idx="656">
                  <c:v>576.62400000000002</c:v>
                </c:pt>
                <c:pt idx="657">
                  <c:v>577.25662499999999</c:v>
                </c:pt>
                <c:pt idx="658">
                  <c:v>577.88850000000002</c:v>
                </c:pt>
                <c:pt idx="659">
                  <c:v>578.51962500000002</c:v>
                </c:pt>
                <c:pt idx="660">
                  <c:v>579.15</c:v>
                </c:pt>
                <c:pt idx="661">
                  <c:v>579.77962500000001</c:v>
                </c:pt>
                <c:pt idx="662">
                  <c:v>580.4085</c:v>
                </c:pt>
                <c:pt idx="663">
                  <c:v>581.03662499999996</c:v>
                </c:pt>
                <c:pt idx="664">
                  <c:v>581.66399999999999</c:v>
                </c:pt>
                <c:pt idx="665">
                  <c:v>582.29062499999998</c:v>
                </c:pt>
                <c:pt idx="666">
                  <c:v>582.91650000000004</c:v>
                </c:pt>
                <c:pt idx="667">
                  <c:v>583.54162500000007</c:v>
                </c:pt>
                <c:pt idx="668">
                  <c:v>584.16600000000005</c:v>
                </c:pt>
                <c:pt idx="669">
                  <c:v>584.789625</c:v>
                </c:pt>
                <c:pt idx="670">
                  <c:v>585.41250000000002</c:v>
                </c:pt>
                <c:pt idx="671">
                  <c:v>586.03462500000001</c:v>
                </c:pt>
                <c:pt idx="672">
                  <c:v>586.65600000000006</c:v>
                </c:pt>
                <c:pt idx="673">
                  <c:v>587.27662499999997</c:v>
                </c:pt>
                <c:pt idx="674">
                  <c:v>587.89650000000006</c:v>
                </c:pt>
                <c:pt idx="675">
                  <c:v>588.515625</c:v>
                </c:pt>
                <c:pt idx="676">
                  <c:v>589.13400000000001</c:v>
                </c:pt>
                <c:pt idx="677">
                  <c:v>589.75162499999999</c:v>
                </c:pt>
                <c:pt idx="678">
                  <c:v>590.36850000000004</c:v>
                </c:pt>
                <c:pt idx="679">
                  <c:v>590.98462500000005</c:v>
                </c:pt>
                <c:pt idx="680">
                  <c:v>591.6</c:v>
                </c:pt>
                <c:pt idx="681">
                  <c:v>592.21462500000007</c:v>
                </c:pt>
                <c:pt idx="682">
                  <c:v>592.82849999999996</c:v>
                </c:pt>
                <c:pt idx="683">
                  <c:v>593.44162500000004</c:v>
                </c:pt>
                <c:pt idx="684">
                  <c:v>594.05399999999997</c:v>
                </c:pt>
                <c:pt idx="685">
                  <c:v>594.66562499999998</c:v>
                </c:pt>
                <c:pt idx="686">
                  <c:v>595.27650000000006</c:v>
                </c:pt>
                <c:pt idx="687">
                  <c:v>595.88662499999998</c:v>
                </c:pt>
                <c:pt idx="688">
                  <c:v>596.49599999999998</c:v>
                </c:pt>
                <c:pt idx="689">
                  <c:v>597.10462500000006</c:v>
                </c:pt>
                <c:pt idx="690">
                  <c:v>597.71249999999998</c:v>
                </c:pt>
                <c:pt idx="691">
                  <c:v>598.31962499999997</c:v>
                </c:pt>
                <c:pt idx="692">
                  <c:v>598.92600000000004</c:v>
                </c:pt>
                <c:pt idx="693">
                  <c:v>599.53162499999996</c:v>
                </c:pt>
                <c:pt idx="694">
                  <c:v>600.13650000000007</c:v>
                </c:pt>
                <c:pt idx="695">
                  <c:v>600.74062500000002</c:v>
                </c:pt>
                <c:pt idx="696">
                  <c:v>601.34400000000005</c:v>
                </c:pt>
                <c:pt idx="697">
                  <c:v>601.94662500000004</c:v>
                </c:pt>
                <c:pt idx="698">
                  <c:v>602.54849999999999</c:v>
                </c:pt>
                <c:pt idx="699">
                  <c:v>603.14962500000001</c:v>
                </c:pt>
                <c:pt idx="700">
                  <c:v>603.75</c:v>
                </c:pt>
                <c:pt idx="701">
                  <c:v>604.34962500000006</c:v>
                </c:pt>
                <c:pt idx="702">
                  <c:v>604.94849999999997</c:v>
                </c:pt>
                <c:pt idx="703">
                  <c:v>605.54662500000006</c:v>
                </c:pt>
                <c:pt idx="704">
                  <c:v>606.14400000000001</c:v>
                </c:pt>
                <c:pt idx="705">
                  <c:v>606.74062500000002</c:v>
                </c:pt>
                <c:pt idx="706">
                  <c:v>607.3365</c:v>
                </c:pt>
                <c:pt idx="707">
                  <c:v>607.93162500000005</c:v>
                </c:pt>
                <c:pt idx="708">
                  <c:v>608.52600000000007</c:v>
                </c:pt>
                <c:pt idx="709">
                  <c:v>609.11962500000004</c:v>
                </c:pt>
                <c:pt idx="710">
                  <c:v>609.71249999999998</c:v>
                </c:pt>
                <c:pt idx="711">
                  <c:v>610.30462499999999</c:v>
                </c:pt>
                <c:pt idx="712">
                  <c:v>610.89599999999996</c:v>
                </c:pt>
                <c:pt idx="713">
                  <c:v>611.486625</c:v>
                </c:pt>
                <c:pt idx="714">
                  <c:v>612.07650000000001</c:v>
                </c:pt>
                <c:pt idx="715">
                  <c:v>612.66562499999998</c:v>
                </c:pt>
                <c:pt idx="716">
                  <c:v>613.25400000000002</c:v>
                </c:pt>
                <c:pt idx="717">
                  <c:v>613.84162500000002</c:v>
                </c:pt>
                <c:pt idx="718">
                  <c:v>614.42849999999999</c:v>
                </c:pt>
                <c:pt idx="719">
                  <c:v>615.01462500000002</c:v>
                </c:pt>
                <c:pt idx="720">
                  <c:v>615.6</c:v>
                </c:pt>
                <c:pt idx="721">
                  <c:v>616.18462499999998</c:v>
                </c:pt>
                <c:pt idx="722">
                  <c:v>616.76850000000002</c:v>
                </c:pt>
                <c:pt idx="723">
                  <c:v>617.35162500000001</c:v>
                </c:pt>
                <c:pt idx="724">
                  <c:v>617.93399999999997</c:v>
                </c:pt>
                <c:pt idx="725">
                  <c:v>618.515625</c:v>
                </c:pt>
                <c:pt idx="726">
                  <c:v>619.09649999999999</c:v>
                </c:pt>
                <c:pt idx="727">
                  <c:v>619.67662500000006</c:v>
                </c:pt>
                <c:pt idx="728">
                  <c:v>620.25599999999997</c:v>
                </c:pt>
                <c:pt idx="729">
                  <c:v>620.83462499999996</c:v>
                </c:pt>
                <c:pt idx="730">
                  <c:v>621.41250000000002</c:v>
                </c:pt>
                <c:pt idx="731">
                  <c:v>621.98962500000005</c:v>
                </c:pt>
                <c:pt idx="732">
                  <c:v>622.56600000000003</c:v>
                </c:pt>
                <c:pt idx="733">
                  <c:v>623.14162499999998</c:v>
                </c:pt>
                <c:pt idx="734">
                  <c:v>623.7165</c:v>
                </c:pt>
                <c:pt idx="735">
                  <c:v>624.29062499999998</c:v>
                </c:pt>
                <c:pt idx="736">
                  <c:v>624.86400000000003</c:v>
                </c:pt>
                <c:pt idx="737">
                  <c:v>625.43662500000005</c:v>
                </c:pt>
                <c:pt idx="738">
                  <c:v>626.00850000000003</c:v>
                </c:pt>
                <c:pt idx="739">
                  <c:v>626.57962499999996</c:v>
                </c:pt>
                <c:pt idx="740">
                  <c:v>627.15</c:v>
                </c:pt>
                <c:pt idx="741">
                  <c:v>627.71962500000006</c:v>
                </c:pt>
                <c:pt idx="742">
                  <c:v>628.2885</c:v>
                </c:pt>
                <c:pt idx="743">
                  <c:v>628.85662500000001</c:v>
                </c:pt>
                <c:pt idx="744">
                  <c:v>629.42399999999998</c:v>
                </c:pt>
                <c:pt idx="745">
                  <c:v>629.99062500000002</c:v>
                </c:pt>
                <c:pt idx="746">
                  <c:v>630.55650000000003</c:v>
                </c:pt>
                <c:pt idx="747">
                  <c:v>631.12162499999999</c:v>
                </c:pt>
                <c:pt idx="748">
                  <c:v>631.68600000000004</c:v>
                </c:pt>
                <c:pt idx="749">
                  <c:v>632.24962500000004</c:v>
                </c:pt>
                <c:pt idx="750">
                  <c:v>632.8125</c:v>
                </c:pt>
                <c:pt idx="751">
                  <c:v>633.37462500000004</c:v>
                </c:pt>
                <c:pt idx="752">
                  <c:v>633.93600000000004</c:v>
                </c:pt>
                <c:pt idx="753">
                  <c:v>634.49662499999999</c:v>
                </c:pt>
                <c:pt idx="754">
                  <c:v>635.05650000000003</c:v>
                </c:pt>
                <c:pt idx="755">
                  <c:v>635.61562500000002</c:v>
                </c:pt>
                <c:pt idx="756">
                  <c:v>636.17399999999998</c:v>
                </c:pt>
                <c:pt idx="757">
                  <c:v>636.73162500000001</c:v>
                </c:pt>
                <c:pt idx="758">
                  <c:v>637.2885</c:v>
                </c:pt>
                <c:pt idx="759">
                  <c:v>637.84462500000006</c:v>
                </c:pt>
                <c:pt idx="760">
                  <c:v>638.4</c:v>
                </c:pt>
                <c:pt idx="761">
                  <c:v>638.95462499999996</c:v>
                </c:pt>
                <c:pt idx="762">
                  <c:v>639.50850000000003</c:v>
                </c:pt>
                <c:pt idx="763">
                  <c:v>640.06162500000005</c:v>
                </c:pt>
                <c:pt idx="764">
                  <c:v>640.61400000000003</c:v>
                </c:pt>
                <c:pt idx="765">
                  <c:v>641.16562499999998</c:v>
                </c:pt>
                <c:pt idx="766">
                  <c:v>641.7165</c:v>
                </c:pt>
                <c:pt idx="767">
                  <c:v>642.26662499999998</c:v>
                </c:pt>
                <c:pt idx="768">
                  <c:v>642.81600000000003</c:v>
                </c:pt>
                <c:pt idx="769">
                  <c:v>643.36462500000005</c:v>
                </c:pt>
                <c:pt idx="770">
                  <c:v>643.91250000000002</c:v>
                </c:pt>
                <c:pt idx="771">
                  <c:v>644.45962499999996</c:v>
                </c:pt>
                <c:pt idx="772">
                  <c:v>645.00599999999997</c:v>
                </c:pt>
                <c:pt idx="773">
                  <c:v>645.55162500000006</c:v>
                </c:pt>
                <c:pt idx="774">
                  <c:v>646.09649999999999</c:v>
                </c:pt>
                <c:pt idx="775">
                  <c:v>646.640625</c:v>
                </c:pt>
                <c:pt idx="776">
                  <c:v>647.18399999999997</c:v>
                </c:pt>
                <c:pt idx="777">
                  <c:v>647.72662500000001</c:v>
                </c:pt>
                <c:pt idx="778">
                  <c:v>648.26850000000002</c:v>
                </c:pt>
                <c:pt idx="779">
                  <c:v>648.80962499999998</c:v>
                </c:pt>
                <c:pt idx="780">
                  <c:v>649.35</c:v>
                </c:pt>
                <c:pt idx="781">
                  <c:v>649.88962500000002</c:v>
                </c:pt>
                <c:pt idx="782">
                  <c:v>650.42849999999999</c:v>
                </c:pt>
                <c:pt idx="783">
                  <c:v>650.96662500000002</c:v>
                </c:pt>
                <c:pt idx="784">
                  <c:v>651.50400000000002</c:v>
                </c:pt>
                <c:pt idx="785">
                  <c:v>652.04062499999998</c:v>
                </c:pt>
                <c:pt idx="786">
                  <c:v>652.57650000000001</c:v>
                </c:pt>
                <c:pt idx="787">
                  <c:v>653.111625</c:v>
                </c:pt>
                <c:pt idx="788">
                  <c:v>653.64599999999996</c:v>
                </c:pt>
                <c:pt idx="789">
                  <c:v>654.17962499999999</c:v>
                </c:pt>
                <c:pt idx="790">
                  <c:v>654.71249999999998</c:v>
                </c:pt>
                <c:pt idx="791">
                  <c:v>655.24462500000004</c:v>
                </c:pt>
                <c:pt idx="792">
                  <c:v>655.77600000000007</c:v>
                </c:pt>
                <c:pt idx="793">
                  <c:v>656.30662500000005</c:v>
                </c:pt>
                <c:pt idx="794">
                  <c:v>656.8365</c:v>
                </c:pt>
                <c:pt idx="795">
                  <c:v>657.36562500000002</c:v>
                </c:pt>
                <c:pt idx="796">
                  <c:v>657.89400000000001</c:v>
                </c:pt>
                <c:pt idx="797">
                  <c:v>658.42162500000006</c:v>
                </c:pt>
                <c:pt idx="798">
                  <c:v>658.94849999999997</c:v>
                </c:pt>
                <c:pt idx="799">
                  <c:v>659.47462500000006</c:v>
                </c:pt>
                <c:pt idx="800">
                  <c:v>660</c:v>
                </c:pt>
                <c:pt idx="801">
                  <c:v>660.52462500000001</c:v>
                </c:pt>
                <c:pt idx="802">
                  <c:v>661.04849999999999</c:v>
                </c:pt>
                <c:pt idx="803">
                  <c:v>661.57162500000004</c:v>
                </c:pt>
                <c:pt idx="804">
                  <c:v>662.09400000000005</c:v>
                </c:pt>
                <c:pt idx="805">
                  <c:v>662.61562500000002</c:v>
                </c:pt>
                <c:pt idx="806">
                  <c:v>663.13650000000007</c:v>
                </c:pt>
                <c:pt idx="807">
                  <c:v>663.65662499999996</c:v>
                </c:pt>
                <c:pt idx="808">
                  <c:v>664.17600000000004</c:v>
                </c:pt>
                <c:pt idx="809">
                  <c:v>664.69462499999997</c:v>
                </c:pt>
                <c:pt idx="810">
                  <c:v>665.21249999999998</c:v>
                </c:pt>
                <c:pt idx="811">
                  <c:v>665.72962500000006</c:v>
                </c:pt>
                <c:pt idx="812">
                  <c:v>666.24599999999998</c:v>
                </c:pt>
                <c:pt idx="813">
                  <c:v>666.76162499999998</c:v>
                </c:pt>
                <c:pt idx="814">
                  <c:v>667.27650000000006</c:v>
                </c:pt>
                <c:pt idx="815">
                  <c:v>667.79062499999998</c:v>
                </c:pt>
                <c:pt idx="816">
                  <c:v>668.30399999999997</c:v>
                </c:pt>
                <c:pt idx="817">
                  <c:v>668.81662500000004</c:v>
                </c:pt>
                <c:pt idx="818">
                  <c:v>669.32849999999996</c:v>
                </c:pt>
                <c:pt idx="819">
                  <c:v>669.83962500000007</c:v>
                </c:pt>
                <c:pt idx="820">
                  <c:v>670.35</c:v>
                </c:pt>
                <c:pt idx="821">
                  <c:v>670.85962500000005</c:v>
                </c:pt>
                <c:pt idx="822">
                  <c:v>671.36850000000004</c:v>
                </c:pt>
                <c:pt idx="823">
                  <c:v>671.87662499999999</c:v>
                </c:pt>
                <c:pt idx="824">
                  <c:v>672.38400000000001</c:v>
                </c:pt>
                <c:pt idx="825">
                  <c:v>672.890625</c:v>
                </c:pt>
                <c:pt idx="826">
                  <c:v>673.39650000000006</c:v>
                </c:pt>
                <c:pt idx="827">
                  <c:v>673.90162499999997</c:v>
                </c:pt>
                <c:pt idx="828">
                  <c:v>674.40600000000006</c:v>
                </c:pt>
                <c:pt idx="829">
                  <c:v>674.90962500000001</c:v>
                </c:pt>
                <c:pt idx="830">
                  <c:v>675.41250000000002</c:v>
                </c:pt>
                <c:pt idx="831">
                  <c:v>675.914625</c:v>
                </c:pt>
                <c:pt idx="832">
                  <c:v>676.41600000000005</c:v>
                </c:pt>
                <c:pt idx="833">
                  <c:v>676.91662500000007</c:v>
                </c:pt>
                <c:pt idx="834">
                  <c:v>677.41650000000004</c:v>
                </c:pt>
                <c:pt idx="835">
                  <c:v>677.91562499999998</c:v>
                </c:pt>
                <c:pt idx="836">
                  <c:v>678.41399999999999</c:v>
                </c:pt>
                <c:pt idx="837">
                  <c:v>678.91162499999996</c:v>
                </c:pt>
                <c:pt idx="838">
                  <c:v>679.4085</c:v>
                </c:pt>
                <c:pt idx="839">
                  <c:v>679.90462500000001</c:v>
                </c:pt>
                <c:pt idx="840">
                  <c:v>680.4</c:v>
                </c:pt>
                <c:pt idx="841">
                  <c:v>680.89462500000002</c:v>
                </c:pt>
                <c:pt idx="842">
                  <c:v>681.38850000000002</c:v>
                </c:pt>
                <c:pt idx="843">
                  <c:v>681.88162499999999</c:v>
                </c:pt>
                <c:pt idx="844">
                  <c:v>682.37400000000002</c:v>
                </c:pt>
                <c:pt idx="845">
                  <c:v>682.86562500000002</c:v>
                </c:pt>
                <c:pt idx="846">
                  <c:v>683.35649999999998</c:v>
                </c:pt>
                <c:pt idx="847">
                  <c:v>683.84662500000002</c:v>
                </c:pt>
                <c:pt idx="848">
                  <c:v>684.33600000000001</c:v>
                </c:pt>
                <c:pt idx="849">
                  <c:v>684.82462499999997</c:v>
                </c:pt>
                <c:pt idx="850">
                  <c:v>685.3125</c:v>
                </c:pt>
                <c:pt idx="851">
                  <c:v>685.79962499999999</c:v>
                </c:pt>
                <c:pt idx="852">
                  <c:v>686.28600000000006</c:v>
                </c:pt>
                <c:pt idx="853">
                  <c:v>686.77162499999997</c:v>
                </c:pt>
                <c:pt idx="854">
                  <c:v>687.25649999999996</c:v>
                </c:pt>
                <c:pt idx="855">
                  <c:v>687.74062500000002</c:v>
                </c:pt>
                <c:pt idx="856">
                  <c:v>688.22400000000005</c:v>
                </c:pt>
                <c:pt idx="857">
                  <c:v>688.70662500000003</c:v>
                </c:pt>
                <c:pt idx="858">
                  <c:v>689.18849999999998</c:v>
                </c:pt>
                <c:pt idx="859">
                  <c:v>689.669625</c:v>
                </c:pt>
                <c:pt idx="860">
                  <c:v>690.15</c:v>
                </c:pt>
                <c:pt idx="861">
                  <c:v>690.62962500000003</c:v>
                </c:pt>
                <c:pt idx="862">
                  <c:v>691.10850000000005</c:v>
                </c:pt>
                <c:pt idx="863">
                  <c:v>691.58662500000003</c:v>
                </c:pt>
                <c:pt idx="864">
                  <c:v>692.06399999999996</c:v>
                </c:pt>
                <c:pt idx="865">
                  <c:v>692.54062499999998</c:v>
                </c:pt>
                <c:pt idx="866">
                  <c:v>693.01650000000006</c:v>
                </c:pt>
                <c:pt idx="867">
                  <c:v>693.491625</c:v>
                </c:pt>
                <c:pt idx="868">
                  <c:v>693.96600000000001</c:v>
                </c:pt>
                <c:pt idx="869">
                  <c:v>694.43962499999998</c:v>
                </c:pt>
                <c:pt idx="870">
                  <c:v>694.91250000000002</c:v>
                </c:pt>
                <c:pt idx="871">
                  <c:v>695.38462500000003</c:v>
                </c:pt>
                <c:pt idx="872">
                  <c:v>695.85599999999999</c:v>
                </c:pt>
                <c:pt idx="873">
                  <c:v>696.32662500000004</c:v>
                </c:pt>
                <c:pt idx="874">
                  <c:v>696.79650000000004</c:v>
                </c:pt>
                <c:pt idx="875">
                  <c:v>697.265625</c:v>
                </c:pt>
                <c:pt idx="876">
                  <c:v>697.73400000000004</c:v>
                </c:pt>
                <c:pt idx="877">
                  <c:v>698.20162500000004</c:v>
                </c:pt>
                <c:pt idx="878">
                  <c:v>698.66849999999999</c:v>
                </c:pt>
                <c:pt idx="879">
                  <c:v>699.13462500000003</c:v>
                </c:pt>
                <c:pt idx="880">
                  <c:v>699.6</c:v>
                </c:pt>
                <c:pt idx="881">
                  <c:v>700.06462499999998</c:v>
                </c:pt>
                <c:pt idx="882">
                  <c:v>700.52850000000001</c:v>
                </c:pt>
                <c:pt idx="883">
                  <c:v>700.991625</c:v>
                </c:pt>
                <c:pt idx="884">
                  <c:v>701.45400000000006</c:v>
                </c:pt>
                <c:pt idx="885">
                  <c:v>701.91562499999998</c:v>
                </c:pt>
                <c:pt idx="886">
                  <c:v>702.37649999999996</c:v>
                </c:pt>
                <c:pt idx="887">
                  <c:v>702.83662500000003</c:v>
                </c:pt>
                <c:pt idx="888">
                  <c:v>703.29600000000005</c:v>
                </c:pt>
                <c:pt idx="889">
                  <c:v>703.75462500000003</c:v>
                </c:pt>
                <c:pt idx="890">
                  <c:v>704.21249999999998</c:v>
                </c:pt>
                <c:pt idx="891">
                  <c:v>704.669625</c:v>
                </c:pt>
                <c:pt idx="892">
                  <c:v>705.12599999999998</c:v>
                </c:pt>
                <c:pt idx="893">
                  <c:v>705.58162500000003</c:v>
                </c:pt>
                <c:pt idx="894">
                  <c:v>706.03650000000005</c:v>
                </c:pt>
                <c:pt idx="895">
                  <c:v>706.49062500000002</c:v>
                </c:pt>
                <c:pt idx="896">
                  <c:v>706.94399999999996</c:v>
                </c:pt>
                <c:pt idx="897">
                  <c:v>707.39662499999997</c:v>
                </c:pt>
                <c:pt idx="898">
                  <c:v>707.84850000000006</c:v>
                </c:pt>
                <c:pt idx="899">
                  <c:v>708.29962499999999</c:v>
                </c:pt>
                <c:pt idx="900">
                  <c:v>708.75</c:v>
                </c:pt>
                <c:pt idx="901">
                  <c:v>709.19962499999997</c:v>
                </c:pt>
                <c:pt idx="902">
                  <c:v>709.64850000000001</c:v>
                </c:pt>
                <c:pt idx="903">
                  <c:v>710.09662500000002</c:v>
                </c:pt>
                <c:pt idx="904">
                  <c:v>710.54399999999998</c:v>
                </c:pt>
                <c:pt idx="905">
                  <c:v>710.99062500000002</c:v>
                </c:pt>
                <c:pt idx="906">
                  <c:v>711.43650000000002</c:v>
                </c:pt>
                <c:pt idx="907">
                  <c:v>711.88162499999999</c:v>
                </c:pt>
                <c:pt idx="908">
                  <c:v>712.32600000000002</c:v>
                </c:pt>
                <c:pt idx="909">
                  <c:v>712.76962500000002</c:v>
                </c:pt>
                <c:pt idx="910">
                  <c:v>713.21249999999998</c:v>
                </c:pt>
                <c:pt idx="911">
                  <c:v>713.65462500000001</c:v>
                </c:pt>
                <c:pt idx="912">
                  <c:v>714.096</c:v>
                </c:pt>
                <c:pt idx="913">
                  <c:v>714.53662499999996</c:v>
                </c:pt>
                <c:pt idx="914">
                  <c:v>714.97649999999999</c:v>
                </c:pt>
                <c:pt idx="915">
                  <c:v>715.41562499999998</c:v>
                </c:pt>
                <c:pt idx="916">
                  <c:v>715.85400000000004</c:v>
                </c:pt>
                <c:pt idx="917">
                  <c:v>716.29162500000007</c:v>
                </c:pt>
                <c:pt idx="918">
                  <c:v>716.72850000000005</c:v>
                </c:pt>
                <c:pt idx="919">
                  <c:v>717.164625</c:v>
                </c:pt>
                <c:pt idx="920">
                  <c:v>717.6</c:v>
                </c:pt>
                <c:pt idx="921">
                  <c:v>718.03462500000001</c:v>
                </c:pt>
                <c:pt idx="922">
                  <c:v>718.46850000000006</c:v>
                </c:pt>
                <c:pt idx="923">
                  <c:v>718.90162499999997</c:v>
                </c:pt>
                <c:pt idx="924">
                  <c:v>719.33400000000006</c:v>
                </c:pt>
                <c:pt idx="925">
                  <c:v>719.765625</c:v>
                </c:pt>
                <c:pt idx="926">
                  <c:v>720.19650000000001</c:v>
                </c:pt>
                <c:pt idx="927">
                  <c:v>720.62662499999999</c:v>
                </c:pt>
                <c:pt idx="928">
                  <c:v>721.05600000000004</c:v>
                </c:pt>
                <c:pt idx="929">
                  <c:v>721.48462500000005</c:v>
                </c:pt>
                <c:pt idx="930">
                  <c:v>721.91250000000002</c:v>
                </c:pt>
                <c:pt idx="931">
                  <c:v>722.33962500000007</c:v>
                </c:pt>
                <c:pt idx="932">
                  <c:v>722.76599999999996</c:v>
                </c:pt>
                <c:pt idx="933">
                  <c:v>723.19162500000004</c:v>
                </c:pt>
                <c:pt idx="934">
                  <c:v>723.61649999999997</c:v>
                </c:pt>
                <c:pt idx="935">
                  <c:v>724.04062499999998</c:v>
                </c:pt>
                <c:pt idx="936">
                  <c:v>724.46400000000006</c:v>
                </c:pt>
                <c:pt idx="937">
                  <c:v>724.88662499999998</c:v>
                </c:pt>
                <c:pt idx="938">
                  <c:v>725.30849999999998</c:v>
                </c:pt>
                <c:pt idx="939">
                  <c:v>725.72962500000006</c:v>
                </c:pt>
                <c:pt idx="940">
                  <c:v>726.15</c:v>
                </c:pt>
                <c:pt idx="941">
                  <c:v>726.56962499999997</c:v>
                </c:pt>
                <c:pt idx="942">
                  <c:v>726.98850000000004</c:v>
                </c:pt>
                <c:pt idx="943">
                  <c:v>727.40662499999996</c:v>
                </c:pt>
                <c:pt idx="944">
                  <c:v>727.82400000000007</c:v>
                </c:pt>
                <c:pt idx="945">
                  <c:v>728.24062500000002</c:v>
                </c:pt>
                <c:pt idx="946">
                  <c:v>728.65650000000005</c:v>
                </c:pt>
                <c:pt idx="947">
                  <c:v>729.07162500000004</c:v>
                </c:pt>
                <c:pt idx="948">
                  <c:v>729.48599999999999</c:v>
                </c:pt>
                <c:pt idx="949">
                  <c:v>729.89962500000001</c:v>
                </c:pt>
                <c:pt idx="950">
                  <c:v>730.3125</c:v>
                </c:pt>
                <c:pt idx="951">
                  <c:v>730.72462500000006</c:v>
                </c:pt>
                <c:pt idx="952">
                  <c:v>731.13599999999997</c:v>
                </c:pt>
                <c:pt idx="953">
                  <c:v>731.54662500000006</c:v>
                </c:pt>
                <c:pt idx="954">
                  <c:v>731.95650000000001</c:v>
                </c:pt>
                <c:pt idx="955">
                  <c:v>732.36562500000002</c:v>
                </c:pt>
                <c:pt idx="956">
                  <c:v>732.774</c:v>
                </c:pt>
                <c:pt idx="957">
                  <c:v>733.18162500000005</c:v>
                </c:pt>
                <c:pt idx="958">
                  <c:v>733.58850000000007</c:v>
                </c:pt>
                <c:pt idx="959">
                  <c:v>733.99462500000004</c:v>
                </c:pt>
                <c:pt idx="960">
                  <c:v>734.4</c:v>
                </c:pt>
                <c:pt idx="961">
                  <c:v>734.80462499999999</c:v>
                </c:pt>
                <c:pt idx="962">
                  <c:v>735.20850000000007</c:v>
                </c:pt>
                <c:pt idx="963">
                  <c:v>735.611625</c:v>
                </c:pt>
                <c:pt idx="964">
                  <c:v>736.01400000000001</c:v>
                </c:pt>
                <c:pt idx="965">
                  <c:v>736.41562499999998</c:v>
                </c:pt>
                <c:pt idx="966">
                  <c:v>736.81650000000002</c:v>
                </c:pt>
                <c:pt idx="967">
                  <c:v>737.21662500000002</c:v>
                </c:pt>
                <c:pt idx="968">
                  <c:v>737.61599999999999</c:v>
                </c:pt>
                <c:pt idx="969">
                  <c:v>738.01462500000002</c:v>
                </c:pt>
                <c:pt idx="970">
                  <c:v>738.41250000000002</c:v>
                </c:pt>
                <c:pt idx="971">
                  <c:v>738.80962499999998</c:v>
                </c:pt>
                <c:pt idx="972">
                  <c:v>739.20600000000002</c:v>
                </c:pt>
                <c:pt idx="973">
                  <c:v>739.60162500000001</c:v>
                </c:pt>
                <c:pt idx="974">
                  <c:v>739.99649999999997</c:v>
                </c:pt>
                <c:pt idx="975">
                  <c:v>740.390625</c:v>
                </c:pt>
                <c:pt idx="976">
                  <c:v>740.78399999999999</c:v>
                </c:pt>
                <c:pt idx="977">
                  <c:v>741.17662500000006</c:v>
                </c:pt>
                <c:pt idx="978">
                  <c:v>741.56849999999997</c:v>
                </c:pt>
                <c:pt idx="979">
                  <c:v>741.95962499999996</c:v>
                </c:pt>
                <c:pt idx="980">
                  <c:v>742.35</c:v>
                </c:pt>
                <c:pt idx="981">
                  <c:v>742.73962500000005</c:v>
                </c:pt>
                <c:pt idx="982">
                  <c:v>743.12850000000003</c:v>
                </c:pt>
                <c:pt idx="983">
                  <c:v>743.51662499999998</c:v>
                </c:pt>
                <c:pt idx="984">
                  <c:v>743.904</c:v>
                </c:pt>
                <c:pt idx="985">
                  <c:v>744.29062499999998</c:v>
                </c:pt>
                <c:pt idx="986">
                  <c:v>744.67650000000003</c:v>
                </c:pt>
                <c:pt idx="987">
                  <c:v>745.06162500000005</c:v>
                </c:pt>
                <c:pt idx="988">
                  <c:v>745.44600000000003</c:v>
                </c:pt>
                <c:pt idx="989">
                  <c:v>745.82962499999996</c:v>
                </c:pt>
                <c:pt idx="990">
                  <c:v>746.21249999999998</c:v>
                </c:pt>
                <c:pt idx="991">
                  <c:v>746.59462500000006</c:v>
                </c:pt>
                <c:pt idx="992">
                  <c:v>746.976</c:v>
                </c:pt>
                <c:pt idx="993">
                  <c:v>747.35662500000001</c:v>
                </c:pt>
                <c:pt idx="994">
                  <c:v>747.73649999999998</c:v>
                </c:pt>
                <c:pt idx="995">
                  <c:v>748.11562500000002</c:v>
                </c:pt>
                <c:pt idx="996">
                  <c:v>748.49400000000003</c:v>
                </c:pt>
                <c:pt idx="997">
                  <c:v>748.87162499999999</c:v>
                </c:pt>
                <c:pt idx="998">
                  <c:v>749.24850000000004</c:v>
                </c:pt>
                <c:pt idx="999">
                  <c:v>749.62462500000004</c:v>
                </c:pt>
                <c:pt idx="1000">
                  <c:v>750</c:v>
                </c:pt>
                <c:pt idx="1001">
                  <c:v>750.37462500000004</c:v>
                </c:pt>
                <c:pt idx="1002">
                  <c:v>750.74850000000004</c:v>
                </c:pt>
                <c:pt idx="1003">
                  <c:v>751.12162499999999</c:v>
                </c:pt>
                <c:pt idx="1004">
                  <c:v>751.49400000000003</c:v>
                </c:pt>
                <c:pt idx="1005">
                  <c:v>751.86562500000002</c:v>
                </c:pt>
                <c:pt idx="1006">
                  <c:v>752.23649999999998</c:v>
                </c:pt>
                <c:pt idx="1007">
                  <c:v>752.60662500000001</c:v>
                </c:pt>
                <c:pt idx="1008">
                  <c:v>752.976</c:v>
                </c:pt>
                <c:pt idx="1009">
                  <c:v>753.34462500000006</c:v>
                </c:pt>
                <c:pt idx="1010">
                  <c:v>753.71249999999998</c:v>
                </c:pt>
                <c:pt idx="1011">
                  <c:v>754.07962499999996</c:v>
                </c:pt>
                <c:pt idx="1012">
                  <c:v>754.44600000000003</c:v>
                </c:pt>
                <c:pt idx="1013">
                  <c:v>754.81162500000005</c:v>
                </c:pt>
                <c:pt idx="1014">
                  <c:v>755.17650000000003</c:v>
                </c:pt>
                <c:pt idx="1015">
                  <c:v>755.54062499999998</c:v>
                </c:pt>
                <c:pt idx="1016">
                  <c:v>755.904</c:v>
                </c:pt>
                <c:pt idx="1017">
                  <c:v>756.26662499999998</c:v>
                </c:pt>
                <c:pt idx="1018">
                  <c:v>756.62850000000003</c:v>
                </c:pt>
                <c:pt idx="1019">
                  <c:v>756.98962500000005</c:v>
                </c:pt>
                <c:pt idx="1020">
                  <c:v>757.35</c:v>
                </c:pt>
                <c:pt idx="1021">
                  <c:v>757.70962499999996</c:v>
                </c:pt>
                <c:pt idx="1022">
                  <c:v>758.06849999999997</c:v>
                </c:pt>
                <c:pt idx="1023">
                  <c:v>758.42662500000006</c:v>
                </c:pt>
                <c:pt idx="1024">
                  <c:v>758.78399999999999</c:v>
                </c:pt>
                <c:pt idx="1025">
                  <c:v>759.140625</c:v>
                </c:pt>
                <c:pt idx="1026">
                  <c:v>759.49649999999997</c:v>
                </c:pt>
                <c:pt idx="1027">
                  <c:v>759.85162500000001</c:v>
                </c:pt>
                <c:pt idx="1028">
                  <c:v>760.20600000000002</c:v>
                </c:pt>
                <c:pt idx="1029">
                  <c:v>760.55962499999998</c:v>
                </c:pt>
                <c:pt idx="1030">
                  <c:v>760.91250000000002</c:v>
                </c:pt>
                <c:pt idx="1031">
                  <c:v>761.26462500000002</c:v>
                </c:pt>
                <c:pt idx="1032">
                  <c:v>761.61599999999999</c:v>
                </c:pt>
                <c:pt idx="1033">
                  <c:v>761.96662500000002</c:v>
                </c:pt>
                <c:pt idx="1034">
                  <c:v>762.31650000000002</c:v>
                </c:pt>
                <c:pt idx="1035">
                  <c:v>762.66562499999998</c:v>
                </c:pt>
                <c:pt idx="1036">
                  <c:v>763.01400000000001</c:v>
                </c:pt>
                <c:pt idx="1037">
                  <c:v>763.361625</c:v>
                </c:pt>
                <c:pt idx="1038">
                  <c:v>763.70850000000007</c:v>
                </c:pt>
                <c:pt idx="1039">
                  <c:v>764.05462499999999</c:v>
                </c:pt>
                <c:pt idx="1040">
                  <c:v>764.4</c:v>
                </c:pt>
                <c:pt idx="1041">
                  <c:v>764.74462500000004</c:v>
                </c:pt>
                <c:pt idx="1042">
                  <c:v>765.08850000000007</c:v>
                </c:pt>
                <c:pt idx="1043">
                  <c:v>765.43162500000005</c:v>
                </c:pt>
                <c:pt idx="1044">
                  <c:v>765.774</c:v>
                </c:pt>
                <c:pt idx="1045">
                  <c:v>766.11562500000002</c:v>
                </c:pt>
                <c:pt idx="1046">
                  <c:v>766.45650000000001</c:v>
                </c:pt>
                <c:pt idx="1047">
                  <c:v>766.79662500000006</c:v>
                </c:pt>
                <c:pt idx="1048">
                  <c:v>767.13599999999997</c:v>
                </c:pt>
                <c:pt idx="1049">
                  <c:v>767.47462500000006</c:v>
                </c:pt>
                <c:pt idx="1050">
                  <c:v>767.8125</c:v>
                </c:pt>
                <c:pt idx="1051">
                  <c:v>768.14962500000001</c:v>
                </c:pt>
                <c:pt idx="1052">
                  <c:v>768.48599999999999</c:v>
                </c:pt>
                <c:pt idx="1053">
                  <c:v>768.82162500000004</c:v>
                </c:pt>
                <c:pt idx="1054">
                  <c:v>769.15650000000005</c:v>
                </c:pt>
                <c:pt idx="1055">
                  <c:v>769.49062500000002</c:v>
                </c:pt>
                <c:pt idx="1056">
                  <c:v>769.82400000000007</c:v>
                </c:pt>
                <c:pt idx="1057">
                  <c:v>770.15662499999996</c:v>
                </c:pt>
                <c:pt idx="1058">
                  <c:v>770.48850000000004</c:v>
                </c:pt>
                <c:pt idx="1059">
                  <c:v>770.81962499999997</c:v>
                </c:pt>
                <c:pt idx="1060">
                  <c:v>771.15</c:v>
                </c:pt>
                <c:pt idx="1061">
                  <c:v>771.47962500000006</c:v>
                </c:pt>
                <c:pt idx="1062">
                  <c:v>771.80849999999998</c:v>
                </c:pt>
                <c:pt idx="1063">
                  <c:v>772.13662499999998</c:v>
                </c:pt>
                <c:pt idx="1064">
                  <c:v>772.46400000000006</c:v>
                </c:pt>
                <c:pt idx="1065">
                  <c:v>772.79062499999998</c:v>
                </c:pt>
                <c:pt idx="1066">
                  <c:v>773.11649999999997</c:v>
                </c:pt>
                <c:pt idx="1067">
                  <c:v>773.44162500000004</c:v>
                </c:pt>
                <c:pt idx="1068">
                  <c:v>773.76599999999996</c:v>
                </c:pt>
                <c:pt idx="1069">
                  <c:v>774.08962500000007</c:v>
                </c:pt>
                <c:pt idx="1070">
                  <c:v>774.41250000000002</c:v>
                </c:pt>
                <c:pt idx="1071">
                  <c:v>774.73462500000005</c:v>
                </c:pt>
                <c:pt idx="1072">
                  <c:v>775.05600000000004</c:v>
                </c:pt>
                <c:pt idx="1073">
                  <c:v>775.37662499999999</c:v>
                </c:pt>
                <c:pt idx="1074">
                  <c:v>775.69650000000001</c:v>
                </c:pt>
                <c:pt idx="1075">
                  <c:v>776.015625</c:v>
                </c:pt>
                <c:pt idx="1076">
                  <c:v>776.33400000000006</c:v>
                </c:pt>
                <c:pt idx="1077">
                  <c:v>776.65162499999997</c:v>
                </c:pt>
                <c:pt idx="1078">
                  <c:v>776.96850000000006</c:v>
                </c:pt>
                <c:pt idx="1079">
                  <c:v>777.28462500000001</c:v>
                </c:pt>
                <c:pt idx="1080">
                  <c:v>777.6</c:v>
                </c:pt>
                <c:pt idx="1081">
                  <c:v>777.914625</c:v>
                </c:pt>
                <c:pt idx="1082">
                  <c:v>778.22850000000005</c:v>
                </c:pt>
                <c:pt idx="1083">
                  <c:v>778.54162500000007</c:v>
                </c:pt>
                <c:pt idx="1084">
                  <c:v>778.85400000000004</c:v>
                </c:pt>
                <c:pt idx="1085">
                  <c:v>779.16562499999998</c:v>
                </c:pt>
                <c:pt idx="1086">
                  <c:v>779.47649999999999</c:v>
                </c:pt>
                <c:pt idx="1087">
                  <c:v>779.78662500000007</c:v>
                </c:pt>
                <c:pt idx="1088">
                  <c:v>780.096</c:v>
                </c:pt>
                <c:pt idx="1089">
                  <c:v>780.40462500000001</c:v>
                </c:pt>
                <c:pt idx="1090">
                  <c:v>780.71249999999998</c:v>
                </c:pt>
                <c:pt idx="1091">
                  <c:v>781.01962500000002</c:v>
                </c:pt>
                <c:pt idx="1092">
                  <c:v>781.32600000000002</c:v>
                </c:pt>
                <c:pt idx="1093">
                  <c:v>781.63162499999999</c:v>
                </c:pt>
                <c:pt idx="1094">
                  <c:v>781.93650000000002</c:v>
                </c:pt>
                <c:pt idx="1095">
                  <c:v>782.24062500000002</c:v>
                </c:pt>
                <c:pt idx="1096">
                  <c:v>782.54399999999998</c:v>
                </c:pt>
                <c:pt idx="1097">
                  <c:v>782.84662500000002</c:v>
                </c:pt>
                <c:pt idx="1098">
                  <c:v>783.14850000000001</c:v>
                </c:pt>
                <c:pt idx="1099">
                  <c:v>783.44962499999997</c:v>
                </c:pt>
                <c:pt idx="1100">
                  <c:v>783.75</c:v>
                </c:pt>
                <c:pt idx="1101">
                  <c:v>784.04962499999999</c:v>
                </c:pt>
                <c:pt idx="1102">
                  <c:v>784.34850000000006</c:v>
                </c:pt>
                <c:pt idx="1103">
                  <c:v>784.64662499999997</c:v>
                </c:pt>
                <c:pt idx="1104">
                  <c:v>784.94399999999996</c:v>
                </c:pt>
                <c:pt idx="1105">
                  <c:v>785.24062500000002</c:v>
                </c:pt>
                <c:pt idx="1106">
                  <c:v>785.53650000000005</c:v>
                </c:pt>
                <c:pt idx="1107">
                  <c:v>785.83162500000003</c:v>
                </c:pt>
                <c:pt idx="1108">
                  <c:v>786.12599999999998</c:v>
                </c:pt>
                <c:pt idx="1109">
                  <c:v>786.419625</c:v>
                </c:pt>
                <c:pt idx="1110">
                  <c:v>786.71249999999998</c:v>
                </c:pt>
                <c:pt idx="1111">
                  <c:v>787.00462500000003</c:v>
                </c:pt>
                <c:pt idx="1112">
                  <c:v>787.29600000000005</c:v>
                </c:pt>
                <c:pt idx="1113">
                  <c:v>787.58662500000003</c:v>
                </c:pt>
                <c:pt idx="1114">
                  <c:v>787.87649999999996</c:v>
                </c:pt>
                <c:pt idx="1115">
                  <c:v>788.16562499999998</c:v>
                </c:pt>
                <c:pt idx="1116">
                  <c:v>788.45400000000006</c:v>
                </c:pt>
                <c:pt idx="1117">
                  <c:v>788.741625</c:v>
                </c:pt>
                <c:pt idx="1118">
                  <c:v>789.02850000000001</c:v>
                </c:pt>
                <c:pt idx="1119">
                  <c:v>789.31462499999998</c:v>
                </c:pt>
                <c:pt idx="1120">
                  <c:v>789.6</c:v>
                </c:pt>
                <c:pt idx="1121">
                  <c:v>789.88462500000003</c:v>
                </c:pt>
                <c:pt idx="1122">
                  <c:v>790.16849999999999</c:v>
                </c:pt>
                <c:pt idx="1123">
                  <c:v>790.45162500000004</c:v>
                </c:pt>
                <c:pt idx="1124">
                  <c:v>790.73400000000004</c:v>
                </c:pt>
                <c:pt idx="1125">
                  <c:v>791.015625</c:v>
                </c:pt>
                <c:pt idx="1126">
                  <c:v>791.29650000000004</c:v>
                </c:pt>
                <c:pt idx="1127">
                  <c:v>791.57662500000004</c:v>
                </c:pt>
                <c:pt idx="1128">
                  <c:v>791.85599999999999</c:v>
                </c:pt>
                <c:pt idx="1129">
                  <c:v>792.13462500000003</c:v>
                </c:pt>
                <c:pt idx="1130">
                  <c:v>792.41250000000002</c:v>
                </c:pt>
                <c:pt idx="1131">
                  <c:v>792.68962499999998</c:v>
                </c:pt>
                <c:pt idx="1132">
                  <c:v>792.96600000000001</c:v>
                </c:pt>
                <c:pt idx="1133">
                  <c:v>793.241625</c:v>
                </c:pt>
                <c:pt idx="1134">
                  <c:v>793.51650000000006</c:v>
                </c:pt>
                <c:pt idx="1135">
                  <c:v>793.79062499999998</c:v>
                </c:pt>
                <c:pt idx="1136">
                  <c:v>794.06399999999996</c:v>
                </c:pt>
                <c:pt idx="1137">
                  <c:v>794.33662500000003</c:v>
                </c:pt>
                <c:pt idx="1138">
                  <c:v>794.60850000000005</c:v>
                </c:pt>
                <c:pt idx="1139">
                  <c:v>794.87962500000003</c:v>
                </c:pt>
                <c:pt idx="1140">
                  <c:v>795.15</c:v>
                </c:pt>
                <c:pt idx="1141">
                  <c:v>795.419625</c:v>
                </c:pt>
                <c:pt idx="1142">
                  <c:v>795.68849999999998</c:v>
                </c:pt>
                <c:pt idx="1143">
                  <c:v>795.95662500000003</c:v>
                </c:pt>
                <c:pt idx="1144">
                  <c:v>796.22400000000005</c:v>
                </c:pt>
                <c:pt idx="1145">
                  <c:v>796.49062500000002</c:v>
                </c:pt>
                <c:pt idx="1146">
                  <c:v>796.75649999999996</c:v>
                </c:pt>
                <c:pt idx="1147">
                  <c:v>797.02162499999997</c:v>
                </c:pt>
                <c:pt idx="1148">
                  <c:v>797.28600000000006</c:v>
                </c:pt>
                <c:pt idx="1149">
                  <c:v>797.54962499999999</c:v>
                </c:pt>
                <c:pt idx="1150">
                  <c:v>797.8125</c:v>
                </c:pt>
                <c:pt idx="1151">
                  <c:v>798.07462499999997</c:v>
                </c:pt>
                <c:pt idx="1152">
                  <c:v>798.33600000000001</c:v>
                </c:pt>
                <c:pt idx="1153">
                  <c:v>798.59662500000002</c:v>
                </c:pt>
                <c:pt idx="1154">
                  <c:v>798.85649999999998</c:v>
                </c:pt>
                <c:pt idx="1155">
                  <c:v>799.11562500000002</c:v>
                </c:pt>
                <c:pt idx="1156">
                  <c:v>799.37400000000002</c:v>
                </c:pt>
                <c:pt idx="1157">
                  <c:v>799.63162499999999</c:v>
                </c:pt>
                <c:pt idx="1158">
                  <c:v>799.88850000000002</c:v>
                </c:pt>
                <c:pt idx="1159">
                  <c:v>800.14462500000002</c:v>
                </c:pt>
                <c:pt idx="1160">
                  <c:v>800.4</c:v>
                </c:pt>
                <c:pt idx="1161">
                  <c:v>800.65462500000001</c:v>
                </c:pt>
                <c:pt idx="1162">
                  <c:v>800.9085</c:v>
                </c:pt>
                <c:pt idx="1163">
                  <c:v>801.16162500000007</c:v>
                </c:pt>
                <c:pt idx="1164">
                  <c:v>801.41399999999999</c:v>
                </c:pt>
                <c:pt idx="1165">
                  <c:v>801.66562499999998</c:v>
                </c:pt>
                <c:pt idx="1166">
                  <c:v>801.91650000000004</c:v>
                </c:pt>
                <c:pt idx="1167">
                  <c:v>802.16662500000007</c:v>
                </c:pt>
                <c:pt idx="1168">
                  <c:v>802.41600000000005</c:v>
                </c:pt>
                <c:pt idx="1169">
                  <c:v>802.664625</c:v>
                </c:pt>
                <c:pt idx="1170">
                  <c:v>802.91250000000002</c:v>
                </c:pt>
                <c:pt idx="1171">
                  <c:v>803.15962500000001</c:v>
                </c:pt>
                <c:pt idx="1172">
                  <c:v>803.40600000000006</c:v>
                </c:pt>
                <c:pt idx="1173">
                  <c:v>803.65162499999997</c:v>
                </c:pt>
                <c:pt idx="1174">
                  <c:v>803.89650000000006</c:v>
                </c:pt>
                <c:pt idx="1175">
                  <c:v>804.140625</c:v>
                </c:pt>
                <c:pt idx="1176">
                  <c:v>804.38400000000001</c:v>
                </c:pt>
                <c:pt idx="1177">
                  <c:v>804.62662499999999</c:v>
                </c:pt>
                <c:pt idx="1178">
                  <c:v>804.86850000000004</c:v>
                </c:pt>
                <c:pt idx="1179">
                  <c:v>805.10962500000005</c:v>
                </c:pt>
                <c:pt idx="1180">
                  <c:v>805.35</c:v>
                </c:pt>
                <c:pt idx="1181">
                  <c:v>805.58962500000007</c:v>
                </c:pt>
                <c:pt idx="1182">
                  <c:v>805.82849999999996</c:v>
                </c:pt>
                <c:pt idx="1183">
                  <c:v>806.06662500000004</c:v>
                </c:pt>
                <c:pt idx="1184">
                  <c:v>806.30399999999997</c:v>
                </c:pt>
                <c:pt idx="1185">
                  <c:v>806.54062499999998</c:v>
                </c:pt>
                <c:pt idx="1186">
                  <c:v>806.77650000000006</c:v>
                </c:pt>
                <c:pt idx="1187">
                  <c:v>807.01162499999998</c:v>
                </c:pt>
                <c:pt idx="1188">
                  <c:v>807.24599999999998</c:v>
                </c:pt>
                <c:pt idx="1189">
                  <c:v>807.47962500000006</c:v>
                </c:pt>
                <c:pt idx="1190">
                  <c:v>807.71249999999998</c:v>
                </c:pt>
                <c:pt idx="1191">
                  <c:v>807.94462499999997</c:v>
                </c:pt>
                <c:pt idx="1192">
                  <c:v>808.17600000000004</c:v>
                </c:pt>
                <c:pt idx="1193">
                  <c:v>808.40662499999996</c:v>
                </c:pt>
                <c:pt idx="1194">
                  <c:v>808.63650000000007</c:v>
                </c:pt>
                <c:pt idx="1195">
                  <c:v>808.86562500000002</c:v>
                </c:pt>
                <c:pt idx="1196">
                  <c:v>809.09400000000005</c:v>
                </c:pt>
                <c:pt idx="1197">
                  <c:v>809.32162500000004</c:v>
                </c:pt>
                <c:pt idx="1198">
                  <c:v>809.54849999999999</c:v>
                </c:pt>
                <c:pt idx="1199">
                  <c:v>809.77462500000001</c:v>
                </c:pt>
                <c:pt idx="1200">
                  <c:v>810</c:v>
                </c:pt>
                <c:pt idx="1201">
                  <c:v>810.22462500000006</c:v>
                </c:pt>
                <c:pt idx="1202">
                  <c:v>810.44849999999997</c:v>
                </c:pt>
                <c:pt idx="1203">
                  <c:v>810.67162500000006</c:v>
                </c:pt>
                <c:pt idx="1204">
                  <c:v>810.89400000000001</c:v>
                </c:pt>
                <c:pt idx="1205">
                  <c:v>811.11562500000002</c:v>
                </c:pt>
                <c:pt idx="1206">
                  <c:v>811.3365</c:v>
                </c:pt>
                <c:pt idx="1207">
                  <c:v>811.55662500000005</c:v>
                </c:pt>
                <c:pt idx="1208">
                  <c:v>811.77600000000007</c:v>
                </c:pt>
                <c:pt idx="1209">
                  <c:v>811.99462500000004</c:v>
                </c:pt>
                <c:pt idx="1210">
                  <c:v>812.21249999999998</c:v>
                </c:pt>
                <c:pt idx="1211">
                  <c:v>812.42962499999999</c:v>
                </c:pt>
                <c:pt idx="1212">
                  <c:v>812.64600000000007</c:v>
                </c:pt>
                <c:pt idx="1213">
                  <c:v>812.861625</c:v>
                </c:pt>
                <c:pt idx="1214">
                  <c:v>813.07650000000001</c:v>
                </c:pt>
                <c:pt idx="1215">
                  <c:v>813.29062499999998</c:v>
                </c:pt>
                <c:pt idx="1216">
                  <c:v>813.50400000000002</c:v>
                </c:pt>
                <c:pt idx="1217">
                  <c:v>813.71662500000002</c:v>
                </c:pt>
                <c:pt idx="1218">
                  <c:v>813.92849999999999</c:v>
                </c:pt>
                <c:pt idx="1219">
                  <c:v>814.13962500000002</c:v>
                </c:pt>
                <c:pt idx="1220">
                  <c:v>814.35</c:v>
                </c:pt>
                <c:pt idx="1221">
                  <c:v>814.55962499999998</c:v>
                </c:pt>
                <c:pt idx="1222">
                  <c:v>814.76850000000002</c:v>
                </c:pt>
                <c:pt idx="1223">
                  <c:v>814.97662500000001</c:v>
                </c:pt>
                <c:pt idx="1224">
                  <c:v>815.18399999999997</c:v>
                </c:pt>
                <c:pt idx="1225">
                  <c:v>815.390625</c:v>
                </c:pt>
                <c:pt idx="1226">
                  <c:v>815.59649999999999</c:v>
                </c:pt>
                <c:pt idx="1227">
                  <c:v>815.80162500000006</c:v>
                </c:pt>
                <c:pt idx="1228">
                  <c:v>816.00599999999997</c:v>
                </c:pt>
                <c:pt idx="1229">
                  <c:v>816.20962500000007</c:v>
                </c:pt>
                <c:pt idx="1230">
                  <c:v>816.41250000000002</c:v>
                </c:pt>
                <c:pt idx="1231">
                  <c:v>816.61462500000005</c:v>
                </c:pt>
                <c:pt idx="1232">
                  <c:v>816.81600000000003</c:v>
                </c:pt>
                <c:pt idx="1233">
                  <c:v>817.01662499999998</c:v>
                </c:pt>
                <c:pt idx="1234">
                  <c:v>817.2165</c:v>
                </c:pt>
                <c:pt idx="1235">
                  <c:v>817.41562499999998</c:v>
                </c:pt>
                <c:pt idx="1236">
                  <c:v>817.61400000000003</c:v>
                </c:pt>
                <c:pt idx="1237">
                  <c:v>817.81162500000005</c:v>
                </c:pt>
                <c:pt idx="1238">
                  <c:v>818.00850000000003</c:v>
                </c:pt>
                <c:pt idx="1239">
                  <c:v>818.20462499999996</c:v>
                </c:pt>
                <c:pt idx="1240">
                  <c:v>818.4</c:v>
                </c:pt>
                <c:pt idx="1241">
                  <c:v>818.59462500000006</c:v>
                </c:pt>
                <c:pt idx="1242">
                  <c:v>818.7885</c:v>
                </c:pt>
                <c:pt idx="1243">
                  <c:v>818.98162500000001</c:v>
                </c:pt>
                <c:pt idx="1244">
                  <c:v>819.17399999999998</c:v>
                </c:pt>
                <c:pt idx="1245">
                  <c:v>819.36562500000002</c:v>
                </c:pt>
                <c:pt idx="1246">
                  <c:v>819.55650000000003</c:v>
                </c:pt>
                <c:pt idx="1247">
                  <c:v>819.74662499999999</c:v>
                </c:pt>
                <c:pt idx="1248">
                  <c:v>819.93600000000004</c:v>
                </c:pt>
                <c:pt idx="1249">
                  <c:v>820.12462500000004</c:v>
                </c:pt>
                <c:pt idx="1250">
                  <c:v>820.3125</c:v>
                </c:pt>
                <c:pt idx="1251">
                  <c:v>820.49962500000004</c:v>
                </c:pt>
                <c:pt idx="1252">
                  <c:v>820.68600000000004</c:v>
                </c:pt>
                <c:pt idx="1253">
                  <c:v>820.87162499999999</c:v>
                </c:pt>
                <c:pt idx="1254">
                  <c:v>821.05650000000003</c:v>
                </c:pt>
                <c:pt idx="1255">
                  <c:v>821.24062500000002</c:v>
                </c:pt>
                <c:pt idx="1256">
                  <c:v>821.42399999999998</c:v>
                </c:pt>
                <c:pt idx="1257">
                  <c:v>821.60662500000001</c:v>
                </c:pt>
                <c:pt idx="1258">
                  <c:v>821.7885</c:v>
                </c:pt>
                <c:pt idx="1259">
                  <c:v>821.96962500000006</c:v>
                </c:pt>
                <c:pt idx="1260">
                  <c:v>822.15</c:v>
                </c:pt>
                <c:pt idx="1261">
                  <c:v>822.32962499999996</c:v>
                </c:pt>
                <c:pt idx="1262">
                  <c:v>822.50850000000003</c:v>
                </c:pt>
                <c:pt idx="1263">
                  <c:v>822.68662500000005</c:v>
                </c:pt>
                <c:pt idx="1264">
                  <c:v>822.86400000000003</c:v>
                </c:pt>
                <c:pt idx="1265">
                  <c:v>823.04062499999998</c:v>
                </c:pt>
                <c:pt idx="1266">
                  <c:v>823.2165</c:v>
                </c:pt>
                <c:pt idx="1267">
                  <c:v>823.39162499999998</c:v>
                </c:pt>
                <c:pt idx="1268">
                  <c:v>823.56600000000003</c:v>
                </c:pt>
                <c:pt idx="1269">
                  <c:v>823.73962500000005</c:v>
                </c:pt>
                <c:pt idx="1270">
                  <c:v>823.91250000000002</c:v>
                </c:pt>
                <c:pt idx="1271">
                  <c:v>824.08462500000007</c:v>
                </c:pt>
                <c:pt idx="1272">
                  <c:v>824.25599999999997</c:v>
                </c:pt>
                <c:pt idx="1273">
                  <c:v>824.42662500000006</c:v>
                </c:pt>
                <c:pt idx="1274">
                  <c:v>824.59649999999999</c:v>
                </c:pt>
                <c:pt idx="1275">
                  <c:v>824.765625</c:v>
                </c:pt>
                <c:pt idx="1276">
                  <c:v>824.93399999999997</c:v>
                </c:pt>
                <c:pt idx="1277">
                  <c:v>825.10162500000001</c:v>
                </c:pt>
                <c:pt idx="1278">
                  <c:v>825.26850000000002</c:v>
                </c:pt>
                <c:pt idx="1279">
                  <c:v>825.43462499999998</c:v>
                </c:pt>
                <c:pt idx="1280">
                  <c:v>825.6</c:v>
                </c:pt>
                <c:pt idx="1281">
                  <c:v>825.76462500000002</c:v>
                </c:pt>
                <c:pt idx="1282">
                  <c:v>825.92849999999999</c:v>
                </c:pt>
                <c:pt idx="1283">
                  <c:v>826.09162500000002</c:v>
                </c:pt>
                <c:pt idx="1284">
                  <c:v>826.25400000000002</c:v>
                </c:pt>
                <c:pt idx="1285">
                  <c:v>826.41562499999998</c:v>
                </c:pt>
                <c:pt idx="1286">
                  <c:v>826.57650000000001</c:v>
                </c:pt>
                <c:pt idx="1287">
                  <c:v>826.736625</c:v>
                </c:pt>
                <c:pt idx="1288">
                  <c:v>826.89600000000007</c:v>
                </c:pt>
                <c:pt idx="1289">
                  <c:v>827.05462499999999</c:v>
                </c:pt>
                <c:pt idx="1290">
                  <c:v>827.21249999999998</c:v>
                </c:pt>
                <c:pt idx="1291">
                  <c:v>827.36962500000004</c:v>
                </c:pt>
                <c:pt idx="1292">
                  <c:v>827.52600000000007</c:v>
                </c:pt>
                <c:pt idx="1293">
                  <c:v>827.68162500000005</c:v>
                </c:pt>
                <c:pt idx="1294">
                  <c:v>827.8365</c:v>
                </c:pt>
                <c:pt idx="1295">
                  <c:v>827.99062500000002</c:v>
                </c:pt>
                <c:pt idx="1296">
                  <c:v>828.14400000000001</c:v>
                </c:pt>
                <c:pt idx="1297">
                  <c:v>828.29662500000006</c:v>
                </c:pt>
                <c:pt idx="1298">
                  <c:v>828.44849999999997</c:v>
                </c:pt>
                <c:pt idx="1299">
                  <c:v>828.59962500000006</c:v>
                </c:pt>
                <c:pt idx="1300">
                  <c:v>828.75</c:v>
                </c:pt>
                <c:pt idx="1301">
                  <c:v>828.89962500000001</c:v>
                </c:pt>
                <c:pt idx="1302">
                  <c:v>829.04849999999999</c:v>
                </c:pt>
                <c:pt idx="1303">
                  <c:v>829.19662500000004</c:v>
                </c:pt>
                <c:pt idx="1304">
                  <c:v>829.34400000000005</c:v>
                </c:pt>
                <c:pt idx="1305">
                  <c:v>829.49062500000002</c:v>
                </c:pt>
                <c:pt idx="1306">
                  <c:v>829.63650000000007</c:v>
                </c:pt>
                <c:pt idx="1307">
                  <c:v>829.78162499999996</c:v>
                </c:pt>
                <c:pt idx="1308">
                  <c:v>829.92600000000004</c:v>
                </c:pt>
                <c:pt idx="1309">
                  <c:v>830.06962499999997</c:v>
                </c:pt>
                <c:pt idx="1310">
                  <c:v>830.21249999999998</c:v>
                </c:pt>
                <c:pt idx="1311">
                  <c:v>830.35462500000006</c:v>
                </c:pt>
                <c:pt idx="1312">
                  <c:v>830.49599999999998</c:v>
                </c:pt>
                <c:pt idx="1313">
                  <c:v>830.63662499999998</c:v>
                </c:pt>
                <c:pt idx="1314">
                  <c:v>830.77650000000006</c:v>
                </c:pt>
                <c:pt idx="1315">
                  <c:v>830.91562499999998</c:v>
                </c:pt>
                <c:pt idx="1316">
                  <c:v>831.05399999999997</c:v>
                </c:pt>
                <c:pt idx="1317">
                  <c:v>831.19162500000004</c:v>
                </c:pt>
                <c:pt idx="1318">
                  <c:v>831.32849999999996</c:v>
                </c:pt>
                <c:pt idx="1319">
                  <c:v>831.46462500000007</c:v>
                </c:pt>
                <c:pt idx="1320">
                  <c:v>831.6</c:v>
                </c:pt>
                <c:pt idx="1321">
                  <c:v>831.73462500000005</c:v>
                </c:pt>
                <c:pt idx="1322">
                  <c:v>831.86850000000004</c:v>
                </c:pt>
                <c:pt idx="1323">
                  <c:v>832.00162499999999</c:v>
                </c:pt>
                <c:pt idx="1324">
                  <c:v>832.13400000000001</c:v>
                </c:pt>
                <c:pt idx="1325">
                  <c:v>832.265625</c:v>
                </c:pt>
                <c:pt idx="1326">
                  <c:v>832.39650000000006</c:v>
                </c:pt>
                <c:pt idx="1327">
                  <c:v>832.52662499999997</c:v>
                </c:pt>
                <c:pt idx="1328">
                  <c:v>832.65600000000006</c:v>
                </c:pt>
                <c:pt idx="1329">
                  <c:v>832.78462500000001</c:v>
                </c:pt>
                <c:pt idx="1330">
                  <c:v>832.91250000000002</c:v>
                </c:pt>
                <c:pt idx="1331">
                  <c:v>833.039625</c:v>
                </c:pt>
                <c:pt idx="1332">
                  <c:v>833.16600000000005</c:v>
                </c:pt>
                <c:pt idx="1333">
                  <c:v>833.29162500000007</c:v>
                </c:pt>
                <c:pt idx="1334">
                  <c:v>833.41650000000004</c:v>
                </c:pt>
                <c:pt idx="1335">
                  <c:v>833.54062499999998</c:v>
                </c:pt>
                <c:pt idx="1336">
                  <c:v>833.66399999999999</c:v>
                </c:pt>
                <c:pt idx="1337">
                  <c:v>833.78662500000007</c:v>
                </c:pt>
                <c:pt idx="1338">
                  <c:v>833.9085</c:v>
                </c:pt>
                <c:pt idx="1339">
                  <c:v>834.02962500000001</c:v>
                </c:pt>
                <c:pt idx="1340">
                  <c:v>834.15</c:v>
                </c:pt>
                <c:pt idx="1341">
                  <c:v>834.26962500000002</c:v>
                </c:pt>
                <c:pt idx="1342">
                  <c:v>834.38850000000002</c:v>
                </c:pt>
                <c:pt idx="1343">
                  <c:v>834.50662499999999</c:v>
                </c:pt>
                <c:pt idx="1344">
                  <c:v>834.62400000000002</c:v>
                </c:pt>
                <c:pt idx="1345">
                  <c:v>834.74062500000002</c:v>
                </c:pt>
                <c:pt idx="1346">
                  <c:v>834.85649999999998</c:v>
                </c:pt>
                <c:pt idx="1347">
                  <c:v>834.97162500000002</c:v>
                </c:pt>
                <c:pt idx="1348">
                  <c:v>835.08600000000001</c:v>
                </c:pt>
                <c:pt idx="1349">
                  <c:v>835.19962499999997</c:v>
                </c:pt>
                <c:pt idx="1350">
                  <c:v>835.3125</c:v>
                </c:pt>
                <c:pt idx="1351">
                  <c:v>835.42462499999999</c:v>
                </c:pt>
                <c:pt idx="1352">
                  <c:v>835.53600000000006</c:v>
                </c:pt>
                <c:pt idx="1353">
                  <c:v>835.64662499999997</c:v>
                </c:pt>
                <c:pt idx="1354">
                  <c:v>835.75650000000007</c:v>
                </c:pt>
                <c:pt idx="1355">
                  <c:v>835.86562500000002</c:v>
                </c:pt>
                <c:pt idx="1356">
                  <c:v>835.97400000000005</c:v>
                </c:pt>
                <c:pt idx="1357">
                  <c:v>836.08162500000003</c:v>
                </c:pt>
                <c:pt idx="1358">
                  <c:v>836.18849999999998</c:v>
                </c:pt>
                <c:pt idx="1359">
                  <c:v>836.294625</c:v>
                </c:pt>
                <c:pt idx="1360">
                  <c:v>836.4</c:v>
                </c:pt>
                <c:pt idx="1361">
                  <c:v>836.50462500000003</c:v>
                </c:pt>
                <c:pt idx="1362">
                  <c:v>836.60850000000005</c:v>
                </c:pt>
                <c:pt idx="1363">
                  <c:v>836.71162500000003</c:v>
                </c:pt>
                <c:pt idx="1364">
                  <c:v>836.81399999999996</c:v>
                </c:pt>
                <c:pt idx="1365">
                  <c:v>836.91562499999998</c:v>
                </c:pt>
                <c:pt idx="1366">
                  <c:v>837.01650000000006</c:v>
                </c:pt>
                <c:pt idx="1367">
                  <c:v>837.116625</c:v>
                </c:pt>
                <c:pt idx="1368">
                  <c:v>837.21600000000001</c:v>
                </c:pt>
                <c:pt idx="1369">
                  <c:v>837.31462499999998</c:v>
                </c:pt>
                <c:pt idx="1370">
                  <c:v>837.41250000000002</c:v>
                </c:pt>
                <c:pt idx="1371">
                  <c:v>837.50962500000003</c:v>
                </c:pt>
                <c:pt idx="1372">
                  <c:v>837.60599999999999</c:v>
                </c:pt>
                <c:pt idx="1373">
                  <c:v>837.70162500000004</c:v>
                </c:pt>
                <c:pt idx="1374">
                  <c:v>837.79650000000004</c:v>
                </c:pt>
                <c:pt idx="1375">
                  <c:v>837.890625</c:v>
                </c:pt>
                <c:pt idx="1376">
                  <c:v>837.98400000000004</c:v>
                </c:pt>
                <c:pt idx="1377">
                  <c:v>838.07662500000004</c:v>
                </c:pt>
                <c:pt idx="1378">
                  <c:v>838.16849999999999</c:v>
                </c:pt>
                <c:pt idx="1379">
                  <c:v>838.25962500000003</c:v>
                </c:pt>
                <c:pt idx="1380">
                  <c:v>838.35</c:v>
                </c:pt>
                <c:pt idx="1381">
                  <c:v>838.43962499999998</c:v>
                </c:pt>
                <c:pt idx="1382">
                  <c:v>838.52850000000001</c:v>
                </c:pt>
                <c:pt idx="1383">
                  <c:v>838.616625</c:v>
                </c:pt>
                <c:pt idx="1384">
                  <c:v>838.70400000000006</c:v>
                </c:pt>
                <c:pt idx="1385">
                  <c:v>838.79062499999998</c:v>
                </c:pt>
                <c:pt idx="1386">
                  <c:v>838.87649999999996</c:v>
                </c:pt>
                <c:pt idx="1387">
                  <c:v>838.96162500000003</c:v>
                </c:pt>
                <c:pt idx="1388">
                  <c:v>839.04600000000005</c:v>
                </c:pt>
                <c:pt idx="1389">
                  <c:v>839.12962500000003</c:v>
                </c:pt>
                <c:pt idx="1390">
                  <c:v>839.21249999999998</c:v>
                </c:pt>
                <c:pt idx="1391">
                  <c:v>839.294625</c:v>
                </c:pt>
                <c:pt idx="1392">
                  <c:v>839.37599999999998</c:v>
                </c:pt>
                <c:pt idx="1393">
                  <c:v>839.45662500000003</c:v>
                </c:pt>
                <c:pt idx="1394">
                  <c:v>839.53650000000005</c:v>
                </c:pt>
                <c:pt idx="1395">
                  <c:v>839.61562500000002</c:v>
                </c:pt>
                <c:pt idx="1396">
                  <c:v>839.69400000000007</c:v>
                </c:pt>
                <c:pt idx="1397">
                  <c:v>839.77162499999997</c:v>
                </c:pt>
                <c:pt idx="1398">
                  <c:v>839.84850000000006</c:v>
                </c:pt>
                <c:pt idx="1399">
                  <c:v>839.92462499999999</c:v>
                </c:pt>
                <c:pt idx="1400">
                  <c:v>840</c:v>
                </c:pt>
                <c:pt idx="1401">
                  <c:v>840.07462499999997</c:v>
                </c:pt>
                <c:pt idx="1402">
                  <c:v>840.14850000000001</c:v>
                </c:pt>
                <c:pt idx="1403">
                  <c:v>840.22162500000002</c:v>
                </c:pt>
                <c:pt idx="1404">
                  <c:v>840.29399999999998</c:v>
                </c:pt>
                <c:pt idx="1405">
                  <c:v>840.36562500000002</c:v>
                </c:pt>
                <c:pt idx="1406">
                  <c:v>840.43650000000002</c:v>
                </c:pt>
                <c:pt idx="1407">
                  <c:v>840.50662499999999</c:v>
                </c:pt>
                <c:pt idx="1408">
                  <c:v>840.57600000000002</c:v>
                </c:pt>
                <c:pt idx="1409">
                  <c:v>840.64462500000002</c:v>
                </c:pt>
                <c:pt idx="1410">
                  <c:v>840.71249999999998</c:v>
                </c:pt>
                <c:pt idx="1411">
                  <c:v>840.77962500000001</c:v>
                </c:pt>
                <c:pt idx="1412">
                  <c:v>840.846</c:v>
                </c:pt>
                <c:pt idx="1413">
                  <c:v>840.91162500000007</c:v>
                </c:pt>
                <c:pt idx="1414">
                  <c:v>840.97649999999999</c:v>
                </c:pt>
                <c:pt idx="1415">
                  <c:v>841.04062499999998</c:v>
                </c:pt>
                <c:pt idx="1416">
                  <c:v>841.10400000000004</c:v>
                </c:pt>
                <c:pt idx="1417">
                  <c:v>841.16662500000007</c:v>
                </c:pt>
                <c:pt idx="1418">
                  <c:v>841.22850000000005</c:v>
                </c:pt>
                <c:pt idx="1419">
                  <c:v>841.289625</c:v>
                </c:pt>
                <c:pt idx="1420">
                  <c:v>841.35</c:v>
                </c:pt>
                <c:pt idx="1421">
                  <c:v>841.40962500000001</c:v>
                </c:pt>
                <c:pt idx="1422">
                  <c:v>841.46850000000006</c:v>
                </c:pt>
                <c:pt idx="1423">
                  <c:v>841.52662499999997</c:v>
                </c:pt>
                <c:pt idx="1424">
                  <c:v>841.58400000000006</c:v>
                </c:pt>
                <c:pt idx="1425">
                  <c:v>841.640625</c:v>
                </c:pt>
                <c:pt idx="1426">
                  <c:v>841.69650000000001</c:v>
                </c:pt>
                <c:pt idx="1427">
                  <c:v>841.75162499999999</c:v>
                </c:pt>
                <c:pt idx="1428">
                  <c:v>841.80600000000004</c:v>
                </c:pt>
                <c:pt idx="1429">
                  <c:v>841.85962500000005</c:v>
                </c:pt>
                <c:pt idx="1430">
                  <c:v>841.91250000000002</c:v>
                </c:pt>
                <c:pt idx="1431">
                  <c:v>841.96462500000007</c:v>
                </c:pt>
                <c:pt idx="1432">
                  <c:v>842.01599999999996</c:v>
                </c:pt>
                <c:pt idx="1433">
                  <c:v>842.06662500000004</c:v>
                </c:pt>
                <c:pt idx="1434">
                  <c:v>842.11649999999997</c:v>
                </c:pt>
                <c:pt idx="1435">
                  <c:v>842.16562499999998</c:v>
                </c:pt>
                <c:pt idx="1436">
                  <c:v>842.21400000000006</c:v>
                </c:pt>
                <c:pt idx="1437">
                  <c:v>842.26162499999998</c:v>
                </c:pt>
                <c:pt idx="1438">
                  <c:v>842.30849999999998</c:v>
                </c:pt>
                <c:pt idx="1439">
                  <c:v>842.35462500000006</c:v>
                </c:pt>
                <c:pt idx="1440">
                  <c:v>842.4</c:v>
                </c:pt>
                <c:pt idx="1441">
                  <c:v>842.44462499999997</c:v>
                </c:pt>
                <c:pt idx="1442">
                  <c:v>842.48850000000004</c:v>
                </c:pt>
                <c:pt idx="1443">
                  <c:v>842.53162499999996</c:v>
                </c:pt>
                <c:pt idx="1444">
                  <c:v>842.57400000000007</c:v>
                </c:pt>
                <c:pt idx="1445">
                  <c:v>842.61562500000002</c:v>
                </c:pt>
                <c:pt idx="1446">
                  <c:v>842.65650000000005</c:v>
                </c:pt>
                <c:pt idx="1447">
                  <c:v>842.69662500000004</c:v>
                </c:pt>
                <c:pt idx="1448">
                  <c:v>842.73599999999999</c:v>
                </c:pt>
                <c:pt idx="1449">
                  <c:v>842.77462500000001</c:v>
                </c:pt>
                <c:pt idx="1450">
                  <c:v>842.8125</c:v>
                </c:pt>
                <c:pt idx="1451">
                  <c:v>842.84962500000006</c:v>
                </c:pt>
                <c:pt idx="1452">
                  <c:v>842.88599999999997</c:v>
                </c:pt>
                <c:pt idx="1453">
                  <c:v>842.92162500000006</c:v>
                </c:pt>
                <c:pt idx="1454">
                  <c:v>842.95650000000001</c:v>
                </c:pt>
                <c:pt idx="1455">
                  <c:v>842.99062500000002</c:v>
                </c:pt>
                <c:pt idx="1456">
                  <c:v>843.024</c:v>
                </c:pt>
                <c:pt idx="1457">
                  <c:v>843.05662500000005</c:v>
                </c:pt>
                <c:pt idx="1458">
                  <c:v>843.08850000000007</c:v>
                </c:pt>
                <c:pt idx="1459">
                  <c:v>843.11962500000004</c:v>
                </c:pt>
                <c:pt idx="1460">
                  <c:v>843.15</c:v>
                </c:pt>
                <c:pt idx="1461">
                  <c:v>843.17962499999999</c:v>
                </c:pt>
                <c:pt idx="1462">
                  <c:v>843.20850000000007</c:v>
                </c:pt>
                <c:pt idx="1463">
                  <c:v>843.236625</c:v>
                </c:pt>
                <c:pt idx="1464">
                  <c:v>843.26400000000001</c:v>
                </c:pt>
                <c:pt idx="1465">
                  <c:v>843.29062499999998</c:v>
                </c:pt>
                <c:pt idx="1466">
                  <c:v>843.31650000000002</c:v>
                </c:pt>
                <c:pt idx="1467">
                  <c:v>843.34162500000002</c:v>
                </c:pt>
                <c:pt idx="1468">
                  <c:v>843.36599999999999</c:v>
                </c:pt>
                <c:pt idx="1469">
                  <c:v>843.38962500000002</c:v>
                </c:pt>
                <c:pt idx="1470">
                  <c:v>843.41250000000002</c:v>
                </c:pt>
                <c:pt idx="1471">
                  <c:v>843.43462499999998</c:v>
                </c:pt>
                <c:pt idx="1472">
                  <c:v>843.45600000000002</c:v>
                </c:pt>
                <c:pt idx="1473">
                  <c:v>843.47662500000001</c:v>
                </c:pt>
                <c:pt idx="1474">
                  <c:v>843.49649999999997</c:v>
                </c:pt>
                <c:pt idx="1475">
                  <c:v>843.515625</c:v>
                </c:pt>
                <c:pt idx="1476">
                  <c:v>843.53399999999999</c:v>
                </c:pt>
                <c:pt idx="1477">
                  <c:v>843.55162500000006</c:v>
                </c:pt>
                <c:pt idx="1478">
                  <c:v>843.56849999999997</c:v>
                </c:pt>
                <c:pt idx="1479">
                  <c:v>843.58462500000007</c:v>
                </c:pt>
                <c:pt idx="1480">
                  <c:v>843.6</c:v>
                </c:pt>
                <c:pt idx="1481">
                  <c:v>843.61462500000005</c:v>
                </c:pt>
                <c:pt idx="1482">
                  <c:v>843.62850000000003</c:v>
                </c:pt>
                <c:pt idx="1483">
                  <c:v>843.64162499999998</c:v>
                </c:pt>
                <c:pt idx="1484">
                  <c:v>843.654</c:v>
                </c:pt>
                <c:pt idx="1485">
                  <c:v>843.66562499999998</c:v>
                </c:pt>
                <c:pt idx="1486">
                  <c:v>843.67650000000003</c:v>
                </c:pt>
                <c:pt idx="1487">
                  <c:v>843.68662500000005</c:v>
                </c:pt>
                <c:pt idx="1488">
                  <c:v>843.69600000000003</c:v>
                </c:pt>
                <c:pt idx="1489">
                  <c:v>843.70462499999996</c:v>
                </c:pt>
                <c:pt idx="1490">
                  <c:v>843.71249999999998</c:v>
                </c:pt>
                <c:pt idx="1491">
                  <c:v>843.71962500000006</c:v>
                </c:pt>
                <c:pt idx="1492">
                  <c:v>843.726</c:v>
                </c:pt>
                <c:pt idx="1493">
                  <c:v>843.73162500000001</c:v>
                </c:pt>
                <c:pt idx="1494">
                  <c:v>843.73649999999998</c:v>
                </c:pt>
                <c:pt idx="1495">
                  <c:v>843.74062500000002</c:v>
                </c:pt>
                <c:pt idx="1496">
                  <c:v>843.74400000000003</c:v>
                </c:pt>
                <c:pt idx="1497">
                  <c:v>843.74662499999999</c:v>
                </c:pt>
                <c:pt idx="1498">
                  <c:v>843.74850000000004</c:v>
                </c:pt>
                <c:pt idx="1499">
                  <c:v>843.74962500000004</c:v>
                </c:pt>
                <c:pt idx="1500">
                  <c:v>843.75</c:v>
                </c:pt>
              </c:numCache>
            </c:numRef>
          </c:xVal>
          <c:yVal>
            <c:numRef>
              <c:f>'EXAMPLE PROBLEM 3.7'!$L$6:$L$1506</c:f>
              <c:numCache>
                <c:formatCode>General</c:formatCode>
                <c:ptCount val="1501"/>
                <c:pt idx="0">
                  <c:v>1500</c:v>
                </c:pt>
                <c:pt idx="1">
                  <c:v>1499</c:v>
                </c:pt>
                <c:pt idx="2">
                  <c:v>1498</c:v>
                </c:pt>
                <c:pt idx="3">
                  <c:v>1497</c:v>
                </c:pt>
                <c:pt idx="4">
                  <c:v>1496</c:v>
                </c:pt>
                <c:pt idx="5">
                  <c:v>1495</c:v>
                </c:pt>
                <c:pt idx="6">
                  <c:v>1494</c:v>
                </c:pt>
                <c:pt idx="7">
                  <c:v>1493</c:v>
                </c:pt>
                <c:pt idx="8">
                  <c:v>1492</c:v>
                </c:pt>
                <c:pt idx="9">
                  <c:v>1491</c:v>
                </c:pt>
                <c:pt idx="10">
                  <c:v>1490</c:v>
                </c:pt>
                <c:pt idx="11">
                  <c:v>1489</c:v>
                </c:pt>
                <c:pt idx="12">
                  <c:v>1488</c:v>
                </c:pt>
                <c:pt idx="13">
                  <c:v>1487</c:v>
                </c:pt>
                <c:pt idx="14">
                  <c:v>1486</c:v>
                </c:pt>
                <c:pt idx="15">
                  <c:v>1485</c:v>
                </c:pt>
                <c:pt idx="16">
                  <c:v>1484</c:v>
                </c:pt>
                <c:pt idx="17">
                  <c:v>1483</c:v>
                </c:pt>
                <c:pt idx="18">
                  <c:v>1482</c:v>
                </c:pt>
                <c:pt idx="19">
                  <c:v>1481</c:v>
                </c:pt>
                <c:pt idx="20">
                  <c:v>1480</c:v>
                </c:pt>
                <c:pt idx="21">
                  <c:v>1479</c:v>
                </c:pt>
                <c:pt idx="22">
                  <c:v>1478</c:v>
                </c:pt>
                <c:pt idx="23">
                  <c:v>1477</c:v>
                </c:pt>
                <c:pt idx="24">
                  <c:v>1476</c:v>
                </c:pt>
                <c:pt idx="25">
                  <c:v>1475</c:v>
                </c:pt>
                <c:pt idx="26">
                  <c:v>1474</c:v>
                </c:pt>
                <c:pt idx="27">
                  <c:v>1473</c:v>
                </c:pt>
                <c:pt idx="28">
                  <c:v>1472</c:v>
                </c:pt>
                <c:pt idx="29">
                  <c:v>1471</c:v>
                </c:pt>
                <c:pt idx="30">
                  <c:v>1470</c:v>
                </c:pt>
                <c:pt idx="31">
                  <c:v>1469</c:v>
                </c:pt>
                <c:pt idx="32">
                  <c:v>1468</c:v>
                </c:pt>
                <c:pt idx="33">
                  <c:v>1467</c:v>
                </c:pt>
                <c:pt idx="34">
                  <c:v>1466</c:v>
                </c:pt>
                <c:pt idx="35">
                  <c:v>1465</c:v>
                </c:pt>
                <c:pt idx="36">
                  <c:v>1464</c:v>
                </c:pt>
                <c:pt idx="37">
                  <c:v>1463</c:v>
                </c:pt>
                <c:pt idx="38">
                  <c:v>1462</c:v>
                </c:pt>
                <c:pt idx="39">
                  <c:v>1461</c:v>
                </c:pt>
                <c:pt idx="40">
                  <c:v>1460</c:v>
                </c:pt>
                <c:pt idx="41">
                  <c:v>1459</c:v>
                </c:pt>
                <c:pt idx="42">
                  <c:v>1458</c:v>
                </c:pt>
                <c:pt idx="43">
                  <c:v>1457</c:v>
                </c:pt>
                <c:pt idx="44">
                  <c:v>1456</c:v>
                </c:pt>
                <c:pt idx="45">
                  <c:v>1455</c:v>
                </c:pt>
                <c:pt idx="46">
                  <c:v>1454</c:v>
                </c:pt>
                <c:pt idx="47">
                  <c:v>1453</c:v>
                </c:pt>
                <c:pt idx="48">
                  <c:v>1452</c:v>
                </c:pt>
                <c:pt idx="49">
                  <c:v>1451</c:v>
                </c:pt>
                <c:pt idx="50">
                  <c:v>1450</c:v>
                </c:pt>
                <c:pt idx="51">
                  <c:v>1449</c:v>
                </c:pt>
                <c:pt idx="52">
                  <c:v>1448</c:v>
                </c:pt>
                <c:pt idx="53">
                  <c:v>1447</c:v>
                </c:pt>
                <c:pt idx="54">
                  <c:v>1446</c:v>
                </c:pt>
                <c:pt idx="55">
                  <c:v>1445</c:v>
                </c:pt>
                <c:pt idx="56">
                  <c:v>1444</c:v>
                </c:pt>
                <c:pt idx="57">
                  <c:v>1443</c:v>
                </c:pt>
                <c:pt idx="58">
                  <c:v>1442</c:v>
                </c:pt>
                <c:pt idx="59">
                  <c:v>1441</c:v>
                </c:pt>
                <c:pt idx="60">
                  <c:v>1440</c:v>
                </c:pt>
                <c:pt idx="61">
                  <c:v>1439</c:v>
                </c:pt>
                <c:pt idx="62">
                  <c:v>1438</c:v>
                </c:pt>
                <c:pt idx="63">
                  <c:v>1437</c:v>
                </c:pt>
                <c:pt idx="64">
                  <c:v>1436</c:v>
                </c:pt>
                <c:pt idx="65">
                  <c:v>1435</c:v>
                </c:pt>
                <c:pt idx="66">
                  <c:v>1434</c:v>
                </c:pt>
                <c:pt idx="67">
                  <c:v>1433</c:v>
                </c:pt>
                <c:pt idx="68">
                  <c:v>1432</c:v>
                </c:pt>
                <c:pt idx="69">
                  <c:v>1431</c:v>
                </c:pt>
                <c:pt idx="70">
                  <c:v>1430</c:v>
                </c:pt>
                <c:pt idx="71">
                  <c:v>1429</c:v>
                </c:pt>
                <c:pt idx="72">
                  <c:v>1428</c:v>
                </c:pt>
                <c:pt idx="73">
                  <c:v>1427</c:v>
                </c:pt>
                <c:pt idx="74">
                  <c:v>1426</c:v>
                </c:pt>
                <c:pt idx="75">
                  <c:v>1425</c:v>
                </c:pt>
                <c:pt idx="76">
                  <c:v>1424</c:v>
                </c:pt>
                <c:pt idx="77">
                  <c:v>1423</c:v>
                </c:pt>
                <c:pt idx="78">
                  <c:v>1422</c:v>
                </c:pt>
                <c:pt idx="79">
                  <c:v>1421</c:v>
                </c:pt>
                <c:pt idx="80">
                  <c:v>1420</c:v>
                </c:pt>
                <c:pt idx="81">
                  <c:v>1419</c:v>
                </c:pt>
                <c:pt idx="82">
                  <c:v>1418</c:v>
                </c:pt>
                <c:pt idx="83">
                  <c:v>1417</c:v>
                </c:pt>
                <c:pt idx="84">
                  <c:v>1416</c:v>
                </c:pt>
                <c:pt idx="85">
                  <c:v>1415</c:v>
                </c:pt>
                <c:pt idx="86">
                  <c:v>1414</c:v>
                </c:pt>
                <c:pt idx="87">
                  <c:v>1413</c:v>
                </c:pt>
                <c:pt idx="88">
                  <c:v>1412</c:v>
                </c:pt>
                <c:pt idx="89">
                  <c:v>1411</c:v>
                </c:pt>
                <c:pt idx="90">
                  <c:v>1410</c:v>
                </c:pt>
                <c:pt idx="91">
                  <c:v>1409</c:v>
                </c:pt>
                <c:pt idx="92">
                  <c:v>1408</c:v>
                </c:pt>
                <c:pt idx="93">
                  <c:v>1407</c:v>
                </c:pt>
                <c:pt idx="94">
                  <c:v>1406</c:v>
                </c:pt>
                <c:pt idx="95">
                  <c:v>1405</c:v>
                </c:pt>
                <c:pt idx="96">
                  <c:v>1404</c:v>
                </c:pt>
                <c:pt idx="97">
                  <c:v>1403</c:v>
                </c:pt>
                <c:pt idx="98">
                  <c:v>1402</c:v>
                </c:pt>
                <c:pt idx="99">
                  <c:v>1401</c:v>
                </c:pt>
                <c:pt idx="100">
                  <c:v>1400</c:v>
                </c:pt>
                <c:pt idx="101">
                  <c:v>1399</c:v>
                </c:pt>
                <c:pt idx="102">
                  <c:v>1398</c:v>
                </c:pt>
                <c:pt idx="103">
                  <c:v>1397</c:v>
                </c:pt>
                <c:pt idx="104">
                  <c:v>1396</c:v>
                </c:pt>
                <c:pt idx="105">
                  <c:v>1395</c:v>
                </c:pt>
                <c:pt idx="106">
                  <c:v>1394</c:v>
                </c:pt>
                <c:pt idx="107">
                  <c:v>1393</c:v>
                </c:pt>
                <c:pt idx="108">
                  <c:v>1392</c:v>
                </c:pt>
                <c:pt idx="109">
                  <c:v>1391</c:v>
                </c:pt>
                <c:pt idx="110">
                  <c:v>1390</c:v>
                </c:pt>
                <c:pt idx="111">
                  <c:v>1389</c:v>
                </c:pt>
                <c:pt idx="112">
                  <c:v>1388</c:v>
                </c:pt>
                <c:pt idx="113">
                  <c:v>1387</c:v>
                </c:pt>
                <c:pt idx="114">
                  <c:v>1386</c:v>
                </c:pt>
                <c:pt idx="115">
                  <c:v>1385</c:v>
                </c:pt>
                <c:pt idx="116">
                  <c:v>1384</c:v>
                </c:pt>
                <c:pt idx="117">
                  <c:v>1383</c:v>
                </c:pt>
                <c:pt idx="118">
                  <c:v>1382</c:v>
                </c:pt>
                <c:pt idx="119">
                  <c:v>1381</c:v>
                </c:pt>
                <c:pt idx="120">
                  <c:v>1380</c:v>
                </c:pt>
                <c:pt idx="121">
                  <c:v>1379</c:v>
                </c:pt>
                <c:pt idx="122">
                  <c:v>1378</c:v>
                </c:pt>
                <c:pt idx="123">
                  <c:v>1377</c:v>
                </c:pt>
                <c:pt idx="124">
                  <c:v>1376</c:v>
                </c:pt>
                <c:pt idx="125">
                  <c:v>1375</c:v>
                </c:pt>
                <c:pt idx="126">
                  <c:v>1374</c:v>
                </c:pt>
                <c:pt idx="127">
                  <c:v>1373</c:v>
                </c:pt>
                <c:pt idx="128">
                  <c:v>1372</c:v>
                </c:pt>
                <c:pt idx="129">
                  <c:v>1371</c:v>
                </c:pt>
                <c:pt idx="130">
                  <c:v>1370</c:v>
                </c:pt>
                <c:pt idx="131">
                  <c:v>1369</c:v>
                </c:pt>
                <c:pt idx="132">
                  <c:v>1368</c:v>
                </c:pt>
                <c:pt idx="133">
                  <c:v>1367</c:v>
                </c:pt>
                <c:pt idx="134">
                  <c:v>1366</c:v>
                </c:pt>
                <c:pt idx="135">
                  <c:v>1365</c:v>
                </c:pt>
                <c:pt idx="136">
                  <c:v>1364</c:v>
                </c:pt>
                <c:pt idx="137">
                  <c:v>1363</c:v>
                </c:pt>
                <c:pt idx="138">
                  <c:v>1362</c:v>
                </c:pt>
                <c:pt idx="139">
                  <c:v>1361</c:v>
                </c:pt>
                <c:pt idx="140">
                  <c:v>1360</c:v>
                </c:pt>
                <c:pt idx="141">
                  <c:v>1359</c:v>
                </c:pt>
                <c:pt idx="142">
                  <c:v>1358</c:v>
                </c:pt>
                <c:pt idx="143">
                  <c:v>1357</c:v>
                </c:pt>
                <c:pt idx="144">
                  <c:v>1356</c:v>
                </c:pt>
                <c:pt idx="145">
                  <c:v>1355</c:v>
                </c:pt>
                <c:pt idx="146">
                  <c:v>1354</c:v>
                </c:pt>
                <c:pt idx="147">
                  <c:v>1353</c:v>
                </c:pt>
                <c:pt idx="148">
                  <c:v>1352</c:v>
                </c:pt>
                <c:pt idx="149">
                  <c:v>1351</c:v>
                </c:pt>
                <c:pt idx="150">
                  <c:v>1350</c:v>
                </c:pt>
                <c:pt idx="151">
                  <c:v>1349</c:v>
                </c:pt>
                <c:pt idx="152">
                  <c:v>1348</c:v>
                </c:pt>
                <c:pt idx="153">
                  <c:v>1347</c:v>
                </c:pt>
                <c:pt idx="154">
                  <c:v>1346</c:v>
                </c:pt>
                <c:pt idx="155">
                  <c:v>1345</c:v>
                </c:pt>
                <c:pt idx="156">
                  <c:v>1344</c:v>
                </c:pt>
                <c:pt idx="157">
                  <c:v>1343</c:v>
                </c:pt>
                <c:pt idx="158">
                  <c:v>1342</c:v>
                </c:pt>
                <c:pt idx="159">
                  <c:v>1341</c:v>
                </c:pt>
                <c:pt idx="160">
                  <c:v>1340</c:v>
                </c:pt>
                <c:pt idx="161">
                  <c:v>1339</c:v>
                </c:pt>
                <c:pt idx="162">
                  <c:v>1338</c:v>
                </c:pt>
                <c:pt idx="163">
                  <c:v>1337</c:v>
                </c:pt>
                <c:pt idx="164">
                  <c:v>1336</c:v>
                </c:pt>
                <c:pt idx="165">
                  <c:v>1335</c:v>
                </c:pt>
                <c:pt idx="166">
                  <c:v>1334</c:v>
                </c:pt>
                <c:pt idx="167">
                  <c:v>1333</c:v>
                </c:pt>
                <c:pt idx="168">
                  <c:v>1332</c:v>
                </c:pt>
                <c:pt idx="169">
                  <c:v>1331</c:v>
                </c:pt>
                <c:pt idx="170">
                  <c:v>1330</c:v>
                </c:pt>
                <c:pt idx="171">
                  <c:v>1329</c:v>
                </c:pt>
                <c:pt idx="172">
                  <c:v>1328</c:v>
                </c:pt>
                <c:pt idx="173">
                  <c:v>1327</c:v>
                </c:pt>
                <c:pt idx="174">
                  <c:v>1326</c:v>
                </c:pt>
                <c:pt idx="175">
                  <c:v>1325</c:v>
                </c:pt>
                <c:pt idx="176">
                  <c:v>1324</c:v>
                </c:pt>
                <c:pt idx="177">
                  <c:v>1323</c:v>
                </c:pt>
                <c:pt idx="178">
                  <c:v>1322</c:v>
                </c:pt>
                <c:pt idx="179">
                  <c:v>1321</c:v>
                </c:pt>
                <c:pt idx="180">
                  <c:v>1320</c:v>
                </c:pt>
                <c:pt idx="181">
                  <c:v>1319</c:v>
                </c:pt>
                <c:pt idx="182">
                  <c:v>1318</c:v>
                </c:pt>
                <c:pt idx="183">
                  <c:v>1317</c:v>
                </c:pt>
                <c:pt idx="184">
                  <c:v>1316</c:v>
                </c:pt>
                <c:pt idx="185">
                  <c:v>1315</c:v>
                </c:pt>
                <c:pt idx="186">
                  <c:v>1314</c:v>
                </c:pt>
                <c:pt idx="187">
                  <c:v>1313</c:v>
                </c:pt>
                <c:pt idx="188">
                  <c:v>1312</c:v>
                </c:pt>
                <c:pt idx="189">
                  <c:v>1311</c:v>
                </c:pt>
                <c:pt idx="190">
                  <c:v>1310</c:v>
                </c:pt>
                <c:pt idx="191">
                  <c:v>1309</c:v>
                </c:pt>
                <c:pt idx="192">
                  <c:v>1308</c:v>
                </c:pt>
                <c:pt idx="193">
                  <c:v>1307</c:v>
                </c:pt>
                <c:pt idx="194">
                  <c:v>1306</c:v>
                </c:pt>
                <c:pt idx="195">
                  <c:v>1305</c:v>
                </c:pt>
                <c:pt idx="196">
                  <c:v>1304</c:v>
                </c:pt>
                <c:pt idx="197">
                  <c:v>1303</c:v>
                </c:pt>
                <c:pt idx="198">
                  <c:v>1302</c:v>
                </c:pt>
                <c:pt idx="199">
                  <c:v>1301</c:v>
                </c:pt>
                <c:pt idx="200">
                  <c:v>1300</c:v>
                </c:pt>
                <c:pt idx="201">
                  <c:v>1299</c:v>
                </c:pt>
                <c:pt idx="202">
                  <c:v>1298</c:v>
                </c:pt>
                <c:pt idx="203">
                  <c:v>1297</c:v>
                </c:pt>
                <c:pt idx="204">
                  <c:v>1296</c:v>
                </c:pt>
                <c:pt idx="205">
                  <c:v>1295</c:v>
                </c:pt>
                <c:pt idx="206">
                  <c:v>1294</c:v>
                </c:pt>
                <c:pt idx="207">
                  <c:v>1293</c:v>
                </c:pt>
                <c:pt idx="208">
                  <c:v>1292</c:v>
                </c:pt>
                <c:pt idx="209">
                  <c:v>1291</c:v>
                </c:pt>
                <c:pt idx="210">
                  <c:v>1290</c:v>
                </c:pt>
                <c:pt idx="211">
                  <c:v>1289</c:v>
                </c:pt>
                <c:pt idx="212">
                  <c:v>1288</c:v>
                </c:pt>
                <c:pt idx="213">
                  <c:v>1287</c:v>
                </c:pt>
                <c:pt idx="214">
                  <c:v>1286</c:v>
                </c:pt>
                <c:pt idx="215">
                  <c:v>1285</c:v>
                </c:pt>
                <c:pt idx="216">
                  <c:v>1284</c:v>
                </c:pt>
                <c:pt idx="217">
                  <c:v>1283</c:v>
                </c:pt>
                <c:pt idx="218">
                  <c:v>1282</c:v>
                </c:pt>
                <c:pt idx="219">
                  <c:v>1281</c:v>
                </c:pt>
                <c:pt idx="220">
                  <c:v>1280</c:v>
                </c:pt>
                <c:pt idx="221">
                  <c:v>1279</c:v>
                </c:pt>
                <c:pt idx="222">
                  <c:v>1278</c:v>
                </c:pt>
                <c:pt idx="223">
                  <c:v>1277</c:v>
                </c:pt>
                <c:pt idx="224">
                  <c:v>1276</c:v>
                </c:pt>
                <c:pt idx="225">
                  <c:v>1275</c:v>
                </c:pt>
                <c:pt idx="226">
                  <c:v>1274</c:v>
                </c:pt>
                <c:pt idx="227">
                  <c:v>1273</c:v>
                </c:pt>
                <c:pt idx="228">
                  <c:v>1272</c:v>
                </c:pt>
                <c:pt idx="229">
                  <c:v>1271</c:v>
                </c:pt>
                <c:pt idx="230">
                  <c:v>1270</c:v>
                </c:pt>
                <c:pt idx="231">
                  <c:v>1269</c:v>
                </c:pt>
                <c:pt idx="232">
                  <c:v>1268</c:v>
                </c:pt>
                <c:pt idx="233">
                  <c:v>1267</c:v>
                </c:pt>
                <c:pt idx="234">
                  <c:v>1266</c:v>
                </c:pt>
                <c:pt idx="235">
                  <c:v>1265</c:v>
                </c:pt>
                <c:pt idx="236">
                  <c:v>1264</c:v>
                </c:pt>
                <c:pt idx="237">
                  <c:v>1263</c:v>
                </c:pt>
                <c:pt idx="238">
                  <c:v>1262</c:v>
                </c:pt>
                <c:pt idx="239">
                  <c:v>1261</c:v>
                </c:pt>
                <c:pt idx="240">
                  <c:v>1260</c:v>
                </c:pt>
                <c:pt idx="241">
                  <c:v>1259</c:v>
                </c:pt>
                <c:pt idx="242">
                  <c:v>1258</c:v>
                </c:pt>
                <c:pt idx="243">
                  <c:v>1257</c:v>
                </c:pt>
                <c:pt idx="244">
                  <c:v>1256</c:v>
                </c:pt>
                <c:pt idx="245">
                  <c:v>1255</c:v>
                </c:pt>
                <c:pt idx="246">
                  <c:v>1254</c:v>
                </c:pt>
                <c:pt idx="247">
                  <c:v>1253</c:v>
                </c:pt>
                <c:pt idx="248">
                  <c:v>1252</c:v>
                </c:pt>
                <c:pt idx="249">
                  <c:v>1251</c:v>
                </c:pt>
                <c:pt idx="250">
                  <c:v>1250</c:v>
                </c:pt>
                <c:pt idx="251">
                  <c:v>1249</c:v>
                </c:pt>
                <c:pt idx="252">
                  <c:v>1248</c:v>
                </c:pt>
                <c:pt idx="253">
                  <c:v>1247</c:v>
                </c:pt>
                <c:pt idx="254">
                  <c:v>1246</c:v>
                </c:pt>
                <c:pt idx="255">
                  <c:v>1245</c:v>
                </c:pt>
                <c:pt idx="256">
                  <c:v>1244</c:v>
                </c:pt>
                <c:pt idx="257">
                  <c:v>1243</c:v>
                </c:pt>
                <c:pt idx="258">
                  <c:v>1242</c:v>
                </c:pt>
                <c:pt idx="259">
                  <c:v>1241</c:v>
                </c:pt>
                <c:pt idx="260">
                  <c:v>1240</c:v>
                </c:pt>
                <c:pt idx="261">
                  <c:v>1239</c:v>
                </c:pt>
                <c:pt idx="262">
                  <c:v>1238</c:v>
                </c:pt>
                <c:pt idx="263">
                  <c:v>1237</c:v>
                </c:pt>
                <c:pt idx="264">
                  <c:v>1236</c:v>
                </c:pt>
                <c:pt idx="265">
                  <c:v>1235</c:v>
                </c:pt>
                <c:pt idx="266">
                  <c:v>1234</c:v>
                </c:pt>
                <c:pt idx="267">
                  <c:v>1233</c:v>
                </c:pt>
                <c:pt idx="268">
                  <c:v>1232</c:v>
                </c:pt>
                <c:pt idx="269">
                  <c:v>1231</c:v>
                </c:pt>
                <c:pt idx="270">
                  <c:v>1230</c:v>
                </c:pt>
                <c:pt idx="271">
                  <c:v>1229</c:v>
                </c:pt>
                <c:pt idx="272">
                  <c:v>1228</c:v>
                </c:pt>
                <c:pt idx="273">
                  <c:v>1227</c:v>
                </c:pt>
                <c:pt idx="274">
                  <c:v>1226</c:v>
                </c:pt>
                <c:pt idx="275">
                  <c:v>1225</c:v>
                </c:pt>
                <c:pt idx="276">
                  <c:v>1224</c:v>
                </c:pt>
                <c:pt idx="277">
                  <c:v>1223</c:v>
                </c:pt>
                <c:pt idx="278">
                  <c:v>1222</c:v>
                </c:pt>
                <c:pt idx="279">
                  <c:v>1221</c:v>
                </c:pt>
                <c:pt idx="280">
                  <c:v>1220</c:v>
                </c:pt>
                <c:pt idx="281">
                  <c:v>1219</c:v>
                </c:pt>
                <c:pt idx="282">
                  <c:v>1218</c:v>
                </c:pt>
                <c:pt idx="283">
                  <c:v>1217</c:v>
                </c:pt>
                <c:pt idx="284">
                  <c:v>1216</c:v>
                </c:pt>
                <c:pt idx="285">
                  <c:v>1215</c:v>
                </c:pt>
                <c:pt idx="286">
                  <c:v>1214</c:v>
                </c:pt>
                <c:pt idx="287">
                  <c:v>1213</c:v>
                </c:pt>
                <c:pt idx="288">
                  <c:v>1212</c:v>
                </c:pt>
                <c:pt idx="289">
                  <c:v>1211</c:v>
                </c:pt>
                <c:pt idx="290">
                  <c:v>1210</c:v>
                </c:pt>
                <c:pt idx="291">
                  <c:v>1209</c:v>
                </c:pt>
                <c:pt idx="292">
                  <c:v>1208</c:v>
                </c:pt>
                <c:pt idx="293">
                  <c:v>1207</c:v>
                </c:pt>
                <c:pt idx="294">
                  <c:v>1206</c:v>
                </c:pt>
                <c:pt idx="295">
                  <c:v>1205</c:v>
                </c:pt>
                <c:pt idx="296">
                  <c:v>1204</c:v>
                </c:pt>
                <c:pt idx="297">
                  <c:v>1203</c:v>
                </c:pt>
                <c:pt idx="298">
                  <c:v>1202</c:v>
                </c:pt>
                <c:pt idx="299">
                  <c:v>1201</c:v>
                </c:pt>
                <c:pt idx="300">
                  <c:v>1200</c:v>
                </c:pt>
                <c:pt idx="301">
                  <c:v>1199</c:v>
                </c:pt>
                <c:pt idx="302">
                  <c:v>1198</c:v>
                </c:pt>
                <c:pt idx="303">
                  <c:v>1197</c:v>
                </c:pt>
                <c:pt idx="304">
                  <c:v>1196</c:v>
                </c:pt>
                <c:pt idx="305">
                  <c:v>1195</c:v>
                </c:pt>
                <c:pt idx="306">
                  <c:v>1194</c:v>
                </c:pt>
                <c:pt idx="307">
                  <c:v>1193</c:v>
                </c:pt>
                <c:pt idx="308">
                  <c:v>1192</c:v>
                </c:pt>
                <c:pt idx="309">
                  <c:v>1191</c:v>
                </c:pt>
                <c:pt idx="310">
                  <c:v>1190</c:v>
                </c:pt>
                <c:pt idx="311">
                  <c:v>1189</c:v>
                </c:pt>
                <c:pt idx="312">
                  <c:v>1188</c:v>
                </c:pt>
                <c:pt idx="313">
                  <c:v>1187</c:v>
                </c:pt>
                <c:pt idx="314">
                  <c:v>1186</c:v>
                </c:pt>
                <c:pt idx="315">
                  <c:v>1185</c:v>
                </c:pt>
                <c:pt idx="316">
                  <c:v>1184</c:v>
                </c:pt>
                <c:pt idx="317">
                  <c:v>1183</c:v>
                </c:pt>
                <c:pt idx="318">
                  <c:v>1182</c:v>
                </c:pt>
                <c:pt idx="319">
                  <c:v>1181</c:v>
                </c:pt>
                <c:pt idx="320">
                  <c:v>1180</c:v>
                </c:pt>
                <c:pt idx="321">
                  <c:v>1179</c:v>
                </c:pt>
                <c:pt idx="322">
                  <c:v>1178</c:v>
                </c:pt>
                <c:pt idx="323">
                  <c:v>1177</c:v>
                </c:pt>
                <c:pt idx="324">
                  <c:v>1176</c:v>
                </c:pt>
                <c:pt idx="325">
                  <c:v>1175</c:v>
                </c:pt>
                <c:pt idx="326">
                  <c:v>1174</c:v>
                </c:pt>
                <c:pt idx="327">
                  <c:v>1173</c:v>
                </c:pt>
                <c:pt idx="328">
                  <c:v>1172</c:v>
                </c:pt>
                <c:pt idx="329">
                  <c:v>1171</c:v>
                </c:pt>
                <c:pt idx="330">
                  <c:v>1170</c:v>
                </c:pt>
                <c:pt idx="331">
                  <c:v>1169</c:v>
                </c:pt>
                <c:pt idx="332">
                  <c:v>1168</c:v>
                </c:pt>
                <c:pt idx="333">
                  <c:v>1167</c:v>
                </c:pt>
                <c:pt idx="334">
                  <c:v>1166</c:v>
                </c:pt>
                <c:pt idx="335">
                  <c:v>1165</c:v>
                </c:pt>
                <c:pt idx="336">
                  <c:v>1164</c:v>
                </c:pt>
                <c:pt idx="337">
                  <c:v>1163</c:v>
                </c:pt>
                <c:pt idx="338">
                  <c:v>1162</c:v>
                </c:pt>
                <c:pt idx="339">
                  <c:v>1161</c:v>
                </c:pt>
                <c:pt idx="340">
                  <c:v>1160</c:v>
                </c:pt>
                <c:pt idx="341">
                  <c:v>1159</c:v>
                </c:pt>
                <c:pt idx="342">
                  <c:v>1158</c:v>
                </c:pt>
                <c:pt idx="343">
                  <c:v>1157</c:v>
                </c:pt>
                <c:pt idx="344">
                  <c:v>1156</c:v>
                </c:pt>
                <c:pt idx="345">
                  <c:v>1155</c:v>
                </c:pt>
                <c:pt idx="346">
                  <c:v>1154</c:v>
                </c:pt>
                <c:pt idx="347">
                  <c:v>1153</c:v>
                </c:pt>
                <c:pt idx="348">
                  <c:v>1152</c:v>
                </c:pt>
                <c:pt idx="349">
                  <c:v>1151</c:v>
                </c:pt>
                <c:pt idx="350">
                  <c:v>1150</c:v>
                </c:pt>
                <c:pt idx="351">
                  <c:v>1149</c:v>
                </c:pt>
                <c:pt idx="352">
                  <c:v>1148</c:v>
                </c:pt>
                <c:pt idx="353">
                  <c:v>1147</c:v>
                </c:pt>
                <c:pt idx="354">
                  <c:v>1146</c:v>
                </c:pt>
                <c:pt idx="355">
                  <c:v>1145</c:v>
                </c:pt>
                <c:pt idx="356">
                  <c:v>1144</c:v>
                </c:pt>
                <c:pt idx="357">
                  <c:v>1143</c:v>
                </c:pt>
                <c:pt idx="358">
                  <c:v>1142</c:v>
                </c:pt>
                <c:pt idx="359">
                  <c:v>1141</c:v>
                </c:pt>
                <c:pt idx="360">
                  <c:v>1140</c:v>
                </c:pt>
                <c:pt idx="361">
                  <c:v>1139</c:v>
                </c:pt>
                <c:pt idx="362">
                  <c:v>1138</c:v>
                </c:pt>
                <c:pt idx="363">
                  <c:v>1137</c:v>
                </c:pt>
                <c:pt idx="364">
                  <c:v>1136</c:v>
                </c:pt>
                <c:pt idx="365">
                  <c:v>1135</c:v>
                </c:pt>
                <c:pt idx="366">
                  <c:v>1134</c:v>
                </c:pt>
                <c:pt idx="367">
                  <c:v>1133</c:v>
                </c:pt>
                <c:pt idx="368">
                  <c:v>1132</c:v>
                </c:pt>
                <c:pt idx="369">
                  <c:v>1131</c:v>
                </c:pt>
                <c:pt idx="370">
                  <c:v>1130</c:v>
                </c:pt>
                <c:pt idx="371">
                  <c:v>1129</c:v>
                </c:pt>
                <c:pt idx="372">
                  <c:v>1128</c:v>
                </c:pt>
                <c:pt idx="373">
                  <c:v>1127</c:v>
                </c:pt>
                <c:pt idx="374">
                  <c:v>1126</c:v>
                </c:pt>
                <c:pt idx="375">
                  <c:v>1125</c:v>
                </c:pt>
                <c:pt idx="376">
                  <c:v>1124</c:v>
                </c:pt>
                <c:pt idx="377">
                  <c:v>1123</c:v>
                </c:pt>
                <c:pt idx="378">
                  <c:v>1122</c:v>
                </c:pt>
                <c:pt idx="379">
                  <c:v>1121</c:v>
                </c:pt>
                <c:pt idx="380">
                  <c:v>1120</c:v>
                </c:pt>
                <c:pt idx="381">
                  <c:v>1119</c:v>
                </c:pt>
                <c:pt idx="382">
                  <c:v>1118</c:v>
                </c:pt>
                <c:pt idx="383">
                  <c:v>1117</c:v>
                </c:pt>
                <c:pt idx="384">
                  <c:v>1116</c:v>
                </c:pt>
                <c:pt idx="385">
                  <c:v>1115</c:v>
                </c:pt>
                <c:pt idx="386">
                  <c:v>1114</c:v>
                </c:pt>
                <c:pt idx="387">
                  <c:v>1113</c:v>
                </c:pt>
                <c:pt idx="388">
                  <c:v>1112</c:v>
                </c:pt>
                <c:pt idx="389">
                  <c:v>1111</c:v>
                </c:pt>
                <c:pt idx="390">
                  <c:v>1110</c:v>
                </c:pt>
                <c:pt idx="391">
                  <c:v>1109</c:v>
                </c:pt>
                <c:pt idx="392">
                  <c:v>1108</c:v>
                </c:pt>
                <c:pt idx="393">
                  <c:v>1107</c:v>
                </c:pt>
                <c:pt idx="394">
                  <c:v>1106</c:v>
                </c:pt>
                <c:pt idx="395">
                  <c:v>1105</c:v>
                </c:pt>
                <c:pt idx="396">
                  <c:v>1104</c:v>
                </c:pt>
                <c:pt idx="397">
                  <c:v>1103</c:v>
                </c:pt>
                <c:pt idx="398">
                  <c:v>1102</c:v>
                </c:pt>
                <c:pt idx="399">
                  <c:v>1101</c:v>
                </c:pt>
                <c:pt idx="400">
                  <c:v>1100</c:v>
                </c:pt>
                <c:pt idx="401">
                  <c:v>1099</c:v>
                </c:pt>
                <c:pt idx="402">
                  <c:v>1098</c:v>
                </c:pt>
                <c:pt idx="403">
                  <c:v>1097</c:v>
                </c:pt>
                <c:pt idx="404">
                  <c:v>1096</c:v>
                </c:pt>
                <c:pt idx="405">
                  <c:v>1095</c:v>
                </c:pt>
                <c:pt idx="406">
                  <c:v>1094</c:v>
                </c:pt>
                <c:pt idx="407">
                  <c:v>1093</c:v>
                </c:pt>
                <c:pt idx="408">
                  <c:v>1092</c:v>
                </c:pt>
                <c:pt idx="409">
                  <c:v>1091</c:v>
                </c:pt>
                <c:pt idx="410">
                  <c:v>1090</c:v>
                </c:pt>
                <c:pt idx="411">
                  <c:v>1089</c:v>
                </c:pt>
                <c:pt idx="412">
                  <c:v>1088</c:v>
                </c:pt>
                <c:pt idx="413">
                  <c:v>1087</c:v>
                </c:pt>
                <c:pt idx="414">
                  <c:v>1086</c:v>
                </c:pt>
                <c:pt idx="415">
                  <c:v>1085</c:v>
                </c:pt>
                <c:pt idx="416">
                  <c:v>1084</c:v>
                </c:pt>
                <c:pt idx="417">
                  <c:v>1083</c:v>
                </c:pt>
                <c:pt idx="418">
                  <c:v>1082</c:v>
                </c:pt>
                <c:pt idx="419">
                  <c:v>1081</c:v>
                </c:pt>
                <c:pt idx="420">
                  <c:v>1080</c:v>
                </c:pt>
                <c:pt idx="421">
                  <c:v>1079</c:v>
                </c:pt>
                <c:pt idx="422">
                  <c:v>1078</c:v>
                </c:pt>
                <c:pt idx="423">
                  <c:v>1077</c:v>
                </c:pt>
                <c:pt idx="424">
                  <c:v>1076</c:v>
                </c:pt>
                <c:pt idx="425">
                  <c:v>1075</c:v>
                </c:pt>
                <c:pt idx="426">
                  <c:v>1074</c:v>
                </c:pt>
                <c:pt idx="427">
                  <c:v>1073</c:v>
                </c:pt>
                <c:pt idx="428">
                  <c:v>1072</c:v>
                </c:pt>
                <c:pt idx="429">
                  <c:v>1071</c:v>
                </c:pt>
                <c:pt idx="430">
                  <c:v>1070</c:v>
                </c:pt>
                <c:pt idx="431">
                  <c:v>1069</c:v>
                </c:pt>
                <c:pt idx="432">
                  <c:v>1068</c:v>
                </c:pt>
                <c:pt idx="433">
                  <c:v>1067</c:v>
                </c:pt>
                <c:pt idx="434">
                  <c:v>1066</c:v>
                </c:pt>
                <c:pt idx="435">
                  <c:v>1065</c:v>
                </c:pt>
                <c:pt idx="436">
                  <c:v>1064</c:v>
                </c:pt>
                <c:pt idx="437">
                  <c:v>1063</c:v>
                </c:pt>
                <c:pt idx="438">
                  <c:v>1062</c:v>
                </c:pt>
                <c:pt idx="439">
                  <c:v>1061</c:v>
                </c:pt>
                <c:pt idx="440">
                  <c:v>1060</c:v>
                </c:pt>
                <c:pt idx="441">
                  <c:v>1059</c:v>
                </c:pt>
                <c:pt idx="442">
                  <c:v>1058</c:v>
                </c:pt>
                <c:pt idx="443">
                  <c:v>1057</c:v>
                </c:pt>
                <c:pt idx="444">
                  <c:v>1056</c:v>
                </c:pt>
                <c:pt idx="445">
                  <c:v>1055</c:v>
                </c:pt>
                <c:pt idx="446">
                  <c:v>1054</c:v>
                </c:pt>
                <c:pt idx="447">
                  <c:v>1053</c:v>
                </c:pt>
                <c:pt idx="448">
                  <c:v>1052</c:v>
                </c:pt>
                <c:pt idx="449">
                  <c:v>1051</c:v>
                </c:pt>
                <c:pt idx="450">
                  <c:v>1050</c:v>
                </c:pt>
                <c:pt idx="451">
                  <c:v>1049</c:v>
                </c:pt>
                <c:pt idx="452">
                  <c:v>1048</c:v>
                </c:pt>
                <c:pt idx="453">
                  <c:v>1047</c:v>
                </c:pt>
                <c:pt idx="454">
                  <c:v>1046</c:v>
                </c:pt>
                <c:pt idx="455">
                  <c:v>1045</c:v>
                </c:pt>
                <c:pt idx="456">
                  <c:v>1044</c:v>
                </c:pt>
                <c:pt idx="457">
                  <c:v>1043</c:v>
                </c:pt>
                <c:pt idx="458">
                  <c:v>1042</c:v>
                </c:pt>
                <c:pt idx="459">
                  <c:v>1041</c:v>
                </c:pt>
                <c:pt idx="460">
                  <c:v>1040</c:v>
                </c:pt>
                <c:pt idx="461">
                  <c:v>1039</c:v>
                </c:pt>
                <c:pt idx="462">
                  <c:v>1038</c:v>
                </c:pt>
                <c:pt idx="463">
                  <c:v>1037</c:v>
                </c:pt>
                <c:pt idx="464">
                  <c:v>1036</c:v>
                </c:pt>
                <c:pt idx="465">
                  <c:v>1035</c:v>
                </c:pt>
                <c:pt idx="466">
                  <c:v>1034</c:v>
                </c:pt>
                <c:pt idx="467">
                  <c:v>1033</c:v>
                </c:pt>
                <c:pt idx="468">
                  <c:v>1032</c:v>
                </c:pt>
                <c:pt idx="469">
                  <c:v>1031</c:v>
                </c:pt>
                <c:pt idx="470">
                  <c:v>1030</c:v>
                </c:pt>
                <c:pt idx="471">
                  <c:v>1029</c:v>
                </c:pt>
                <c:pt idx="472">
                  <c:v>1028</c:v>
                </c:pt>
                <c:pt idx="473">
                  <c:v>1027</c:v>
                </c:pt>
                <c:pt idx="474">
                  <c:v>1026</c:v>
                </c:pt>
                <c:pt idx="475">
                  <c:v>1025</c:v>
                </c:pt>
                <c:pt idx="476">
                  <c:v>1024</c:v>
                </c:pt>
                <c:pt idx="477">
                  <c:v>1023</c:v>
                </c:pt>
                <c:pt idx="478">
                  <c:v>1022</c:v>
                </c:pt>
                <c:pt idx="479">
                  <c:v>1021</c:v>
                </c:pt>
                <c:pt idx="480">
                  <c:v>1020</c:v>
                </c:pt>
                <c:pt idx="481">
                  <c:v>1019</c:v>
                </c:pt>
                <c:pt idx="482">
                  <c:v>1018</c:v>
                </c:pt>
                <c:pt idx="483">
                  <c:v>1017</c:v>
                </c:pt>
                <c:pt idx="484">
                  <c:v>1016</c:v>
                </c:pt>
                <c:pt idx="485">
                  <c:v>1015</c:v>
                </c:pt>
                <c:pt idx="486">
                  <c:v>1014</c:v>
                </c:pt>
                <c:pt idx="487">
                  <c:v>1013</c:v>
                </c:pt>
                <c:pt idx="488">
                  <c:v>1012</c:v>
                </c:pt>
                <c:pt idx="489">
                  <c:v>1011</c:v>
                </c:pt>
                <c:pt idx="490">
                  <c:v>1010</c:v>
                </c:pt>
                <c:pt idx="491">
                  <c:v>1009</c:v>
                </c:pt>
                <c:pt idx="492">
                  <c:v>1008</c:v>
                </c:pt>
                <c:pt idx="493">
                  <c:v>1007</c:v>
                </c:pt>
                <c:pt idx="494">
                  <c:v>1006</c:v>
                </c:pt>
                <c:pt idx="495">
                  <c:v>1005</c:v>
                </c:pt>
                <c:pt idx="496">
                  <c:v>1004</c:v>
                </c:pt>
                <c:pt idx="497">
                  <c:v>1003</c:v>
                </c:pt>
                <c:pt idx="498">
                  <c:v>1002</c:v>
                </c:pt>
                <c:pt idx="499">
                  <c:v>1001</c:v>
                </c:pt>
                <c:pt idx="500">
                  <c:v>1000</c:v>
                </c:pt>
                <c:pt idx="501">
                  <c:v>999</c:v>
                </c:pt>
                <c:pt idx="502">
                  <c:v>998</c:v>
                </c:pt>
                <c:pt idx="503">
                  <c:v>997</c:v>
                </c:pt>
                <c:pt idx="504">
                  <c:v>996</c:v>
                </c:pt>
                <c:pt idx="505">
                  <c:v>995</c:v>
                </c:pt>
                <c:pt idx="506">
                  <c:v>994</c:v>
                </c:pt>
                <c:pt idx="507">
                  <c:v>993</c:v>
                </c:pt>
                <c:pt idx="508">
                  <c:v>992</c:v>
                </c:pt>
                <c:pt idx="509">
                  <c:v>991</c:v>
                </c:pt>
                <c:pt idx="510">
                  <c:v>990</c:v>
                </c:pt>
                <c:pt idx="511">
                  <c:v>989</c:v>
                </c:pt>
                <c:pt idx="512">
                  <c:v>988</c:v>
                </c:pt>
                <c:pt idx="513">
                  <c:v>987</c:v>
                </c:pt>
                <c:pt idx="514">
                  <c:v>986</c:v>
                </c:pt>
                <c:pt idx="515">
                  <c:v>985</c:v>
                </c:pt>
                <c:pt idx="516">
                  <c:v>984</c:v>
                </c:pt>
                <c:pt idx="517">
                  <c:v>983</c:v>
                </c:pt>
                <c:pt idx="518">
                  <c:v>982</c:v>
                </c:pt>
                <c:pt idx="519">
                  <c:v>981</c:v>
                </c:pt>
                <c:pt idx="520">
                  <c:v>980</c:v>
                </c:pt>
                <c:pt idx="521">
                  <c:v>979</c:v>
                </c:pt>
                <c:pt idx="522">
                  <c:v>978</c:v>
                </c:pt>
                <c:pt idx="523">
                  <c:v>977</c:v>
                </c:pt>
                <c:pt idx="524">
                  <c:v>976</c:v>
                </c:pt>
                <c:pt idx="525">
                  <c:v>975</c:v>
                </c:pt>
                <c:pt idx="526">
                  <c:v>974</c:v>
                </c:pt>
                <c:pt idx="527">
                  <c:v>973</c:v>
                </c:pt>
                <c:pt idx="528">
                  <c:v>972</c:v>
                </c:pt>
                <c:pt idx="529">
                  <c:v>971</c:v>
                </c:pt>
                <c:pt idx="530">
                  <c:v>970</c:v>
                </c:pt>
                <c:pt idx="531">
                  <c:v>969</c:v>
                </c:pt>
                <c:pt idx="532">
                  <c:v>968</c:v>
                </c:pt>
                <c:pt idx="533">
                  <c:v>967</c:v>
                </c:pt>
                <c:pt idx="534">
                  <c:v>966</c:v>
                </c:pt>
                <c:pt idx="535">
                  <c:v>965</c:v>
                </c:pt>
                <c:pt idx="536">
                  <c:v>964</c:v>
                </c:pt>
                <c:pt idx="537">
                  <c:v>963</c:v>
                </c:pt>
                <c:pt idx="538">
                  <c:v>962</c:v>
                </c:pt>
                <c:pt idx="539">
                  <c:v>961</c:v>
                </c:pt>
                <c:pt idx="540">
                  <c:v>960</c:v>
                </c:pt>
                <c:pt idx="541">
                  <c:v>959</c:v>
                </c:pt>
                <c:pt idx="542">
                  <c:v>958</c:v>
                </c:pt>
                <c:pt idx="543">
                  <c:v>957</c:v>
                </c:pt>
                <c:pt idx="544">
                  <c:v>956</c:v>
                </c:pt>
                <c:pt idx="545">
                  <c:v>955</c:v>
                </c:pt>
                <c:pt idx="546">
                  <c:v>954</c:v>
                </c:pt>
                <c:pt idx="547">
                  <c:v>953</c:v>
                </c:pt>
                <c:pt idx="548">
                  <c:v>952</c:v>
                </c:pt>
                <c:pt idx="549">
                  <c:v>951</c:v>
                </c:pt>
                <c:pt idx="550">
                  <c:v>950</c:v>
                </c:pt>
                <c:pt idx="551">
                  <c:v>949</c:v>
                </c:pt>
                <c:pt idx="552">
                  <c:v>948</c:v>
                </c:pt>
                <c:pt idx="553">
                  <c:v>947</c:v>
                </c:pt>
                <c:pt idx="554">
                  <c:v>946</c:v>
                </c:pt>
                <c:pt idx="555">
                  <c:v>945</c:v>
                </c:pt>
                <c:pt idx="556">
                  <c:v>944</c:v>
                </c:pt>
                <c:pt idx="557">
                  <c:v>943</c:v>
                </c:pt>
                <c:pt idx="558">
                  <c:v>942</c:v>
                </c:pt>
                <c:pt idx="559">
                  <c:v>941</c:v>
                </c:pt>
                <c:pt idx="560">
                  <c:v>940</c:v>
                </c:pt>
                <c:pt idx="561">
                  <c:v>939</c:v>
                </c:pt>
                <c:pt idx="562">
                  <c:v>938</c:v>
                </c:pt>
                <c:pt idx="563">
                  <c:v>937</c:v>
                </c:pt>
                <c:pt idx="564">
                  <c:v>936</c:v>
                </c:pt>
                <c:pt idx="565">
                  <c:v>935</c:v>
                </c:pt>
                <c:pt idx="566">
                  <c:v>934</c:v>
                </c:pt>
                <c:pt idx="567">
                  <c:v>933</c:v>
                </c:pt>
                <c:pt idx="568">
                  <c:v>932</c:v>
                </c:pt>
                <c:pt idx="569">
                  <c:v>931</c:v>
                </c:pt>
                <c:pt idx="570">
                  <c:v>930</c:v>
                </c:pt>
                <c:pt idx="571">
                  <c:v>929</c:v>
                </c:pt>
                <c:pt idx="572">
                  <c:v>928</c:v>
                </c:pt>
                <c:pt idx="573">
                  <c:v>927</c:v>
                </c:pt>
                <c:pt idx="574">
                  <c:v>926</c:v>
                </c:pt>
                <c:pt idx="575">
                  <c:v>925</c:v>
                </c:pt>
                <c:pt idx="576">
                  <c:v>924</c:v>
                </c:pt>
                <c:pt idx="577">
                  <c:v>923</c:v>
                </c:pt>
                <c:pt idx="578">
                  <c:v>922</c:v>
                </c:pt>
                <c:pt idx="579">
                  <c:v>921</c:v>
                </c:pt>
                <c:pt idx="580">
                  <c:v>920</c:v>
                </c:pt>
                <c:pt idx="581">
                  <c:v>919</c:v>
                </c:pt>
                <c:pt idx="582">
                  <c:v>918</c:v>
                </c:pt>
                <c:pt idx="583">
                  <c:v>917</c:v>
                </c:pt>
                <c:pt idx="584">
                  <c:v>916</c:v>
                </c:pt>
                <c:pt idx="585">
                  <c:v>915</c:v>
                </c:pt>
                <c:pt idx="586">
                  <c:v>914</c:v>
                </c:pt>
                <c:pt idx="587">
                  <c:v>913</c:v>
                </c:pt>
                <c:pt idx="588">
                  <c:v>912</c:v>
                </c:pt>
                <c:pt idx="589">
                  <c:v>911</c:v>
                </c:pt>
                <c:pt idx="590">
                  <c:v>910</c:v>
                </c:pt>
                <c:pt idx="591">
                  <c:v>909</c:v>
                </c:pt>
                <c:pt idx="592">
                  <c:v>908</c:v>
                </c:pt>
                <c:pt idx="593">
                  <c:v>907</c:v>
                </c:pt>
                <c:pt idx="594">
                  <c:v>906</c:v>
                </c:pt>
                <c:pt idx="595">
                  <c:v>905</c:v>
                </c:pt>
                <c:pt idx="596">
                  <c:v>904</c:v>
                </c:pt>
                <c:pt idx="597">
                  <c:v>903</c:v>
                </c:pt>
                <c:pt idx="598">
                  <c:v>902</c:v>
                </c:pt>
                <c:pt idx="599">
                  <c:v>901</c:v>
                </c:pt>
                <c:pt idx="600">
                  <c:v>900</c:v>
                </c:pt>
                <c:pt idx="601">
                  <c:v>899</c:v>
                </c:pt>
                <c:pt idx="602">
                  <c:v>898</c:v>
                </c:pt>
                <c:pt idx="603">
                  <c:v>897</c:v>
                </c:pt>
                <c:pt idx="604">
                  <c:v>896</c:v>
                </c:pt>
                <c:pt idx="605">
                  <c:v>895</c:v>
                </c:pt>
                <c:pt idx="606">
                  <c:v>894</c:v>
                </c:pt>
                <c:pt idx="607">
                  <c:v>893</c:v>
                </c:pt>
                <c:pt idx="608">
                  <c:v>892</c:v>
                </c:pt>
                <c:pt idx="609">
                  <c:v>891</c:v>
                </c:pt>
                <c:pt idx="610">
                  <c:v>890</c:v>
                </c:pt>
                <c:pt idx="611">
                  <c:v>889</c:v>
                </c:pt>
                <c:pt idx="612">
                  <c:v>888</c:v>
                </c:pt>
                <c:pt idx="613">
                  <c:v>887</c:v>
                </c:pt>
                <c:pt idx="614">
                  <c:v>886</c:v>
                </c:pt>
                <c:pt idx="615">
                  <c:v>885</c:v>
                </c:pt>
                <c:pt idx="616">
                  <c:v>884</c:v>
                </c:pt>
                <c:pt idx="617">
                  <c:v>883</c:v>
                </c:pt>
                <c:pt idx="618">
                  <c:v>882</c:v>
                </c:pt>
                <c:pt idx="619">
                  <c:v>881</c:v>
                </c:pt>
                <c:pt idx="620">
                  <c:v>880</c:v>
                </c:pt>
                <c:pt idx="621">
                  <c:v>879</c:v>
                </c:pt>
                <c:pt idx="622">
                  <c:v>878</c:v>
                </c:pt>
                <c:pt idx="623">
                  <c:v>877</c:v>
                </c:pt>
                <c:pt idx="624">
                  <c:v>876</c:v>
                </c:pt>
                <c:pt idx="625">
                  <c:v>875</c:v>
                </c:pt>
                <c:pt idx="626">
                  <c:v>874</c:v>
                </c:pt>
                <c:pt idx="627">
                  <c:v>873</c:v>
                </c:pt>
                <c:pt idx="628">
                  <c:v>872</c:v>
                </c:pt>
                <c:pt idx="629">
                  <c:v>871</c:v>
                </c:pt>
                <c:pt idx="630">
                  <c:v>870</c:v>
                </c:pt>
                <c:pt idx="631">
                  <c:v>869</c:v>
                </c:pt>
                <c:pt idx="632">
                  <c:v>868</c:v>
                </c:pt>
                <c:pt idx="633">
                  <c:v>867</c:v>
                </c:pt>
                <c:pt idx="634">
                  <c:v>866</c:v>
                </c:pt>
                <c:pt idx="635">
                  <c:v>865</c:v>
                </c:pt>
                <c:pt idx="636">
                  <c:v>864</c:v>
                </c:pt>
                <c:pt idx="637">
                  <c:v>863</c:v>
                </c:pt>
                <c:pt idx="638">
                  <c:v>862</c:v>
                </c:pt>
                <c:pt idx="639">
                  <c:v>861</c:v>
                </c:pt>
                <c:pt idx="640">
                  <c:v>860</c:v>
                </c:pt>
                <c:pt idx="641">
                  <c:v>859</c:v>
                </c:pt>
                <c:pt idx="642">
                  <c:v>858</c:v>
                </c:pt>
                <c:pt idx="643">
                  <c:v>857</c:v>
                </c:pt>
                <c:pt idx="644">
                  <c:v>856</c:v>
                </c:pt>
                <c:pt idx="645">
                  <c:v>855</c:v>
                </c:pt>
                <c:pt idx="646">
                  <c:v>854</c:v>
                </c:pt>
                <c:pt idx="647">
                  <c:v>853</c:v>
                </c:pt>
                <c:pt idx="648">
                  <c:v>852</c:v>
                </c:pt>
                <c:pt idx="649">
                  <c:v>851</c:v>
                </c:pt>
                <c:pt idx="650">
                  <c:v>850</c:v>
                </c:pt>
                <c:pt idx="651">
                  <c:v>849</c:v>
                </c:pt>
                <c:pt idx="652">
                  <c:v>848</c:v>
                </c:pt>
                <c:pt idx="653">
                  <c:v>847</c:v>
                </c:pt>
                <c:pt idx="654">
                  <c:v>846</c:v>
                </c:pt>
                <c:pt idx="655">
                  <c:v>845</c:v>
                </c:pt>
                <c:pt idx="656">
                  <c:v>844</c:v>
                </c:pt>
                <c:pt idx="657">
                  <c:v>843</c:v>
                </c:pt>
                <c:pt idx="658">
                  <c:v>842</c:v>
                </c:pt>
                <c:pt idx="659">
                  <c:v>841</c:v>
                </c:pt>
                <c:pt idx="660">
                  <c:v>840</c:v>
                </c:pt>
                <c:pt idx="661">
                  <c:v>839</c:v>
                </c:pt>
                <c:pt idx="662">
                  <c:v>838</c:v>
                </c:pt>
                <c:pt idx="663">
                  <c:v>837</c:v>
                </c:pt>
                <c:pt idx="664">
                  <c:v>836</c:v>
                </c:pt>
                <c:pt idx="665">
                  <c:v>835</c:v>
                </c:pt>
                <c:pt idx="666">
                  <c:v>834</c:v>
                </c:pt>
                <c:pt idx="667">
                  <c:v>833</c:v>
                </c:pt>
                <c:pt idx="668">
                  <c:v>832</c:v>
                </c:pt>
                <c:pt idx="669">
                  <c:v>831</c:v>
                </c:pt>
                <c:pt idx="670">
                  <c:v>830</c:v>
                </c:pt>
                <c:pt idx="671">
                  <c:v>829</c:v>
                </c:pt>
                <c:pt idx="672">
                  <c:v>828</c:v>
                </c:pt>
                <c:pt idx="673">
                  <c:v>827</c:v>
                </c:pt>
                <c:pt idx="674">
                  <c:v>826</c:v>
                </c:pt>
                <c:pt idx="675">
                  <c:v>825</c:v>
                </c:pt>
                <c:pt idx="676">
                  <c:v>824</c:v>
                </c:pt>
                <c:pt idx="677">
                  <c:v>823</c:v>
                </c:pt>
                <c:pt idx="678">
                  <c:v>822</c:v>
                </c:pt>
                <c:pt idx="679">
                  <c:v>821</c:v>
                </c:pt>
                <c:pt idx="680">
                  <c:v>820</c:v>
                </c:pt>
                <c:pt idx="681">
                  <c:v>819</c:v>
                </c:pt>
                <c:pt idx="682">
                  <c:v>818</c:v>
                </c:pt>
                <c:pt idx="683">
                  <c:v>817</c:v>
                </c:pt>
                <c:pt idx="684">
                  <c:v>816</c:v>
                </c:pt>
                <c:pt idx="685">
                  <c:v>815</c:v>
                </c:pt>
                <c:pt idx="686">
                  <c:v>814</c:v>
                </c:pt>
                <c:pt idx="687">
                  <c:v>813</c:v>
                </c:pt>
                <c:pt idx="688">
                  <c:v>812</c:v>
                </c:pt>
                <c:pt idx="689">
                  <c:v>811</c:v>
                </c:pt>
                <c:pt idx="690">
                  <c:v>810</c:v>
                </c:pt>
                <c:pt idx="691">
                  <c:v>809</c:v>
                </c:pt>
                <c:pt idx="692">
                  <c:v>808</c:v>
                </c:pt>
                <c:pt idx="693">
                  <c:v>807</c:v>
                </c:pt>
                <c:pt idx="694">
                  <c:v>806</c:v>
                </c:pt>
                <c:pt idx="695">
                  <c:v>805</c:v>
                </c:pt>
                <c:pt idx="696">
                  <c:v>804</c:v>
                </c:pt>
                <c:pt idx="697">
                  <c:v>803</c:v>
                </c:pt>
                <c:pt idx="698">
                  <c:v>802</c:v>
                </c:pt>
                <c:pt idx="699">
                  <c:v>801</c:v>
                </c:pt>
                <c:pt idx="700">
                  <c:v>800</c:v>
                </c:pt>
                <c:pt idx="701">
                  <c:v>799</c:v>
                </c:pt>
                <c:pt idx="702">
                  <c:v>798</c:v>
                </c:pt>
                <c:pt idx="703">
                  <c:v>797</c:v>
                </c:pt>
                <c:pt idx="704">
                  <c:v>796</c:v>
                </c:pt>
                <c:pt idx="705">
                  <c:v>795</c:v>
                </c:pt>
                <c:pt idx="706">
                  <c:v>794</c:v>
                </c:pt>
                <c:pt idx="707">
                  <c:v>793</c:v>
                </c:pt>
                <c:pt idx="708">
                  <c:v>792</c:v>
                </c:pt>
                <c:pt idx="709">
                  <c:v>791</c:v>
                </c:pt>
                <c:pt idx="710">
                  <c:v>790</c:v>
                </c:pt>
                <c:pt idx="711">
                  <c:v>789</c:v>
                </c:pt>
                <c:pt idx="712">
                  <c:v>788</c:v>
                </c:pt>
                <c:pt idx="713">
                  <c:v>787</c:v>
                </c:pt>
                <c:pt idx="714">
                  <c:v>786</c:v>
                </c:pt>
                <c:pt idx="715">
                  <c:v>785</c:v>
                </c:pt>
                <c:pt idx="716">
                  <c:v>784</c:v>
                </c:pt>
                <c:pt idx="717">
                  <c:v>783</c:v>
                </c:pt>
                <c:pt idx="718">
                  <c:v>782</c:v>
                </c:pt>
                <c:pt idx="719">
                  <c:v>781</c:v>
                </c:pt>
                <c:pt idx="720">
                  <c:v>780</c:v>
                </c:pt>
                <c:pt idx="721">
                  <c:v>779</c:v>
                </c:pt>
                <c:pt idx="722">
                  <c:v>778</c:v>
                </c:pt>
                <c:pt idx="723">
                  <c:v>777</c:v>
                </c:pt>
                <c:pt idx="724">
                  <c:v>776</c:v>
                </c:pt>
                <c:pt idx="725">
                  <c:v>775</c:v>
                </c:pt>
                <c:pt idx="726">
                  <c:v>774</c:v>
                </c:pt>
                <c:pt idx="727">
                  <c:v>773</c:v>
                </c:pt>
                <c:pt idx="728">
                  <c:v>772</c:v>
                </c:pt>
                <c:pt idx="729">
                  <c:v>771</c:v>
                </c:pt>
                <c:pt idx="730">
                  <c:v>770</c:v>
                </c:pt>
                <c:pt idx="731">
                  <c:v>769</c:v>
                </c:pt>
                <c:pt idx="732">
                  <c:v>768</c:v>
                </c:pt>
                <c:pt idx="733">
                  <c:v>767</c:v>
                </c:pt>
                <c:pt idx="734">
                  <c:v>766</c:v>
                </c:pt>
                <c:pt idx="735">
                  <c:v>765</c:v>
                </c:pt>
                <c:pt idx="736">
                  <c:v>764</c:v>
                </c:pt>
                <c:pt idx="737">
                  <c:v>763</c:v>
                </c:pt>
                <c:pt idx="738">
                  <c:v>762</c:v>
                </c:pt>
                <c:pt idx="739">
                  <c:v>761</c:v>
                </c:pt>
                <c:pt idx="740">
                  <c:v>760</c:v>
                </c:pt>
                <c:pt idx="741">
                  <c:v>759</c:v>
                </c:pt>
                <c:pt idx="742">
                  <c:v>758</c:v>
                </c:pt>
                <c:pt idx="743">
                  <c:v>757</c:v>
                </c:pt>
                <c:pt idx="744">
                  <c:v>756</c:v>
                </c:pt>
                <c:pt idx="745">
                  <c:v>755</c:v>
                </c:pt>
                <c:pt idx="746">
                  <c:v>754</c:v>
                </c:pt>
                <c:pt idx="747">
                  <c:v>753</c:v>
                </c:pt>
                <c:pt idx="748">
                  <c:v>752</c:v>
                </c:pt>
                <c:pt idx="749">
                  <c:v>751</c:v>
                </c:pt>
                <c:pt idx="750">
                  <c:v>750</c:v>
                </c:pt>
                <c:pt idx="751">
                  <c:v>749</c:v>
                </c:pt>
                <c:pt idx="752">
                  <c:v>748</c:v>
                </c:pt>
                <c:pt idx="753">
                  <c:v>747</c:v>
                </c:pt>
                <c:pt idx="754">
                  <c:v>746</c:v>
                </c:pt>
                <c:pt idx="755">
                  <c:v>745</c:v>
                </c:pt>
                <c:pt idx="756">
                  <c:v>744</c:v>
                </c:pt>
                <c:pt idx="757">
                  <c:v>743</c:v>
                </c:pt>
                <c:pt idx="758">
                  <c:v>742</c:v>
                </c:pt>
                <c:pt idx="759">
                  <c:v>741</c:v>
                </c:pt>
                <c:pt idx="760">
                  <c:v>740</c:v>
                </c:pt>
                <c:pt idx="761">
                  <c:v>739</c:v>
                </c:pt>
                <c:pt idx="762">
                  <c:v>738</c:v>
                </c:pt>
                <c:pt idx="763">
                  <c:v>737</c:v>
                </c:pt>
                <c:pt idx="764">
                  <c:v>736</c:v>
                </c:pt>
                <c:pt idx="765">
                  <c:v>735</c:v>
                </c:pt>
                <c:pt idx="766">
                  <c:v>734</c:v>
                </c:pt>
                <c:pt idx="767">
                  <c:v>733</c:v>
                </c:pt>
                <c:pt idx="768">
                  <c:v>732</c:v>
                </c:pt>
                <c:pt idx="769">
                  <c:v>731</c:v>
                </c:pt>
                <c:pt idx="770">
                  <c:v>730</c:v>
                </c:pt>
                <c:pt idx="771">
                  <c:v>729</c:v>
                </c:pt>
                <c:pt idx="772">
                  <c:v>728</c:v>
                </c:pt>
                <c:pt idx="773">
                  <c:v>727</c:v>
                </c:pt>
                <c:pt idx="774">
                  <c:v>726</c:v>
                </c:pt>
                <c:pt idx="775">
                  <c:v>725</c:v>
                </c:pt>
                <c:pt idx="776">
                  <c:v>724</c:v>
                </c:pt>
                <c:pt idx="777">
                  <c:v>723</c:v>
                </c:pt>
                <c:pt idx="778">
                  <c:v>722</c:v>
                </c:pt>
                <c:pt idx="779">
                  <c:v>721</c:v>
                </c:pt>
                <c:pt idx="780">
                  <c:v>720</c:v>
                </c:pt>
                <c:pt idx="781">
                  <c:v>719</c:v>
                </c:pt>
                <c:pt idx="782">
                  <c:v>718</c:v>
                </c:pt>
                <c:pt idx="783">
                  <c:v>717</c:v>
                </c:pt>
                <c:pt idx="784">
                  <c:v>716</c:v>
                </c:pt>
                <c:pt idx="785">
                  <c:v>715</c:v>
                </c:pt>
                <c:pt idx="786">
                  <c:v>714</c:v>
                </c:pt>
                <c:pt idx="787">
                  <c:v>713</c:v>
                </c:pt>
                <c:pt idx="788">
                  <c:v>712</c:v>
                </c:pt>
                <c:pt idx="789">
                  <c:v>711</c:v>
                </c:pt>
                <c:pt idx="790">
                  <c:v>710</c:v>
                </c:pt>
                <c:pt idx="791">
                  <c:v>709</c:v>
                </c:pt>
                <c:pt idx="792">
                  <c:v>708</c:v>
                </c:pt>
                <c:pt idx="793">
                  <c:v>707</c:v>
                </c:pt>
                <c:pt idx="794">
                  <c:v>706</c:v>
                </c:pt>
                <c:pt idx="795">
                  <c:v>705</c:v>
                </c:pt>
                <c:pt idx="796">
                  <c:v>704</c:v>
                </c:pt>
                <c:pt idx="797">
                  <c:v>703</c:v>
                </c:pt>
                <c:pt idx="798">
                  <c:v>702</c:v>
                </c:pt>
                <c:pt idx="799">
                  <c:v>701</c:v>
                </c:pt>
                <c:pt idx="800">
                  <c:v>700</c:v>
                </c:pt>
                <c:pt idx="801">
                  <c:v>699</c:v>
                </c:pt>
                <c:pt idx="802">
                  <c:v>698</c:v>
                </c:pt>
                <c:pt idx="803">
                  <c:v>697</c:v>
                </c:pt>
                <c:pt idx="804">
                  <c:v>696</c:v>
                </c:pt>
                <c:pt idx="805">
                  <c:v>695</c:v>
                </c:pt>
                <c:pt idx="806">
                  <c:v>694</c:v>
                </c:pt>
                <c:pt idx="807">
                  <c:v>693</c:v>
                </c:pt>
                <c:pt idx="808">
                  <c:v>692</c:v>
                </c:pt>
                <c:pt idx="809">
                  <c:v>691</c:v>
                </c:pt>
                <c:pt idx="810">
                  <c:v>690</c:v>
                </c:pt>
                <c:pt idx="811">
                  <c:v>689</c:v>
                </c:pt>
                <c:pt idx="812">
                  <c:v>688</c:v>
                </c:pt>
                <c:pt idx="813">
                  <c:v>687</c:v>
                </c:pt>
                <c:pt idx="814">
                  <c:v>686</c:v>
                </c:pt>
                <c:pt idx="815">
                  <c:v>685</c:v>
                </c:pt>
                <c:pt idx="816">
                  <c:v>684</c:v>
                </c:pt>
                <c:pt idx="817">
                  <c:v>683</c:v>
                </c:pt>
                <c:pt idx="818">
                  <c:v>682</c:v>
                </c:pt>
                <c:pt idx="819">
                  <c:v>681</c:v>
                </c:pt>
                <c:pt idx="820">
                  <c:v>680</c:v>
                </c:pt>
                <c:pt idx="821">
                  <c:v>679</c:v>
                </c:pt>
                <c:pt idx="822">
                  <c:v>678</c:v>
                </c:pt>
                <c:pt idx="823">
                  <c:v>677</c:v>
                </c:pt>
                <c:pt idx="824">
                  <c:v>676</c:v>
                </c:pt>
                <c:pt idx="825">
                  <c:v>675</c:v>
                </c:pt>
                <c:pt idx="826">
                  <c:v>674</c:v>
                </c:pt>
                <c:pt idx="827">
                  <c:v>673</c:v>
                </c:pt>
                <c:pt idx="828">
                  <c:v>672</c:v>
                </c:pt>
                <c:pt idx="829">
                  <c:v>671</c:v>
                </c:pt>
                <c:pt idx="830">
                  <c:v>670</c:v>
                </c:pt>
                <c:pt idx="831">
                  <c:v>669</c:v>
                </c:pt>
                <c:pt idx="832">
                  <c:v>668</c:v>
                </c:pt>
                <c:pt idx="833">
                  <c:v>667</c:v>
                </c:pt>
                <c:pt idx="834">
                  <c:v>666</c:v>
                </c:pt>
                <c:pt idx="835">
                  <c:v>665</c:v>
                </c:pt>
                <c:pt idx="836">
                  <c:v>664</c:v>
                </c:pt>
                <c:pt idx="837">
                  <c:v>663</c:v>
                </c:pt>
                <c:pt idx="838">
                  <c:v>662</c:v>
                </c:pt>
                <c:pt idx="839">
                  <c:v>661</c:v>
                </c:pt>
                <c:pt idx="840">
                  <c:v>660</c:v>
                </c:pt>
                <c:pt idx="841">
                  <c:v>659</c:v>
                </c:pt>
                <c:pt idx="842">
                  <c:v>658</c:v>
                </c:pt>
                <c:pt idx="843">
                  <c:v>657</c:v>
                </c:pt>
                <c:pt idx="844">
                  <c:v>656</c:v>
                </c:pt>
                <c:pt idx="845">
                  <c:v>655</c:v>
                </c:pt>
                <c:pt idx="846">
                  <c:v>654</c:v>
                </c:pt>
                <c:pt idx="847">
                  <c:v>653</c:v>
                </c:pt>
                <c:pt idx="848">
                  <c:v>652</c:v>
                </c:pt>
                <c:pt idx="849">
                  <c:v>651</c:v>
                </c:pt>
                <c:pt idx="850">
                  <c:v>650</c:v>
                </c:pt>
                <c:pt idx="851">
                  <c:v>649</c:v>
                </c:pt>
                <c:pt idx="852">
                  <c:v>648</c:v>
                </c:pt>
                <c:pt idx="853">
                  <c:v>647</c:v>
                </c:pt>
                <c:pt idx="854">
                  <c:v>646</c:v>
                </c:pt>
                <c:pt idx="855">
                  <c:v>645</c:v>
                </c:pt>
                <c:pt idx="856">
                  <c:v>644</c:v>
                </c:pt>
                <c:pt idx="857">
                  <c:v>643</c:v>
                </c:pt>
                <c:pt idx="858">
                  <c:v>642</c:v>
                </c:pt>
                <c:pt idx="859">
                  <c:v>641</c:v>
                </c:pt>
                <c:pt idx="860">
                  <c:v>640</c:v>
                </c:pt>
                <c:pt idx="861">
                  <c:v>639</c:v>
                </c:pt>
                <c:pt idx="862">
                  <c:v>638</c:v>
                </c:pt>
                <c:pt idx="863">
                  <c:v>637</c:v>
                </c:pt>
                <c:pt idx="864">
                  <c:v>636</c:v>
                </c:pt>
                <c:pt idx="865">
                  <c:v>635</c:v>
                </c:pt>
                <c:pt idx="866">
                  <c:v>634</c:v>
                </c:pt>
                <c:pt idx="867">
                  <c:v>633</c:v>
                </c:pt>
                <c:pt idx="868">
                  <c:v>632</c:v>
                </c:pt>
                <c:pt idx="869">
                  <c:v>631</c:v>
                </c:pt>
                <c:pt idx="870">
                  <c:v>630</c:v>
                </c:pt>
                <c:pt idx="871">
                  <c:v>629</c:v>
                </c:pt>
                <c:pt idx="872">
                  <c:v>628</c:v>
                </c:pt>
                <c:pt idx="873">
                  <c:v>627</c:v>
                </c:pt>
                <c:pt idx="874">
                  <c:v>626</c:v>
                </c:pt>
                <c:pt idx="875">
                  <c:v>625</c:v>
                </c:pt>
                <c:pt idx="876">
                  <c:v>624</c:v>
                </c:pt>
                <c:pt idx="877">
                  <c:v>623</c:v>
                </c:pt>
                <c:pt idx="878">
                  <c:v>622</c:v>
                </c:pt>
                <c:pt idx="879">
                  <c:v>621</c:v>
                </c:pt>
                <c:pt idx="880">
                  <c:v>620</c:v>
                </c:pt>
                <c:pt idx="881">
                  <c:v>619</c:v>
                </c:pt>
                <c:pt idx="882">
                  <c:v>618</c:v>
                </c:pt>
                <c:pt idx="883">
                  <c:v>617</c:v>
                </c:pt>
                <c:pt idx="884">
                  <c:v>616</c:v>
                </c:pt>
                <c:pt idx="885">
                  <c:v>615</c:v>
                </c:pt>
                <c:pt idx="886">
                  <c:v>614</c:v>
                </c:pt>
                <c:pt idx="887">
                  <c:v>613</c:v>
                </c:pt>
                <c:pt idx="888">
                  <c:v>612</c:v>
                </c:pt>
                <c:pt idx="889">
                  <c:v>611</c:v>
                </c:pt>
                <c:pt idx="890">
                  <c:v>610</c:v>
                </c:pt>
                <c:pt idx="891">
                  <c:v>609</c:v>
                </c:pt>
                <c:pt idx="892">
                  <c:v>608</c:v>
                </c:pt>
                <c:pt idx="893">
                  <c:v>607</c:v>
                </c:pt>
                <c:pt idx="894">
                  <c:v>606</c:v>
                </c:pt>
                <c:pt idx="895">
                  <c:v>605</c:v>
                </c:pt>
                <c:pt idx="896">
                  <c:v>604</c:v>
                </c:pt>
                <c:pt idx="897">
                  <c:v>603</c:v>
                </c:pt>
                <c:pt idx="898">
                  <c:v>602</c:v>
                </c:pt>
                <c:pt idx="899">
                  <c:v>601</c:v>
                </c:pt>
                <c:pt idx="900">
                  <c:v>600</c:v>
                </c:pt>
                <c:pt idx="901">
                  <c:v>599</c:v>
                </c:pt>
                <c:pt idx="902">
                  <c:v>598</c:v>
                </c:pt>
                <c:pt idx="903">
                  <c:v>597</c:v>
                </c:pt>
                <c:pt idx="904">
                  <c:v>596</c:v>
                </c:pt>
                <c:pt idx="905">
                  <c:v>595</c:v>
                </c:pt>
                <c:pt idx="906">
                  <c:v>594</c:v>
                </c:pt>
                <c:pt idx="907">
                  <c:v>593</c:v>
                </c:pt>
                <c:pt idx="908">
                  <c:v>592</c:v>
                </c:pt>
                <c:pt idx="909">
                  <c:v>591</c:v>
                </c:pt>
                <c:pt idx="910">
                  <c:v>590</c:v>
                </c:pt>
                <c:pt idx="911">
                  <c:v>589</c:v>
                </c:pt>
                <c:pt idx="912">
                  <c:v>588</c:v>
                </c:pt>
                <c:pt idx="913">
                  <c:v>587</c:v>
                </c:pt>
                <c:pt idx="914">
                  <c:v>586</c:v>
                </c:pt>
                <c:pt idx="915">
                  <c:v>585</c:v>
                </c:pt>
                <c:pt idx="916">
                  <c:v>584</c:v>
                </c:pt>
                <c:pt idx="917">
                  <c:v>583</c:v>
                </c:pt>
                <c:pt idx="918">
                  <c:v>582</c:v>
                </c:pt>
                <c:pt idx="919">
                  <c:v>581</c:v>
                </c:pt>
                <c:pt idx="920">
                  <c:v>580</c:v>
                </c:pt>
                <c:pt idx="921">
                  <c:v>579</c:v>
                </c:pt>
                <c:pt idx="922">
                  <c:v>578</c:v>
                </c:pt>
                <c:pt idx="923">
                  <c:v>577</c:v>
                </c:pt>
                <c:pt idx="924">
                  <c:v>576</c:v>
                </c:pt>
                <c:pt idx="925">
                  <c:v>575</c:v>
                </c:pt>
                <c:pt idx="926">
                  <c:v>574</c:v>
                </c:pt>
                <c:pt idx="927">
                  <c:v>573</c:v>
                </c:pt>
                <c:pt idx="928">
                  <c:v>572</c:v>
                </c:pt>
                <c:pt idx="929">
                  <c:v>571</c:v>
                </c:pt>
                <c:pt idx="930">
                  <c:v>570</c:v>
                </c:pt>
                <c:pt idx="931">
                  <c:v>569</c:v>
                </c:pt>
                <c:pt idx="932">
                  <c:v>568</c:v>
                </c:pt>
                <c:pt idx="933">
                  <c:v>567</c:v>
                </c:pt>
                <c:pt idx="934">
                  <c:v>566</c:v>
                </c:pt>
                <c:pt idx="935">
                  <c:v>565</c:v>
                </c:pt>
                <c:pt idx="936">
                  <c:v>564</c:v>
                </c:pt>
                <c:pt idx="937">
                  <c:v>563</c:v>
                </c:pt>
                <c:pt idx="938">
                  <c:v>562</c:v>
                </c:pt>
                <c:pt idx="939">
                  <c:v>561</c:v>
                </c:pt>
                <c:pt idx="940">
                  <c:v>560</c:v>
                </c:pt>
                <c:pt idx="941">
                  <c:v>559</c:v>
                </c:pt>
                <c:pt idx="942">
                  <c:v>558</c:v>
                </c:pt>
                <c:pt idx="943">
                  <c:v>557</c:v>
                </c:pt>
                <c:pt idx="944">
                  <c:v>556</c:v>
                </c:pt>
                <c:pt idx="945">
                  <c:v>555</c:v>
                </c:pt>
                <c:pt idx="946">
                  <c:v>554</c:v>
                </c:pt>
                <c:pt idx="947">
                  <c:v>553</c:v>
                </c:pt>
                <c:pt idx="948">
                  <c:v>552</c:v>
                </c:pt>
                <c:pt idx="949">
                  <c:v>551</c:v>
                </c:pt>
                <c:pt idx="950">
                  <c:v>550</c:v>
                </c:pt>
                <c:pt idx="951">
                  <c:v>549</c:v>
                </c:pt>
                <c:pt idx="952">
                  <c:v>548</c:v>
                </c:pt>
                <c:pt idx="953">
                  <c:v>547</c:v>
                </c:pt>
                <c:pt idx="954">
                  <c:v>546</c:v>
                </c:pt>
                <c:pt idx="955">
                  <c:v>545</c:v>
                </c:pt>
                <c:pt idx="956">
                  <c:v>544</c:v>
                </c:pt>
                <c:pt idx="957">
                  <c:v>543</c:v>
                </c:pt>
                <c:pt idx="958">
                  <c:v>542</c:v>
                </c:pt>
                <c:pt idx="959">
                  <c:v>541</c:v>
                </c:pt>
                <c:pt idx="960">
                  <c:v>540</c:v>
                </c:pt>
                <c:pt idx="961">
                  <c:v>539</c:v>
                </c:pt>
                <c:pt idx="962">
                  <c:v>538</c:v>
                </c:pt>
                <c:pt idx="963">
                  <c:v>537</c:v>
                </c:pt>
                <c:pt idx="964">
                  <c:v>536</c:v>
                </c:pt>
                <c:pt idx="965">
                  <c:v>535</c:v>
                </c:pt>
                <c:pt idx="966">
                  <c:v>534</c:v>
                </c:pt>
                <c:pt idx="967">
                  <c:v>533</c:v>
                </c:pt>
                <c:pt idx="968">
                  <c:v>532</c:v>
                </c:pt>
                <c:pt idx="969">
                  <c:v>531</c:v>
                </c:pt>
                <c:pt idx="970">
                  <c:v>530</c:v>
                </c:pt>
                <c:pt idx="971">
                  <c:v>529</c:v>
                </c:pt>
                <c:pt idx="972">
                  <c:v>528</c:v>
                </c:pt>
                <c:pt idx="973">
                  <c:v>527</c:v>
                </c:pt>
                <c:pt idx="974">
                  <c:v>526</c:v>
                </c:pt>
                <c:pt idx="975">
                  <c:v>525</c:v>
                </c:pt>
                <c:pt idx="976">
                  <c:v>524</c:v>
                </c:pt>
                <c:pt idx="977">
                  <c:v>523</c:v>
                </c:pt>
                <c:pt idx="978">
                  <c:v>522</c:v>
                </c:pt>
                <c:pt idx="979">
                  <c:v>521</c:v>
                </c:pt>
                <c:pt idx="980">
                  <c:v>520</c:v>
                </c:pt>
                <c:pt idx="981">
                  <c:v>519</c:v>
                </c:pt>
                <c:pt idx="982">
                  <c:v>518</c:v>
                </c:pt>
                <c:pt idx="983">
                  <c:v>517</c:v>
                </c:pt>
                <c:pt idx="984">
                  <c:v>516</c:v>
                </c:pt>
                <c:pt idx="985">
                  <c:v>515</c:v>
                </c:pt>
                <c:pt idx="986">
                  <c:v>514</c:v>
                </c:pt>
                <c:pt idx="987">
                  <c:v>513</c:v>
                </c:pt>
                <c:pt idx="988">
                  <c:v>512</c:v>
                </c:pt>
                <c:pt idx="989">
                  <c:v>511</c:v>
                </c:pt>
                <c:pt idx="990">
                  <c:v>510</c:v>
                </c:pt>
                <c:pt idx="991">
                  <c:v>509</c:v>
                </c:pt>
                <c:pt idx="992">
                  <c:v>508</c:v>
                </c:pt>
                <c:pt idx="993">
                  <c:v>507</c:v>
                </c:pt>
                <c:pt idx="994">
                  <c:v>506</c:v>
                </c:pt>
                <c:pt idx="995">
                  <c:v>505</c:v>
                </c:pt>
                <c:pt idx="996">
                  <c:v>504</c:v>
                </c:pt>
                <c:pt idx="997">
                  <c:v>503</c:v>
                </c:pt>
                <c:pt idx="998">
                  <c:v>502</c:v>
                </c:pt>
                <c:pt idx="999">
                  <c:v>501</c:v>
                </c:pt>
                <c:pt idx="1000">
                  <c:v>500</c:v>
                </c:pt>
                <c:pt idx="1001">
                  <c:v>499</c:v>
                </c:pt>
                <c:pt idx="1002">
                  <c:v>498</c:v>
                </c:pt>
                <c:pt idx="1003">
                  <c:v>497</c:v>
                </c:pt>
                <c:pt idx="1004">
                  <c:v>496</c:v>
                </c:pt>
                <c:pt idx="1005">
                  <c:v>495</c:v>
                </c:pt>
                <c:pt idx="1006">
                  <c:v>494</c:v>
                </c:pt>
                <c:pt idx="1007">
                  <c:v>493</c:v>
                </c:pt>
                <c:pt idx="1008">
                  <c:v>492</c:v>
                </c:pt>
                <c:pt idx="1009">
                  <c:v>491</c:v>
                </c:pt>
                <c:pt idx="1010">
                  <c:v>490</c:v>
                </c:pt>
                <c:pt idx="1011">
                  <c:v>489</c:v>
                </c:pt>
                <c:pt idx="1012">
                  <c:v>488</c:v>
                </c:pt>
                <c:pt idx="1013">
                  <c:v>487</c:v>
                </c:pt>
                <c:pt idx="1014">
                  <c:v>486</c:v>
                </c:pt>
                <c:pt idx="1015">
                  <c:v>485</c:v>
                </c:pt>
                <c:pt idx="1016">
                  <c:v>484</c:v>
                </c:pt>
                <c:pt idx="1017">
                  <c:v>483</c:v>
                </c:pt>
                <c:pt idx="1018">
                  <c:v>482</c:v>
                </c:pt>
                <c:pt idx="1019">
                  <c:v>481</c:v>
                </c:pt>
                <c:pt idx="1020">
                  <c:v>480</c:v>
                </c:pt>
                <c:pt idx="1021">
                  <c:v>479</c:v>
                </c:pt>
                <c:pt idx="1022">
                  <c:v>478</c:v>
                </c:pt>
                <c:pt idx="1023">
                  <c:v>477</c:v>
                </c:pt>
                <c:pt idx="1024">
                  <c:v>476</c:v>
                </c:pt>
                <c:pt idx="1025">
                  <c:v>475</c:v>
                </c:pt>
                <c:pt idx="1026">
                  <c:v>474</c:v>
                </c:pt>
                <c:pt idx="1027">
                  <c:v>473</c:v>
                </c:pt>
                <c:pt idx="1028">
                  <c:v>472</c:v>
                </c:pt>
                <c:pt idx="1029">
                  <c:v>471</c:v>
                </c:pt>
                <c:pt idx="1030">
                  <c:v>470</c:v>
                </c:pt>
                <c:pt idx="1031">
                  <c:v>469</c:v>
                </c:pt>
                <c:pt idx="1032">
                  <c:v>468</c:v>
                </c:pt>
                <c:pt idx="1033">
                  <c:v>467</c:v>
                </c:pt>
                <c:pt idx="1034">
                  <c:v>466</c:v>
                </c:pt>
                <c:pt idx="1035">
                  <c:v>465</c:v>
                </c:pt>
                <c:pt idx="1036">
                  <c:v>464</c:v>
                </c:pt>
                <c:pt idx="1037">
                  <c:v>463</c:v>
                </c:pt>
                <c:pt idx="1038">
                  <c:v>462</c:v>
                </c:pt>
                <c:pt idx="1039">
                  <c:v>461</c:v>
                </c:pt>
                <c:pt idx="1040">
                  <c:v>460</c:v>
                </c:pt>
                <c:pt idx="1041">
                  <c:v>459</c:v>
                </c:pt>
                <c:pt idx="1042">
                  <c:v>458</c:v>
                </c:pt>
                <c:pt idx="1043">
                  <c:v>457</c:v>
                </c:pt>
                <c:pt idx="1044">
                  <c:v>456</c:v>
                </c:pt>
                <c:pt idx="1045">
                  <c:v>455</c:v>
                </c:pt>
                <c:pt idx="1046">
                  <c:v>454</c:v>
                </c:pt>
                <c:pt idx="1047">
                  <c:v>453</c:v>
                </c:pt>
                <c:pt idx="1048">
                  <c:v>452</c:v>
                </c:pt>
                <c:pt idx="1049">
                  <c:v>451</c:v>
                </c:pt>
                <c:pt idx="1050">
                  <c:v>450</c:v>
                </c:pt>
                <c:pt idx="1051">
                  <c:v>449</c:v>
                </c:pt>
                <c:pt idx="1052">
                  <c:v>448</c:v>
                </c:pt>
                <c:pt idx="1053">
                  <c:v>447</c:v>
                </c:pt>
                <c:pt idx="1054">
                  <c:v>446</c:v>
                </c:pt>
                <c:pt idx="1055">
                  <c:v>445</c:v>
                </c:pt>
                <c:pt idx="1056">
                  <c:v>444</c:v>
                </c:pt>
                <c:pt idx="1057">
                  <c:v>443</c:v>
                </c:pt>
                <c:pt idx="1058">
                  <c:v>442</c:v>
                </c:pt>
                <c:pt idx="1059">
                  <c:v>441</c:v>
                </c:pt>
                <c:pt idx="1060">
                  <c:v>440</c:v>
                </c:pt>
                <c:pt idx="1061">
                  <c:v>439</c:v>
                </c:pt>
                <c:pt idx="1062">
                  <c:v>438</c:v>
                </c:pt>
                <c:pt idx="1063">
                  <c:v>437</c:v>
                </c:pt>
                <c:pt idx="1064">
                  <c:v>436</c:v>
                </c:pt>
                <c:pt idx="1065">
                  <c:v>435</c:v>
                </c:pt>
                <c:pt idx="1066">
                  <c:v>434</c:v>
                </c:pt>
                <c:pt idx="1067">
                  <c:v>433</c:v>
                </c:pt>
                <c:pt idx="1068">
                  <c:v>432</c:v>
                </c:pt>
                <c:pt idx="1069">
                  <c:v>431</c:v>
                </c:pt>
                <c:pt idx="1070">
                  <c:v>430</c:v>
                </c:pt>
                <c:pt idx="1071">
                  <c:v>429</c:v>
                </c:pt>
                <c:pt idx="1072">
                  <c:v>428</c:v>
                </c:pt>
                <c:pt idx="1073">
                  <c:v>427</c:v>
                </c:pt>
                <c:pt idx="1074">
                  <c:v>426</c:v>
                </c:pt>
                <c:pt idx="1075">
                  <c:v>425</c:v>
                </c:pt>
                <c:pt idx="1076">
                  <c:v>424</c:v>
                </c:pt>
                <c:pt idx="1077">
                  <c:v>423</c:v>
                </c:pt>
                <c:pt idx="1078">
                  <c:v>422</c:v>
                </c:pt>
                <c:pt idx="1079">
                  <c:v>421</c:v>
                </c:pt>
                <c:pt idx="1080">
                  <c:v>420</c:v>
                </c:pt>
                <c:pt idx="1081">
                  <c:v>419</c:v>
                </c:pt>
                <c:pt idx="1082">
                  <c:v>418</c:v>
                </c:pt>
                <c:pt idx="1083">
                  <c:v>417</c:v>
                </c:pt>
                <c:pt idx="1084">
                  <c:v>416</c:v>
                </c:pt>
                <c:pt idx="1085">
                  <c:v>415</c:v>
                </c:pt>
                <c:pt idx="1086">
                  <c:v>414</c:v>
                </c:pt>
                <c:pt idx="1087">
                  <c:v>413</c:v>
                </c:pt>
                <c:pt idx="1088">
                  <c:v>412</c:v>
                </c:pt>
                <c:pt idx="1089">
                  <c:v>411</c:v>
                </c:pt>
                <c:pt idx="1090">
                  <c:v>410</c:v>
                </c:pt>
                <c:pt idx="1091">
                  <c:v>409</c:v>
                </c:pt>
                <c:pt idx="1092">
                  <c:v>408</c:v>
                </c:pt>
                <c:pt idx="1093">
                  <c:v>407</c:v>
                </c:pt>
                <c:pt idx="1094">
                  <c:v>406</c:v>
                </c:pt>
                <c:pt idx="1095">
                  <c:v>405</c:v>
                </c:pt>
                <c:pt idx="1096">
                  <c:v>404</c:v>
                </c:pt>
                <c:pt idx="1097">
                  <c:v>403</c:v>
                </c:pt>
                <c:pt idx="1098">
                  <c:v>402</c:v>
                </c:pt>
                <c:pt idx="1099">
                  <c:v>401</c:v>
                </c:pt>
                <c:pt idx="1100">
                  <c:v>400</c:v>
                </c:pt>
                <c:pt idx="1101">
                  <c:v>399</c:v>
                </c:pt>
                <c:pt idx="1102">
                  <c:v>398</c:v>
                </c:pt>
                <c:pt idx="1103">
                  <c:v>397</c:v>
                </c:pt>
                <c:pt idx="1104">
                  <c:v>396</c:v>
                </c:pt>
                <c:pt idx="1105">
                  <c:v>395</c:v>
                </c:pt>
                <c:pt idx="1106">
                  <c:v>394</c:v>
                </c:pt>
                <c:pt idx="1107">
                  <c:v>393</c:v>
                </c:pt>
                <c:pt idx="1108">
                  <c:v>392</c:v>
                </c:pt>
                <c:pt idx="1109">
                  <c:v>391</c:v>
                </c:pt>
                <c:pt idx="1110">
                  <c:v>390</c:v>
                </c:pt>
                <c:pt idx="1111">
                  <c:v>389</c:v>
                </c:pt>
                <c:pt idx="1112">
                  <c:v>388</c:v>
                </c:pt>
                <c:pt idx="1113">
                  <c:v>387</c:v>
                </c:pt>
                <c:pt idx="1114">
                  <c:v>386</c:v>
                </c:pt>
                <c:pt idx="1115">
                  <c:v>385</c:v>
                </c:pt>
                <c:pt idx="1116">
                  <c:v>384</c:v>
                </c:pt>
                <c:pt idx="1117">
                  <c:v>383</c:v>
                </c:pt>
                <c:pt idx="1118">
                  <c:v>382</c:v>
                </c:pt>
                <c:pt idx="1119">
                  <c:v>381</c:v>
                </c:pt>
                <c:pt idx="1120">
                  <c:v>380</c:v>
                </c:pt>
                <c:pt idx="1121">
                  <c:v>379</c:v>
                </c:pt>
                <c:pt idx="1122">
                  <c:v>378</c:v>
                </c:pt>
                <c:pt idx="1123">
                  <c:v>377</c:v>
                </c:pt>
                <c:pt idx="1124">
                  <c:v>376</c:v>
                </c:pt>
                <c:pt idx="1125">
                  <c:v>375</c:v>
                </c:pt>
                <c:pt idx="1126">
                  <c:v>374</c:v>
                </c:pt>
                <c:pt idx="1127">
                  <c:v>373</c:v>
                </c:pt>
                <c:pt idx="1128">
                  <c:v>372</c:v>
                </c:pt>
                <c:pt idx="1129">
                  <c:v>371</c:v>
                </c:pt>
                <c:pt idx="1130">
                  <c:v>370</c:v>
                </c:pt>
                <c:pt idx="1131">
                  <c:v>369</c:v>
                </c:pt>
                <c:pt idx="1132">
                  <c:v>368</c:v>
                </c:pt>
                <c:pt idx="1133">
                  <c:v>367</c:v>
                </c:pt>
                <c:pt idx="1134">
                  <c:v>366</c:v>
                </c:pt>
                <c:pt idx="1135">
                  <c:v>365</c:v>
                </c:pt>
                <c:pt idx="1136">
                  <c:v>364</c:v>
                </c:pt>
                <c:pt idx="1137">
                  <c:v>363</c:v>
                </c:pt>
                <c:pt idx="1138">
                  <c:v>362</c:v>
                </c:pt>
                <c:pt idx="1139">
                  <c:v>361</c:v>
                </c:pt>
                <c:pt idx="1140">
                  <c:v>360</c:v>
                </c:pt>
                <c:pt idx="1141">
                  <c:v>359</c:v>
                </c:pt>
                <c:pt idx="1142">
                  <c:v>358</c:v>
                </c:pt>
                <c:pt idx="1143">
                  <c:v>357</c:v>
                </c:pt>
                <c:pt idx="1144">
                  <c:v>356</c:v>
                </c:pt>
                <c:pt idx="1145">
                  <c:v>355</c:v>
                </c:pt>
                <c:pt idx="1146">
                  <c:v>354</c:v>
                </c:pt>
                <c:pt idx="1147">
                  <c:v>353</c:v>
                </c:pt>
                <c:pt idx="1148">
                  <c:v>352</c:v>
                </c:pt>
                <c:pt idx="1149">
                  <c:v>351</c:v>
                </c:pt>
                <c:pt idx="1150">
                  <c:v>350</c:v>
                </c:pt>
                <c:pt idx="1151">
                  <c:v>349</c:v>
                </c:pt>
                <c:pt idx="1152">
                  <c:v>348</c:v>
                </c:pt>
                <c:pt idx="1153">
                  <c:v>347</c:v>
                </c:pt>
                <c:pt idx="1154">
                  <c:v>346</c:v>
                </c:pt>
                <c:pt idx="1155">
                  <c:v>345</c:v>
                </c:pt>
                <c:pt idx="1156">
                  <c:v>344</c:v>
                </c:pt>
                <c:pt idx="1157">
                  <c:v>343</c:v>
                </c:pt>
                <c:pt idx="1158">
                  <c:v>342</c:v>
                </c:pt>
                <c:pt idx="1159">
                  <c:v>341</c:v>
                </c:pt>
                <c:pt idx="1160">
                  <c:v>340</c:v>
                </c:pt>
                <c:pt idx="1161">
                  <c:v>339</c:v>
                </c:pt>
                <c:pt idx="1162">
                  <c:v>338</c:v>
                </c:pt>
                <c:pt idx="1163">
                  <c:v>337</c:v>
                </c:pt>
                <c:pt idx="1164">
                  <c:v>336</c:v>
                </c:pt>
                <c:pt idx="1165">
                  <c:v>335</c:v>
                </c:pt>
                <c:pt idx="1166">
                  <c:v>334</c:v>
                </c:pt>
                <c:pt idx="1167">
                  <c:v>333</c:v>
                </c:pt>
                <c:pt idx="1168">
                  <c:v>332</c:v>
                </c:pt>
                <c:pt idx="1169">
                  <c:v>331</c:v>
                </c:pt>
                <c:pt idx="1170">
                  <c:v>330</c:v>
                </c:pt>
                <c:pt idx="1171">
                  <c:v>329</c:v>
                </c:pt>
                <c:pt idx="1172">
                  <c:v>328</c:v>
                </c:pt>
                <c:pt idx="1173">
                  <c:v>327</c:v>
                </c:pt>
                <c:pt idx="1174">
                  <c:v>326</c:v>
                </c:pt>
                <c:pt idx="1175">
                  <c:v>325</c:v>
                </c:pt>
                <c:pt idx="1176">
                  <c:v>324</c:v>
                </c:pt>
                <c:pt idx="1177">
                  <c:v>323</c:v>
                </c:pt>
                <c:pt idx="1178">
                  <c:v>322</c:v>
                </c:pt>
                <c:pt idx="1179">
                  <c:v>321</c:v>
                </c:pt>
                <c:pt idx="1180">
                  <c:v>320</c:v>
                </c:pt>
                <c:pt idx="1181">
                  <c:v>319</c:v>
                </c:pt>
                <c:pt idx="1182">
                  <c:v>318</c:v>
                </c:pt>
                <c:pt idx="1183">
                  <c:v>317</c:v>
                </c:pt>
                <c:pt idx="1184">
                  <c:v>316</c:v>
                </c:pt>
                <c:pt idx="1185">
                  <c:v>315</c:v>
                </c:pt>
                <c:pt idx="1186">
                  <c:v>314</c:v>
                </c:pt>
                <c:pt idx="1187">
                  <c:v>313</c:v>
                </c:pt>
                <c:pt idx="1188">
                  <c:v>312</c:v>
                </c:pt>
                <c:pt idx="1189">
                  <c:v>311</c:v>
                </c:pt>
                <c:pt idx="1190">
                  <c:v>310</c:v>
                </c:pt>
                <c:pt idx="1191">
                  <c:v>309</c:v>
                </c:pt>
                <c:pt idx="1192">
                  <c:v>308</c:v>
                </c:pt>
                <c:pt idx="1193">
                  <c:v>307</c:v>
                </c:pt>
                <c:pt idx="1194">
                  <c:v>306</c:v>
                </c:pt>
                <c:pt idx="1195">
                  <c:v>305</c:v>
                </c:pt>
                <c:pt idx="1196">
                  <c:v>304</c:v>
                </c:pt>
                <c:pt idx="1197">
                  <c:v>303</c:v>
                </c:pt>
                <c:pt idx="1198">
                  <c:v>302</c:v>
                </c:pt>
                <c:pt idx="1199">
                  <c:v>301</c:v>
                </c:pt>
                <c:pt idx="1200">
                  <c:v>300</c:v>
                </c:pt>
                <c:pt idx="1201">
                  <c:v>299</c:v>
                </c:pt>
                <c:pt idx="1202">
                  <c:v>298</c:v>
                </c:pt>
                <c:pt idx="1203">
                  <c:v>297</c:v>
                </c:pt>
                <c:pt idx="1204">
                  <c:v>296</c:v>
                </c:pt>
                <c:pt idx="1205">
                  <c:v>295</c:v>
                </c:pt>
                <c:pt idx="1206">
                  <c:v>294</c:v>
                </c:pt>
                <c:pt idx="1207">
                  <c:v>293</c:v>
                </c:pt>
                <c:pt idx="1208">
                  <c:v>292</c:v>
                </c:pt>
                <c:pt idx="1209">
                  <c:v>291</c:v>
                </c:pt>
                <c:pt idx="1210">
                  <c:v>290</c:v>
                </c:pt>
                <c:pt idx="1211">
                  <c:v>289</c:v>
                </c:pt>
                <c:pt idx="1212">
                  <c:v>288</c:v>
                </c:pt>
                <c:pt idx="1213">
                  <c:v>287</c:v>
                </c:pt>
                <c:pt idx="1214">
                  <c:v>286</c:v>
                </c:pt>
                <c:pt idx="1215">
                  <c:v>285</c:v>
                </c:pt>
                <c:pt idx="1216">
                  <c:v>284</c:v>
                </c:pt>
                <c:pt idx="1217">
                  <c:v>283</c:v>
                </c:pt>
                <c:pt idx="1218">
                  <c:v>282</c:v>
                </c:pt>
                <c:pt idx="1219">
                  <c:v>281</c:v>
                </c:pt>
                <c:pt idx="1220">
                  <c:v>280</c:v>
                </c:pt>
                <c:pt idx="1221">
                  <c:v>279</c:v>
                </c:pt>
                <c:pt idx="1222">
                  <c:v>278</c:v>
                </c:pt>
                <c:pt idx="1223">
                  <c:v>277</c:v>
                </c:pt>
                <c:pt idx="1224">
                  <c:v>276</c:v>
                </c:pt>
                <c:pt idx="1225">
                  <c:v>275</c:v>
                </c:pt>
                <c:pt idx="1226">
                  <c:v>274</c:v>
                </c:pt>
                <c:pt idx="1227">
                  <c:v>273</c:v>
                </c:pt>
                <c:pt idx="1228">
                  <c:v>272</c:v>
                </c:pt>
                <c:pt idx="1229">
                  <c:v>271</c:v>
                </c:pt>
                <c:pt idx="1230">
                  <c:v>270</c:v>
                </c:pt>
                <c:pt idx="1231">
                  <c:v>269</c:v>
                </c:pt>
                <c:pt idx="1232">
                  <c:v>268</c:v>
                </c:pt>
                <c:pt idx="1233">
                  <c:v>267</c:v>
                </c:pt>
                <c:pt idx="1234">
                  <c:v>266</c:v>
                </c:pt>
                <c:pt idx="1235">
                  <c:v>265</c:v>
                </c:pt>
                <c:pt idx="1236">
                  <c:v>264</c:v>
                </c:pt>
                <c:pt idx="1237">
                  <c:v>263</c:v>
                </c:pt>
                <c:pt idx="1238">
                  <c:v>262</c:v>
                </c:pt>
                <c:pt idx="1239">
                  <c:v>261</c:v>
                </c:pt>
                <c:pt idx="1240">
                  <c:v>260</c:v>
                </c:pt>
                <c:pt idx="1241">
                  <c:v>259</c:v>
                </c:pt>
                <c:pt idx="1242">
                  <c:v>258</c:v>
                </c:pt>
                <c:pt idx="1243">
                  <c:v>257</c:v>
                </c:pt>
                <c:pt idx="1244">
                  <c:v>256</c:v>
                </c:pt>
                <c:pt idx="1245">
                  <c:v>255</c:v>
                </c:pt>
                <c:pt idx="1246">
                  <c:v>254</c:v>
                </c:pt>
                <c:pt idx="1247">
                  <c:v>253</c:v>
                </c:pt>
                <c:pt idx="1248">
                  <c:v>252</c:v>
                </c:pt>
                <c:pt idx="1249">
                  <c:v>251</c:v>
                </c:pt>
                <c:pt idx="1250">
                  <c:v>250</c:v>
                </c:pt>
                <c:pt idx="1251">
                  <c:v>249</c:v>
                </c:pt>
                <c:pt idx="1252">
                  <c:v>248</c:v>
                </c:pt>
                <c:pt idx="1253">
                  <c:v>247</c:v>
                </c:pt>
                <c:pt idx="1254">
                  <c:v>246</c:v>
                </c:pt>
                <c:pt idx="1255">
                  <c:v>245</c:v>
                </c:pt>
                <c:pt idx="1256">
                  <c:v>244</c:v>
                </c:pt>
                <c:pt idx="1257">
                  <c:v>243</c:v>
                </c:pt>
                <c:pt idx="1258">
                  <c:v>242</c:v>
                </c:pt>
                <c:pt idx="1259">
                  <c:v>241</c:v>
                </c:pt>
                <c:pt idx="1260">
                  <c:v>240</c:v>
                </c:pt>
                <c:pt idx="1261">
                  <c:v>239</c:v>
                </c:pt>
                <c:pt idx="1262">
                  <c:v>238</c:v>
                </c:pt>
                <c:pt idx="1263">
                  <c:v>237</c:v>
                </c:pt>
                <c:pt idx="1264">
                  <c:v>236</c:v>
                </c:pt>
                <c:pt idx="1265">
                  <c:v>235</c:v>
                </c:pt>
                <c:pt idx="1266">
                  <c:v>234</c:v>
                </c:pt>
                <c:pt idx="1267">
                  <c:v>233</c:v>
                </c:pt>
                <c:pt idx="1268">
                  <c:v>232</c:v>
                </c:pt>
                <c:pt idx="1269">
                  <c:v>231</c:v>
                </c:pt>
                <c:pt idx="1270">
                  <c:v>230</c:v>
                </c:pt>
                <c:pt idx="1271">
                  <c:v>229</c:v>
                </c:pt>
                <c:pt idx="1272">
                  <c:v>228</c:v>
                </c:pt>
                <c:pt idx="1273">
                  <c:v>227</c:v>
                </c:pt>
                <c:pt idx="1274">
                  <c:v>226</c:v>
                </c:pt>
                <c:pt idx="1275">
                  <c:v>225</c:v>
                </c:pt>
                <c:pt idx="1276">
                  <c:v>224</c:v>
                </c:pt>
                <c:pt idx="1277">
                  <c:v>223</c:v>
                </c:pt>
                <c:pt idx="1278">
                  <c:v>222</c:v>
                </c:pt>
                <c:pt idx="1279">
                  <c:v>221</c:v>
                </c:pt>
                <c:pt idx="1280">
                  <c:v>220</c:v>
                </c:pt>
                <c:pt idx="1281">
                  <c:v>219</c:v>
                </c:pt>
                <c:pt idx="1282">
                  <c:v>218</c:v>
                </c:pt>
                <c:pt idx="1283">
                  <c:v>217</c:v>
                </c:pt>
                <c:pt idx="1284">
                  <c:v>216</c:v>
                </c:pt>
                <c:pt idx="1285">
                  <c:v>215</c:v>
                </c:pt>
                <c:pt idx="1286">
                  <c:v>214</c:v>
                </c:pt>
                <c:pt idx="1287">
                  <c:v>213</c:v>
                </c:pt>
                <c:pt idx="1288">
                  <c:v>212</c:v>
                </c:pt>
                <c:pt idx="1289">
                  <c:v>211</c:v>
                </c:pt>
                <c:pt idx="1290">
                  <c:v>210</c:v>
                </c:pt>
                <c:pt idx="1291">
                  <c:v>209</c:v>
                </c:pt>
                <c:pt idx="1292">
                  <c:v>208</c:v>
                </c:pt>
                <c:pt idx="1293">
                  <c:v>207</c:v>
                </c:pt>
                <c:pt idx="1294">
                  <c:v>206</c:v>
                </c:pt>
                <c:pt idx="1295">
                  <c:v>205</c:v>
                </c:pt>
                <c:pt idx="1296">
                  <c:v>204</c:v>
                </c:pt>
                <c:pt idx="1297">
                  <c:v>203</c:v>
                </c:pt>
                <c:pt idx="1298">
                  <c:v>202</c:v>
                </c:pt>
                <c:pt idx="1299">
                  <c:v>201</c:v>
                </c:pt>
                <c:pt idx="1300">
                  <c:v>200</c:v>
                </c:pt>
                <c:pt idx="1301">
                  <c:v>199</c:v>
                </c:pt>
                <c:pt idx="1302">
                  <c:v>198</c:v>
                </c:pt>
                <c:pt idx="1303">
                  <c:v>197</c:v>
                </c:pt>
                <c:pt idx="1304">
                  <c:v>196</c:v>
                </c:pt>
                <c:pt idx="1305">
                  <c:v>195</c:v>
                </c:pt>
                <c:pt idx="1306">
                  <c:v>194</c:v>
                </c:pt>
                <c:pt idx="1307">
                  <c:v>193</c:v>
                </c:pt>
                <c:pt idx="1308">
                  <c:v>192</c:v>
                </c:pt>
                <c:pt idx="1309">
                  <c:v>191</c:v>
                </c:pt>
                <c:pt idx="1310">
                  <c:v>190</c:v>
                </c:pt>
                <c:pt idx="1311">
                  <c:v>189</c:v>
                </c:pt>
                <c:pt idx="1312">
                  <c:v>188</c:v>
                </c:pt>
                <c:pt idx="1313">
                  <c:v>187</c:v>
                </c:pt>
                <c:pt idx="1314">
                  <c:v>186</c:v>
                </c:pt>
                <c:pt idx="1315">
                  <c:v>185</c:v>
                </c:pt>
                <c:pt idx="1316">
                  <c:v>184</c:v>
                </c:pt>
                <c:pt idx="1317">
                  <c:v>183</c:v>
                </c:pt>
                <c:pt idx="1318">
                  <c:v>182</c:v>
                </c:pt>
                <c:pt idx="1319">
                  <c:v>181</c:v>
                </c:pt>
                <c:pt idx="1320">
                  <c:v>180</c:v>
                </c:pt>
                <c:pt idx="1321">
                  <c:v>179</c:v>
                </c:pt>
                <c:pt idx="1322">
                  <c:v>178</c:v>
                </c:pt>
                <c:pt idx="1323">
                  <c:v>177</c:v>
                </c:pt>
                <c:pt idx="1324">
                  <c:v>176</c:v>
                </c:pt>
                <c:pt idx="1325">
                  <c:v>175</c:v>
                </c:pt>
                <c:pt idx="1326">
                  <c:v>174</c:v>
                </c:pt>
                <c:pt idx="1327">
                  <c:v>173</c:v>
                </c:pt>
                <c:pt idx="1328">
                  <c:v>172</c:v>
                </c:pt>
                <c:pt idx="1329">
                  <c:v>171</c:v>
                </c:pt>
                <c:pt idx="1330">
                  <c:v>170</c:v>
                </c:pt>
                <c:pt idx="1331">
                  <c:v>169</c:v>
                </c:pt>
                <c:pt idx="1332">
                  <c:v>168</c:v>
                </c:pt>
                <c:pt idx="1333">
                  <c:v>167</c:v>
                </c:pt>
                <c:pt idx="1334">
                  <c:v>166</c:v>
                </c:pt>
                <c:pt idx="1335">
                  <c:v>165</c:v>
                </c:pt>
                <c:pt idx="1336">
                  <c:v>164</c:v>
                </c:pt>
                <c:pt idx="1337">
                  <c:v>163</c:v>
                </c:pt>
                <c:pt idx="1338">
                  <c:v>162</c:v>
                </c:pt>
                <c:pt idx="1339">
                  <c:v>161</c:v>
                </c:pt>
                <c:pt idx="1340">
                  <c:v>160</c:v>
                </c:pt>
                <c:pt idx="1341">
                  <c:v>159</c:v>
                </c:pt>
                <c:pt idx="1342">
                  <c:v>158</c:v>
                </c:pt>
                <c:pt idx="1343">
                  <c:v>157</c:v>
                </c:pt>
                <c:pt idx="1344">
                  <c:v>156</c:v>
                </c:pt>
                <c:pt idx="1345">
                  <c:v>155</c:v>
                </c:pt>
                <c:pt idx="1346">
                  <c:v>154</c:v>
                </c:pt>
                <c:pt idx="1347">
                  <c:v>153</c:v>
                </c:pt>
                <c:pt idx="1348">
                  <c:v>152</c:v>
                </c:pt>
                <c:pt idx="1349">
                  <c:v>151</c:v>
                </c:pt>
                <c:pt idx="1350">
                  <c:v>150</c:v>
                </c:pt>
                <c:pt idx="1351">
                  <c:v>149</c:v>
                </c:pt>
                <c:pt idx="1352">
                  <c:v>148</c:v>
                </c:pt>
                <c:pt idx="1353">
                  <c:v>147</c:v>
                </c:pt>
                <c:pt idx="1354">
                  <c:v>146</c:v>
                </c:pt>
                <c:pt idx="1355">
                  <c:v>145</c:v>
                </c:pt>
                <c:pt idx="1356">
                  <c:v>144</c:v>
                </c:pt>
                <c:pt idx="1357">
                  <c:v>143</c:v>
                </c:pt>
                <c:pt idx="1358">
                  <c:v>142</c:v>
                </c:pt>
                <c:pt idx="1359">
                  <c:v>141</c:v>
                </c:pt>
                <c:pt idx="1360">
                  <c:v>140</c:v>
                </c:pt>
                <c:pt idx="1361">
                  <c:v>139</c:v>
                </c:pt>
                <c:pt idx="1362">
                  <c:v>138</c:v>
                </c:pt>
                <c:pt idx="1363">
                  <c:v>137</c:v>
                </c:pt>
                <c:pt idx="1364">
                  <c:v>136</c:v>
                </c:pt>
                <c:pt idx="1365">
                  <c:v>135</c:v>
                </c:pt>
                <c:pt idx="1366">
                  <c:v>134</c:v>
                </c:pt>
                <c:pt idx="1367">
                  <c:v>133</c:v>
                </c:pt>
                <c:pt idx="1368">
                  <c:v>132</c:v>
                </c:pt>
                <c:pt idx="1369">
                  <c:v>131</c:v>
                </c:pt>
                <c:pt idx="1370">
                  <c:v>130</c:v>
                </c:pt>
                <c:pt idx="1371">
                  <c:v>129</c:v>
                </c:pt>
                <c:pt idx="1372">
                  <c:v>128</c:v>
                </c:pt>
                <c:pt idx="1373">
                  <c:v>127</c:v>
                </c:pt>
                <c:pt idx="1374">
                  <c:v>126</c:v>
                </c:pt>
                <c:pt idx="1375">
                  <c:v>125</c:v>
                </c:pt>
                <c:pt idx="1376">
                  <c:v>124</c:v>
                </c:pt>
                <c:pt idx="1377">
                  <c:v>123</c:v>
                </c:pt>
                <c:pt idx="1378">
                  <c:v>122</c:v>
                </c:pt>
                <c:pt idx="1379">
                  <c:v>121</c:v>
                </c:pt>
                <c:pt idx="1380">
                  <c:v>120</c:v>
                </c:pt>
                <c:pt idx="1381">
                  <c:v>119</c:v>
                </c:pt>
                <c:pt idx="1382">
                  <c:v>118</c:v>
                </c:pt>
                <c:pt idx="1383">
                  <c:v>117</c:v>
                </c:pt>
                <c:pt idx="1384">
                  <c:v>116</c:v>
                </c:pt>
                <c:pt idx="1385">
                  <c:v>115</c:v>
                </c:pt>
                <c:pt idx="1386">
                  <c:v>114</c:v>
                </c:pt>
                <c:pt idx="1387">
                  <c:v>113</c:v>
                </c:pt>
                <c:pt idx="1388">
                  <c:v>112</c:v>
                </c:pt>
                <c:pt idx="1389">
                  <c:v>111</c:v>
                </c:pt>
                <c:pt idx="1390">
                  <c:v>110</c:v>
                </c:pt>
                <c:pt idx="1391">
                  <c:v>109</c:v>
                </c:pt>
                <c:pt idx="1392">
                  <c:v>108</c:v>
                </c:pt>
                <c:pt idx="1393">
                  <c:v>107</c:v>
                </c:pt>
                <c:pt idx="1394">
                  <c:v>106</c:v>
                </c:pt>
                <c:pt idx="1395">
                  <c:v>105</c:v>
                </c:pt>
                <c:pt idx="1396">
                  <c:v>104</c:v>
                </c:pt>
                <c:pt idx="1397">
                  <c:v>103</c:v>
                </c:pt>
                <c:pt idx="1398">
                  <c:v>102</c:v>
                </c:pt>
                <c:pt idx="1399">
                  <c:v>101</c:v>
                </c:pt>
                <c:pt idx="1400">
                  <c:v>100</c:v>
                </c:pt>
                <c:pt idx="1401">
                  <c:v>99</c:v>
                </c:pt>
                <c:pt idx="1402">
                  <c:v>98</c:v>
                </c:pt>
                <c:pt idx="1403">
                  <c:v>97</c:v>
                </c:pt>
                <c:pt idx="1404">
                  <c:v>96</c:v>
                </c:pt>
                <c:pt idx="1405">
                  <c:v>95</c:v>
                </c:pt>
                <c:pt idx="1406">
                  <c:v>94</c:v>
                </c:pt>
                <c:pt idx="1407">
                  <c:v>93</c:v>
                </c:pt>
                <c:pt idx="1408">
                  <c:v>92</c:v>
                </c:pt>
                <c:pt idx="1409">
                  <c:v>91</c:v>
                </c:pt>
                <c:pt idx="1410">
                  <c:v>90</c:v>
                </c:pt>
                <c:pt idx="1411">
                  <c:v>89</c:v>
                </c:pt>
                <c:pt idx="1412">
                  <c:v>88</c:v>
                </c:pt>
                <c:pt idx="1413">
                  <c:v>87</c:v>
                </c:pt>
                <c:pt idx="1414">
                  <c:v>86</c:v>
                </c:pt>
                <c:pt idx="1415">
                  <c:v>85</c:v>
                </c:pt>
                <c:pt idx="1416">
                  <c:v>84</c:v>
                </c:pt>
                <c:pt idx="1417">
                  <c:v>83</c:v>
                </c:pt>
                <c:pt idx="1418">
                  <c:v>82</c:v>
                </c:pt>
                <c:pt idx="1419">
                  <c:v>81</c:v>
                </c:pt>
                <c:pt idx="1420">
                  <c:v>80</c:v>
                </c:pt>
                <c:pt idx="1421">
                  <c:v>79</c:v>
                </c:pt>
                <c:pt idx="1422">
                  <c:v>78</c:v>
                </c:pt>
                <c:pt idx="1423">
                  <c:v>77</c:v>
                </c:pt>
                <c:pt idx="1424">
                  <c:v>76</c:v>
                </c:pt>
                <c:pt idx="1425">
                  <c:v>75</c:v>
                </c:pt>
                <c:pt idx="1426">
                  <c:v>74</c:v>
                </c:pt>
                <c:pt idx="1427">
                  <c:v>73</c:v>
                </c:pt>
                <c:pt idx="1428">
                  <c:v>72</c:v>
                </c:pt>
                <c:pt idx="1429">
                  <c:v>71</c:v>
                </c:pt>
                <c:pt idx="1430">
                  <c:v>70</c:v>
                </c:pt>
                <c:pt idx="1431">
                  <c:v>69</c:v>
                </c:pt>
                <c:pt idx="1432">
                  <c:v>68</c:v>
                </c:pt>
                <c:pt idx="1433">
                  <c:v>67</c:v>
                </c:pt>
                <c:pt idx="1434">
                  <c:v>66</c:v>
                </c:pt>
                <c:pt idx="1435">
                  <c:v>65</c:v>
                </c:pt>
                <c:pt idx="1436">
                  <c:v>64</c:v>
                </c:pt>
                <c:pt idx="1437">
                  <c:v>63</c:v>
                </c:pt>
                <c:pt idx="1438">
                  <c:v>62</c:v>
                </c:pt>
                <c:pt idx="1439">
                  <c:v>61</c:v>
                </c:pt>
                <c:pt idx="1440">
                  <c:v>60</c:v>
                </c:pt>
                <c:pt idx="1441">
                  <c:v>59</c:v>
                </c:pt>
                <c:pt idx="1442">
                  <c:v>58</c:v>
                </c:pt>
                <c:pt idx="1443">
                  <c:v>57</c:v>
                </c:pt>
                <c:pt idx="1444">
                  <c:v>56</c:v>
                </c:pt>
                <c:pt idx="1445">
                  <c:v>55</c:v>
                </c:pt>
                <c:pt idx="1446">
                  <c:v>54</c:v>
                </c:pt>
                <c:pt idx="1447">
                  <c:v>53</c:v>
                </c:pt>
                <c:pt idx="1448">
                  <c:v>52</c:v>
                </c:pt>
                <c:pt idx="1449">
                  <c:v>51</c:v>
                </c:pt>
                <c:pt idx="1450">
                  <c:v>50</c:v>
                </c:pt>
                <c:pt idx="1451">
                  <c:v>49</c:v>
                </c:pt>
                <c:pt idx="1452">
                  <c:v>48</c:v>
                </c:pt>
                <c:pt idx="1453">
                  <c:v>47</c:v>
                </c:pt>
                <c:pt idx="1454">
                  <c:v>46</c:v>
                </c:pt>
                <c:pt idx="1455">
                  <c:v>45</c:v>
                </c:pt>
                <c:pt idx="1456">
                  <c:v>44</c:v>
                </c:pt>
                <c:pt idx="1457">
                  <c:v>43</c:v>
                </c:pt>
                <c:pt idx="1458">
                  <c:v>42</c:v>
                </c:pt>
                <c:pt idx="1459">
                  <c:v>41</c:v>
                </c:pt>
                <c:pt idx="1460">
                  <c:v>40</c:v>
                </c:pt>
                <c:pt idx="1461">
                  <c:v>39</c:v>
                </c:pt>
                <c:pt idx="1462">
                  <c:v>38</c:v>
                </c:pt>
                <c:pt idx="1463">
                  <c:v>37</c:v>
                </c:pt>
                <c:pt idx="1464">
                  <c:v>36</c:v>
                </c:pt>
                <c:pt idx="1465">
                  <c:v>35</c:v>
                </c:pt>
                <c:pt idx="1466">
                  <c:v>34</c:v>
                </c:pt>
                <c:pt idx="1467">
                  <c:v>33</c:v>
                </c:pt>
                <c:pt idx="1468">
                  <c:v>32</c:v>
                </c:pt>
                <c:pt idx="1469">
                  <c:v>31</c:v>
                </c:pt>
                <c:pt idx="1470">
                  <c:v>30</c:v>
                </c:pt>
                <c:pt idx="1471">
                  <c:v>29</c:v>
                </c:pt>
                <c:pt idx="1472">
                  <c:v>28</c:v>
                </c:pt>
                <c:pt idx="1473">
                  <c:v>27</c:v>
                </c:pt>
                <c:pt idx="1474">
                  <c:v>26</c:v>
                </c:pt>
                <c:pt idx="1475">
                  <c:v>25</c:v>
                </c:pt>
                <c:pt idx="1476">
                  <c:v>24</c:v>
                </c:pt>
                <c:pt idx="1477">
                  <c:v>23</c:v>
                </c:pt>
                <c:pt idx="1478">
                  <c:v>22</c:v>
                </c:pt>
                <c:pt idx="1479">
                  <c:v>21</c:v>
                </c:pt>
                <c:pt idx="1480">
                  <c:v>20</c:v>
                </c:pt>
                <c:pt idx="1481">
                  <c:v>19</c:v>
                </c:pt>
                <c:pt idx="1482">
                  <c:v>18</c:v>
                </c:pt>
                <c:pt idx="1483">
                  <c:v>17</c:v>
                </c:pt>
                <c:pt idx="1484">
                  <c:v>16</c:v>
                </c:pt>
                <c:pt idx="1485">
                  <c:v>15</c:v>
                </c:pt>
                <c:pt idx="1486">
                  <c:v>14</c:v>
                </c:pt>
                <c:pt idx="1487">
                  <c:v>13</c:v>
                </c:pt>
                <c:pt idx="1488">
                  <c:v>12</c:v>
                </c:pt>
                <c:pt idx="1489">
                  <c:v>11</c:v>
                </c:pt>
                <c:pt idx="1490">
                  <c:v>10</c:v>
                </c:pt>
                <c:pt idx="1491">
                  <c:v>9</c:v>
                </c:pt>
                <c:pt idx="1492">
                  <c:v>8</c:v>
                </c:pt>
                <c:pt idx="1493">
                  <c:v>7</c:v>
                </c:pt>
                <c:pt idx="1494">
                  <c:v>6</c:v>
                </c:pt>
                <c:pt idx="1495">
                  <c:v>5</c:v>
                </c:pt>
                <c:pt idx="1496">
                  <c:v>4</c:v>
                </c:pt>
                <c:pt idx="1497">
                  <c:v>3</c:v>
                </c:pt>
                <c:pt idx="1498">
                  <c:v>2</c:v>
                </c:pt>
                <c:pt idx="1499">
                  <c:v>1</c:v>
                </c:pt>
                <c:pt idx="15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'EXAMPLE PROBLEM 3.7'!$O$4:$P$4</c:f>
              <c:strCache>
                <c:ptCount val="1"/>
                <c:pt idx="0">
                  <c:v>RESERVOIR PRESSURE =1000 PSIA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'EXAMPLE PROBLEM 3.7'!$P$6:$P$1006</c:f>
              <c:numCache>
                <c:formatCode>0.00</c:formatCode>
                <c:ptCount val="1001"/>
                <c:pt idx="0">
                  <c:v>0</c:v>
                </c:pt>
                <c:pt idx="1">
                  <c:v>0.49975000000000003</c:v>
                </c:pt>
                <c:pt idx="2">
                  <c:v>0.999</c:v>
                </c:pt>
                <c:pt idx="3">
                  <c:v>1.4977500000000001</c:v>
                </c:pt>
                <c:pt idx="4">
                  <c:v>1.996</c:v>
                </c:pt>
                <c:pt idx="5">
                  <c:v>2.4937499999999999</c:v>
                </c:pt>
                <c:pt idx="6">
                  <c:v>2.9910000000000001</c:v>
                </c:pt>
                <c:pt idx="7">
                  <c:v>3.4877500000000001</c:v>
                </c:pt>
                <c:pt idx="8">
                  <c:v>3.984</c:v>
                </c:pt>
                <c:pt idx="9">
                  <c:v>4.4797500000000001</c:v>
                </c:pt>
                <c:pt idx="10">
                  <c:v>4.9750000000000005</c:v>
                </c:pt>
                <c:pt idx="11">
                  <c:v>5.4697500000000003</c:v>
                </c:pt>
                <c:pt idx="12">
                  <c:v>5.9640000000000004</c:v>
                </c:pt>
                <c:pt idx="13">
                  <c:v>6.4577499999999999</c:v>
                </c:pt>
                <c:pt idx="14">
                  <c:v>6.9510000000000005</c:v>
                </c:pt>
                <c:pt idx="15">
                  <c:v>7.4437500000000005</c:v>
                </c:pt>
                <c:pt idx="16">
                  <c:v>7.9359999999999999</c:v>
                </c:pt>
                <c:pt idx="17">
                  <c:v>8.4277499999999996</c:v>
                </c:pt>
                <c:pt idx="18">
                  <c:v>8.9190000000000005</c:v>
                </c:pt>
                <c:pt idx="19">
                  <c:v>9.4097500000000007</c:v>
                </c:pt>
                <c:pt idx="20">
                  <c:v>9.9</c:v>
                </c:pt>
                <c:pt idx="21">
                  <c:v>10.389749999999999</c:v>
                </c:pt>
                <c:pt idx="22">
                  <c:v>10.879</c:v>
                </c:pt>
                <c:pt idx="23">
                  <c:v>11.367750000000001</c:v>
                </c:pt>
                <c:pt idx="24">
                  <c:v>11.856</c:v>
                </c:pt>
                <c:pt idx="25">
                  <c:v>12.34375</c:v>
                </c:pt>
                <c:pt idx="26">
                  <c:v>12.831</c:v>
                </c:pt>
                <c:pt idx="27">
                  <c:v>13.31775</c:v>
                </c:pt>
                <c:pt idx="28">
                  <c:v>13.804</c:v>
                </c:pt>
                <c:pt idx="29">
                  <c:v>14.28975</c:v>
                </c:pt>
                <c:pt idx="30">
                  <c:v>14.775</c:v>
                </c:pt>
                <c:pt idx="31">
                  <c:v>15.25975</c:v>
                </c:pt>
                <c:pt idx="32">
                  <c:v>15.744</c:v>
                </c:pt>
                <c:pt idx="33">
                  <c:v>16.22775</c:v>
                </c:pt>
                <c:pt idx="34">
                  <c:v>16.711000000000002</c:v>
                </c:pt>
                <c:pt idx="35">
                  <c:v>17.193750000000001</c:v>
                </c:pt>
                <c:pt idx="36">
                  <c:v>17.676000000000002</c:v>
                </c:pt>
                <c:pt idx="37">
                  <c:v>18.15775</c:v>
                </c:pt>
                <c:pt idx="38">
                  <c:v>18.638999999999999</c:v>
                </c:pt>
                <c:pt idx="39">
                  <c:v>19.11975</c:v>
                </c:pt>
                <c:pt idx="40">
                  <c:v>19.600000000000001</c:v>
                </c:pt>
                <c:pt idx="41">
                  <c:v>20.079750000000001</c:v>
                </c:pt>
                <c:pt idx="42">
                  <c:v>20.559000000000001</c:v>
                </c:pt>
                <c:pt idx="43">
                  <c:v>21.037749999999999</c:v>
                </c:pt>
                <c:pt idx="44">
                  <c:v>21.516000000000002</c:v>
                </c:pt>
                <c:pt idx="45">
                  <c:v>21.993750000000002</c:v>
                </c:pt>
                <c:pt idx="46">
                  <c:v>22.471</c:v>
                </c:pt>
                <c:pt idx="47">
                  <c:v>22.947749999999999</c:v>
                </c:pt>
                <c:pt idx="48">
                  <c:v>23.423999999999999</c:v>
                </c:pt>
                <c:pt idx="49">
                  <c:v>23.899750000000001</c:v>
                </c:pt>
                <c:pt idx="50">
                  <c:v>24.375</c:v>
                </c:pt>
                <c:pt idx="51">
                  <c:v>24.84975</c:v>
                </c:pt>
                <c:pt idx="52">
                  <c:v>25.324000000000002</c:v>
                </c:pt>
                <c:pt idx="53">
                  <c:v>25.797750000000001</c:v>
                </c:pt>
                <c:pt idx="54">
                  <c:v>26.271000000000001</c:v>
                </c:pt>
                <c:pt idx="55">
                  <c:v>26.743750000000002</c:v>
                </c:pt>
                <c:pt idx="56">
                  <c:v>27.216000000000001</c:v>
                </c:pt>
                <c:pt idx="57">
                  <c:v>27.687750000000001</c:v>
                </c:pt>
                <c:pt idx="58">
                  <c:v>28.158999999999999</c:v>
                </c:pt>
                <c:pt idx="59">
                  <c:v>28.629750000000001</c:v>
                </c:pt>
                <c:pt idx="60">
                  <c:v>29.1</c:v>
                </c:pt>
                <c:pt idx="61">
                  <c:v>29.569749999999999</c:v>
                </c:pt>
                <c:pt idx="62">
                  <c:v>30.039000000000001</c:v>
                </c:pt>
                <c:pt idx="63">
                  <c:v>30.507750000000001</c:v>
                </c:pt>
                <c:pt idx="64">
                  <c:v>30.975999999999999</c:v>
                </c:pt>
                <c:pt idx="65">
                  <c:v>31.443750000000001</c:v>
                </c:pt>
                <c:pt idx="66">
                  <c:v>31.911000000000001</c:v>
                </c:pt>
                <c:pt idx="67">
                  <c:v>32.377749999999999</c:v>
                </c:pt>
                <c:pt idx="68">
                  <c:v>32.844000000000001</c:v>
                </c:pt>
                <c:pt idx="69">
                  <c:v>33.309750000000001</c:v>
                </c:pt>
                <c:pt idx="70">
                  <c:v>33.774999999999999</c:v>
                </c:pt>
                <c:pt idx="71">
                  <c:v>34.239750000000001</c:v>
                </c:pt>
                <c:pt idx="72">
                  <c:v>34.704000000000001</c:v>
                </c:pt>
                <c:pt idx="73">
                  <c:v>35.167749999999998</c:v>
                </c:pt>
                <c:pt idx="74">
                  <c:v>35.631</c:v>
                </c:pt>
                <c:pt idx="75">
                  <c:v>36.09375</c:v>
                </c:pt>
                <c:pt idx="76">
                  <c:v>36.555999999999997</c:v>
                </c:pt>
                <c:pt idx="77">
                  <c:v>37.017749999999999</c:v>
                </c:pt>
                <c:pt idx="78">
                  <c:v>37.478999999999999</c:v>
                </c:pt>
                <c:pt idx="79">
                  <c:v>37.939750000000004</c:v>
                </c:pt>
                <c:pt idx="80">
                  <c:v>38.4</c:v>
                </c:pt>
                <c:pt idx="81">
                  <c:v>38.859749999999998</c:v>
                </c:pt>
                <c:pt idx="82">
                  <c:v>39.319000000000003</c:v>
                </c:pt>
                <c:pt idx="83">
                  <c:v>39.777749999999997</c:v>
                </c:pt>
                <c:pt idx="84">
                  <c:v>40.236000000000004</c:v>
                </c:pt>
                <c:pt idx="85">
                  <c:v>40.693750000000001</c:v>
                </c:pt>
                <c:pt idx="86">
                  <c:v>41.151000000000003</c:v>
                </c:pt>
                <c:pt idx="87">
                  <c:v>41.607750000000003</c:v>
                </c:pt>
                <c:pt idx="88">
                  <c:v>42.064</c:v>
                </c:pt>
                <c:pt idx="89">
                  <c:v>42.519750000000002</c:v>
                </c:pt>
                <c:pt idx="90">
                  <c:v>42.975000000000001</c:v>
                </c:pt>
                <c:pt idx="91">
                  <c:v>43.429749999999999</c:v>
                </c:pt>
                <c:pt idx="92">
                  <c:v>43.884</c:v>
                </c:pt>
                <c:pt idx="93">
                  <c:v>44.33775</c:v>
                </c:pt>
                <c:pt idx="94">
                  <c:v>44.791000000000004</c:v>
                </c:pt>
                <c:pt idx="95">
                  <c:v>45.243749999999999</c:v>
                </c:pt>
                <c:pt idx="96">
                  <c:v>45.695999999999998</c:v>
                </c:pt>
                <c:pt idx="97">
                  <c:v>46.147750000000002</c:v>
                </c:pt>
                <c:pt idx="98">
                  <c:v>46.599000000000004</c:v>
                </c:pt>
                <c:pt idx="99">
                  <c:v>47.049750000000003</c:v>
                </c:pt>
                <c:pt idx="100">
                  <c:v>47.5</c:v>
                </c:pt>
                <c:pt idx="101">
                  <c:v>47.949750000000002</c:v>
                </c:pt>
                <c:pt idx="102">
                  <c:v>48.399000000000001</c:v>
                </c:pt>
                <c:pt idx="103">
                  <c:v>48.847749999999998</c:v>
                </c:pt>
                <c:pt idx="104">
                  <c:v>49.295999999999999</c:v>
                </c:pt>
                <c:pt idx="105">
                  <c:v>49.743749999999999</c:v>
                </c:pt>
                <c:pt idx="106">
                  <c:v>50.191000000000003</c:v>
                </c:pt>
                <c:pt idx="107">
                  <c:v>50.637750000000004</c:v>
                </c:pt>
                <c:pt idx="108">
                  <c:v>51.084000000000003</c:v>
                </c:pt>
                <c:pt idx="109">
                  <c:v>51.52975</c:v>
                </c:pt>
                <c:pt idx="110">
                  <c:v>51.975000000000001</c:v>
                </c:pt>
                <c:pt idx="111">
                  <c:v>52.419750000000001</c:v>
                </c:pt>
                <c:pt idx="112">
                  <c:v>52.864000000000004</c:v>
                </c:pt>
                <c:pt idx="113">
                  <c:v>53.307749999999999</c:v>
                </c:pt>
                <c:pt idx="114">
                  <c:v>53.750999999999998</c:v>
                </c:pt>
                <c:pt idx="115">
                  <c:v>54.193750000000001</c:v>
                </c:pt>
                <c:pt idx="116">
                  <c:v>54.636000000000003</c:v>
                </c:pt>
                <c:pt idx="117">
                  <c:v>55.077750000000002</c:v>
                </c:pt>
                <c:pt idx="118">
                  <c:v>55.518999999999998</c:v>
                </c:pt>
                <c:pt idx="119">
                  <c:v>55.95975</c:v>
                </c:pt>
                <c:pt idx="120">
                  <c:v>56.4</c:v>
                </c:pt>
                <c:pt idx="121">
                  <c:v>56.839750000000002</c:v>
                </c:pt>
                <c:pt idx="122">
                  <c:v>57.279000000000003</c:v>
                </c:pt>
                <c:pt idx="123">
                  <c:v>57.717750000000002</c:v>
                </c:pt>
                <c:pt idx="124">
                  <c:v>58.155999999999999</c:v>
                </c:pt>
                <c:pt idx="125">
                  <c:v>58.59375</c:v>
                </c:pt>
                <c:pt idx="126">
                  <c:v>59.030999999999999</c:v>
                </c:pt>
                <c:pt idx="127">
                  <c:v>59.467750000000002</c:v>
                </c:pt>
                <c:pt idx="128">
                  <c:v>59.904000000000003</c:v>
                </c:pt>
                <c:pt idx="129">
                  <c:v>60.339750000000002</c:v>
                </c:pt>
                <c:pt idx="130">
                  <c:v>60.774999999999999</c:v>
                </c:pt>
                <c:pt idx="131">
                  <c:v>61.20975</c:v>
                </c:pt>
                <c:pt idx="132">
                  <c:v>61.643999999999998</c:v>
                </c:pt>
                <c:pt idx="133">
                  <c:v>62.077750000000002</c:v>
                </c:pt>
                <c:pt idx="134">
                  <c:v>62.511000000000003</c:v>
                </c:pt>
                <c:pt idx="135">
                  <c:v>62.943750000000001</c:v>
                </c:pt>
                <c:pt idx="136">
                  <c:v>63.376000000000005</c:v>
                </c:pt>
                <c:pt idx="137">
                  <c:v>63.807749999999999</c:v>
                </c:pt>
                <c:pt idx="138">
                  <c:v>64.239000000000004</c:v>
                </c:pt>
                <c:pt idx="139">
                  <c:v>64.669750000000008</c:v>
                </c:pt>
                <c:pt idx="140">
                  <c:v>65.099999999999994</c:v>
                </c:pt>
                <c:pt idx="141">
                  <c:v>65.529750000000007</c:v>
                </c:pt>
                <c:pt idx="142">
                  <c:v>65.959000000000003</c:v>
                </c:pt>
                <c:pt idx="143">
                  <c:v>66.387749999999997</c:v>
                </c:pt>
                <c:pt idx="144">
                  <c:v>66.816000000000003</c:v>
                </c:pt>
                <c:pt idx="145">
                  <c:v>67.243750000000006</c:v>
                </c:pt>
                <c:pt idx="146">
                  <c:v>67.671000000000006</c:v>
                </c:pt>
                <c:pt idx="147">
                  <c:v>68.097750000000005</c:v>
                </c:pt>
                <c:pt idx="148">
                  <c:v>68.524000000000001</c:v>
                </c:pt>
                <c:pt idx="149">
                  <c:v>68.949749999999995</c:v>
                </c:pt>
                <c:pt idx="150">
                  <c:v>69.375</c:v>
                </c:pt>
                <c:pt idx="151">
                  <c:v>69.799750000000003</c:v>
                </c:pt>
                <c:pt idx="152">
                  <c:v>70.224000000000004</c:v>
                </c:pt>
                <c:pt idx="153">
                  <c:v>70.647750000000002</c:v>
                </c:pt>
                <c:pt idx="154">
                  <c:v>71.070999999999998</c:v>
                </c:pt>
                <c:pt idx="155">
                  <c:v>71.493750000000006</c:v>
                </c:pt>
                <c:pt idx="156">
                  <c:v>71.915999999999997</c:v>
                </c:pt>
                <c:pt idx="157">
                  <c:v>72.33775</c:v>
                </c:pt>
                <c:pt idx="158">
                  <c:v>72.759</c:v>
                </c:pt>
                <c:pt idx="159">
                  <c:v>73.179749999999999</c:v>
                </c:pt>
                <c:pt idx="160">
                  <c:v>73.600000000000009</c:v>
                </c:pt>
                <c:pt idx="161">
                  <c:v>74.019750000000002</c:v>
                </c:pt>
                <c:pt idx="162">
                  <c:v>74.439000000000007</c:v>
                </c:pt>
                <c:pt idx="163">
                  <c:v>74.857749999999996</c:v>
                </c:pt>
                <c:pt idx="164">
                  <c:v>75.275999999999996</c:v>
                </c:pt>
                <c:pt idx="165">
                  <c:v>75.693750000000009</c:v>
                </c:pt>
                <c:pt idx="166">
                  <c:v>76.111000000000004</c:v>
                </c:pt>
                <c:pt idx="167">
                  <c:v>76.527749999999997</c:v>
                </c:pt>
                <c:pt idx="168">
                  <c:v>76.944000000000003</c:v>
                </c:pt>
                <c:pt idx="169">
                  <c:v>77.359750000000005</c:v>
                </c:pt>
                <c:pt idx="170">
                  <c:v>77.775000000000006</c:v>
                </c:pt>
                <c:pt idx="171">
                  <c:v>78.189750000000004</c:v>
                </c:pt>
                <c:pt idx="172">
                  <c:v>78.603999999999999</c:v>
                </c:pt>
                <c:pt idx="173">
                  <c:v>79.017750000000007</c:v>
                </c:pt>
                <c:pt idx="174">
                  <c:v>79.430999999999997</c:v>
                </c:pt>
                <c:pt idx="175">
                  <c:v>79.84375</c:v>
                </c:pt>
                <c:pt idx="176">
                  <c:v>80.256</c:v>
                </c:pt>
                <c:pt idx="177">
                  <c:v>80.667749999999998</c:v>
                </c:pt>
                <c:pt idx="178">
                  <c:v>81.079000000000008</c:v>
                </c:pt>
                <c:pt idx="179">
                  <c:v>81.489750000000001</c:v>
                </c:pt>
                <c:pt idx="180">
                  <c:v>81.900000000000006</c:v>
                </c:pt>
                <c:pt idx="181">
                  <c:v>82.309750000000008</c:v>
                </c:pt>
                <c:pt idx="182">
                  <c:v>82.719000000000008</c:v>
                </c:pt>
                <c:pt idx="183">
                  <c:v>83.127750000000006</c:v>
                </c:pt>
                <c:pt idx="184">
                  <c:v>83.536000000000001</c:v>
                </c:pt>
                <c:pt idx="185">
                  <c:v>83.943750000000009</c:v>
                </c:pt>
                <c:pt idx="186">
                  <c:v>84.350999999999999</c:v>
                </c:pt>
                <c:pt idx="187">
                  <c:v>84.757750000000001</c:v>
                </c:pt>
                <c:pt idx="188">
                  <c:v>85.164000000000001</c:v>
                </c:pt>
                <c:pt idx="189">
                  <c:v>85.569749999999999</c:v>
                </c:pt>
                <c:pt idx="190">
                  <c:v>85.975000000000009</c:v>
                </c:pt>
                <c:pt idx="191">
                  <c:v>86.379750000000001</c:v>
                </c:pt>
                <c:pt idx="192">
                  <c:v>86.784000000000006</c:v>
                </c:pt>
                <c:pt idx="193">
                  <c:v>87.187750000000008</c:v>
                </c:pt>
                <c:pt idx="194">
                  <c:v>87.591000000000008</c:v>
                </c:pt>
                <c:pt idx="195">
                  <c:v>87.993750000000006</c:v>
                </c:pt>
                <c:pt idx="196">
                  <c:v>88.396000000000001</c:v>
                </c:pt>
                <c:pt idx="197">
                  <c:v>88.797750000000008</c:v>
                </c:pt>
                <c:pt idx="198">
                  <c:v>89.198999999999998</c:v>
                </c:pt>
                <c:pt idx="199">
                  <c:v>89.59975</c:v>
                </c:pt>
                <c:pt idx="200">
                  <c:v>90</c:v>
                </c:pt>
                <c:pt idx="201">
                  <c:v>90.399749999999997</c:v>
                </c:pt>
                <c:pt idx="202">
                  <c:v>90.799000000000007</c:v>
                </c:pt>
                <c:pt idx="203">
                  <c:v>91.197749999999999</c:v>
                </c:pt>
                <c:pt idx="204">
                  <c:v>91.596000000000004</c:v>
                </c:pt>
                <c:pt idx="205">
                  <c:v>91.993750000000006</c:v>
                </c:pt>
                <c:pt idx="206">
                  <c:v>92.391000000000005</c:v>
                </c:pt>
                <c:pt idx="207">
                  <c:v>92.787750000000003</c:v>
                </c:pt>
                <c:pt idx="208">
                  <c:v>93.183999999999997</c:v>
                </c:pt>
                <c:pt idx="209">
                  <c:v>93.579750000000004</c:v>
                </c:pt>
                <c:pt idx="210">
                  <c:v>93.975000000000009</c:v>
                </c:pt>
                <c:pt idx="211">
                  <c:v>94.369749999999996</c:v>
                </c:pt>
                <c:pt idx="212">
                  <c:v>94.763999999999996</c:v>
                </c:pt>
                <c:pt idx="213">
                  <c:v>95.157750000000007</c:v>
                </c:pt>
                <c:pt idx="214">
                  <c:v>95.551000000000002</c:v>
                </c:pt>
                <c:pt idx="215">
                  <c:v>95.943750000000009</c:v>
                </c:pt>
                <c:pt idx="216">
                  <c:v>96.335999999999999</c:v>
                </c:pt>
                <c:pt idx="217">
                  <c:v>96.72775</c:v>
                </c:pt>
                <c:pt idx="218">
                  <c:v>97.119</c:v>
                </c:pt>
                <c:pt idx="219">
                  <c:v>97.509749999999997</c:v>
                </c:pt>
                <c:pt idx="220">
                  <c:v>97.9</c:v>
                </c:pt>
                <c:pt idx="221">
                  <c:v>98.289749999999998</c:v>
                </c:pt>
                <c:pt idx="222">
                  <c:v>98.679000000000002</c:v>
                </c:pt>
                <c:pt idx="223">
                  <c:v>99.067750000000004</c:v>
                </c:pt>
                <c:pt idx="224">
                  <c:v>99.456000000000003</c:v>
                </c:pt>
                <c:pt idx="225">
                  <c:v>99.84375</c:v>
                </c:pt>
                <c:pt idx="226">
                  <c:v>100.23100000000001</c:v>
                </c:pt>
                <c:pt idx="227">
                  <c:v>100.61775</c:v>
                </c:pt>
                <c:pt idx="228">
                  <c:v>101.004</c:v>
                </c:pt>
                <c:pt idx="229">
                  <c:v>101.38975000000001</c:v>
                </c:pt>
                <c:pt idx="230">
                  <c:v>101.77500000000001</c:v>
                </c:pt>
                <c:pt idx="231">
                  <c:v>102.15975</c:v>
                </c:pt>
                <c:pt idx="232">
                  <c:v>102.544</c:v>
                </c:pt>
                <c:pt idx="233">
                  <c:v>102.92775</c:v>
                </c:pt>
                <c:pt idx="234">
                  <c:v>103.31100000000001</c:v>
                </c:pt>
                <c:pt idx="235">
                  <c:v>103.69375000000001</c:v>
                </c:pt>
                <c:pt idx="236">
                  <c:v>104.07600000000001</c:v>
                </c:pt>
                <c:pt idx="237">
                  <c:v>104.45775</c:v>
                </c:pt>
                <c:pt idx="238">
                  <c:v>104.839</c:v>
                </c:pt>
                <c:pt idx="239">
                  <c:v>105.21975</c:v>
                </c:pt>
                <c:pt idx="240">
                  <c:v>105.60000000000001</c:v>
                </c:pt>
                <c:pt idx="241">
                  <c:v>105.97975</c:v>
                </c:pt>
                <c:pt idx="242">
                  <c:v>106.35900000000001</c:v>
                </c:pt>
                <c:pt idx="243">
                  <c:v>106.73775000000001</c:v>
                </c:pt>
                <c:pt idx="244">
                  <c:v>107.116</c:v>
                </c:pt>
                <c:pt idx="245">
                  <c:v>107.49375000000001</c:v>
                </c:pt>
                <c:pt idx="246">
                  <c:v>107.87100000000001</c:v>
                </c:pt>
                <c:pt idx="247">
                  <c:v>108.24775</c:v>
                </c:pt>
                <c:pt idx="248">
                  <c:v>108.624</c:v>
                </c:pt>
                <c:pt idx="249">
                  <c:v>108.99975000000001</c:v>
                </c:pt>
                <c:pt idx="250">
                  <c:v>109.375</c:v>
                </c:pt>
                <c:pt idx="251">
                  <c:v>109.74975000000001</c:v>
                </c:pt>
                <c:pt idx="252">
                  <c:v>110.124</c:v>
                </c:pt>
                <c:pt idx="253">
                  <c:v>110.49775</c:v>
                </c:pt>
                <c:pt idx="254">
                  <c:v>110.87100000000001</c:v>
                </c:pt>
                <c:pt idx="255">
                  <c:v>111.24375000000001</c:v>
                </c:pt>
                <c:pt idx="256">
                  <c:v>111.616</c:v>
                </c:pt>
                <c:pt idx="257">
                  <c:v>111.98775000000001</c:v>
                </c:pt>
                <c:pt idx="258">
                  <c:v>112.35900000000001</c:v>
                </c:pt>
                <c:pt idx="259">
                  <c:v>112.72975</c:v>
                </c:pt>
                <c:pt idx="260">
                  <c:v>113.10000000000001</c:v>
                </c:pt>
                <c:pt idx="261">
                  <c:v>113.46975</c:v>
                </c:pt>
                <c:pt idx="262">
                  <c:v>113.839</c:v>
                </c:pt>
                <c:pt idx="263">
                  <c:v>114.20775</c:v>
                </c:pt>
                <c:pt idx="264">
                  <c:v>114.57600000000001</c:v>
                </c:pt>
                <c:pt idx="265">
                  <c:v>114.94375000000001</c:v>
                </c:pt>
                <c:pt idx="266">
                  <c:v>115.31100000000001</c:v>
                </c:pt>
                <c:pt idx="267">
                  <c:v>115.67775</c:v>
                </c:pt>
                <c:pt idx="268">
                  <c:v>116.044</c:v>
                </c:pt>
                <c:pt idx="269">
                  <c:v>116.40975</c:v>
                </c:pt>
                <c:pt idx="270">
                  <c:v>116.77500000000001</c:v>
                </c:pt>
                <c:pt idx="271">
                  <c:v>117.13975000000001</c:v>
                </c:pt>
                <c:pt idx="272">
                  <c:v>117.504</c:v>
                </c:pt>
                <c:pt idx="273">
                  <c:v>117.86775</c:v>
                </c:pt>
                <c:pt idx="274">
                  <c:v>118.23100000000001</c:v>
                </c:pt>
                <c:pt idx="275">
                  <c:v>118.59375</c:v>
                </c:pt>
                <c:pt idx="276">
                  <c:v>118.956</c:v>
                </c:pt>
                <c:pt idx="277">
                  <c:v>119.31775</c:v>
                </c:pt>
                <c:pt idx="278">
                  <c:v>119.679</c:v>
                </c:pt>
                <c:pt idx="279">
                  <c:v>120.03975</c:v>
                </c:pt>
                <c:pt idx="280">
                  <c:v>120.4</c:v>
                </c:pt>
                <c:pt idx="281">
                  <c:v>120.75975</c:v>
                </c:pt>
                <c:pt idx="282">
                  <c:v>121.119</c:v>
                </c:pt>
                <c:pt idx="283">
                  <c:v>121.47775</c:v>
                </c:pt>
                <c:pt idx="284">
                  <c:v>121.836</c:v>
                </c:pt>
                <c:pt idx="285">
                  <c:v>122.19375000000001</c:v>
                </c:pt>
                <c:pt idx="286">
                  <c:v>122.551</c:v>
                </c:pt>
                <c:pt idx="287">
                  <c:v>122.90775000000001</c:v>
                </c:pt>
                <c:pt idx="288">
                  <c:v>123.264</c:v>
                </c:pt>
                <c:pt idx="289">
                  <c:v>123.61975</c:v>
                </c:pt>
                <c:pt idx="290">
                  <c:v>123.97500000000001</c:v>
                </c:pt>
                <c:pt idx="291">
                  <c:v>124.32975</c:v>
                </c:pt>
                <c:pt idx="292">
                  <c:v>124.684</c:v>
                </c:pt>
                <c:pt idx="293">
                  <c:v>125.03775</c:v>
                </c:pt>
                <c:pt idx="294">
                  <c:v>125.39100000000001</c:v>
                </c:pt>
                <c:pt idx="295">
                  <c:v>125.74375000000001</c:v>
                </c:pt>
                <c:pt idx="296">
                  <c:v>126.096</c:v>
                </c:pt>
                <c:pt idx="297">
                  <c:v>126.44775</c:v>
                </c:pt>
                <c:pt idx="298">
                  <c:v>126.79900000000001</c:v>
                </c:pt>
                <c:pt idx="299">
                  <c:v>127.14975</c:v>
                </c:pt>
                <c:pt idx="300">
                  <c:v>127.5</c:v>
                </c:pt>
                <c:pt idx="301">
                  <c:v>127.84975</c:v>
                </c:pt>
                <c:pt idx="302">
                  <c:v>128.19900000000001</c:v>
                </c:pt>
                <c:pt idx="303">
                  <c:v>128.54775000000001</c:v>
                </c:pt>
                <c:pt idx="304">
                  <c:v>128.89600000000002</c:v>
                </c:pt>
                <c:pt idx="305">
                  <c:v>129.24375000000001</c:v>
                </c:pt>
                <c:pt idx="306">
                  <c:v>129.59100000000001</c:v>
                </c:pt>
                <c:pt idx="307">
                  <c:v>129.93774999999999</c:v>
                </c:pt>
                <c:pt idx="308">
                  <c:v>130.28399999999999</c:v>
                </c:pt>
                <c:pt idx="309">
                  <c:v>130.62975</c:v>
                </c:pt>
                <c:pt idx="310">
                  <c:v>130.97499999999999</c:v>
                </c:pt>
                <c:pt idx="311">
                  <c:v>131.31975</c:v>
                </c:pt>
                <c:pt idx="312">
                  <c:v>131.66400000000002</c:v>
                </c:pt>
                <c:pt idx="313">
                  <c:v>132.00775000000002</c:v>
                </c:pt>
                <c:pt idx="314">
                  <c:v>132.351</c:v>
                </c:pt>
                <c:pt idx="315">
                  <c:v>132.69374999999999</c:v>
                </c:pt>
                <c:pt idx="316">
                  <c:v>133.036</c:v>
                </c:pt>
                <c:pt idx="317">
                  <c:v>133.37774999999999</c:v>
                </c:pt>
                <c:pt idx="318">
                  <c:v>133.71899999999999</c:v>
                </c:pt>
                <c:pt idx="319">
                  <c:v>134.05975000000001</c:v>
                </c:pt>
                <c:pt idx="320">
                  <c:v>134.4</c:v>
                </c:pt>
                <c:pt idx="321">
                  <c:v>134.73975000000002</c:v>
                </c:pt>
                <c:pt idx="322">
                  <c:v>135.07900000000001</c:v>
                </c:pt>
                <c:pt idx="323">
                  <c:v>135.41775000000001</c:v>
                </c:pt>
                <c:pt idx="324">
                  <c:v>135.756</c:v>
                </c:pt>
                <c:pt idx="325">
                  <c:v>136.09375</c:v>
                </c:pt>
                <c:pt idx="326">
                  <c:v>136.43100000000001</c:v>
                </c:pt>
                <c:pt idx="327">
                  <c:v>136.76775000000001</c:v>
                </c:pt>
                <c:pt idx="328">
                  <c:v>137.10400000000001</c:v>
                </c:pt>
                <c:pt idx="329">
                  <c:v>137.43975</c:v>
                </c:pt>
                <c:pt idx="330">
                  <c:v>137.77500000000001</c:v>
                </c:pt>
                <c:pt idx="331">
                  <c:v>138.10974999999999</c:v>
                </c:pt>
                <c:pt idx="332">
                  <c:v>138.44400000000002</c:v>
                </c:pt>
                <c:pt idx="333">
                  <c:v>138.77775</c:v>
                </c:pt>
                <c:pt idx="334">
                  <c:v>139.11099999999999</c:v>
                </c:pt>
                <c:pt idx="335">
                  <c:v>139.44374999999999</c:v>
                </c:pt>
                <c:pt idx="336">
                  <c:v>139.77600000000001</c:v>
                </c:pt>
                <c:pt idx="337">
                  <c:v>140.10775000000001</c:v>
                </c:pt>
                <c:pt idx="338">
                  <c:v>140.43899999999999</c:v>
                </c:pt>
                <c:pt idx="339">
                  <c:v>140.76975000000002</c:v>
                </c:pt>
                <c:pt idx="340">
                  <c:v>141.1</c:v>
                </c:pt>
                <c:pt idx="341">
                  <c:v>141.42975000000001</c:v>
                </c:pt>
                <c:pt idx="342">
                  <c:v>141.75900000000001</c:v>
                </c:pt>
                <c:pt idx="343">
                  <c:v>142.08775</c:v>
                </c:pt>
                <c:pt idx="344">
                  <c:v>142.416</c:v>
                </c:pt>
                <c:pt idx="345">
                  <c:v>142.74375000000001</c:v>
                </c:pt>
                <c:pt idx="346">
                  <c:v>143.071</c:v>
                </c:pt>
                <c:pt idx="347">
                  <c:v>143.39775</c:v>
                </c:pt>
                <c:pt idx="348">
                  <c:v>143.72399999999999</c:v>
                </c:pt>
                <c:pt idx="349">
                  <c:v>144.04974999999999</c:v>
                </c:pt>
                <c:pt idx="350">
                  <c:v>144.375</c:v>
                </c:pt>
                <c:pt idx="351">
                  <c:v>144.69974999999999</c:v>
                </c:pt>
                <c:pt idx="352">
                  <c:v>145.024</c:v>
                </c:pt>
                <c:pt idx="353">
                  <c:v>145.34774999999999</c:v>
                </c:pt>
                <c:pt idx="354">
                  <c:v>145.67099999999999</c:v>
                </c:pt>
                <c:pt idx="355">
                  <c:v>145.99375000000001</c:v>
                </c:pt>
                <c:pt idx="356">
                  <c:v>146.316</c:v>
                </c:pt>
                <c:pt idx="357">
                  <c:v>146.63775000000001</c:v>
                </c:pt>
                <c:pt idx="358">
                  <c:v>146.959</c:v>
                </c:pt>
                <c:pt idx="359">
                  <c:v>147.27975000000001</c:v>
                </c:pt>
                <c:pt idx="360">
                  <c:v>147.6</c:v>
                </c:pt>
                <c:pt idx="361">
                  <c:v>147.91974999999999</c:v>
                </c:pt>
                <c:pt idx="362">
                  <c:v>148.239</c:v>
                </c:pt>
                <c:pt idx="363">
                  <c:v>148.55775</c:v>
                </c:pt>
                <c:pt idx="364">
                  <c:v>148.876</c:v>
                </c:pt>
                <c:pt idx="365">
                  <c:v>149.19374999999999</c:v>
                </c:pt>
                <c:pt idx="366">
                  <c:v>149.511</c:v>
                </c:pt>
                <c:pt idx="367">
                  <c:v>149.82775000000001</c:v>
                </c:pt>
                <c:pt idx="368">
                  <c:v>150.14400000000001</c:v>
                </c:pt>
                <c:pt idx="369">
                  <c:v>150.45975000000001</c:v>
                </c:pt>
                <c:pt idx="370">
                  <c:v>150.77500000000001</c:v>
                </c:pt>
                <c:pt idx="371">
                  <c:v>151.08975000000001</c:v>
                </c:pt>
                <c:pt idx="372">
                  <c:v>151.404</c:v>
                </c:pt>
                <c:pt idx="373">
                  <c:v>151.71775</c:v>
                </c:pt>
                <c:pt idx="374">
                  <c:v>152.03100000000001</c:v>
                </c:pt>
                <c:pt idx="375">
                  <c:v>152.34375</c:v>
                </c:pt>
                <c:pt idx="376">
                  <c:v>152.65600000000001</c:v>
                </c:pt>
                <c:pt idx="377">
                  <c:v>152.96775</c:v>
                </c:pt>
                <c:pt idx="378">
                  <c:v>153.279</c:v>
                </c:pt>
                <c:pt idx="379">
                  <c:v>153.58975000000001</c:v>
                </c:pt>
                <c:pt idx="380">
                  <c:v>153.9</c:v>
                </c:pt>
                <c:pt idx="381">
                  <c:v>154.20975000000001</c:v>
                </c:pt>
                <c:pt idx="382">
                  <c:v>154.51900000000001</c:v>
                </c:pt>
                <c:pt idx="383">
                  <c:v>154.82775000000001</c:v>
                </c:pt>
                <c:pt idx="384">
                  <c:v>155.136</c:v>
                </c:pt>
                <c:pt idx="385">
                  <c:v>155.44374999999999</c:v>
                </c:pt>
                <c:pt idx="386">
                  <c:v>155.751</c:v>
                </c:pt>
                <c:pt idx="387">
                  <c:v>156.05775</c:v>
                </c:pt>
                <c:pt idx="388">
                  <c:v>156.364</c:v>
                </c:pt>
                <c:pt idx="389">
                  <c:v>156.66974999999999</c:v>
                </c:pt>
                <c:pt idx="390">
                  <c:v>156.97499999999999</c:v>
                </c:pt>
                <c:pt idx="391">
                  <c:v>157.27975000000001</c:v>
                </c:pt>
                <c:pt idx="392">
                  <c:v>157.584</c:v>
                </c:pt>
                <c:pt idx="393">
                  <c:v>157.88775000000001</c:v>
                </c:pt>
                <c:pt idx="394">
                  <c:v>158.191</c:v>
                </c:pt>
                <c:pt idx="395">
                  <c:v>158.49375000000001</c:v>
                </c:pt>
                <c:pt idx="396">
                  <c:v>158.79599999999999</c:v>
                </c:pt>
                <c:pt idx="397">
                  <c:v>159.09774999999999</c:v>
                </c:pt>
                <c:pt idx="398">
                  <c:v>159.399</c:v>
                </c:pt>
                <c:pt idx="399">
                  <c:v>159.69974999999999</c:v>
                </c:pt>
                <c:pt idx="400">
                  <c:v>160</c:v>
                </c:pt>
                <c:pt idx="401">
                  <c:v>160.29975000000002</c:v>
                </c:pt>
                <c:pt idx="402">
                  <c:v>160.59899999999999</c:v>
                </c:pt>
                <c:pt idx="403">
                  <c:v>160.89775</c:v>
                </c:pt>
                <c:pt idx="404">
                  <c:v>161.196</c:v>
                </c:pt>
                <c:pt idx="405">
                  <c:v>161.49375000000001</c:v>
                </c:pt>
                <c:pt idx="406">
                  <c:v>161.791</c:v>
                </c:pt>
                <c:pt idx="407">
                  <c:v>162.08775</c:v>
                </c:pt>
                <c:pt idx="408">
                  <c:v>162.38400000000001</c:v>
                </c:pt>
                <c:pt idx="409">
                  <c:v>162.67975000000001</c:v>
                </c:pt>
                <c:pt idx="410">
                  <c:v>162.97499999999999</c:v>
                </c:pt>
                <c:pt idx="411">
                  <c:v>163.26975000000002</c:v>
                </c:pt>
                <c:pt idx="412">
                  <c:v>163.56399999999999</c:v>
                </c:pt>
                <c:pt idx="413">
                  <c:v>163.85775000000001</c:v>
                </c:pt>
                <c:pt idx="414">
                  <c:v>164.15100000000001</c:v>
                </c:pt>
                <c:pt idx="415">
                  <c:v>164.44374999999999</c:v>
                </c:pt>
                <c:pt idx="416">
                  <c:v>164.73599999999999</c:v>
                </c:pt>
                <c:pt idx="417">
                  <c:v>165.02775</c:v>
                </c:pt>
                <c:pt idx="418">
                  <c:v>165.31900000000002</c:v>
                </c:pt>
                <c:pt idx="419">
                  <c:v>165.60974999999999</c:v>
                </c:pt>
                <c:pt idx="420">
                  <c:v>165.9</c:v>
                </c:pt>
                <c:pt idx="421">
                  <c:v>166.18975</c:v>
                </c:pt>
                <c:pt idx="422">
                  <c:v>166.47900000000001</c:v>
                </c:pt>
                <c:pt idx="423">
                  <c:v>166.76775000000001</c:v>
                </c:pt>
                <c:pt idx="424">
                  <c:v>167.05600000000001</c:v>
                </c:pt>
                <c:pt idx="425">
                  <c:v>167.34375</c:v>
                </c:pt>
                <c:pt idx="426">
                  <c:v>167.631</c:v>
                </c:pt>
                <c:pt idx="427">
                  <c:v>167.91775000000001</c:v>
                </c:pt>
                <c:pt idx="428">
                  <c:v>168.20400000000001</c:v>
                </c:pt>
                <c:pt idx="429">
                  <c:v>168.48975000000002</c:v>
                </c:pt>
                <c:pt idx="430">
                  <c:v>168.77500000000001</c:v>
                </c:pt>
                <c:pt idx="431">
                  <c:v>169.05975000000001</c:v>
                </c:pt>
                <c:pt idx="432">
                  <c:v>169.34399999999999</c:v>
                </c:pt>
                <c:pt idx="433">
                  <c:v>169.62774999999999</c:v>
                </c:pt>
                <c:pt idx="434">
                  <c:v>169.911</c:v>
                </c:pt>
                <c:pt idx="435">
                  <c:v>170.19374999999999</c:v>
                </c:pt>
                <c:pt idx="436">
                  <c:v>170.476</c:v>
                </c:pt>
                <c:pt idx="437">
                  <c:v>170.75775000000002</c:v>
                </c:pt>
                <c:pt idx="438">
                  <c:v>171.03900000000002</c:v>
                </c:pt>
                <c:pt idx="439">
                  <c:v>171.31975</c:v>
                </c:pt>
                <c:pt idx="440">
                  <c:v>171.6</c:v>
                </c:pt>
                <c:pt idx="441">
                  <c:v>171.87975</c:v>
                </c:pt>
                <c:pt idx="442">
                  <c:v>172.15899999999999</c:v>
                </c:pt>
                <c:pt idx="443">
                  <c:v>172.43774999999999</c:v>
                </c:pt>
                <c:pt idx="444">
                  <c:v>172.71600000000001</c:v>
                </c:pt>
                <c:pt idx="445">
                  <c:v>172.99375000000001</c:v>
                </c:pt>
                <c:pt idx="446">
                  <c:v>173.27100000000002</c:v>
                </c:pt>
                <c:pt idx="447">
                  <c:v>173.54775000000001</c:v>
                </c:pt>
                <c:pt idx="448">
                  <c:v>173.82400000000001</c:v>
                </c:pt>
                <c:pt idx="449">
                  <c:v>174.09975</c:v>
                </c:pt>
                <c:pt idx="450">
                  <c:v>174.375</c:v>
                </c:pt>
                <c:pt idx="451">
                  <c:v>174.64975000000001</c:v>
                </c:pt>
                <c:pt idx="452">
                  <c:v>174.92400000000001</c:v>
                </c:pt>
                <c:pt idx="453">
                  <c:v>175.19775000000001</c:v>
                </c:pt>
                <c:pt idx="454">
                  <c:v>175.471</c:v>
                </c:pt>
                <c:pt idx="455">
                  <c:v>175.74375000000001</c:v>
                </c:pt>
                <c:pt idx="456">
                  <c:v>176.01599999999999</c:v>
                </c:pt>
                <c:pt idx="457">
                  <c:v>176.28775000000002</c:v>
                </c:pt>
                <c:pt idx="458">
                  <c:v>176.559</c:v>
                </c:pt>
                <c:pt idx="459">
                  <c:v>176.82974999999999</c:v>
                </c:pt>
                <c:pt idx="460">
                  <c:v>177.1</c:v>
                </c:pt>
                <c:pt idx="461">
                  <c:v>177.36975000000001</c:v>
                </c:pt>
                <c:pt idx="462">
                  <c:v>177.63900000000001</c:v>
                </c:pt>
                <c:pt idx="463">
                  <c:v>177.90774999999999</c:v>
                </c:pt>
                <c:pt idx="464">
                  <c:v>178.17600000000002</c:v>
                </c:pt>
                <c:pt idx="465">
                  <c:v>178.44374999999999</c:v>
                </c:pt>
                <c:pt idx="466">
                  <c:v>178.71100000000001</c:v>
                </c:pt>
                <c:pt idx="467">
                  <c:v>178.97775000000001</c:v>
                </c:pt>
                <c:pt idx="468">
                  <c:v>179.244</c:v>
                </c:pt>
                <c:pt idx="469">
                  <c:v>179.50975</c:v>
                </c:pt>
                <c:pt idx="470">
                  <c:v>179.77500000000001</c:v>
                </c:pt>
                <c:pt idx="471">
                  <c:v>180.03975</c:v>
                </c:pt>
                <c:pt idx="472">
                  <c:v>180.304</c:v>
                </c:pt>
                <c:pt idx="473">
                  <c:v>180.56775000000002</c:v>
                </c:pt>
                <c:pt idx="474">
                  <c:v>180.83100000000002</c:v>
                </c:pt>
                <c:pt idx="475">
                  <c:v>181.09375</c:v>
                </c:pt>
                <c:pt idx="476">
                  <c:v>181.35599999999999</c:v>
                </c:pt>
                <c:pt idx="477">
                  <c:v>181.61775</c:v>
                </c:pt>
                <c:pt idx="478">
                  <c:v>181.87899999999999</c:v>
                </c:pt>
                <c:pt idx="479">
                  <c:v>182.13974999999999</c:v>
                </c:pt>
                <c:pt idx="480">
                  <c:v>182.4</c:v>
                </c:pt>
                <c:pt idx="481">
                  <c:v>182.65975</c:v>
                </c:pt>
                <c:pt idx="482">
                  <c:v>182.91900000000001</c:v>
                </c:pt>
                <c:pt idx="483">
                  <c:v>183.17775</c:v>
                </c:pt>
                <c:pt idx="484">
                  <c:v>183.43600000000001</c:v>
                </c:pt>
                <c:pt idx="485">
                  <c:v>183.69374999999999</c:v>
                </c:pt>
                <c:pt idx="486">
                  <c:v>183.95099999999999</c:v>
                </c:pt>
                <c:pt idx="487">
                  <c:v>184.20775</c:v>
                </c:pt>
                <c:pt idx="488">
                  <c:v>184.464</c:v>
                </c:pt>
                <c:pt idx="489">
                  <c:v>184.71975</c:v>
                </c:pt>
                <c:pt idx="490">
                  <c:v>184.97499999999999</c:v>
                </c:pt>
                <c:pt idx="491">
                  <c:v>185.22975</c:v>
                </c:pt>
                <c:pt idx="492">
                  <c:v>185.48400000000001</c:v>
                </c:pt>
                <c:pt idx="493">
                  <c:v>185.73775000000001</c:v>
                </c:pt>
                <c:pt idx="494">
                  <c:v>185.99100000000001</c:v>
                </c:pt>
                <c:pt idx="495">
                  <c:v>186.24375000000001</c:v>
                </c:pt>
                <c:pt idx="496">
                  <c:v>186.49600000000001</c:v>
                </c:pt>
                <c:pt idx="497">
                  <c:v>186.74775</c:v>
                </c:pt>
                <c:pt idx="498">
                  <c:v>186.999</c:v>
                </c:pt>
                <c:pt idx="499">
                  <c:v>187.24975000000001</c:v>
                </c:pt>
                <c:pt idx="500">
                  <c:v>187.5</c:v>
                </c:pt>
                <c:pt idx="501">
                  <c:v>187.74975000000001</c:v>
                </c:pt>
                <c:pt idx="502">
                  <c:v>187.999</c:v>
                </c:pt>
                <c:pt idx="503">
                  <c:v>188.24775</c:v>
                </c:pt>
                <c:pt idx="504">
                  <c:v>188.49600000000001</c:v>
                </c:pt>
                <c:pt idx="505">
                  <c:v>188.74375000000001</c:v>
                </c:pt>
                <c:pt idx="506">
                  <c:v>188.99100000000001</c:v>
                </c:pt>
                <c:pt idx="507">
                  <c:v>189.23775000000001</c:v>
                </c:pt>
                <c:pt idx="508">
                  <c:v>189.48400000000001</c:v>
                </c:pt>
                <c:pt idx="509">
                  <c:v>189.72975</c:v>
                </c:pt>
                <c:pt idx="510">
                  <c:v>189.97499999999999</c:v>
                </c:pt>
                <c:pt idx="511">
                  <c:v>190.21975</c:v>
                </c:pt>
                <c:pt idx="512">
                  <c:v>190.464</c:v>
                </c:pt>
                <c:pt idx="513">
                  <c:v>190.70775</c:v>
                </c:pt>
                <c:pt idx="514">
                  <c:v>190.95099999999999</c:v>
                </c:pt>
                <c:pt idx="515">
                  <c:v>191.19374999999999</c:v>
                </c:pt>
                <c:pt idx="516">
                  <c:v>191.43600000000001</c:v>
                </c:pt>
                <c:pt idx="517">
                  <c:v>191.67775</c:v>
                </c:pt>
                <c:pt idx="518">
                  <c:v>191.91900000000001</c:v>
                </c:pt>
                <c:pt idx="519">
                  <c:v>192.15975</c:v>
                </c:pt>
                <c:pt idx="520">
                  <c:v>192.4</c:v>
                </c:pt>
                <c:pt idx="521">
                  <c:v>192.63974999999999</c:v>
                </c:pt>
                <c:pt idx="522">
                  <c:v>192.87899999999999</c:v>
                </c:pt>
                <c:pt idx="523">
                  <c:v>193.11775</c:v>
                </c:pt>
                <c:pt idx="524">
                  <c:v>193.35599999999999</c:v>
                </c:pt>
                <c:pt idx="525">
                  <c:v>193.59375</c:v>
                </c:pt>
                <c:pt idx="526">
                  <c:v>193.83100000000002</c:v>
                </c:pt>
                <c:pt idx="527">
                  <c:v>194.06775000000002</c:v>
                </c:pt>
                <c:pt idx="528">
                  <c:v>194.304</c:v>
                </c:pt>
                <c:pt idx="529">
                  <c:v>194.53975</c:v>
                </c:pt>
                <c:pt idx="530">
                  <c:v>194.77500000000001</c:v>
                </c:pt>
                <c:pt idx="531">
                  <c:v>195.00975</c:v>
                </c:pt>
                <c:pt idx="532">
                  <c:v>195.244</c:v>
                </c:pt>
                <c:pt idx="533">
                  <c:v>195.47775000000001</c:v>
                </c:pt>
                <c:pt idx="534">
                  <c:v>195.71100000000001</c:v>
                </c:pt>
                <c:pt idx="535">
                  <c:v>195.94374999999999</c:v>
                </c:pt>
                <c:pt idx="536">
                  <c:v>196.17600000000002</c:v>
                </c:pt>
                <c:pt idx="537">
                  <c:v>196.40774999999999</c:v>
                </c:pt>
                <c:pt idx="538">
                  <c:v>196.63900000000001</c:v>
                </c:pt>
                <c:pt idx="539">
                  <c:v>196.86975000000001</c:v>
                </c:pt>
                <c:pt idx="540">
                  <c:v>197.1</c:v>
                </c:pt>
                <c:pt idx="541">
                  <c:v>197.32974999999999</c:v>
                </c:pt>
                <c:pt idx="542">
                  <c:v>197.559</c:v>
                </c:pt>
                <c:pt idx="543">
                  <c:v>197.78775000000002</c:v>
                </c:pt>
                <c:pt idx="544">
                  <c:v>198.01599999999999</c:v>
                </c:pt>
                <c:pt idx="545">
                  <c:v>198.24375000000001</c:v>
                </c:pt>
                <c:pt idx="546">
                  <c:v>198.471</c:v>
                </c:pt>
                <c:pt idx="547">
                  <c:v>198.69775000000001</c:v>
                </c:pt>
                <c:pt idx="548">
                  <c:v>198.92400000000001</c:v>
                </c:pt>
                <c:pt idx="549">
                  <c:v>199.14975000000001</c:v>
                </c:pt>
                <c:pt idx="550">
                  <c:v>199.375</c:v>
                </c:pt>
                <c:pt idx="551">
                  <c:v>199.59975</c:v>
                </c:pt>
                <c:pt idx="552">
                  <c:v>199.82400000000001</c:v>
                </c:pt>
                <c:pt idx="553">
                  <c:v>200.04775000000001</c:v>
                </c:pt>
                <c:pt idx="554">
                  <c:v>200.27100000000002</c:v>
                </c:pt>
                <c:pt idx="555">
                  <c:v>200.49375000000001</c:v>
                </c:pt>
                <c:pt idx="556">
                  <c:v>200.71600000000001</c:v>
                </c:pt>
                <c:pt idx="557">
                  <c:v>200.93774999999999</c:v>
                </c:pt>
                <c:pt idx="558">
                  <c:v>201.15899999999999</c:v>
                </c:pt>
                <c:pt idx="559">
                  <c:v>201.37975</c:v>
                </c:pt>
                <c:pt idx="560">
                  <c:v>201.6</c:v>
                </c:pt>
                <c:pt idx="561">
                  <c:v>201.81975</c:v>
                </c:pt>
                <c:pt idx="562">
                  <c:v>202.03900000000002</c:v>
                </c:pt>
                <c:pt idx="563">
                  <c:v>202.25775000000002</c:v>
                </c:pt>
                <c:pt idx="564">
                  <c:v>202.476</c:v>
                </c:pt>
                <c:pt idx="565">
                  <c:v>202.69374999999999</c:v>
                </c:pt>
                <c:pt idx="566">
                  <c:v>202.911</c:v>
                </c:pt>
                <c:pt idx="567">
                  <c:v>203.12774999999999</c:v>
                </c:pt>
                <c:pt idx="568">
                  <c:v>203.34399999999999</c:v>
                </c:pt>
                <c:pt idx="569">
                  <c:v>203.55975000000001</c:v>
                </c:pt>
                <c:pt idx="570">
                  <c:v>203.77500000000001</c:v>
                </c:pt>
                <c:pt idx="571">
                  <c:v>203.98975000000002</c:v>
                </c:pt>
                <c:pt idx="572">
                  <c:v>204.20400000000001</c:v>
                </c:pt>
                <c:pt idx="573">
                  <c:v>204.41775000000001</c:v>
                </c:pt>
                <c:pt idx="574">
                  <c:v>204.631</c:v>
                </c:pt>
                <c:pt idx="575">
                  <c:v>204.84375</c:v>
                </c:pt>
                <c:pt idx="576">
                  <c:v>205.05600000000001</c:v>
                </c:pt>
                <c:pt idx="577">
                  <c:v>205.26775000000001</c:v>
                </c:pt>
                <c:pt idx="578">
                  <c:v>205.47900000000001</c:v>
                </c:pt>
                <c:pt idx="579">
                  <c:v>205.68975</c:v>
                </c:pt>
                <c:pt idx="580">
                  <c:v>205.9</c:v>
                </c:pt>
                <c:pt idx="581">
                  <c:v>206.10974999999999</c:v>
                </c:pt>
                <c:pt idx="582">
                  <c:v>206.31900000000002</c:v>
                </c:pt>
                <c:pt idx="583">
                  <c:v>206.52775</c:v>
                </c:pt>
                <c:pt idx="584">
                  <c:v>206.73600000000002</c:v>
                </c:pt>
                <c:pt idx="585">
                  <c:v>206.94374999999999</c:v>
                </c:pt>
                <c:pt idx="586">
                  <c:v>207.15100000000001</c:v>
                </c:pt>
                <c:pt idx="587">
                  <c:v>207.35775000000001</c:v>
                </c:pt>
                <c:pt idx="588">
                  <c:v>207.56399999999999</c:v>
                </c:pt>
                <c:pt idx="589">
                  <c:v>207.76975000000002</c:v>
                </c:pt>
                <c:pt idx="590">
                  <c:v>207.97499999999999</c:v>
                </c:pt>
                <c:pt idx="591">
                  <c:v>208.17975000000001</c:v>
                </c:pt>
                <c:pt idx="592">
                  <c:v>208.38400000000001</c:v>
                </c:pt>
                <c:pt idx="593">
                  <c:v>208.58775</c:v>
                </c:pt>
                <c:pt idx="594">
                  <c:v>208.791</c:v>
                </c:pt>
                <c:pt idx="595">
                  <c:v>208.99375000000001</c:v>
                </c:pt>
                <c:pt idx="596">
                  <c:v>209.196</c:v>
                </c:pt>
                <c:pt idx="597">
                  <c:v>209.39775</c:v>
                </c:pt>
                <c:pt idx="598">
                  <c:v>209.59900000000002</c:v>
                </c:pt>
                <c:pt idx="599">
                  <c:v>209.79975000000002</c:v>
                </c:pt>
                <c:pt idx="600">
                  <c:v>210</c:v>
                </c:pt>
                <c:pt idx="601">
                  <c:v>210.19974999999999</c:v>
                </c:pt>
                <c:pt idx="602">
                  <c:v>210.399</c:v>
                </c:pt>
                <c:pt idx="603">
                  <c:v>210.59774999999999</c:v>
                </c:pt>
                <c:pt idx="604">
                  <c:v>210.79599999999999</c:v>
                </c:pt>
                <c:pt idx="605">
                  <c:v>210.99375000000001</c:v>
                </c:pt>
                <c:pt idx="606">
                  <c:v>211.191</c:v>
                </c:pt>
                <c:pt idx="607">
                  <c:v>211.38775000000001</c:v>
                </c:pt>
                <c:pt idx="608">
                  <c:v>211.584</c:v>
                </c:pt>
                <c:pt idx="609">
                  <c:v>211.77975000000001</c:v>
                </c:pt>
                <c:pt idx="610">
                  <c:v>211.97499999999999</c:v>
                </c:pt>
                <c:pt idx="611">
                  <c:v>212.16974999999999</c:v>
                </c:pt>
                <c:pt idx="612">
                  <c:v>212.364</c:v>
                </c:pt>
                <c:pt idx="613">
                  <c:v>212.55775</c:v>
                </c:pt>
                <c:pt idx="614">
                  <c:v>212.751</c:v>
                </c:pt>
                <c:pt idx="615">
                  <c:v>212.94374999999999</c:v>
                </c:pt>
                <c:pt idx="616">
                  <c:v>213.136</c:v>
                </c:pt>
                <c:pt idx="617">
                  <c:v>213.32775000000001</c:v>
                </c:pt>
                <c:pt idx="618">
                  <c:v>213.51900000000001</c:v>
                </c:pt>
                <c:pt idx="619">
                  <c:v>213.70975000000001</c:v>
                </c:pt>
                <c:pt idx="620">
                  <c:v>213.9</c:v>
                </c:pt>
                <c:pt idx="621">
                  <c:v>214.08975000000001</c:v>
                </c:pt>
                <c:pt idx="622">
                  <c:v>214.279</c:v>
                </c:pt>
                <c:pt idx="623">
                  <c:v>214.46775</c:v>
                </c:pt>
                <c:pt idx="624">
                  <c:v>214.65600000000001</c:v>
                </c:pt>
                <c:pt idx="625">
                  <c:v>214.84375</c:v>
                </c:pt>
                <c:pt idx="626">
                  <c:v>215.03100000000001</c:v>
                </c:pt>
                <c:pt idx="627">
                  <c:v>215.21775</c:v>
                </c:pt>
                <c:pt idx="628">
                  <c:v>215.404</c:v>
                </c:pt>
                <c:pt idx="629">
                  <c:v>215.58975000000001</c:v>
                </c:pt>
                <c:pt idx="630">
                  <c:v>215.77500000000001</c:v>
                </c:pt>
                <c:pt idx="631">
                  <c:v>215.95975000000001</c:v>
                </c:pt>
                <c:pt idx="632">
                  <c:v>216.14400000000001</c:v>
                </c:pt>
                <c:pt idx="633">
                  <c:v>216.32775000000001</c:v>
                </c:pt>
                <c:pt idx="634">
                  <c:v>216.511</c:v>
                </c:pt>
                <c:pt idx="635">
                  <c:v>216.69374999999999</c:v>
                </c:pt>
                <c:pt idx="636">
                  <c:v>216.876</c:v>
                </c:pt>
                <c:pt idx="637">
                  <c:v>217.05775</c:v>
                </c:pt>
                <c:pt idx="638">
                  <c:v>217.239</c:v>
                </c:pt>
                <c:pt idx="639">
                  <c:v>217.41974999999999</c:v>
                </c:pt>
                <c:pt idx="640">
                  <c:v>217.6</c:v>
                </c:pt>
                <c:pt idx="641">
                  <c:v>217.77975000000001</c:v>
                </c:pt>
                <c:pt idx="642">
                  <c:v>217.959</c:v>
                </c:pt>
                <c:pt idx="643">
                  <c:v>218.13775000000001</c:v>
                </c:pt>
                <c:pt idx="644">
                  <c:v>218.316</c:v>
                </c:pt>
                <c:pt idx="645">
                  <c:v>218.49375000000001</c:v>
                </c:pt>
                <c:pt idx="646">
                  <c:v>218.67099999999999</c:v>
                </c:pt>
                <c:pt idx="647">
                  <c:v>218.84774999999999</c:v>
                </c:pt>
                <c:pt idx="648">
                  <c:v>219.024</c:v>
                </c:pt>
                <c:pt idx="649">
                  <c:v>219.19974999999999</c:v>
                </c:pt>
                <c:pt idx="650">
                  <c:v>219.375</c:v>
                </c:pt>
                <c:pt idx="651">
                  <c:v>219.54975000000002</c:v>
                </c:pt>
                <c:pt idx="652">
                  <c:v>219.72400000000002</c:v>
                </c:pt>
                <c:pt idx="653">
                  <c:v>219.89775</c:v>
                </c:pt>
                <c:pt idx="654">
                  <c:v>220.071</c:v>
                </c:pt>
                <c:pt idx="655">
                  <c:v>220.24375000000001</c:v>
                </c:pt>
                <c:pt idx="656">
                  <c:v>220.416</c:v>
                </c:pt>
                <c:pt idx="657">
                  <c:v>220.58775</c:v>
                </c:pt>
                <c:pt idx="658">
                  <c:v>220.75900000000001</c:v>
                </c:pt>
                <c:pt idx="659">
                  <c:v>220.92975000000001</c:v>
                </c:pt>
                <c:pt idx="660">
                  <c:v>221.1</c:v>
                </c:pt>
                <c:pt idx="661">
                  <c:v>221.26975000000002</c:v>
                </c:pt>
                <c:pt idx="662">
                  <c:v>221.43899999999999</c:v>
                </c:pt>
                <c:pt idx="663">
                  <c:v>221.60775000000001</c:v>
                </c:pt>
                <c:pt idx="664">
                  <c:v>221.77600000000001</c:v>
                </c:pt>
                <c:pt idx="665">
                  <c:v>221.94374999999999</c:v>
                </c:pt>
                <c:pt idx="666">
                  <c:v>222.11100000000002</c:v>
                </c:pt>
                <c:pt idx="667">
                  <c:v>222.27775</c:v>
                </c:pt>
                <c:pt idx="668">
                  <c:v>222.44400000000002</c:v>
                </c:pt>
                <c:pt idx="669">
                  <c:v>222.60974999999999</c:v>
                </c:pt>
                <c:pt idx="670">
                  <c:v>222.77500000000001</c:v>
                </c:pt>
                <c:pt idx="671">
                  <c:v>222.93975</c:v>
                </c:pt>
                <c:pt idx="672">
                  <c:v>223.10400000000001</c:v>
                </c:pt>
                <c:pt idx="673">
                  <c:v>223.26775000000001</c:v>
                </c:pt>
                <c:pt idx="674">
                  <c:v>223.43100000000001</c:v>
                </c:pt>
                <c:pt idx="675">
                  <c:v>223.59375</c:v>
                </c:pt>
                <c:pt idx="676">
                  <c:v>223.756</c:v>
                </c:pt>
                <c:pt idx="677">
                  <c:v>223.91775000000001</c:v>
                </c:pt>
                <c:pt idx="678">
                  <c:v>224.07900000000001</c:v>
                </c:pt>
                <c:pt idx="679">
                  <c:v>224.23975000000002</c:v>
                </c:pt>
                <c:pt idx="680">
                  <c:v>224.4</c:v>
                </c:pt>
                <c:pt idx="681">
                  <c:v>224.55975000000001</c:v>
                </c:pt>
                <c:pt idx="682">
                  <c:v>224.71899999999999</c:v>
                </c:pt>
                <c:pt idx="683">
                  <c:v>224.87774999999999</c:v>
                </c:pt>
                <c:pt idx="684">
                  <c:v>225.036</c:v>
                </c:pt>
                <c:pt idx="685">
                  <c:v>225.19374999999999</c:v>
                </c:pt>
                <c:pt idx="686">
                  <c:v>225.351</c:v>
                </c:pt>
                <c:pt idx="687">
                  <c:v>225.50775000000002</c:v>
                </c:pt>
                <c:pt idx="688">
                  <c:v>225.66400000000002</c:v>
                </c:pt>
                <c:pt idx="689">
                  <c:v>225.81975</c:v>
                </c:pt>
                <c:pt idx="690">
                  <c:v>225.97499999999999</c:v>
                </c:pt>
                <c:pt idx="691">
                  <c:v>226.12975</c:v>
                </c:pt>
                <c:pt idx="692">
                  <c:v>226.28399999999999</c:v>
                </c:pt>
                <c:pt idx="693">
                  <c:v>226.43774999999999</c:v>
                </c:pt>
                <c:pt idx="694">
                  <c:v>226.59100000000001</c:v>
                </c:pt>
                <c:pt idx="695">
                  <c:v>226.74375000000001</c:v>
                </c:pt>
                <c:pt idx="696">
                  <c:v>226.89600000000002</c:v>
                </c:pt>
                <c:pt idx="697">
                  <c:v>227.04775000000001</c:v>
                </c:pt>
                <c:pt idx="698">
                  <c:v>227.19900000000001</c:v>
                </c:pt>
                <c:pt idx="699">
                  <c:v>227.34975</c:v>
                </c:pt>
                <c:pt idx="700">
                  <c:v>227.5</c:v>
                </c:pt>
                <c:pt idx="701">
                  <c:v>227.64975000000001</c:v>
                </c:pt>
                <c:pt idx="702">
                  <c:v>227.79900000000001</c:v>
                </c:pt>
                <c:pt idx="703">
                  <c:v>227.94775000000001</c:v>
                </c:pt>
                <c:pt idx="704">
                  <c:v>228.096</c:v>
                </c:pt>
                <c:pt idx="705">
                  <c:v>228.24375000000001</c:v>
                </c:pt>
                <c:pt idx="706">
                  <c:v>228.39099999999999</c:v>
                </c:pt>
                <c:pt idx="707">
                  <c:v>228.53775000000002</c:v>
                </c:pt>
                <c:pt idx="708">
                  <c:v>228.684</c:v>
                </c:pt>
                <c:pt idx="709">
                  <c:v>228.82975000000002</c:v>
                </c:pt>
                <c:pt idx="710">
                  <c:v>228.97499999999999</c:v>
                </c:pt>
                <c:pt idx="711">
                  <c:v>229.11975000000001</c:v>
                </c:pt>
                <c:pt idx="712">
                  <c:v>229.26400000000001</c:v>
                </c:pt>
                <c:pt idx="713">
                  <c:v>229.40774999999999</c:v>
                </c:pt>
                <c:pt idx="714">
                  <c:v>229.55100000000002</c:v>
                </c:pt>
                <c:pt idx="715">
                  <c:v>229.69374999999999</c:v>
                </c:pt>
                <c:pt idx="716">
                  <c:v>229.83600000000001</c:v>
                </c:pt>
                <c:pt idx="717">
                  <c:v>229.97775000000001</c:v>
                </c:pt>
                <c:pt idx="718">
                  <c:v>230.119</c:v>
                </c:pt>
                <c:pt idx="719">
                  <c:v>230.25975</c:v>
                </c:pt>
                <c:pt idx="720">
                  <c:v>230.4</c:v>
                </c:pt>
                <c:pt idx="721">
                  <c:v>230.53975</c:v>
                </c:pt>
                <c:pt idx="722">
                  <c:v>230.679</c:v>
                </c:pt>
                <c:pt idx="723">
                  <c:v>230.81775000000002</c:v>
                </c:pt>
                <c:pt idx="724">
                  <c:v>230.95600000000002</c:v>
                </c:pt>
                <c:pt idx="725">
                  <c:v>231.09375</c:v>
                </c:pt>
                <c:pt idx="726">
                  <c:v>231.23099999999999</c:v>
                </c:pt>
                <c:pt idx="727">
                  <c:v>231.36775</c:v>
                </c:pt>
                <c:pt idx="728">
                  <c:v>231.50399999999999</c:v>
                </c:pt>
                <c:pt idx="729">
                  <c:v>231.63974999999999</c:v>
                </c:pt>
                <c:pt idx="730">
                  <c:v>231.77500000000001</c:v>
                </c:pt>
                <c:pt idx="731">
                  <c:v>231.90975</c:v>
                </c:pt>
                <c:pt idx="732">
                  <c:v>232.04400000000001</c:v>
                </c:pt>
                <c:pt idx="733">
                  <c:v>232.17775</c:v>
                </c:pt>
                <c:pt idx="734">
                  <c:v>232.31100000000001</c:v>
                </c:pt>
                <c:pt idx="735">
                  <c:v>232.44374999999999</c:v>
                </c:pt>
                <c:pt idx="736">
                  <c:v>232.57599999999999</c:v>
                </c:pt>
                <c:pt idx="737">
                  <c:v>232.70775</c:v>
                </c:pt>
                <c:pt idx="738">
                  <c:v>232.839</c:v>
                </c:pt>
                <c:pt idx="739">
                  <c:v>232.96975</c:v>
                </c:pt>
                <c:pt idx="740">
                  <c:v>233.1</c:v>
                </c:pt>
                <c:pt idx="741">
                  <c:v>233.22975</c:v>
                </c:pt>
                <c:pt idx="742">
                  <c:v>233.35900000000001</c:v>
                </c:pt>
                <c:pt idx="743">
                  <c:v>233.48775000000001</c:v>
                </c:pt>
                <c:pt idx="744">
                  <c:v>233.61600000000001</c:v>
                </c:pt>
                <c:pt idx="745">
                  <c:v>233.74375000000001</c:v>
                </c:pt>
                <c:pt idx="746">
                  <c:v>233.87100000000001</c:v>
                </c:pt>
                <c:pt idx="747">
                  <c:v>233.99775</c:v>
                </c:pt>
                <c:pt idx="748">
                  <c:v>234.124</c:v>
                </c:pt>
                <c:pt idx="749">
                  <c:v>234.24975000000001</c:v>
                </c:pt>
                <c:pt idx="750">
                  <c:v>234.375</c:v>
                </c:pt>
                <c:pt idx="751">
                  <c:v>234.49975000000001</c:v>
                </c:pt>
                <c:pt idx="752">
                  <c:v>234.624</c:v>
                </c:pt>
                <c:pt idx="753">
                  <c:v>234.74775</c:v>
                </c:pt>
                <c:pt idx="754">
                  <c:v>234.87100000000001</c:v>
                </c:pt>
                <c:pt idx="755">
                  <c:v>234.99375000000001</c:v>
                </c:pt>
                <c:pt idx="756">
                  <c:v>235.11600000000001</c:v>
                </c:pt>
                <c:pt idx="757">
                  <c:v>235.23775000000001</c:v>
                </c:pt>
                <c:pt idx="758">
                  <c:v>235.35900000000001</c:v>
                </c:pt>
                <c:pt idx="759">
                  <c:v>235.47975</c:v>
                </c:pt>
                <c:pt idx="760">
                  <c:v>235.6</c:v>
                </c:pt>
                <c:pt idx="761">
                  <c:v>235.71975</c:v>
                </c:pt>
                <c:pt idx="762">
                  <c:v>235.839</c:v>
                </c:pt>
                <c:pt idx="763">
                  <c:v>235.95775</c:v>
                </c:pt>
                <c:pt idx="764">
                  <c:v>236.07599999999999</c:v>
                </c:pt>
                <c:pt idx="765">
                  <c:v>236.19374999999999</c:v>
                </c:pt>
                <c:pt idx="766">
                  <c:v>236.31100000000001</c:v>
                </c:pt>
                <c:pt idx="767">
                  <c:v>236.42775</c:v>
                </c:pt>
                <c:pt idx="768">
                  <c:v>236.54400000000001</c:v>
                </c:pt>
                <c:pt idx="769">
                  <c:v>236.65975</c:v>
                </c:pt>
                <c:pt idx="770">
                  <c:v>236.77500000000001</c:v>
                </c:pt>
                <c:pt idx="771">
                  <c:v>236.88974999999999</c:v>
                </c:pt>
                <c:pt idx="772">
                  <c:v>237.00400000000002</c:v>
                </c:pt>
                <c:pt idx="773">
                  <c:v>237.11775</c:v>
                </c:pt>
                <c:pt idx="774">
                  <c:v>237.23099999999999</c:v>
                </c:pt>
                <c:pt idx="775">
                  <c:v>237.34375</c:v>
                </c:pt>
                <c:pt idx="776">
                  <c:v>237.45600000000002</c:v>
                </c:pt>
                <c:pt idx="777">
                  <c:v>237.56775000000002</c:v>
                </c:pt>
                <c:pt idx="778">
                  <c:v>237.679</c:v>
                </c:pt>
                <c:pt idx="779">
                  <c:v>237.78975</c:v>
                </c:pt>
                <c:pt idx="780">
                  <c:v>237.9</c:v>
                </c:pt>
                <c:pt idx="781">
                  <c:v>238.00975</c:v>
                </c:pt>
                <c:pt idx="782">
                  <c:v>238.119</c:v>
                </c:pt>
                <c:pt idx="783">
                  <c:v>238.22775000000001</c:v>
                </c:pt>
                <c:pt idx="784">
                  <c:v>238.33600000000001</c:v>
                </c:pt>
                <c:pt idx="785">
                  <c:v>238.44374999999999</c:v>
                </c:pt>
                <c:pt idx="786">
                  <c:v>238.55100000000002</c:v>
                </c:pt>
                <c:pt idx="787">
                  <c:v>238.65774999999999</c:v>
                </c:pt>
                <c:pt idx="788">
                  <c:v>238.76400000000001</c:v>
                </c:pt>
                <c:pt idx="789">
                  <c:v>238.86975000000001</c:v>
                </c:pt>
                <c:pt idx="790">
                  <c:v>238.97499999999999</c:v>
                </c:pt>
                <c:pt idx="791">
                  <c:v>239.07975000000002</c:v>
                </c:pt>
                <c:pt idx="792">
                  <c:v>239.184</c:v>
                </c:pt>
                <c:pt idx="793">
                  <c:v>239.28775000000002</c:v>
                </c:pt>
                <c:pt idx="794">
                  <c:v>239.39099999999999</c:v>
                </c:pt>
                <c:pt idx="795">
                  <c:v>239.49375000000001</c:v>
                </c:pt>
                <c:pt idx="796">
                  <c:v>239.596</c:v>
                </c:pt>
                <c:pt idx="797">
                  <c:v>239.69775000000001</c:v>
                </c:pt>
                <c:pt idx="798">
                  <c:v>239.79900000000001</c:v>
                </c:pt>
                <c:pt idx="799">
                  <c:v>239.89975000000001</c:v>
                </c:pt>
                <c:pt idx="800">
                  <c:v>240</c:v>
                </c:pt>
                <c:pt idx="801">
                  <c:v>240.09975</c:v>
                </c:pt>
                <c:pt idx="802">
                  <c:v>240.19900000000001</c:v>
                </c:pt>
                <c:pt idx="803">
                  <c:v>240.29775000000001</c:v>
                </c:pt>
                <c:pt idx="804">
                  <c:v>240.39600000000002</c:v>
                </c:pt>
                <c:pt idx="805">
                  <c:v>240.49375000000001</c:v>
                </c:pt>
                <c:pt idx="806">
                  <c:v>240.59100000000001</c:v>
                </c:pt>
                <c:pt idx="807">
                  <c:v>240.68774999999999</c:v>
                </c:pt>
                <c:pt idx="808">
                  <c:v>240.78399999999999</c:v>
                </c:pt>
                <c:pt idx="809">
                  <c:v>240.87975</c:v>
                </c:pt>
                <c:pt idx="810">
                  <c:v>240.97499999999999</c:v>
                </c:pt>
                <c:pt idx="811">
                  <c:v>241.06975</c:v>
                </c:pt>
                <c:pt idx="812">
                  <c:v>241.16400000000002</c:v>
                </c:pt>
                <c:pt idx="813">
                  <c:v>241.25775000000002</c:v>
                </c:pt>
                <c:pt idx="814">
                  <c:v>241.351</c:v>
                </c:pt>
                <c:pt idx="815">
                  <c:v>241.44374999999999</c:v>
                </c:pt>
                <c:pt idx="816">
                  <c:v>241.536</c:v>
                </c:pt>
                <c:pt idx="817">
                  <c:v>241.62774999999999</c:v>
                </c:pt>
                <c:pt idx="818">
                  <c:v>241.71899999999999</c:v>
                </c:pt>
                <c:pt idx="819">
                  <c:v>241.80975000000001</c:v>
                </c:pt>
                <c:pt idx="820">
                  <c:v>241.9</c:v>
                </c:pt>
                <c:pt idx="821">
                  <c:v>241.98975000000002</c:v>
                </c:pt>
                <c:pt idx="822">
                  <c:v>242.07900000000001</c:v>
                </c:pt>
                <c:pt idx="823">
                  <c:v>242.16775000000001</c:v>
                </c:pt>
                <c:pt idx="824">
                  <c:v>242.256</c:v>
                </c:pt>
                <c:pt idx="825">
                  <c:v>242.34375</c:v>
                </c:pt>
                <c:pt idx="826">
                  <c:v>242.43100000000001</c:v>
                </c:pt>
                <c:pt idx="827">
                  <c:v>242.51775000000001</c:v>
                </c:pt>
                <c:pt idx="828">
                  <c:v>242.60400000000001</c:v>
                </c:pt>
                <c:pt idx="829">
                  <c:v>242.68975</c:v>
                </c:pt>
                <c:pt idx="830">
                  <c:v>242.77500000000001</c:v>
                </c:pt>
                <c:pt idx="831">
                  <c:v>242.85974999999999</c:v>
                </c:pt>
                <c:pt idx="832">
                  <c:v>242.94400000000002</c:v>
                </c:pt>
                <c:pt idx="833">
                  <c:v>243.02775</c:v>
                </c:pt>
                <c:pt idx="834">
                  <c:v>243.11100000000002</c:v>
                </c:pt>
                <c:pt idx="835">
                  <c:v>243.19374999999999</c:v>
                </c:pt>
                <c:pt idx="836">
                  <c:v>243.27600000000001</c:v>
                </c:pt>
                <c:pt idx="837">
                  <c:v>243.35775000000001</c:v>
                </c:pt>
                <c:pt idx="838">
                  <c:v>243.43899999999999</c:v>
                </c:pt>
                <c:pt idx="839">
                  <c:v>243.51975000000002</c:v>
                </c:pt>
                <c:pt idx="840">
                  <c:v>243.6</c:v>
                </c:pt>
                <c:pt idx="841">
                  <c:v>243.67975000000001</c:v>
                </c:pt>
                <c:pt idx="842">
                  <c:v>243.75900000000001</c:v>
                </c:pt>
                <c:pt idx="843">
                  <c:v>243.83775</c:v>
                </c:pt>
                <c:pt idx="844">
                  <c:v>243.916</c:v>
                </c:pt>
                <c:pt idx="845">
                  <c:v>243.99375000000001</c:v>
                </c:pt>
                <c:pt idx="846">
                  <c:v>244.071</c:v>
                </c:pt>
                <c:pt idx="847">
                  <c:v>244.14775</c:v>
                </c:pt>
                <c:pt idx="848">
                  <c:v>244.22400000000002</c:v>
                </c:pt>
                <c:pt idx="849">
                  <c:v>244.29975000000002</c:v>
                </c:pt>
                <c:pt idx="850">
                  <c:v>244.375</c:v>
                </c:pt>
                <c:pt idx="851">
                  <c:v>244.44974999999999</c:v>
                </c:pt>
                <c:pt idx="852">
                  <c:v>244.524</c:v>
                </c:pt>
                <c:pt idx="853">
                  <c:v>244.59775000000002</c:v>
                </c:pt>
                <c:pt idx="854">
                  <c:v>244.67099999999999</c:v>
                </c:pt>
                <c:pt idx="855">
                  <c:v>244.74375000000001</c:v>
                </c:pt>
                <c:pt idx="856">
                  <c:v>244.816</c:v>
                </c:pt>
                <c:pt idx="857">
                  <c:v>244.88775000000001</c:v>
                </c:pt>
                <c:pt idx="858">
                  <c:v>244.959</c:v>
                </c:pt>
                <c:pt idx="859">
                  <c:v>245.02975000000001</c:v>
                </c:pt>
                <c:pt idx="860">
                  <c:v>245.1</c:v>
                </c:pt>
                <c:pt idx="861">
                  <c:v>245.16974999999999</c:v>
                </c:pt>
                <c:pt idx="862">
                  <c:v>245.239</c:v>
                </c:pt>
                <c:pt idx="863">
                  <c:v>245.30775</c:v>
                </c:pt>
                <c:pt idx="864">
                  <c:v>245.376</c:v>
                </c:pt>
                <c:pt idx="865">
                  <c:v>245.44374999999999</c:v>
                </c:pt>
                <c:pt idx="866">
                  <c:v>245.511</c:v>
                </c:pt>
                <c:pt idx="867">
                  <c:v>245.57775000000001</c:v>
                </c:pt>
                <c:pt idx="868">
                  <c:v>245.64400000000001</c:v>
                </c:pt>
                <c:pt idx="869">
                  <c:v>245.70975000000001</c:v>
                </c:pt>
                <c:pt idx="870">
                  <c:v>245.77500000000001</c:v>
                </c:pt>
                <c:pt idx="871">
                  <c:v>245.83975000000001</c:v>
                </c:pt>
                <c:pt idx="872">
                  <c:v>245.904</c:v>
                </c:pt>
                <c:pt idx="873">
                  <c:v>245.96775</c:v>
                </c:pt>
                <c:pt idx="874">
                  <c:v>246.03100000000001</c:v>
                </c:pt>
                <c:pt idx="875">
                  <c:v>246.09375</c:v>
                </c:pt>
                <c:pt idx="876">
                  <c:v>246.15600000000001</c:v>
                </c:pt>
                <c:pt idx="877">
                  <c:v>246.21775</c:v>
                </c:pt>
                <c:pt idx="878">
                  <c:v>246.279</c:v>
                </c:pt>
                <c:pt idx="879">
                  <c:v>246.33975000000001</c:v>
                </c:pt>
                <c:pt idx="880">
                  <c:v>246.4</c:v>
                </c:pt>
                <c:pt idx="881">
                  <c:v>246.45975000000001</c:v>
                </c:pt>
                <c:pt idx="882">
                  <c:v>246.51900000000001</c:v>
                </c:pt>
                <c:pt idx="883">
                  <c:v>246.57775000000001</c:v>
                </c:pt>
                <c:pt idx="884">
                  <c:v>246.636</c:v>
                </c:pt>
                <c:pt idx="885">
                  <c:v>246.69374999999999</c:v>
                </c:pt>
                <c:pt idx="886">
                  <c:v>246.751</c:v>
                </c:pt>
                <c:pt idx="887">
                  <c:v>246.80775</c:v>
                </c:pt>
                <c:pt idx="888">
                  <c:v>246.864</c:v>
                </c:pt>
                <c:pt idx="889">
                  <c:v>246.91974999999999</c:v>
                </c:pt>
                <c:pt idx="890">
                  <c:v>246.97499999999999</c:v>
                </c:pt>
                <c:pt idx="891">
                  <c:v>247.02975000000001</c:v>
                </c:pt>
                <c:pt idx="892">
                  <c:v>247.084</c:v>
                </c:pt>
                <c:pt idx="893">
                  <c:v>247.13775000000001</c:v>
                </c:pt>
                <c:pt idx="894">
                  <c:v>247.191</c:v>
                </c:pt>
                <c:pt idx="895">
                  <c:v>247.24375000000001</c:v>
                </c:pt>
                <c:pt idx="896">
                  <c:v>247.29599999999999</c:v>
                </c:pt>
                <c:pt idx="897">
                  <c:v>247.34775000000002</c:v>
                </c:pt>
                <c:pt idx="898">
                  <c:v>247.399</c:v>
                </c:pt>
                <c:pt idx="899">
                  <c:v>247.44974999999999</c:v>
                </c:pt>
                <c:pt idx="900">
                  <c:v>247.5</c:v>
                </c:pt>
                <c:pt idx="901">
                  <c:v>247.54975000000002</c:v>
                </c:pt>
                <c:pt idx="902">
                  <c:v>247.59900000000002</c:v>
                </c:pt>
                <c:pt idx="903">
                  <c:v>247.64775</c:v>
                </c:pt>
                <c:pt idx="904">
                  <c:v>247.696</c:v>
                </c:pt>
                <c:pt idx="905">
                  <c:v>247.74375000000001</c:v>
                </c:pt>
                <c:pt idx="906">
                  <c:v>247.791</c:v>
                </c:pt>
                <c:pt idx="907">
                  <c:v>247.83775</c:v>
                </c:pt>
                <c:pt idx="908">
                  <c:v>247.88400000000001</c:v>
                </c:pt>
                <c:pt idx="909">
                  <c:v>247.92975000000001</c:v>
                </c:pt>
                <c:pt idx="910">
                  <c:v>247.97499999999999</c:v>
                </c:pt>
                <c:pt idx="911">
                  <c:v>248.01975000000002</c:v>
                </c:pt>
                <c:pt idx="912">
                  <c:v>248.06399999999999</c:v>
                </c:pt>
                <c:pt idx="913">
                  <c:v>248.10775000000001</c:v>
                </c:pt>
                <c:pt idx="914">
                  <c:v>248.15100000000001</c:v>
                </c:pt>
                <c:pt idx="915">
                  <c:v>248.19374999999999</c:v>
                </c:pt>
                <c:pt idx="916">
                  <c:v>248.23600000000002</c:v>
                </c:pt>
                <c:pt idx="917">
                  <c:v>248.27775</c:v>
                </c:pt>
                <c:pt idx="918">
                  <c:v>248.31900000000002</c:v>
                </c:pt>
                <c:pt idx="919">
                  <c:v>248.35974999999999</c:v>
                </c:pt>
                <c:pt idx="920">
                  <c:v>248.4</c:v>
                </c:pt>
                <c:pt idx="921">
                  <c:v>248.43975</c:v>
                </c:pt>
                <c:pt idx="922">
                  <c:v>248.47900000000001</c:v>
                </c:pt>
                <c:pt idx="923">
                  <c:v>248.51775000000001</c:v>
                </c:pt>
                <c:pt idx="924">
                  <c:v>248.55600000000001</c:v>
                </c:pt>
                <c:pt idx="925">
                  <c:v>248.59375</c:v>
                </c:pt>
                <c:pt idx="926">
                  <c:v>248.631</c:v>
                </c:pt>
                <c:pt idx="927">
                  <c:v>248.66775000000001</c:v>
                </c:pt>
                <c:pt idx="928">
                  <c:v>248.70400000000001</c:v>
                </c:pt>
                <c:pt idx="929">
                  <c:v>248.73975000000002</c:v>
                </c:pt>
                <c:pt idx="930">
                  <c:v>248.77500000000001</c:v>
                </c:pt>
                <c:pt idx="931">
                  <c:v>248.80975000000001</c:v>
                </c:pt>
                <c:pt idx="932">
                  <c:v>248.84399999999999</c:v>
                </c:pt>
                <c:pt idx="933">
                  <c:v>248.87774999999999</c:v>
                </c:pt>
                <c:pt idx="934">
                  <c:v>248.911</c:v>
                </c:pt>
                <c:pt idx="935">
                  <c:v>248.94374999999999</c:v>
                </c:pt>
                <c:pt idx="936">
                  <c:v>248.976</c:v>
                </c:pt>
                <c:pt idx="937">
                  <c:v>249.00775000000002</c:v>
                </c:pt>
                <c:pt idx="938">
                  <c:v>249.03900000000002</c:v>
                </c:pt>
                <c:pt idx="939">
                  <c:v>249.06975</c:v>
                </c:pt>
                <c:pt idx="940">
                  <c:v>249.1</c:v>
                </c:pt>
                <c:pt idx="941">
                  <c:v>249.12975</c:v>
                </c:pt>
                <c:pt idx="942">
                  <c:v>249.15899999999999</c:v>
                </c:pt>
                <c:pt idx="943">
                  <c:v>249.18774999999999</c:v>
                </c:pt>
                <c:pt idx="944">
                  <c:v>249.21600000000001</c:v>
                </c:pt>
                <c:pt idx="945">
                  <c:v>249.24375000000001</c:v>
                </c:pt>
                <c:pt idx="946">
                  <c:v>249.27100000000002</c:v>
                </c:pt>
                <c:pt idx="947">
                  <c:v>249.29775000000001</c:v>
                </c:pt>
                <c:pt idx="948">
                  <c:v>249.32400000000001</c:v>
                </c:pt>
                <c:pt idx="949">
                  <c:v>249.34975</c:v>
                </c:pt>
                <c:pt idx="950">
                  <c:v>249.375</c:v>
                </c:pt>
                <c:pt idx="951">
                  <c:v>249.39975000000001</c:v>
                </c:pt>
                <c:pt idx="952">
                  <c:v>249.42400000000001</c:v>
                </c:pt>
                <c:pt idx="953">
                  <c:v>249.44775000000001</c:v>
                </c:pt>
                <c:pt idx="954">
                  <c:v>249.471</c:v>
                </c:pt>
                <c:pt idx="955">
                  <c:v>249.49375000000001</c:v>
                </c:pt>
                <c:pt idx="956">
                  <c:v>249.51599999999999</c:v>
                </c:pt>
                <c:pt idx="957">
                  <c:v>249.53775000000002</c:v>
                </c:pt>
                <c:pt idx="958">
                  <c:v>249.559</c:v>
                </c:pt>
                <c:pt idx="959">
                  <c:v>249.57975000000002</c:v>
                </c:pt>
                <c:pt idx="960">
                  <c:v>249.6</c:v>
                </c:pt>
                <c:pt idx="961">
                  <c:v>249.61975000000001</c:v>
                </c:pt>
                <c:pt idx="962">
                  <c:v>249.63900000000001</c:v>
                </c:pt>
                <c:pt idx="963">
                  <c:v>249.65774999999999</c:v>
                </c:pt>
                <c:pt idx="964">
                  <c:v>249.67600000000002</c:v>
                </c:pt>
                <c:pt idx="965">
                  <c:v>249.69374999999999</c:v>
                </c:pt>
                <c:pt idx="966">
                  <c:v>249.71100000000001</c:v>
                </c:pt>
                <c:pt idx="967">
                  <c:v>249.72775000000001</c:v>
                </c:pt>
                <c:pt idx="968">
                  <c:v>249.744</c:v>
                </c:pt>
                <c:pt idx="969">
                  <c:v>249.75975</c:v>
                </c:pt>
                <c:pt idx="970">
                  <c:v>249.77500000000001</c:v>
                </c:pt>
                <c:pt idx="971">
                  <c:v>249.78975</c:v>
                </c:pt>
                <c:pt idx="972">
                  <c:v>249.804</c:v>
                </c:pt>
                <c:pt idx="973">
                  <c:v>249.81775000000002</c:v>
                </c:pt>
                <c:pt idx="974">
                  <c:v>249.83100000000002</c:v>
                </c:pt>
                <c:pt idx="975">
                  <c:v>249.84375</c:v>
                </c:pt>
                <c:pt idx="976">
                  <c:v>249.85599999999999</c:v>
                </c:pt>
                <c:pt idx="977">
                  <c:v>249.86775</c:v>
                </c:pt>
                <c:pt idx="978">
                  <c:v>249.87900000000002</c:v>
                </c:pt>
                <c:pt idx="979">
                  <c:v>249.88974999999999</c:v>
                </c:pt>
                <c:pt idx="980">
                  <c:v>249.9</c:v>
                </c:pt>
                <c:pt idx="981">
                  <c:v>249.90975</c:v>
                </c:pt>
                <c:pt idx="982">
                  <c:v>249.91900000000001</c:v>
                </c:pt>
                <c:pt idx="983">
                  <c:v>249.92775</c:v>
                </c:pt>
                <c:pt idx="984">
                  <c:v>249.93600000000001</c:v>
                </c:pt>
                <c:pt idx="985">
                  <c:v>249.94374999999999</c:v>
                </c:pt>
                <c:pt idx="986">
                  <c:v>249.95099999999999</c:v>
                </c:pt>
                <c:pt idx="987">
                  <c:v>249.95775</c:v>
                </c:pt>
                <c:pt idx="988">
                  <c:v>249.964</c:v>
                </c:pt>
                <c:pt idx="989">
                  <c:v>249.96975</c:v>
                </c:pt>
                <c:pt idx="990">
                  <c:v>249.97499999999999</c:v>
                </c:pt>
                <c:pt idx="991">
                  <c:v>249.97975</c:v>
                </c:pt>
                <c:pt idx="992">
                  <c:v>249.98400000000001</c:v>
                </c:pt>
                <c:pt idx="993">
                  <c:v>249.98775000000001</c:v>
                </c:pt>
                <c:pt idx="994">
                  <c:v>249.99100000000001</c:v>
                </c:pt>
                <c:pt idx="995">
                  <c:v>249.99375000000001</c:v>
                </c:pt>
                <c:pt idx="996">
                  <c:v>249.99600000000001</c:v>
                </c:pt>
                <c:pt idx="997">
                  <c:v>249.99775</c:v>
                </c:pt>
                <c:pt idx="998">
                  <c:v>249.999</c:v>
                </c:pt>
                <c:pt idx="999">
                  <c:v>249.99975000000001</c:v>
                </c:pt>
                <c:pt idx="1000">
                  <c:v>250</c:v>
                </c:pt>
              </c:numCache>
            </c:numRef>
          </c:xVal>
          <c:yVal>
            <c:numRef>
              <c:f>'EXAMPLE PROBLEM 3.7'!$O$6:$O$1006</c:f>
              <c:numCache>
                <c:formatCode>General</c:formatCode>
                <c:ptCount val="1001"/>
                <c:pt idx="0">
                  <c:v>1000</c:v>
                </c:pt>
                <c:pt idx="1">
                  <c:v>999</c:v>
                </c:pt>
                <c:pt idx="2">
                  <c:v>998</c:v>
                </c:pt>
                <c:pt idx="3">
                  <c:v>997</c:v>
                </c:pt>
                <c:pt idx="4">
                  <c:v>996</c:v>
                </c:pt>
                <c:pt idx="5">
                  <c:v>995</c:v>
                </c:pt>
                <c:pt idx="6">
                  <c:v>994</c:v>
                </c:pt>
                <c:pt idx="7">
                  <c:v>993</c:v>
                </c:pt>
                <c:pt idx="8">
                  <c:v>992</c:v>
                </c:pt>
                <c:pt idx="9">
                  <c:v>991</c:v>
                </c:pt>
                <c:pt idx="10">
                  <c:v>990</c:v>
                </c:pt>
                <c:pt idx="11">
                  <c:v>989</c:v>
                </c:pt>
                <c:pt idx="12">
                  <c:v>988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984</c:v>
                </c:pt>
                <c:pt idx="17">
                  <c:v>983</c:v>
                </c:pt>
                <c:pt idx="18">
                  <c:v>982</c:v>
                </c:pt>
                <c:pt idx="19">
                  <c:v>981</c:v>
                </c:pt>
                <c:pt idx="20">
                  <c:v>980</c:v>
                </c:pt>
                <c:pt idx="21">
                  <c:v>979</c:v>
                </c:pt>
                <c:pt idx="22">
                  <c:v>978</c:v>
                </c:pt>
                <c:pt idx="23">
                  <c:v>977</c:v>
                </c:pt>
                <c:pt idx="24">
                  <c:v>976</c:v>
                </c:pt>
                <c:pt idx="25">
                  <c:v>975</c:v>
                </c:pt>
                <c:pt idx="26">
                  <c:v>974</c:v>
                </c:pt>
                <c:pt idx="27">
                  <c:v>973</c:v>
                </c:pt>
                <c:pt idx="28">
                  <c:v>972</c:v>
                </c:pt>
                <c:pt idx="29">
                  <c:v>971</c:v>
                </c:pt>
                <c:pt idx="30">
                  <c:v>970</c:v>
                </c:pt>
                <c:pt idx="31">
                  <c:v>969</c:v>
                </c:pt>
                <c:pt idx="32">
                  <c:v>968</c:v>
                </c:pt>
                <c:pt idx="33">
                  <c:v>967</c:v>
                </c:pt>
                <c:pt idx="34">
                  <c:v>966</c:v>
                </c:pt>
                <c:pt idx="35">
                  <c:v>965</c:v>
                </c:pt>
                <c:pt idx="36">
                  <c:v>964</c:v>
                </c:pt>
                <c:pt idx="37">
                  <c:v>963</c:v>
                </c:pt>
                <c:pt idx="38">
                  <c:v>962</c:v>
                </c:pt>
                <c:pt idx="39">
                  <c:v>961</c:v>
                </c:pt>
                <c:pt idx="40">
                  <c:v>960</c:v>
                </c:pt>
                <c:pt idx="41">
                  <c:v>959</c:v>
                </c:pt>
                <c:pt idx="42">
                  <c:v>958</c:v>
                </c:pt>
                <c:pt idx="43">
                  <c:v>957</c:v>
                </c:pt>
                <c:pt idx="44">
                  <c:v>956</c:v>
                </c:pt>
                <c:pt idx="45">
                  <c:v>955</c:v>
                </c:pt>
                <c:pt idx="46">
                  <c:v>954</c:v>
                </c:pt>
                <c:pt idx="47">
                  <c:v>953</c:v>
                </c:pt>
                <c:pt idx="48">
                  <c:v>952</c:v>
                </c:pt>
                <c:pt idx="49">
                  <c:v>951</c:v>
                </c:pt>
                <c:pt idx="50">
                  <c:v>950</c:v>
                </c:pt>
                <c:pt idx="51">
                  <c:v>949</c:v>
                </c:pt>
                <c:pt idx="52">
                  <c:v>948</c:v>
                </c:pt>
                <c:pt idx="53">
                  <c:v>947</c:v>
                </c:pt>
                <c:pt idx="54">
                  <c:v>946</c:v>
                </c:pt>
                <c:pt idx="55">
                  <c:v>945</c:v>
                </c:pt>
                <c:pt idx="56">
                  <c:v>944</c:v>
                </c:pt>
                <c:pt idx="57">
                  <c:v>943</c:v>
                </c:pt>
                <c:pt idx="58">
                  <c:v>942</c:v>
                </c:pt>
                <c:pt idx="59">
                  <c:v>941</c:v>
                </c:pt>
                <c:pt idx="60">
                  <c:v>940</c:v>
                </c:pt>
                <c:pt idx="61">
                  <c:v>939</c:v>
                </c:pt>
                <c:pt idx="62">
                  <c:v>938</c:v>
                </c:pt>
                <c:pt idx="63">
                  <c:v>937</c:v>
                </c:pt>
                <c:pt idx="64">
                  <c:v>936</c:v>
                </c:pt>
                <c:pt idx="65">
                  <c:v>935</c:v>
                </c:pt>
                <c:pt idx="66">
                  <c:v>934</c:v>
                </c:pt>
                <c:pt idx="67">
                  <c:v>933</c:v>
                </c:pt>
                <c:pt idx="68">
                  <c:v>932</c:v>
                </c:pt>
                <c:pt idx="69">
                  <c:v>931</c:v>
                </c:pt>
                <c:pt idx="70">
                  <c:v>930</c:v>
                </c:pt>
                <c:pt idx="71">
                  <c:v>929</c:v>
                </c:pt>
                <c:pt idx="72">
                  <c:v>928</c:v>
                </c:pt>
                <c:pt idx="73">
                  <c:v>927</c:v>
                </c:pt>
                <c:pt idx="74">
                  <c:v>926</c:v>
                </c:pt>
                <c:pt idx="75">
                  <c:v>925</c:v>
                </c:pt>
                <c:pt idx="76">
                  <c:v>924</c:v>
                </c:pt>
                <c:pt idx="77">
                  <c:v>923</c:v>
                </c:pt>
                <c:pt idx="78">
                  <c:v>922</c:v>
                </c:pt>
                <c:pt idx="79">
                  <c:v>921</c:v>
                </c:pt>
                <c:pt idx="80">
                  <c:v>920</c:v>
                </c:pt>
                <c:pt idx="81">
                  <c:v>919</c:v>
                </c:pt>
                <c:pt idx="82">
                  <c:v>918</c:v>
                </c:pt>
                <c:pt idx="83">
                  <c:v>917</c:v>
                </c:pt>
                <c:pt idx="84">
                  <c:v>916</c:v>
                </c:pt>
                <c:pt idx="85">
                  <c:v>915</c:v>
                </c:pt>
                <c:pt idx="86">
                  <c:v>914</c:v>
                </c:pt>
                <c:pt idx="87">
                  <c:v>913</c:v>
                </c:pt>
                <c:pt idx="88">
                  <c:v>912</c:v>
                </c:pt>
                <c:pt idx="89">
                  <c:v>911</c:v>
                </c:pt>
                <c:pt idx="90">
                  <c:v>910</c:v>
                </c:pt>
                <c:pt idx="91">
                  <c:v>909</c:v>
                </c:pt>
                <c:pt idx="92">
                  <c:v>908</c:v>
                </c:pt>
                <c:pt idx="93">
                  <c:v>907</c:v>
                </c:pt>
                <c:pt idx="94">
                  <c:v>906</c:v>
                </c:pt>
                <c:pt idx="95">
                  <c:v>905</c:v>
                </c:pt>
                <c:pt idx="96">
                  <c:v>904</c:v>
                </c:pt>
                <c:pt idx="97">
                  <c:v>903</c:v>
                </c:pt>
                <c:pt idx="98">
                  <c:v>902</c:v>
                </c:pt>
                <c:pt idx="99">
                  <c:v>901</c:v>
                </c:pt>
                <c:pt idx="100">
                  <c:v>900</c:v>
                </c:pt>
                <c:pt idx="101">
                  <c:v>899</c:v>
                </c:pt>
                <c:pt idx="102">
                  <c:v>898</c:v>
                </c:pt>
                <c:pt idx="103">
                  <c:v>897</c:v>
                </c:pt>
                <c:pt idx="104">
                  <c:v>896</c:v>
                </c:pt>
                <c:pt idx="105">
                  <c:v>895</c:v>
                </c:pt>
                <c:pt idx="106">
                  <c:v>894</c:v>
                </c:pt>
                <c:pt idx="107">
                  <c:v>893</c:v>
                </c:pt>
                <c:pt idx="108">
                  <c:v>892</c:v>
                </c:pt>
                <c:pt idx="109">
                  <c:v>891</c:v>
                </c:pt>
                <c:pt idx="110">
                  <c:v>890</c:v>
                </c:pt>
                <c:pt idx="111">
                  <c:v>889</c:v>
                </c:pt>
                <c:pt idx="112">
                  <c:v>888</c:v>
                </c:pt>
                <c:pt idx="113">
                  <c:v>887</c:v>
                </c:pt>
                <c:pt idx="114">
                  <c:v>886</c:v>
                </c:pt>
                <c:pt idx="115">
                  <c:v>885</c:v>
                </c:pt>
                <c:pt idx="116">
                  <c:v>884</c:v>
                </c:pt>
                <c:pt idx="117">
                  <c:v>883</c:v>
                </c:pt>
                <c:pt idx="118">
                  <c:v>882</c:v>
                </c:pt>
                <c:pt idx="119">
                  <c:v>881</c:v>
                </c:pt>
                <c:pt idx="120">
                  <c:v>880</c:v>
                </c:pt>
                <c:pt idx="121">
                  <c:v>879</c:v>
                </c:pt>
                <c:pt idx="122">
                  <c:v>878</c:v>
                </c:pt>
                <c:pt idx="123">
                  <c:v>877</c:v>
                </c:pt>
                <c:pt idx="124">
                  <c:v>876</c:v>
                </c:pt>
                <c:pt idx="125">
                  <c:v>875</c:v>
                </c:pt>
                <c:pt idx="126">
                  <c:v>874</c:v>
                </c:pt>
                <c:pt idx="127">
                  <c:v>873</c:v>
                </c:pt>
                <c:pt idx="128">
                  <c:v>872</c:v>
                </c:pt>
                <c:pt idx="129">
                  <c:v>871</c:v>
                </c:pt>
                <c:pt idx="130">
                  <c:v>870</c:v>
                </c:pt>
                <c:pt idx="131">
                  <c:v>869</c:v>
                </c:pt>
                <c:pt idx="132">
                  <c:v>868</c:v>
                </c:pt>
                <c:pt idx="133">
                  <c:v>867</c:v>
                </c:pt>
                <c:pt idx="134">
                  <c:v>866</c:v>
                </c:pt>
                <c:pt idx="135">
                  <c:v>865</c:v>
                </c:pt>
                <c:pt idx="136">
                  <c:v>864</c:v>
                </c:pt>
                <c:pt idx="137">
                  <c:v>863</c:v>
                </c:pt>
                <c:pt idx="138">
                  <c:v>862</c:v>
                </c:pt>
                <c:pt idx="139">
                  <c:v>861</c:v>
                </c:pt>
                <c:pt idx="140">
                  <c:v>860</c:v>
                </c:pt>
                <c:pt idx="141">
                  <c:v>859</c:v>
                </c:pt>
                <c:pt idx="142">
                  <c:v>858</c:v>
                </c:pt>
                <c:pt idx="143">
                  <c:v>857</c:v>
                </c:pt>
                <c:pt idx="144">
                  <c:v>856</c:v>
                </c:pt>
                <c:pt idx="145">
                  <c:v>855</c:v>
                </c:pt>
                <c:pt idx="146">
                  <c:v>854</c:v>
                </c:pt>
                <c:pt idx="147">
                  <c:v>853</c:v>
                </c:pt>
                <c:pt idx="148">
                  <c:v>852</c:v>
                </c:pt>
                <c:pt idx="149">
                  <c:v>851</c:v>
                </c:pt>
                <c:pt idx="150">
                  <c:v>850</c:v>
                </c:pt>
                <c:pt idx="151">
                  <c:v>849</c:v>
                </c:pt>
                <c:pt idx="152">
                  <c:v>848</c:v>
                </c:pt>
                <c:pt idx="153">
                  <c:v>847</c:v>
                </c:pt>
                <c:pt idx="154">
                  <c:v>846</c:v>
                </c:pt>
                <c:pt idx="155">
                  <c:v>845</c:v>
                </c:pt>
                <c:pt idx="156">
                  <c:v>844</c:v>
                </c:pt>
                <c:pt idx="157">
                  <c:v>843</c:v>
                </c:pt>
                <c:pt idx="158">
                  <c:v>842</c:v>
                </c:pt>
                <c:pt idx="159">
                  <c:v>841</c:v>
                </c:pt>
                <c:pt idx="160">
                  <c:v>840</c:v>
                </c:pt>
                <c:pt idx="161">
                  <c:v>839</c:v>
                </c:pt>
                <c:pt idx="162">
                  <c:v>838</c:v>
                </c:pt>
                <c:pt idx="163">
                  <c:v>837</c:v>
                </c:pt>
                <c:pt idx="164">
                  <c:v>836</c:v>
                </c:pt>
                <c:pt idx="165">
                  <c:v>835</c:v>
                </c:pt>
                <c:pt idx="166">
                  <c:v>834</c:v>
                </c:pt>
                <c:pt idx="167">
                  <c:v>833</c:v>
                </c:pt>
                <c:pt idx="168">
                  <c:v>832</c:v>
                </c:pt>
                <c:pt idx="169">
                  <c:v>831</c:v>
                </c:pt>
                <c:pt idx="170">
                  <c:v>830</c:v>
                </c:pt>
                <c:pt idx="171">
                  <c:v>829</c:v>
                </c:pt>
                <c:pt idx="172">
                  <c:v>828</c:v>
                </c:pt>
                <c:pt idx="173">
                  <c:v>827</c:v>
                </c:pt>
                <c:pt idx="174">
                  <c:v>826</c:v>
                </c:pt>
                <c:pt idx="175">
                  <c:v>825</c:v>
                </c:pt>
                <c:pt idx="176">
                  <c:v>824</c:v>
                </c:pt>
                <c:pt idx="177">
                  <c:v>823</c:v>
                </c:pt>
                <c:pt idx="178">
                  <c:v>822</c:v>
                </c:pt>
                <c:pt idx="179">
                  <c:v>821</c:v>
                </c:pt>
                <c:pt idx="180">
                  <c:v>820</c:v>
                </c:pt>
                <c:pt idx="181">
                  <c:v>819</c:v>
                </c:pt>
                <c:pt idx="182">
                  <c:v>818</c:v>
                </c:pt>
                <c:pt idx="183">
                  <c:v>817</c:v>
                </c:pt>
                <c:pt idx="184">
                  <c:v>816</c:v>
                </c:pt>
                <c:pt idx="185">
                  <c:v>815</c:v>
                </c:pt>
                <c:pt idx="186">
                  <c:v>814</c:v>
                </c:pt>
                <c:pt idx="187">
                  <c:v>813</c:v>
                </c:pt>
                <c:pt idx="188">
                  <c:v>812</c:v>
                </c:pt>
                <c:pt idx="189">
                  <c:v>811</c:v>
                </c:pt>
                <c:pt idx="190">
                  <c:v>810</c:v>
                </c:pt>
                <c:pt idx="191">
                  <c:v>809</c:v>
                </c:pt>
                <c:pt idx="192">
                  <c:v>808</c:v>
                </c:pt>
                <c:pt idx="193">
                  <c:v>807</c:v>
                </c:pt>
                <c:pt idx="194">
                  <c:v>806</c:v>
                </c:pt>
                <c:pt idx="195">
                  <c:v>805</c:v>
                </c:pt>
                <c:pt idx="196">
                  <c:v>804</c:v>
                </c:pt>
                <c:pt idx="197">
                  <c:v>803</c:v>
                </c:pt>
                <c:pt idx="198">
                  <c:v>802</c:v>
                </c:pt>
                <c:pt idx="199">
                  <c:v>801</c:v>
                </c:pt>
                <c:pt idx="200">
                  <c:v>800</c:v>
                </c:pt>
                <c:pt idx="201">
                  <c:v>799</c:v>
                </c:pt>
                <c:pt idx="202">
                  <c:v>798</c:v>
                </c:pt>
                <c:pt idx="203">
                  <c:v>797</c:v>
                </c:pt>
                <c:pt idx="204">
                  <c:v>796</c:v>
                </c:pt>
                <c:pt idx="205">
                  <c:v>795</c:v>
                </c:pt>
                <c:pt idx="206">
                  <c:v>794</c:v>
                </c:pt>
                <c:pt idx="207">
                  <c:v>793</c:v>
                </c:pt>
                <c:pt idx="208">
                  <c:v>792</c:v>
                </c:pt>
                <c:pt idx="209">
                  <c:v>791</c:v>
                </c:pt>
                <c:pt idx="210">
                  <c:v>790</c:v>
                </c:pt>
                <c:pt idx="211">
                  <c:v>789</c:v>
                </c:pt>
                <c:pt idx="212">
                  <c:v>788</c:v>
                </c:pt>
                <c:pt idx="213">
                  <c:v>787</c:v>
                </c:pt>
                <c:pt idx="214">
                  <c:v>786</c:v>
                </c:pt>
                <c:pt idx="215">
                  <c:v>785</c:v>
                </c:pt>
                <c:pt idx="216">
                  <c:v>784</c:v>
                </c:pt>
                <c:pt idx="217">
                  <c:v>783</c:v>
                </c:pt>
                <c:pt idx="218">
                  <c:v>782</c:v>
                </c:pt>
                <c:pt idx="219">
                  <c:v>781</c:v>
                </c:pt>
                <c:pt idx="220">
                  <c:v>780</c:v>
                </c:pt>
                <c:pt idx="221">
                  <c:v>779</c:v>
                </c:pt>
                <c:pt idx="222">
                  <c:v>778</c:v>
                </c:pt>
                <c:pt idx="223">
                  <c:v>777</c:v>
                </c:pt>
                <c:pt idx="224">
                  <c:v>776</c:v>
                </c:pt>
                <c:pt idx="225">
                  <c:v>775</c:v>
                </c:pt>
                <c:pt idx="226">
                  <c:v>774</c:v>
                </c:pt>
                <c:pt idx="227">
                  <c:v>773</c:v>
                </c:pt>
                <c:pt idx="228">
                  <c:v>772</c:v>
                </c:pt>
                <c:pt idx="229">
                  <c:v>771</c:v>
                </c:pt>
                <c:pt idx="230">
                  <c:v>770</c:v>
                </c:pt>
                <c:pt idx="231">
                  <c:v>769</c:v>
                </c:pt>
                <c:pt idx="232">
                  <c:v>768</c:v>
                </c:pt>
                <c:pt idx="233">
                  <c:v>767</c:v>
                </c:pt>
                <c:pt idx="234">
                  <c:v>766</c:v>
                </c:pt>
                <c:pt idx="235">
                  <c:v>765</c:v>
                </c:pt>
                <c:pt idx="236">
                  <c:v>764</c:v>
                </c:pt>
                <c:pt idx="237">
                  <c:v>763</c:v>
                </c:pt>
                <c:pt idx="238">
                  <c:v>762</c:v>
                </c:pt>
                <c:pt idx="239">
                  <c:v>761</c:v>
                </c:pt>
                <c:pt idx="240">
                  <c:v>760</c:v>
                </c:pt>
                <c:pt idx="241">
                  <c:v>759</c:v>
                </c:pt>
                <c:pt idx="242">
                  <c:v>758</c:v>
                </c:pt>
                <c:pt idx="243">
                  <c:v>757</c:v>
                </c:pt>
                <c:pt idx="244">
                  <c:v>756</c:v>
                </c:pt>
                <c:pt idx="245">
                  <c:v>755</c:v>
                </c:pt>
                <c:pt idx="246">
                  <c:v>754</c:v>
                </c:pt>
                <c:pt idx="247">
                  <c:v>753</c:v>
                </c:pt>
                <c:pt idx="248">
                  <c:v>752</c:v>
                </c:pt>
                <c:pt idx="249">
                  <c:v>751</c:v>
                </c:pt>
                <c:pt idx="250">
                  <c:v>750</c:v>
                </c:pt>
                <c:pt idx="251">
                  <c:v>749</c:v>
                </c:pt>
                <c:pt idx="252">
                  <c:v>748</c:v>
                </c:pt>
                <c:pt idx="253">
                  <c:v>747</c:v>
                </c:pt>
                <c:pt idx="254">
                  <c:v>746</c:v>
                </c:pt>
                <c:pt idx="255">
                  <c:v>745</c:v>
                </c:pt>
                <c:pt idx="256">
                  <c:v>744</c:v>
                </c:pt>
                <c:pt idx="257">
                  <c:v>743</c:v>
                </c:pt>
                <c:pt idx="258">
                  <c:v>742</c:v>
                </c:pt>
                <c:pt idx="259">
                  <c:v>741</c:v>
                </c:pt>
                <c:pt idx="260">
                  <c:v>740</c:v>
                </c:pt>
                <c:pt idx="261">
                  <c:v>739</c:v>
                </c:pt>
                <c:pt idx="262">
                  <c:v>738</c:v>
                </c:pt>
                <c:pt idx="263">
                  <c:v>737</c:v>
                </c:pt>
                <c:pt idx="264">
                  <c:v>736</c:v>
                </c:pt>
                <c:pt idx="265">
                  <c:v>735</c:v>
                </c:pt>
                <c:pt idx="266">
                  <c:v>734</c:v>
                </c:pt>
                <c:pt idx="267">
                  <c:v>733</c:v>
                </c:pt>
                <c:pt idx="268">
                  <c:v>732</c:v>
                </c:pt>
                <c:pt idx="269">
                  <c:v>731</c:v>
                </c:pt>
                <c:pt idx="270">
                  <c:v>730</c:v>
                </c:pt>
                <c:pt idx="271">
                  <c:v>729</c:v>
                </c:pt>
                <c:pt idx="272">
                  <c:v>728</c:v>
                </c:pt>
                <c:pt idx="273">
                  <c:v>727</c:v>
                </c:pt>
                <c:pt idx="274">
                  <c:v>726</c:v>
                </c:pt>
                <c:pt idx="275">
                  <c:v>725</c:v>
                </c:pt>
                <c:pt idx="276">
                  <c:v>724</c:v>
                </c:pt>
                <c:pt idx="277">
                  <c:v>723</c:v>
                </c:pt>
                <c:pt idx="278">
                  <c:v>722</c:v>
                </c:pt>
                <c:pt idx="279">
                  <c:v>721</c:v>
                </c:pt>
                <c:pt idx="280">
                  <c:v>720</c:v>
                </c:pt>
                <c:pt idx="281">
                  <c:v>719</c:v>
                </c:pt>
                <c:pt idx="282">
                  <c:v>718</c:v>
                </c:pt>
                <c:pt idx="283">
                  <c:v>717</c:v>
                </c:pt>
                <c:pt idx="284">
                  <c:v>716</c:v>
                </c:pt>
                <c:pt idx="285">
                  <c:v>715</c:v>
                </c:pt>
                <c:pt idx="286">
                  <c:v>714</c:v>
                </c:pt>
                <c:pt idx="287">
                  <c:v>713</c:v>
                </c:pt>
                <c:pt idx="288">
                  <c:v>712</c:v>
                </c:pt>
                <c:pt idx="289">
                  <c:v>711</c:v>
                </c:pt>
                <c:pt idx="290">
                  <c:v>710</c:v>
                </c:pt>
                <c:pt idx="291">
                  <c:v>709</c:v>
                </c:pt>
                <c:pt idx="292">
                  <c:v>708</c:v>
                </c:pt>
                <c:pt idx="293">
                  <c:v>707</c:v>
                </c:pt>
                <c:pt idx="294">
                  <c:v>706</c:v>
                </c:pt>
                <c:pt idx="295">
                  <c:v>705</c:v>
                </c:pt>
                <c:pt idx="296">
                  <c:v>704</c:v>
                </c:pt>
                <c:pt idx="297">
                  <c:v>703</c:v>
                </c:pt>
                <c:pt idx="298">
                  <c:v>702</c:v>
                </c:pt>
                <c:pt idx="299">
                  <c:v>701</c:v>
                </c:pt>
                <c:pt idx="300">
                  <c:v>700</c:v>
                </c:pt>
                <c:pt idx="301">
                  <c:v>699</c:v>
                </c:pt>
                <c:pt idx="302">
                  <c:v>698</c:v>
                </c:pt>
                <c:pt idx="303">
                  <c:v>697</c:v>
                </c:pt>
                <c:pt idx="304">
                  <c:v>696</c:v>
                </c:pt>
                <c:pt idx="305">
                  <c:v>695</c:v>
                </c:pt>
                <c:pt idx="306">
                  <c:v>694</c:v>
                </c:pt>
                <c:pt idx="307">
                  <c:v>693</c:v>
                </c:pt>
                <c:pt idx="308">
                  <c:v>692</c:v>
                </c:pt>
                <c:pt idx="309">
                  <c:v>691</c:v>
                </c:pt>
                <c:pt idx="310">
                  <c:v>690</c:v>
                </c:pt>
                <c:pt idx="311">
                  <c:v>689</c:v>
                </c:pt>
                <c:pt idx="312">
                  <c:v>688</c:v>
                </c:pt>
                <c:pt idx="313">
                  <c:v>687</c:v>
                </c:pt>
                <c:pt idx="314">
                  <c:v>686</c:v>
                </c:pt>
                <c:pt idx="315">
                  <c:v>685</c:v>
                </c:pt>
                <c:pt idx="316">
                  <c:v>684</c:v>
                </c:pt>
                <c:pt idx="317">
                  <c:v>683</c:v>
                </c:pt>
                <c:pt idx="318">
                  <c:v>682</c:v>
                </c:pt>
                <c:pt idx="319">
                  <c:v>681</c:v>
                </c:pt>
                <c:pt idx="320">
                  <c:v>680</c:v>
                </c:pt>
                <c:pt idx="321">
                  <c:v>679</c:v>
                </c:pt>
                <c:pt idx="322">
                  <c:v>678</c:v>
                </c:pt>
                <c:pt idx="323">
                  <c:v>677</c:v>
                </c:pt>
                <c:pt idx="324">
                  <c:v>676</c:v>
                </c:pt>
                <c:pt idx="325">
                  <c:v>675</c:v>
                </c:pt>
                <c:pt idx="326">
                  <c:v>674</c:v>
                </c:pt>
                <c:pt idx="327">
                  <c:v>673</c:v>
                </c:pt>
                <c:pt idx="328">
                  <c:v>672</c:v>
                </c:pt>
                <c:pt idx="329">
                  <c:v>671</c:v>
                </c:pt>
                <c:pt idx="330">
                  <c:v>670</c:v>
                </c:pt>
                <c:pt idx="331">
                  <c:v>669</c:v>
                </c:pt>
                <c:pt idx="332">
                  <c:v>668</c:v>
                </c:pt>
                <c:pt idx="333">
                  <c:v>667</c:v>
                </c:pt>
                <c:pt idx="334">
                  <c:v>666</c:v>
                </c:pt>
                <c:pt idx="335">
                  <c:v>665</c:v>
                </c:pt>
                <c:pt idx="336">
                  <c:v>664</c:v>
                </c:pt>
                <c:pt idx="337">
                  <c:v>663</c:v>
                </c:pt>
                <c:pt idx="338">
                  <c:v>662</c:v>
                </c:pt>
                <c:pt idx="339">
                  <c:v>661</c:v>
                </c:pt>
                <c:pt idx="340">
                  <c:v>660</c:v>
                </c:pt>
                <c:pt idx="341">
                  <c:v>659</c:v>
                </c:pt>
                <c:pt idx="342">
                  <c:v>658</c:v>
                </c:pt>
                <c:pt idx="343">
                  <c:v>657</c:v>
                </c:pt>
                <c:pt idx="344">
                  <c:v>656</c:v>
                </c:pt>
                <c:pt idx="345">
                  <c:v>655</c:v>
                </c:pt>
                <c:pt idx="346">
                  <c:v>654</c:v>
                </c:pt>
                <c:pt idx="347">
                  <c:v>653</c:v>
                </c:pt>
                <c:pt idx="348">
                  <c:v>652</c:v>
                </c:pt>
                <c:pt idx="349">
                  <c:v>651</c:v>
                </c:pt>
                <c:pt idx="350">
                  <c:v>650</c:v>
                </c:pt>
                <c:pt idx="351">
                  <c:v>649</c:v>
                </c:pt>
                <c:pt idx="352">
                  <c:v>648</c:v>
                </c:pt>
                <c:pt idx="353">
                  <c:v>647</c:v>
                </c:pt>
                <c:pt idx="354">
                  <c:v>646</c:v>
                </c:pt>
                <c:pt idx="355">
                  <c:v>645</c:v>
                </c:pt>
                <c:pt idx="356">
                  <c:v>644</c:v>
                </c:pt>
                <c:pt idx="357">
                  <c:v>643</c:v>
                </c:pt>
                <c:pt idx="358">
                  <c:v>642</c:v>
                </c:pt>
                <c:pt idx="359">
                  <c:v>641</c:v>
                </c:pt>
                <c:pt idx="360">
                  <c:v>640</c:v>
                </c:pt>
                <c:pt idx="361">
                  <c:v>639</c:v>
                </c:pt>
                <c:pt idx="362">
                  <c:v>638</c:v>
                </c:pt>
                <c:pt idx="363">
                  <c:v>637</c:v>
                </c:pt>
                <c:pt idx="364">
                  <c:v>636</c:v>
                </c:pt>
                <c:pt idx="365">
                  <c:v>635</c:v>
                </c:pt>
                <c:pt idx="366">
                  <c:v>634</c:v>
                </c:pt>
                <c:pt idx="367">
                  <c:v>633</c:v>
                </c:pt>
                <c:pt idx="368">
                  <c:v>632</c:v>
                </c:pt>
                <c:pt idx="369">
                  <c:v>631</c:v>
                </c:pt>
                <c:pt idx="370">
                  <c:v>630</c:v>
                </c:pt>
                <c:pt idx="371">
                  <c:v>629</c:v>
                </c:pt>
                <c:pt idx="372">
                  <c:v>628</c:v>
                </c:pt>
                <c:pt idx="373">
                  <c:v>627</c:v>
                </c:pt>
                <c:pt idx="374">
                  <c:v>626</c:v>
                </c:pt>
                <c:pt idx="375">
                  <c:v>625</c:v>
                </c:pt>
                <c:pt idx="376">
                  <c:v>624</c:v>
                </c:pt>
                <c:pt idx="377">
                  <c:v>623</c:v>
                </c:pt>
                <c:pt idx="378">
                  <c:v>622</c:v>
                </c:pt>
                <c:pt idx="379">
                  <c:v>621</c:v>
                </c:pt>
                <c:pt idx="380">
                  <c:v>620</c:v>
                </c:pt>
                <c:pt idx="381">
                  <c:v>619</c:v>
                </c:pt>
                <c:pt idx="382">
                  <c:v>618</c:v>
                </c:pt>
                <c:pt idx="383">
                  <c:v>617</c:v>
                </c:pt>
                <c:pt idx="384">
                  <c:v>616</c:v>
                </c:pt>
                <c:pt idx="385">
                  <c:v>615</c:v>
                </c:pt>
                <c:pt idx="386">
                  <c:v>614</c:v>
                </c:pt>
                <c:pt idx="387">
                  <c:v>613</c:v>
                </c:pt>
                <c:pt idx="388">
                  <c:v>612</c:v>
                </c:pt>
                <c:pt idx="389">
                  <c:v>611</c:v>
                </c:pt>
                <c:pt idx="390">
                  <c:v>610</c:v>
                </c:pt>
                <c:pt idx="391">
                  <c:v>609</c:v>
                </c:pt>
                <c:pt idx="392">
                  <c:v>608</c:v>
                </c:pt>
                <c:pt idx="393">
                  <c:v>607</c:v>
                </c:pt>
                <c:pt idx="394">
                  <c:v>606</c:v>
                </c:pt>
                <c:pt idx="395">
                  <c:v>605</c:v>
                </c:pt>
                <c:pt idx="396">
                  <c:v>604</c:v>
                </c:pt>
                <c:pt idx="397">
                  <c:v>603</c:v>
                </c:pt>
                <c:pt idx="398">
                  <c:v>602</c:v>
                </c:pt>
                <c:pt idx="399">
                  <c:v>601</c:v>
                </c:pt>
                <c:pt idx="400">
                  <c:v>600</c:v>
                </c:pt>
                <c:pt idx="401">
                  <c:v>599</c:v>
                </c:pt>
                <c:pt idx="402">
                  <c:v>598</c:v>
                </c:pt>
                <c:pt idx="403">
                  <c:v>597</c:v>
                </c:pt>
                <c:pt idx="404">
                  <c:v>596</c:v>
                </c:pt>
                <c:pt idx="405">
                  <c:v>595</c:v>
                </c:pt>
                <c:pt idx="406">
                  <c:v>594</c:v>
                </c:pt>
                <c:pt idx="407">
                  <c:v>593</c:v>
                </c:pt>
                <c:pt idx="408">
                  <c:v>592</c:v>
                </c:pt>
                <c:pt idx="409">
                  <c:v>591</c:v>
                </c:pt>
                <c:pt idx="410">
                  <c:v>590</c:v>
                </c:pt>
                <c:pt idx="411">
                  <c:v>589</c:v>
                </c:pt>
                <c:pt idx="412">
                  <c:v>588</c:v>
                </c:pt>
                <c:pt idx="413">
                  <c:v>587</c:v>
                </c:pt>
                <c:pt idx="414">
                  <c:v>586</c:v>
                </c:pt>
                <c:pt idx="415">
                  <c:v>585</c:v>
                </c:pt>
                <c:pt idx="416">
                  <c:v>584</c:v>
                </c:pt>
                <c:pt idx="417">
                  <c:v>583</c:v>
                </c:pt>
                <c:pt idx="418">
                  <c:v>582</c:v>
                </c:pt>
                <c:pt idx="419">
                  <c:v>581</c:v>
                </c:pt>
                <c:pt idx="420">
                  <c:v>580</c:v>
                </c:pt>
                <c:pt idx="421">
                  <c:v>579</c:v>
                </c:pt>
                <c:pt idx="422">
                  <c:v>578</c:v>
                </c:pt>
                <c:pt idx="423">
                  <c:v>577</c:v>
                </c:pt>
                <c:pt idx="424">
                  <c:v>576</c:v>
                </c:pt>
                <c:pt idx="425">
                  <c:v>575</c:v>
                </c:pt>
                <c:pt idx="426">
                  <c:v>574</c:v>
                </c:pt>
                <c:pt idx="427">
                  <c:v>573</c:v>
                </c:pt>
                <c:pt idx="428">
                  <c:v>572</c:v>
                </c:pt>
                <c:pt idx="429">
                  <c:v>571</c:v>
                </c:pt>
                <c:pt idx="430">
                  <c:v>570</c:v>
                </c:pt>
                <c:pt idx="431">
                  <c:v>569</c:v>
                </c:pt>
                <c:pt idx="432">
                  <c:v>568</c:v>
                </c:pt>
                <c:pt idx="433">
                  <c:v>567</c:v>
                </c:pt>
                <c:pt idx="434">
                  <c:v>566</c:v>
                </c:pt>
                <c:pt idx="435">
                  <c:v>565</c:v>
                </c:pt>
                <c:pt idx="436">
                  <c:v>564</c:v>
                </c:pt>
                <c:pt idx="437">
                  <c:v>563</c:v>
                </c:pt>
                <c:pt idx="438">
                  <c:v>562</c:v>
                </c:pt>
                <c:pt idx="439">
                  <c:v>561</c:v>
                </c:pt>
                <c:pt idx="440">
                  <c:v>560</c:v>
                </c:pt>
                <c:pt idx="441">
                  <c:v>559</c:v>
                </c:pt>
                <c:pt idx="442">
                  <c:v>558</c:v>
                </c:pt>
                <c:pt idx="443">
                  <c:v>557</c:v>
                </c:pt>
                <c:pt idx="444">
                  <c:v>556</c:v>
                </c:pt>
                <c:pt idx="445">
                  <c:v>555</c:v>
                </c:pt>
                <c:pt idx="446">
                  <c:v>554</c:v>
                </c:pt>
                <c:pt idx="447">
                  <c:v>553</c:v>
                </c:pt>
                <c:pt idx="448">
                  <c:v>552</c:v>
                </c:pt>
                <c:pt idx="449">
                  <c:v>551</c:v>
                </c:pt>
                <c:pt idx="450">
                  <c:v>550</c:v>
                </c:pt>
                <c:pt idx="451">
                  <c:v>549</c:v>
                </c:pt>
                <c:pt idx="452">
                  <c:v>548</c:v>
                </c:pt>
                <c:pt idx="453">
                  <c:v>547</c:v>
                </c:pt>
                <c:pt idx="454">
                  <c:v>546</c:v>
                </c:pt>
                <c:pt idx="455">
                  <c:v>545</c:v>
                </c:pt>
                <c:pt idx="456">
                  <c:v>544</c:v>
                </c:pt>
                <c:pt idx="457">
                  <c:v>543</c:v>
                </c:pt>
                <c:pt idx="458">
                  <c:v>542</c:v>
                </c:pt>
                <c:pt idx="459">
                  <c:v>541</c:v>
                </c:pt>
                <c:pt idx="460">
                  <c:v>540</c:v>
                </c:pt>
                <c:pt idx="461">
                  <c:v>539</c:v>
                </c:pt>
                <c:pt idx="462">
                  <c:v>538</c:v>
                </c:pt>
                <c:pt idx="463">
                  <c:v>537</c:v>
                </c:pt>
                <c:pt idx="464">
                  <c:v>536</c:v>
                </c:pt>
                <c:pt idx="465">
                  <c:v>535</c:v>
                </c:pt>
                <c:pt idx="466">
                  <c:v>534</c:v>
                </c:pt>
                <c:pt idx="467">
                  <c:v>533</c:v>
                </c:pt>
                <c:pt idx="468">
                  <c:v>532</c:v>
                </c:pt>
                <c:pt idx="469">
                  <c:v>531</c:v>
                </c:pt>
                <c:pt idx="470">
                  <c:v>530</c:v>
                </c:pt>
                <c:pt idx="471">
                  <c:v>529</c:v>
                </c:pt>
                <c:pt idx="472">
                  <c:v>528</c:v>
                </c:pt>
                <c:pt idx="473">
                  <c:v>527</c:v>
                </c:pt>
                <c:pt idx="474">
                  <c:v>526</c:v>
                </c:pt>
                <c:pt idx="475">
                  <c:v>525</c:v>
                </c:pt>
                <c:pt idx="476">
                  <c:v>524</c:v>
                </c:pt>
                <c:pt idx="477">
                  <c:v>523</c:v>
                </c:pt>
                <c:pt idx="478">
                  <c:v>522</c:v>
                </c:pt>
                <c:pt idx="479">
                  <c:v>521</c:v>
                </c:pt>
                <c:pt idx="480">
                  <c:v>520</c:v>
                </c:pt>
                <c:pt idx="481">
                  <c:v>519</c:v>
                </c:pt>
                <c:pt idx="482">
                  <c:v>518</c:v>
                </c:pt>
                <c:pt idx="483">
                  <c:v>517</c:v>
                </c:pt>
                <c:pt idx="484">
                  <c:v>516</c:v>
                </c:pt>
                <c:pt idx="485">
                  <c:v>515</c:v>
                </c:pt>
                <c:pt idx="486">
                  <c:v>514</c:v>
                </c:pt>
                <c:pt idx="487">
                  <c:v>513</c:v>
                </c:pt>
                <c:pt idx="488">
                  <c:v>512</c:v>
                </c:pt>
                <c:pt idx="489">
                  <c:v>511</c:v>
                </c:pt>
                <c:pt idx="490">
                  <c:v>510</c:v>
                </c:pt>
                <c:pt idx="491">
                  <c:v>509</c:v>
                </c:pt>
                <c:pt idx="492">
                  <c:v>508</c:v>
                </c:pt>
                <c:pt idx="493">
                  <c:v>507</c:v>
                </c:pt>
                <c:pt idx="494">
                  <c:v>506</c:v>
                </c:pt>
                <c:pt idx="495">
                  <c:v>505</c:v>
                </c:pt>
                <c:pt idx="496">
                  <c:v>504</c:v>
                </c:pt>
                <c:pt idx="497">
                  <c:v>503</c:v>
                </c:pt>
                <c:pt idx="498">
                  <c:v>502</c:v>
                </c:pt>
                <c:pt idx="499">
                  <c:v>501</c:v>
                </c:pt>
                <c:pt idx="500">
                  <c:v>500</c:v>
                </c:pt>
                <c:pt idx="501">
                  <c:v>499</c:v>
                </c:pt>
                <c:pt idx="502">
                  <c:v>498</c:v>
                </c:pt>
                <c:pt idx="503">
                  <c:v>497</c:v>
                </c:pt>
                <c:pt idx="504">
                  <c:v>496</c:v>
                </c:pt>
                <c:pt idx="505">
                  <c:v>495</c:v>
                </c:pt>
                <c:pt idx="506">
                  <c:v>494</c:v>
                </c:pt>
                <c:pt idx="507">
                  <c:v>493</c:v>
                </c:pt>
                <c:pt idx="508">
                  <c:v>492</c:v>
                </c:pt>
                <c:pt idx="509">
                  <c:v>491</c:v>
                </c:pt>
                <c:pt idx="510">
                  <c:v>490</c:v>
                </c:pt>
                <c:pt idx="511">
                  <c:v>489</c:v>
                </c:pt>
                <c:pt idx="512">
                  <c:v>488</c:v>
                </c:pt>
                <c:pt idx="513">
                  <c:v>487</c:v>
                </c:pt>
                <c:pt idx="514">
                  <c:v>486</c:v>
                </c:pt>
                <c:pt idx="515">
                  <c:v>485</c:v>
                </c:pt>
                <c:pt idx="516">
                  <c:v>484</c:v>
                </c:pt>
                <c:pt idx="517">
                  <c:v>483</c:v>
                </c:pt>
                <c:pt idx="518">
                  <c:v>482</c:v>
                </c:pt>
                <c:pt idx="519">
                  <c:v>481</c:v>
                </c:pt>
                <c:pt idx="520">
                  <c:v>480</c:v>
                </c:pt>
                <c:pt idx="521">
                  <c:v>479</c:v>
                </c:pt>
                <c:pt idx="522">
                  <c:v>478</c:v>
                </c:pt>
                <c:pt idx="523">
                  <c:v>477</c:v>
                </c:pt>
                <c:pt idx="524">
                  <c:v>476</c:v>
                </c:pt>
                <c:pt idx="525">
                  <c:v>475</c:v>
                </c:pt>
                <c:pt idx="526">
                  <c:v>474</c:v>
                </c:pt>
                <c:pt idx="527">
                  <c:v>473</c:v>
                </c:pt>
                <c:pt idx="528">
                  <c:v>472</c:v>
                </c:pt>
                <c:pt idx="529">
                  <c:v>471</c:v>
                </c:pt>
                <c:pt idx="530">
                  <c:v>470</c:v>
                </c:pt>
                <c:pt idx="531">
                  <c:v>469</c:v>
                </c:pt>
                <c:pt idx="532">
                  <c:v>468</c:v>
                </c:pt>
                <c:pt idx="533">
                  <c:v>467</c:v>
                </c:pt>
                <c:pt idx="534">
                  <c:v>466</c:v>
                </c:pt>
                <c:pt idx="535">
                  <c:v>465</c:v>
                </c:pt>
                <c:pt idx="536">
                  <c:v>464</c:v>
                </c:pt>
                <c:pt idx="537">
                  <c:v>463</c:v>
                </c:pt>
                <c:pt idx="538">
                  <c:v>462</c:v>
                </c:pt>
                <c:pt idx="539">
                  <c:v>461</c:v>
                </c:pt>
                <c:pt idx="540">
                  <c:v>460</c:v>
                </c:pt>
                <c:pt idx="541">
                  <c:v>459</c:v>
                </c:pt>
                <c:pt idx="542">
                  <c:v>458</c:v>
                </c:pt>
                <c:pt idx="543">
                  <c:v>457</c:v>
                </c:pt>
                <c:pt idx="544">
                  <c:v>456</c:v>
                </c:pt>
                <c:pt idx="545">
                  <c:v>455</c:v>
                </c:pt>
                <c:pt idx="546">
                  <c:v>454</c:v>
                </c:pt>
                <c:pt idx="547">
                  <c:v>453</c:v>
                </c:pt>
                <c:pt idx="548">
                  <c:v>452</c:v>
                </c:pt>
                <c:pt idx="549">
                  <c:v>451</c:v>
                </c:pt>
                <c:pt idx="550">
                  <c:v>450</c:v>
                </c:pt>
                <c:pt idx="551">
                  <c:v>449</c:v>
                </c:pt>
                <c:pt idx="552">
                  <c:v>448</c:v>
                </c:pt>
                <c:pt idx="553">
                  <c:v>447</c:v>
                </c:pt>
                <c:pt idx="554">
                  <c:v>446</c:v>
                </c:pt>
                <c:pt idx="555">
                  <c:v>445</c:v>
                </c:pt>
                <c:pt idx="556">
                  <c:v>444</c:v>
                </c:pt>
                <c:pt idx="557">
                  <c:v>443</c:v>
                </c:pt>
                <c:pt idx="558">
                  <c:v>442</c:v>
                </c:pt>
                <c:pt idx="559">
                  <c:v>441</c:v>
                </c:pt>
                <c:pt idx="560">
                  <c:v>440</c:v>
                </c:pt>
                <c:pt idx="561">
                  <c:v>439</c:v>
                </c:pt>
                <c:pt idx="562">
                  <c:v>438</c:v>
                </c:pt>
                <c:pt idx="563">
                  <c:v>437</c:v>
                </c:pt>
                <c:pt idx="564">
                  <c:v>436</c:v>
                </c:pt>
                <c:pt idx="565">
                  <c:v>435</c:v>
                </c:pt>
                <c:pt idx="566">
                  <c:v>434</c:v>
                </c:pt>
                <c:pt idx="567">
                  <c:v>433</c:v>
                </c:pt>
                <c:pt idx="568">
                  <c:v>432</c:v>
                </c:pt>
                <c:pt idx="569">
                  <c:v>431</c:v>
                </c:pt>
                <c:pt idx="570">
                  <c:v>430</c:v>
                </c:pt>
                <c:pt idx="571">
                  <c:v>429</c:v>
                </c:pt>
                <c:pt idx="572">
                  <c:v>428</c:v>
                </c:pt>
                <c:pt idx="573">
                  <c:v>427</c:v>
                </c:pt>
                <c:pt idx="574">
                  <c:v>426</c:v>
                </c:pt>
                <c:pt idx="575">
                  <c:v>425</c:v>
                </c:pt>
                <c:pt idx="576">
                  <c:v>424</c:v>
                </c:pt>
                <c:pt idx="577">
                  <c:v>423</c:v>
                </c:pt>
                <c:pt idx="578">
                  <c:v>422</c:v>
                </c:pt>
                <c:pt idx="579">
                  <c:v>421</c:v>
                </c:pt>
                <c:pt idx="580">
                  <c:v>420</c:v>
                </c:pt>
                <c:pt idx="581">
                  <c:v>419</c:v>
                </c:pt>
                <c:pt idx="582">
                  <c:v>418</c:v>
                </c:pt>
                <c:pt idx="583">
                  <c:v>417</c:v>
                </c:pt>
                <c:pt idx="584">
                  <c:v>416</c:v>
                </c:pt>
                <c:pt idx="585">
                  <c:v>415</c:v>
                </c:pt>
                <c:pt idx="586">
                  <c:v>414</c:v>
                </c:pt>
                <c:pt idx="587">
                  <c:v>413</c:v>
                </c:pt>
                <c:pt idx="588">
                  <c:v>412</c:v>
                </c:pt>
                <c:pt idx="589">
                  <c:v>411</c:v>
                </c:pt>
                <c:pt idx="590">
                  <c:v>410</c:v>
                </c:pt>
                <c:pt idx="591">
                  <c:v>409</c:v>
                </c:pt>
                <c:pt idx="592">
                  <c:v>408</c:v>
                </c:pt>
                <c:pt idx="593">
                  <c:v>407</c:v>
                </c:pt>
                <c:pt idx="594">
                  <c:v>406</c:v>
                </c:pt>
                <c:pt idx="595">
                  <c:v>405</c:v>
                </c:pt>
                <c:pt idx="596">
                  <c:v>404</c:v>
                </c:pt>
                <c:pt idx="597">
                  <c:v>403</c:v>
                </c:pt>
                <c:pt idx="598">
                  <c:v>402</c:v>
                </c:pt>
                <c:pt idx="599">
                  <c:v>401</c:v>
                </c:pt>
                <c:pt idx="600">
                  <c:v>400</c:v>
                </c:pt>
                <c:pt idx="601">
                  <c:v>399</c:v>
                </c:pt>
                <c:pt idx="602">
                  <c:v>398</c:v>
                </c:pt>
                <c:pt idx="603">
                  <c:v>397</c:v>
                </c:pt>
                <c:pt idx="604">
                  <c:v>396</c:v>
                </c:pt>
                <c:pt idx="605">
                  <c:v>395</c:v>
                </c:pt>
                <c:pt idx="606">
                  <c:v>394</c:v>
                </c:pt>
                <c:pt idx="607">
                  <c:v>393</c:v>
                </c:pt>
                <c:pt idx="608">
                  <c:v>392</c:v>
                </c:pt>
                <c:pt idx="609">
                  <c:v>391</c:v>
                </c:pt>
                <c:pt idx="610">
                  <c:v>390</c:v>
                </c:pt>
                <c:pt idx="611">
                  <c:v>389</c:v>
                </c:pt>
                <c:pt idx="612">
                  <c:v>388</c:v>
                </c:pt>
                <c:pt idx="613">
                  <c:v>387</c:v>
                </c:pt>
                <c:pt idx="614">
                  <c:v>386</c:v>
                </c:pt>
                <c:pt idx="615">
                  <c:v>385</c:v>
                </c:pt>
                <c:pt idx="616">
                  <c:v>384</c:v>
                </c:pt>
                <c:pt idx="617">
                  <c:v>383</c:v>
                </c:pt>
                <c:pt idx="618">
                  <c:v>382</c:v>
                </c:pt>
                <c:pt idx="619">
                  <c:v>381</c:v>
                </c:pt>
                <c:pt idx="620">
                  <c:v>380</c:v>
                </c:pt>
                <c:pt idx="621">
                  <c:v>379</c:v>
                </c:pt>
                <c:pt idx="622">
                  <c:v>378</c:v>
                </c:pt>
                <c:pt idx="623">
                  <c:v>377</c:v>
                </c:pt>
                <c:pt idx="624">
                  <c:v>376</c:v>
                </c:pt>
                <c:pt idx="625">
                  <c:v>375</c:v>
                </c:pt>
                <c:pt idx="626">
                  <c:v>374</c:v>
                </c:pt>
                <c:pt idx="627">
                  <c:v>373</c:v>
                </c:pt>
                <c:pt idx="628">
                  <c:v>372</c:v>
                </c:pt>
                <c:pt idx="629">
                  <c:v>371</c:v>
                </c:pt>
                <c:pt idx="630">
                  <c:v>370</c:v>
                </c:pt>
                <c:pt idx="631">
                  <c:v>369</c:v>
                </c:pt>
                <c:pt idx="632">
                  <c:v>368</c:v>
                </c:pt>
                <c:pt idx="633">
                  <c:v>367</c:v>
                </c:pt>
                <c:pt idx="634">
                  <c:v>366</c:v>
                </c:pt>
                <c:pt idx="635">
                  <c:v>365</c:v>
                </c:pt>
                <c:pt idx="636">
                  <c:v>364</c:v>
                </c:pt>
                <c:pt idx="637">
                  <c:v>363</c:v>
                </c:pt>
                <c:pt idx="638">
                  <c:v>362</c:v>
                </c:pt>
                <c:pt idx="639">
                  <c:v>361</c:v>
                </c:pt>
                <c:pt idx="640">
                  <c:v>360</c:v>
                </c:pt>
                <c:pt idx="641">
                  <c:v>359</c:v>
                </c:pt>
                <c:pt idx="642">
                  <c:v>358</c:v>
                </c:pt>
                <c:pt idx="643">
                  <c:v>357</c:v>
                </c:pt>
                <c:pt idx="644">
                  <c:v>356</c:v>
                </c:pt>
                <c:pt idx="645">
                  <c:v>355</c:v>
                </c:pt>
                <c:pt idx="646">
                  <c:v>354</c:v>
                </c:pt>
                <c:pt idx="647">
                  <c:v>353</c:v>
                </c:pt>
                <c:pt idx="648">
                  <c:v>352</c:v>
                </c:pt>
                <c:pt idx="649">
                  <c:v>351</c:v>
                </c:pt>
                <c:pt idx="650">
                  <c:v>350</c:v>
                </c:pt>
                <c:pt idx="651">
                  <c:v>349</c:v>
                </c:pt>
                <c:pt idx="652">
                  <c:v>348</c:v>
                </c:pt>
                <c:pt idx="653">
                  <c:v>347</c:v>
                </c:pt>
                <c:pt idx="654">
                  <c:v>346</c:v>
                </c:pt>
                <c:pt idx="655">
                  <c:v>345</c:v>
                </c:pt>
                <c:pt idx="656">
                  <c:v>344</c:v>
                </c:pt>
                <c:pt idx="657">
                  <c:v>343</c:v>
                </c:pt>
                <c:pt idx="658">
                  <c:v>342</c:v>
                </c:pt>
                <c:pt idx="659">
                  <c:v>341</c:v>
                </c:pt>
                <c:pt idx="660">
                  <c:v>340</c:v>
                </c:pt>
                <c:pt idx="661">
                  <c:v>339</c:v>
                </c:pt>
                <c:pt idx="662">
                  <c:v>338</c:v>
                </c:pt>
                <c:pt idx="663">
                  <c:v>337</c:v>
                </c:pt>
                <c:pt idx="664">
                  <c:v>336</c:v>
                </c:pt>
                <c:pt idx="665">
                  <c:v>335</c:v>
                </c:pt>
                <c:pt idx="666">
                  <c:v>334</c:v>
                </c:pt>
                <c:pt idx="667">
                  <c:v>333</c:v>
                </c:pt>
                <c:pt idx="668">
                  <c:v>332</c:v>
                </c:pt>
                <c:pt idx="669">
                  <c:v>331</c:v>
                </c:pt>
                <c:pt idx="670">
                  <c:v>330</c:v>
                </c:pt>
                <c:pt idx="671">
                  <c:v>329</c:v>
                </c:pt>
                <c:pt idx="672">
                  <c:v>328</c:v>
                </c:pt>
                <c:pt idx="673">
                  <c:v>327</c:v>
                </c:pt>
                <c:pt idx="674">
                  <c:v>326</c:v>
                </c:pt>
                <c:pt idx="675">
                  <c:v>325</c:v>
                </c:pt>
                <c:pt idx="676">
                  <c:v>324</c:v>
                </c:pt>
                <c:pt idx="677">
                  <c:v>323</c:v>
                </c:pt>
                <c:pt idx="678">
                  <c:v>322</c:v>
                </c:pt>
                <c:pt idx="679">
                  <c:v>321</c:v>
                </c:pt>
                <c:pt idx="680">
                  <c:v>320</c:v>
                </c:pt>
                <c:pt idx="681">
                  <c:v>319</c:v>
                </c:pt>
                <c:pt idx="682">
                  <c:v>318</c:v>
                </c:pt>
                <c:pt idx="683">
                  <c:v>317</c:v>
                </c:pt>
                <c:pt idx="684">
                  <c:v>316</c:v>
                </c:pt>
                <c:pt idx="685">
                  <c:v>315</c:v>
                </c:pt>
                <c:pt idx="686">
                  <c:v>314</c:v>
                </c:pt>
                <c:pt idx="687">
                  <c:v>313</c:v>
                </c:pt>
                <c:pt idx="688">
                  <c:v>312</c:v>
                </c:pt>
                <c:pt idx="689">
                  <c:v>311</c:v>
                </c:pt>
                <c:pt idx="690">
                  <c:v>310</c:v>
                </c:pt>
                <c:pt idx="691">
                  <c:v>309</c:v>
                </c:pt>
                <c:pt idx="692">
                  <c:v>308</c:v>
                </c:pt>
                <c:pt idx="693">
                  <c:v>307</c:v>
                </c:pt>
                <c:pt idx="694">
                  <c:v>306</c:v>
                </c:pt>
                <c:pt idx="695">
                  <c:v>305</c:v>
                </c:pt>
                <c:pt idx="696">
                  <c:v>304</c:v>
                </c:pt>
                <c:pt idx="697">
                  <c:v>303</c:v>
                </c:pt>
                <c:pt idx="698">
                  <c:v>302</c:v>
                </c:pt>
                <c:pt idx="699">
                  <c:v>301</c:v>
                </c:pt>
                <c:pt idx="700">
                  <c:v>300</c:v>
                </c:pt>
                <c:pt idx="701">
                  <c:v>299</c:v>
                </c:pt>
                <c:pt idx="702">
                  <c:v>298</c:v>
                </c:pt>
                <c:pt idx="703">
                  <c:v>297</c:v>
                </c:pt>
                <c:pt idx="704">
                  <c:v>296</c:v>
                </c:pt>
                <c:pt idx="705">
                  <c:v>295</c:v>
                </c:pt>
                <c:pt idx="706">
                  <c:v>294</c:v>
                </c:pt>
                <c:pt idx="707">
                  <c:v>293</c:v>
                </c:pt>
                <c:pt idx="708">
                  <c:v>292</c:v>
                </c:pt>
                <c:pt idx="709">
                  <c:v>291</c:v>
                </c:pt>
                <c:pt idx="710">
                  <c:v>290</c:v>
                </c:pt>
                <c:pt idx="711">
                  <c:v>289</c:v>
                </c:pt>
                <c:pt idx="712">
                  <c:v>288</c:v>
                </c:pt>
                <c:pt idx="713">
                  <c:v>287</c:v>
                </c:pt>
                <c:pt idx="714">
                  <c:v>286</c:v>
                </c:pt>
                <c:pt idx="715">
                  <c:v>285</c:v>
                </c:pt>
                <c:pt idx="716">
                  <c:v>284</c:v>
                </c:pt>
                <c:pt idx="717">
                  <c:v>283</c:v>
                </c:pt>
                <c:pt idx="718">
                  <c:v>282</c:v>
                </c:pt>
                <c:pt idx="719">
                  <c:v>281</c:v>
                </c:pt>
                <c:pt idx="720">
                  <c:v>280</c:v>
                </c:pt>
                <c:pt idx="721">
                  <c:v>279</c:v>
                </c:pt>
                <c:pt idx="722">
                  <c:v>278</c:v>
                </c:pt>
                <c:pt idx="723">
                  <c:v>277</c:v>
                </c:pt>
                <c:pt idx="724">
                  <c:v>276</c:v>
                </c:pt>
                <c:pt idx="725">
                  <c:v>275</c:v>
                </c:pt>
                <c:pt idx="726">
                  <c:v>274</c:v>
                </c:pt>
                <c:pt idx="727">
                  <c:v>273</c:v>
                </c:pt>
                <c:pt idx="728">
                  <c:v>272</c:v>
                </c:pt>
                <c:pt idx="729">
                  <c:v>271</c:v>
                </c:pt>
                <c:pt idx="730">
                  <c:v>270</c:v>
                </c:pt>
                <c:pt idx="731">
                  <c:v>269</c:v>
                </c:pt>
                <c:pt idx="732">
                  <c:v>268</c:v>
                </c:pt>
                <c:pt idx="733">
                  <c:v>267</c:v>
                </c:pt>
                <c:pt idx="734">
                  <c:v>266</c:v>
                </c:pt>
                <c:pt idx="735">
                  <c:v>265</c:v>
                </c:pt>
                <c:pt idx="736">
                  <c:v>264</c:v>
                </c:pt>
                <c:pt idx="737">
                  <c:v>263</c:v>
                </c:pt>
                <c:pt idx="738">
                  <c:v>262</c:v>
                </c:pt>
                <c:pt idx="739">
                  <c:v>261</c:v>
                </c:pt>
                <c:pt idx="740">
                  <c:v>260</c:v>
                </c:pt>
                <c:pt idx="741">
                  <c:v>259</c:v>
                </c:pt>
                <c:pt idx="742">
                  <c:v>258</c:v>
                </c:pt>
                <c:pt idx="743">
                  <c:v>257</c:v>
                </c:pt>
                <c:pt idx="744">
                  <c:v>256</c:v>
                </c:pt>
                <c:pt idx="745">
                  <c:v>255</c:v>
                </c:pt>
                <c:pt idx="746">
                  <c:v>254</c:v>
                </c:pt>
                <c:pt idx="747">
                  <c:v>253</c:v>
                </c:pt>
                <c:pt idx="748">
                  <c:v>252</c:v>
                </c:pt>
                <c:pt idx="749">
                  <c:v>251</c:v>
                </c:pt>
                <c:pt idx="750">
                  <c:v>250</c:v>
                </c:pt>
                <c:pt idx="751">
                  <c:v>249</c:v>
                </c:pt>
                <c:pt idx="752">
                  <c:v>248</c:v>
                </c:pt>
                <c:pt idx="753">
                  <c:v>247</c:v>
                </c:pt>
                <c:pt idx="754">
                  <c:v>246</c:v>
                </c:pt>
                <c:pt idx="755">
                  <c:v>245</c:v>
                </c:pt>
                <c:pt idx="756">
                  <c:v>244</c:v>
                </c:pt>
                <c:pt idx="757">
                  <c:v>243</c:v>
                </c:pt>
                <c:pt idx="758">
                  <c:v>242</c:v>
                </c:pt>
                <c:pt idx="759">
                  <c:v>241</c:v>
                </c:pt>
                <c:pt idx="760">
                  <c:v>240</c:v>
                </c:pt>
                <c:pt idx="761">
                  <c:v>239</c:v>
                </c:pt>
                <c:pt idx="762">
                  <c:v>238</c:v>
                </c:pt>
                <c:pt idx="763">
                  <c:v>237</c:v>
                </c:pt>
                <c:pt idx="764">
                  <c:v>236</c:v>
                </c:pt>
                <c:pt idx="765">
                  <c:v>235</c:v>
                </c:pt>
                <c:pt idx="766">
                  <c:v>234</c:v>
                </c:pt>
                <c:pt idx="767">
                  <c:v>233</c:v>
                </c:pt>
                <c:pt idx="768">
                  <c:v>232</c:v>
                </c:pt>
                <c:pt idx="769">
                  <c:v>231</c:v>
                </c:pt>
                <c:pt idx="770">
                  <c:v>230</c:v>
                </c:pt>
                <c:pt idx="771">
                  <c:v>229</c:v>
                </c:pt>
                <c:pt idx="772">
                  <c:v>228</c:v>
                </c:pt>
                <c:pt idx="773">
                  <c:v>227</c:v>
                </c:pt>
                <c:pt idx="774">
                  <c:v>226</c:v>
                </c:pt>
                <c:pt idx="775">
                  <c:v>225</c:v>
                </c:pt>
                <c:pt idx="776">
                  <c:v>224</c:v>
                </c:pt>
                <c:pt idx="777">
                  <c:v>223</c:v>
                </c:pt>
                <c:pt idx="778">
                  <c:v>222</c:v>
                </c:pt>
                <c:pt idx="779">
                  <c:v>221</c:v>
                </c:pt>
                <c:pt idx="780">
                  <c:v>220</c:v>
                </c:pt>
                <c:pt idx="781">
                  <c:v>219</c:v>
                </c:pt>
                <c:pt idx="782">
                  <c:v>218</c:v>
                </c:pt>
                <c:pt idx="783">
                  <c:v>217</c:v>
                </c:pt>
                <c:pt idx="784">
                  <c:v>216</c:v>
                </c:pt>
                <c:pt idx="785">
                  <c:v>215</c:v>
                </c:pt>
                <c:pt idx="786">
                  <c:v>214</c:v>
                </c:pt>
                <c:pt idx="787">
                  <c:v>213</c:v>
                </c:pt>
                <c:pt idx="788">
                  <c:v>212</c:v>
                </c:pt>
                <c:pt idx="789">
                  <c:v>211</c:v>
                </c:pt>
                <c:pt idx="790">
                  <c:v>210</c:v>
                </c:pt>
                <c:pt idx="791">
                  <c:v>209</c:v>
                </c:pt>
                <c:pt idx="792">
                  <c:v>208</c:v>
                </c:pt>
                <c:pt idx="793">
                  <c:v>207</c:v>
                </c:pt>
                <c:pt idx="794">
                  <c:v>206</c:v>
                </c:pt>
                <c:pt idx="795">
                  <c:v>205</c:v>
                </c:pt>
                <c:pt idx="796">
                  <c:v>204</c:v>
                </c:pt>
                <c:pt idx="797">
                  <c:v>203</c:v>
                </c:pt>
                <c:pt idx="798">
                  <c:v>202</c:v>
                </c:pt>
                <c:pt idx="799">
                  <c:v>201</c:v>
                </c:pt>
                <c:pt idx="800">
                  <c:v>200</c:v>
                </c:pt>
                <c:pt idx="801">
                  <c:v>199</c:v>
                </c:pt>
                <c:pt idx="802">
                  <c:v>198</c:v>
                </c:pt>
                <c:pt idx="803">
                  <c:v>197</c:v>
                </c:pt>
                <c:pt idx="804">
                  <c:v>196</c:v>
                </c:pt>
                <c:pt idx="805">
                  <c:v>195</c:v>
                </c:pt>
                <c:pt idx="806">
                  <c:v>194</c:v>
                </c:pt>
                <c:pt idx="807">
                  <c:v>193</c:v>
                </c:pt>
                <c:pt idx="808">
                  <c:v>192</c:v>
                </c:pt>
                <c:pt idx="809">
                  <c:v>191</c:v>
                </c:pt>
                <c:pt idx="810">
                  <c:v>190</c:v>
                </c:pt>
                <c:pt idx="811">
                  <c:v>189</c:v>
                </c:pt>
                <c:pt idx="812">
                  <c:v>188</c:v>
                </c:pt>
                <c:pt idx="813">
                  <c:v>187</c:v>
                </c:pt>
                <c:pt idx="814">
                  <c:v>186</c:v>
                </c:pt>
                <c:pt idx="815">
                  <c:v>185</c:v>
                </c:pt>
                <c:pt idx="816">
                  <c:v>184</c:v>
                </c:pt>
                <c:pt idx="817">
                  <c:v>183</c:v>
                </c:pt>
                <c:pt idx="818">
                  <c:v>182</c:v>
                </c:pt>
                <c:pt idx="819">
                  <c:v>181</c:v>
                </c:pt>
                <c:pt idx="820">
                  <c:v>180</c:v>
                </c:pt>
                <c:pt idx="821">
                  <c:v>179</c:v>
                </c:pt>
                <c:pt idx="822">
                  <c:v>178</c:v>
                </c:pt>
                <c:pt idx="823">
                  <c:v>177</c:v>
                </c:pt>
                <c:pt idx="824">
                  <c:v>176</c:v>
                </c:pt>
                <c:pt idx="825">
                  <c:v>175</c:v>
                </c:pt>
                <c:pt idx="826">
                  <c:v>174</c:v>
                </c:pt>
                <c:pt idx="827">
                  <c:v>173</c:v>
                </c:pt>
                <c:pt idx="828">
                  <c:v>172</c:v>
                </c:pt>
                <c:pt idx="829">
                  <c:v>171</c:v>
                </c:pt>
                <c:pt idx="830">
                  <c:v>170</c:v>
                </c:pt>
                <c:pt idx="831">
                  <c:v>169</c:v>
                </c:pt>
                <c:pt idx="832">
                  <c:v>168</c:v>
                </c:pt>
                <c:pt idx="833">
                  <c:v>167</c:v>
                </c:pt>
                <c:pt idx="834">
                  <c:v>166</c:v>
                </c:pt>
                <c:pt idx="835">
                  <c:v>165</c:v>
                </c:pt>
                <c:pt idx="836">
                  <c:v>164</c:v>
                </c:pt>
                <c:pt idx="837">
                  <c:v>163</c:v>
                </c:pt>
                <c:pt idx="838">
                  <c:v>162</c:v>
                </c:pt>
                <c:pt idx="839">
                  <c:v>161</c:v>
                </c:pt>
                <c:pt idx="840">
                  <c:v>160</c:v>
                </c:pt>
                <c:pt idx="841">
                  <c:v>159</c:v>
                </c:pt>
                <c:pt idx="842">
                  <c:v>158</c:v>
                </c:pt>
                <c:pt idx="843">
                  <c:v>157</c:v>
                </c:pt>
                <c:pt idx="844">
                  <c:v>156</c:v>
                </c:pt>
                <c:pt idx="845">
                  <c:v>155</c:v>
                </c:pt>
                <c:pt idx="846">
                  <c:v>154</c:v>
                </c:pt>
                <c:pt idx="847">
                  <c:v>153</c:v>
                </c:pt>
                <c:pt idx="848">
                  <c:v>152</c:v>
                </c:pt>
                <c:pt idx="849">
                  <c:v>151</c:v>
                </c:pt>
                <c:pt idx="850">
                  <c:v>150</c:v>
                </c:pt>
                <c:pt idx="851">
                  <c:v>149</c:v>
                </c:pt>
                <c:pt idx="852">
                  <c:v>148</c:v>
                </c:pt>
                <c:pt idx="853">
                  <c:v>147</c:v>
                </c:pt>
                <c:pt idx="854">
                  <c:v>146</c:v>
                </c:pt>
                <c:pt idx="855">
                  <c:v>145</c:v>
                </c:pt>
                <c:pt idx="856">
                  <c:v>144</c:v>
                </c:pt>
                <c:pt idx="857">
                  <c:v>143</c:v>
                </c:pt>
                <c:pt idx="858">
                  <c:v>142</c:v>
                </c:pt>
                <c:pt idx="859">
                  <c:v>141</c:v>
                </c:pt>
                <c:pt idx="860">
                  <c:v>140</c:v>
                </c:pt>
                <c:pt idx="861">
                  <c:v>139</c:v>
                </c:pt>
                <c:pt idx="862">
                  <c:v>138</c:v>
                </c:pt>
                <c:pt idx="863">
                  <c:v>137</c:v>
                </c:pt>
                <c:pt idx="864">
                  <c:v>136</c:v>
                </c:pt>
                <c:pt idx="865">
                  <c:v>135</c:v>
                </c:pt>
                <c:pt idx="866">
                  <c:v>134</c:v>
                </c:pt>
                <c:pt idx="867">
                  <c:v>133</c:v>
                </c:pt>
                <c:pt idx="868">
                  <c:v>132</c:v>
                </c:pt>
                <c:pt idx="869">
                  <c:v>131</c:v>
                </c:pt>
                <c:pt idx="870">
                  <c:v>130</c:v>
                </c:pt>
                <c:pt idx="871">
                  <c:v>129</c:v>
                </c:pt>
                <c:pt idx="872">
                  <c:v>128</c:v>
                </c:pt>
                <c:pt idx="873">
                  <c:v>127</c:v>
                </c:pt>
                <c:pt idx="874">
                  <c:v>126</c:v>
                </c:pt>
                <c:pt idx="875">
                  <c:v>125</c:v>
                </c:pt>
                <c:pt idx="876">
                  <c:v>124</c:v>
                </c:pt>
                <c:pt idx="877">
                  <c:v>123</c:v>
                </c:pt>
                <c:pt idx="878">
                  <c:v>122</c:v>
                </c:pt>
                <c:pt idx="879">
                  <c:v>121</c:v>
                </c:pt>
                <c:pt idx="880">
                  <c:v>120</c:v>
                </c:pt>
                <c:pt idx="881">
                  <c:v>119</c:v>
                </c:pt>
                <c:pt idx="882">
                  <c:v>118</c:v>
                </c:pt>
                <c:pt idx="883">
                  <c:v>117</c:v>
                </c:pt>
                <c:pt idx="884">
                  <c:v>116</c:v>
                </c:pt>
                <c:pt idx="885">
                  <c:v>115</c:v>
                </c:pt>
                <c:pt idx="886">
                  <c:v>114</c:v>
                </c:pt>
                <c:pt idx="887">
                  <c:v>113</c:v>
                </c:pt>
                <c:pt idx="888">
                  <c:v>112</c:v>
                </c:pt>
                <c:pt idx="889">
                  <c:v>111</c:v>
                </c:pt>
                <c:pt idx="890">
                  <c:v>110</c:v>
                </c:pt>
                <c:pt idx="891">
                  <c:v>109</c:v>
                </c:pt>
                <c:pt idx="892">
                  <c:v>108</c:v>
                </c:pt>
                <c:pt idx="893">
                  <c:v>107</c:v>
                </c:pt>
                <c:pt idx="894">
                  <c:v>106</c:v>
                </c:pt>
                <c:pt idx="895">
                  <c:v>105</c:v>
                </c:pt>
                <c:pt idx="896">
                  <c:v>104</c:v>
                </c:pt>
                <c:pt idx="897">
                  <c:v>103</c:v>
                </c:pt>
                <c:pt idx="898">
                  <c:v>102</c:v>
                </c:pt>
                <c:pt idx="899">
                  <c:v>101</c:v>
                </c:pt>
                <c:pt idx="900">
                  <c:v>100</c:v>
                </c:pt>
                <c:pt idx="901">
                  <c:v>99</c:v>
                </c:pt>
                <c:pt idx="902">
                  <c:v>98</c:v>
                </c:pt>
                <c:pt idx="903">
                  <c:v>97</c:v>
                </c:pt>
                <c:pt idx="904">
                  <c:v>96</c:v>
                </c:pt>
                <c:pt idx="905">
                  <c:v>95</c:v>
                </c:pt>
                <c:pt idx="906">
                  <c:v>94</c:v>
                </c:pt>
                <c:pt idx="907">
                  <c:v>93</c:v>
                </c:pt>
                <c:pt idx="908">
                  <c:v>92</c:v>
                </c:pt>
                <c:pt idx="909">
                  <c:v>91</c:v>
                </c:pt>
                <c:pt idx="910">
                  <c:v>90</c:v>
                </c:pt>
                <c:pt idx="911">
                  <c:v>89</c:v>
                </c:pt>
                <c:pt idx="912">
                  <c:v>88</c:v>
                </c:pt>
                <c:pt idx="913">
                  <c:v>87</c:v>
                </c:pt>
                <c:pt idx="914">
                  <c:v>86</c:v>
                </c:pt>
                <c:pt idx="915">
                  <c:v>85</c:v>
                </c:pt>
                <c:pt idx="916">
                  <c:v>84</c:v>
                </c:pt>
                <c:pt idx="917">
                  <c:v>83</c:v>
                </c:pt>
                <c:pt idx="918">
                  <c:v>82</c:v>
                </c:pt>
                <c:pt idx="919">
                  <c:v>81</c:v>
                </c:pt>
                <c:pt idx="920">
                  <c:v>80</c:v>
                </c:pt>
                <c:pt idx="921">
                  <c:v>79</c:v>
                </c:pt>
                <c:pt idx="922">
                  <c:v>78</c:v>
                </c:pt>
                <c:pt idx="923">
                  <c:v>77</c:v>
                </c:pt>
                <c:pt idx="924">
                  <c:v>76</c:v>
                </c:pt>
                <c:pt idx="925">
                  <c:v>75</c:v>
                </c:pt>
                <c:pt idx="926">
                  <c:v>74</c:v>
                </c:pt>
                <c:pt idx="927">
                  <c:v>73</c:v>
                </c:pt>
                <c:pt idx="928">
                  <c:v>72</c:v>
                </c:pt>
                <c:pt idx="929">
                  <c:v>71</c:v>
                </c:pt>
                <c:pt idx="930">
                  <c:v>70</c:v>
                </c:pt>
                <c:pt idx="931">
                  <c:v>69</c:v>
                </c:pt>
                <c:pt idx="932">
                  <c:v>68</c:v>
                </c:pt>
                <c:pt idx="933">
                  <c:v>67</c:v>
                </c:pt>
                <c:pt idx="934">
                  <c:v>66</c:v>
                </c:pt>
                <c:pt idx="935">
                  <c:v>65</c:v>
                </c:pt>
                <c:pt idx="936">
                  <c:v>64</c:v>
                </c:pt>
                <c:pt idx="937">
                  <c:v>63</c:v>
                </c:pt>
                <c:pt idx="938">
                  <c:v>62</c:v>
                </c:pt>
                <c:pt idx="939">
                  <c:v>61</c:v>
                </c:pt>
                <c:pt idx="940">
                  <c:v>60</c:v>
                </c:pt>
                <c:pt idx="941">
                  <c:v>59</c:v>
                </c:pt>
                <c:pt idx="942">
                  <c:v>58</c:v>
                </c:pt>
                <c:pt idx="943">
                  <c:v>57</c:v>
                </c:pt>
                <c:pt idx="944">
                  <c:v>56</c:v>
                </c:pt>
                <c:pt idx="945">
                  <c:v>55</c:v>
                </c:pt>
                <c:pt idx="946">
                  <c:v>54</c:v>
                </c:pt>
                <c:pt idx="947">
                  <c:v>53</c:v>
                </c:pt>
                <c:pt idx="948">
                  <c:v>52</c:v>
                </c:pt>
                <c:pt idx="949">
                  <c:v>51</c:v>
                </c:pt>
                <c:pt idx="950">
                  <c:v>50</c:v>
                </c:pt>
                <c:pt idx="951">
                  <c:v>49</c:v>
                </c:pt>
                <c:pt idx="952">
                  <c:v>48</c:v>
                </c:pt>
                <c:pt idx="953">
                  <c:v>47</c:v>
                </c:pt>
                <c:pt idx="954">
                  <c:v>46</c:v>
                </c:pt>
                <c:pt idx="955">
                  <c:v>45</c:v>
                </c:pt>
                <c:pt idx="956">
                  <c:v>44</c:v>
                </c:pt>
                <c:pt idx="957">
                  <c:v>43</c:v>
                </c:pt>
                <c:pt idx="958">
                  <c:v>42</c:v>
                </c:pt>
                <c:pt idx="959">
                  <c:v>41</c:v>
                </c:pt>
                <c:pt idx="960">
                  <c:v>40</c:v>
                </c:pt>
                <c:pt idx="961">
                  <c:v>39</c:v>
                </c:pt>
                <c:pt idx="962">
                  <c:v>38</c:v>
                </c:pt>
                <c:pt idx="963">
                  <c:v>37</c:v>
                </c:pt>
                <c:pt idx="964">
                  <c:v>36</c:v>
                </c:pt>
                <c:pt idx="965">
                  <c:v>35</c:v>
                </c:pt>
                <c:pt idx="966">
                  <c:v>34</c:v>
                </c:pt>
                <c:pt idx="967">
                  <c:v>33</c:v>
                </c:pt>
                <c:pt idx="968">
                  <c:v>32</c:v>
                </c:pt>
                <c:pt idx="969">
                  <c:v>31</c:v>
                </c:pt>
                <c:pt idx="970">
                  <c:v>30</c:v>
                </c:pt>
                <c:pt idx="971">
                  <c:v>29</c:v>
                </c:pt>
                <c:pt idx="972">
                  <c:v>28</c:v>
                </c:pt>
                <c:pt idx="973">
                  <c:v>27</c:v>
                </c:pt>
                <c:pt idx="974">
                  <c:v>26</c:v>
                </c:pt>
                <c:pt idx="975">
                  <c:v>25</c:v>
                </c:pt>
                <c:pt idx="976">
                  <c:v>24</c:v>
                </c:pt>
                <c:pt idx="977">
                  <c:v>23</c:v>
                </c:pt>
                <c:pt idx="978">
                  <c:v>22</c:v>
                </c:pt>
                <c:pt idx="979">
                  <c:v>21</c:v>
                </c:pt>
                <c:pt idx="980">
                  <c:v>20</c:v>
                </c:pt>
                <c:pt idx="981">
                  <c:v>19</c:v>
                </c:pt>
                <c:pt idx="982">
                  <c:v>18</c:v>
                </c:pt>
                <c:pt idx="983">
                  <c:v>17</c:v>
                </c:pt>
                <c:pt idx="984">
                  <c:v>16</c:v>
                </c:pt>
                <c:pt idx="985">
                  <c:v>15</c:v>
                </c:pt>
                <c:pt idx="986">
                  <c:v>14</c:v>
                </c:pt>
                <c:pt idx="987">
                  <c:v>13</c:v>
                </c:pt>
                <c:pt idx="988">
                  <c:v>12</c:v>
                </c:pt>
                <c:pt idx="989">
                  <c:v>11</c:v>
                </c:pt>
                <c:pt idx="990">
                  <c:v>10</c:v>
                </c:pt>
                <c:pt idx="991">
                  <c:v>9</c:v>
                </c:pt>
                <c:pt idx="992">
                  <c:v>8</c:v>
                </c:pt>
                <c:pt idx="993">
                  <c:v>7</c:v>
                </c:pt>
                <c:pt idx="994">
                  <c:v>6</c:v>
                </c:pt>
                <c:pt idx="995">
                  <c:v>5</c:v>
                </c:pt>
                <c:pt idx="996">
                  <c:v>4</c:v>
                </c:pt>
                <c:pt idx="997">
                  <c:v>3</c:v>
                </c:pt>
                <c:pt idx="998">
                  <c:v>2</c:v>
                </c:pt>
                <c:pt idx="999">
                  <c:v>1</c:v>
                </c:pt>
                <c:pt idx="1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94368"/>
        <c:axId val="249201024"/>
      </c:scatterChart>
      <c:valAx>
        <c:axId val="24919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Qo (BLS/DAY)</a:t>
                </a:r>
              </a:p>
            </c:rich>
          </c:tx>
          <c:layout>
            <c:manualLayout>
              <c:xMode val="edge"/>
              <c:yMode val="edge"/>
              <c:x val="0.4703128280839895"/>
              <c:y val="0.855814930110480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201024"/>
        <c:crosses val="autoZero"/>
        <c:crossBetween val="midCat"/>
      </c:valAx>
      <c:valAx>
        <c:axId val="24920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PWF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39535372031984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9194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0937499999999999E-2"/>
          <c:y val="0.93255911615699194"/>
          <c:w val="0.97812582020997374"/>
          <c:h val="5.11627906976743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IPR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Hoja1!$D$5:$D$7</c:f>
              <c:numCache>
                <c:formatCode>General</c:formatCode>
                <c:ptCount val="3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</c:numCache>
            </c:numRef>
          </c:xVal>
          <c:yVal>
            <c:numRef>
              <c:f>Hoja1!$F$5:$F$7</c:f>
              <c:numCache>
                <c:formatCode>General</c:formatCode>
                <c:ptCount val="3"/>
                <c:pt idx="0">
                  <c:v>840</c:v>
                </c:pt>
                <c:pt idx="1">
                  <c:v>640</c:v>
                </c:pt>
                <c:pt idx="2">
                  <c:v>220</c:v>
                </c:pt>
              </c:numCache>
            </c:numRef>
          </c:yVal>
          <c:smooth val="0"/>
        </c:ser>
        <c:ser>
          <c:idx val="1"/>
          <c:order val="1"/>
          <c:tx>
            <c:v>OPR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Hoja1!$D$5:$D$7</c:f>
              <c:numCache>
                <c:formatCode>General</c:formatCode>
                <c:ptCount val="3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</c:numCache>
            </c:numRef>
          </c:xVal>
          <c:yVal>
            <c:numRef>
              <c:f>Hoja1!$G$5:$G$7</c:f>
              <c:numCache>
                <c:formatCode>General</c:formatCode>
                <c:ptCount val="3"/>
                <c:pt idx="0">
                  <c:v>180</c:v>
                </c:pt>
                <c:pt idx="1">
                  <c:v>230</c:v>
                </c:pt>
                <c:pt idx="2">
                  <c:v>280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Hoja1!$D$16:$D$17</c:f>
              <c:numCache>
                <c:formatCode>General</c:formatCode>
                <c:ptCount val="2"/>
                <c:pt idx="0">
                  <c:v>1000</c:v>
                </c:pt>
                <c:pt idx="1">
                  <c:v>0</c:v>
                </c:pt>
              </c:numCache>
            </c:numRef>
          </c:xVal>
          <c:yVal>
            <c:numRef>
              <c:f>Hoja1!$E$16:$E$17</c:f>
              <c:numCache>
                <c:formatCode>General</c:formatCode>
                <c:ptCount val="2"/>
                <c:pt idx="0">
                  <c:v>470.04249590350406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73440"/>
        <c:axId val="260579712"/>
      </c:scatterChart>
      <c:valAx>
        <c:axId val="2605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60579712"/>
        <c:crosses val="autoZero"/>
        <c:crossBetween val="midCat"/>
        <c:majorUnit val="50"/>
        <c:minorUnit val="50"/>
      </c:valAx>
      <c:valAx>
        <c:axId val="2605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73440"/>
        <c:crosses val="autoZero"/>
        <c:crossBetween val="midCat"/>
        <c:maj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FLUJO ESTACIONARIO</a:t>
            </a:r>
          </a:p>
        </c:rich>
      </c:tx>
      <c:layout>
        <c:manualLayout>
          <c:xMode val="edge"/>
          <c:yMode val="edge"/>
          <c:x val="0.37872340425531914"/>
          <c:y val="3.18627450980392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6382978723404"/>
          <c:y val="0.1519611480381339"/>
          <c:w val="0.7808510638297872"/>
          <c:h val="0.6936291112063208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'EXAMPLE PROBLEM 3.1'!$G$29:$G$30</c:f>
              <c:numCache>
                <c:formatCode>0.0</c:formatCode>
                <c:ptCount val="2"/>
                <c:pt idx="0">
                  <c:v>0</c:v>
                </c:pt>
                <c:pt idx="1">
                  <c:v>1011.4628637927758</c:v>
                </c:pt>
              </c:numCache>
            </c:numRef>
          </c:xVal>
          <c:yVal>
            <c:numRef>
              <c:f>'EXAMPLE PROBLEM 3.1'!$F$29:$F$30</c:f>
              <c:numCache>
                <c:formatCode>General</c:formatCode>
                <c:ptCount val="2"/>
                <c:pt idx="0">
                  <c:v>5651</c:v>
                </c:pt>
                <c:pt idx="1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73184"/>
        <c:axId val="260441984"/>
      </c:scatterChart>
      <c:valAx>
        <c:axId val="2601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Qo (BLS/DAY)</a:t>
                </a:r>
              </a:p>
            </c:rich>
          </c:tx>
          <c:layout>
            <c:manualLayout>
              <c:xMode val="edge"/>
              <c:yMode val="edge"/>
              <c:x val="0.46170212765957447"/>
              <c:y val="0.911766764448561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441984"/>
        <c:crosses val="autoZero"/>
        <c:crossBetween val="midCat"/>
      </c:valAx>
      <c:valAx>
        <c:axId val="26044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PWF</a:t>
                </a:r>
              </a:p>
            </c:rich>
          </c:tx>
          <c:layout>
            <c:manualLayout>
              <c:xMode val="edge"/>
              <c:yMode val="edge"/>
              <c:x val="3.4042553191489362E-2"/>
              <c:y val="0.465687303792908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173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FLUJO SEMI-ESTACIONARIO</a:t>
            </a:r>
          </a:p>
        </c:rich>
      </c:tx>
      <c:layout>
        <c:manualLayout>
          <c:xMode val="edge"/>
          <c:yMode val="edge"/>
          <c:x val="0.34763993556599415"/>
          <c:y val="3.27455919395465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360674667083"/>
          <c:y val="0.15617147671436743"/>
          <c:w val="0.77897077329790321"/>
          <c:h val="0.6851393817146441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'EXAMPLE PROBLEM 3.1'!$G$35:$G$36</c:f>
              <c:numCache>
                <c:formatCode>0.0</c:formatCode>
                <c:ptCount val="2"/>
                <c:pt idx="0">
                  <c:v>0</c:v>
                </c:pt>
                <c:pt idx="1">
                  <c:v>1102.1561964042912</c:v>
                </c:pt>
              </c:numCache>
            </c:numRef>
          </c:xVal>
          <c:yVal>
            <c:numRef>
              <c:f>'EXAMPLE PROBLEM 3.1'!$F$35:$F$36</c:f>
              <c:numCache>
                <c:formatCode>General</c:formatCode>
                <c:ptCount val="2"/>
                <c:pt idx="0">
                  <c:v>5651</c:v>
                </c:pt>
                <c:pt idx="1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70272"/>
        <c:axId val="260481024"/>
      </c:scatterChart>
      <c:valAx>
        <c:axId val="26047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Qo (BLS/DIA)</a:t>
                </a:r>
              </a:p>
            </c:rich>
          </c:tx>
          <c:layout>
            <c:manualLayout>
              <c:xMode val="edge"/>
              <c:yMode val="edge"/>
              <c:x val="0.46781160938573663"/>
              <c:y val="0.9093209570466159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481024"/>
        <c:crosses val="autoZero"/>
        <c:crossBetween val="midCat"/>
      </c:valAx>
      <c:valAx>
        <c:axId val="26048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PWF</a:t>
                </a:r>
              </a:p>
            </c:rich>
          </c:tx>
          <c:layout>
            <c:manualLayout>
              <c:xMode val="edge"/>
              <c:yMode val="edge"/>
              <c:x val="3.4334763948497854E-2"/>
              <c:y val="0.465995491117766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470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INFLUX PERFORMANCE RELATIONSHIP IPR</a:t>
            </a:r>
          </a:p>
        </c:rich>
      </c:tx>
      <c:layout>
        <c:manualLayout>
          <c:xMode val="edge"/>
          <c:yMode val="edge"/>
          <c:x val="0.3738785742510003"/>
          <c:y val="2.7173913043478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766737758763624E-2"/>
          <c:y val="0.10461963462473638"/>
          <c:w val="0.88733841801666191"/>
          <c:h val="0.8043483597122588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'EXAMPLE PROBLEM 3.2'!$H$11:$H$5662</c:f>
              <c:numCache>
                <c:formatCode>0.00</c:formatCode>
                <c:ptCount val="5652"/>
                <c:pt idx="0">
                  <c:v>0</c:v>
                </c:pt>
                <c:pt idx="1">
                  <c:v>0.19676299109572418</c:v>
                </c:pt>
                <c:pt idx="2">
                  <c:v>0.39349502940559422</c:v>
                </c:pt>
                <c:pt idx="3">
                  <c:v>0.59019611492940438</c:v>
                </c:pt>
                <c:pt idx="4">
                  <c:v>0.78686624766736046</c:v>
                </c:pt>
                <c:pt idx="5">
                  <c:v>0.98350542761932513</c:v>
                </c:pt>
                <c:pt idx="6">
                  <c:v>1.1801136547854356</c:v>
                </c:pt>
                <c:pt idx="7">
                  <c:v>1.3766909291655549</c:v>
                </c:pt>
                <c:pt idx="8">
                  <c:v>1.5732372507596828</c:v>
                </c:pt>
                <c:pt idx="9">
                  <c:v>1.7697526195679567</c:v>
                </c:pt>
                <c:pt idx="10">
                  <c:v>1.9662370355903078</c:v>
                </c:pt>
                <c:pt idx="11">
                  <c:v>2.1626904988266675</c:v>
                </c:pt>
                <c:pt idx="12">
                  <c:v>2.359113009277173</c:v>
                </c:pt>
                <c:pt idx="13">
                  <c:v>2.5555045669416874</c:v>
                </c:pt>
                <c:pt idx="14">
                  <c:v>2.7518651718202793</c:v>
                </c:pt>
                <c:pt idx="15">
                  <c:v>2.9481948239128797</c:v>
                </c:pt>
                <c:pt idx="16">
                  <c:v>3.1444935232195572</c:v>
                </c:pt>
                <c:pt idx="17">
                  <c:v>3.3407612697403803</c:v>
                </c:pt>
                <c:pt idx="18">
                  <c:v>3.5369980634751439</c:v>
                </c:pt>
                <c:pt idx="19">
                  <c:v>3.7332039044241219</c:v>
                </c:pt>
                <c:pt idx="20">
                  <c:v>3.9293787925871086</c:v>
                </c:pt>
                <c:pt idx="21">
                  <c:v>4.1255227279641042</c:v>
                </c:pt>
                <c:pt idx="22">
                  <c:v>4.321635710555177</c:v>
                </c:pt>
                <c:pt idx="23">
                  <c:v>4.517717740360327</c:v>
                </c:pt>
                <c:pt idx="24">
                  <c:v>4.7137688173795542</c:v>
                </c:pt>
                <c:pt idx="25">
                  <c:v>4.9097889416127902</c:v>
                </c:pt>
                <c:pt idx="26">
                  <c:v>5.1057781130601718</c:v>
                </c:pt>
                <c:pt idx="27">
                  <c:v>5.3017363317216306</c:v>
                </c:pt>
                <c:pt idx="28">
                  <c:v>5.4976635975970298</c:v>
                </c:pt>
                <c:pt idx="29">
                  <c:v>5.693559910686643</c:v>
                </c:pt>
                <c:pt idx="30">
                  <c:v>5.8894252709902659</c:v>
                </c:pt>
                <c:pt idx="31">
                  <c:v>6.0852596785078967</c:v>
                </c:pt>
                <c:pt idx="32">
                  <c:v>6.2810631332396731</c:v>
                </c:pt>
                <c:pt idx="33">
                  <c:v>6.4768356351854592</c:v>
                </c:pt>
                <c:pt idx="34">
                  <c:v>6.6725771843453217</c:v>
                </c:pt>
                <c:pt idx="35">
                  <c:v>6.8682877807191929</c:v>
                </c:pt>
                <c:pt idx="36">
                  <c:v>7.063967424307279</c:v>
                </c:pt>
                <c:pt idx="37">
                  <c:v>7.2596161151093739</c:v>
                </c:pt>
                <c:pt idx="38">
                  <c:v>7.4552338531254767</c:v>
                </c:pt>
                <c:pt idx="39">
                  <c:v>7.6508206383556576</c:v>
                </c:pt>
                <c:pt idx="40">
                  <c:v>7.8463764707999841</c:v>
                </c:pt>
                <c:pt idx="41">
                  <c:v>8.0419013504582502</c:v>
                </c:pt>
                <c:pt idx="42">
                  <c:v>8.2373952773306627</c:v>
                </c:pt>
                <c:pt idx="43">
                  <c:v>8.432858251417084</c:v>
                </c:pt>
                <c:pt idx="44">
                  <c:v>8.6282902727175834</c:v>
                </c:pt>
                <c:pt idx="45">
                  <c:v>8.8236913412321591</c:v>
                </c:pt>
                <c:pt idx="46">
                  <c:v>9.0190614569608112</c:v>
                </c:pt>
                <c:pt idx="47">
                  <c:v>9.2144006199034738</c:v>
                </c:pt>
                <c:pt idx="48">
                  <c:v>9.409708830060211</c:v>
                </c:pt>
                <c:pt idx="49">
                  <c:v>9.604986087431028</c:v>
                </c:pt>
                <c:pt idx="50">
                  <c:v>9.8002323920159906</c:v>
                </c:pt>
                <c:pt idx="51">
                  <c:v>9.9954477438148928</c:v>
                </c:pt>
                <c:pt idx="52">
                  <c:v>10.19063214282794</c:v>
                </c:pt>
                <c:pt idx="53">
                  <c:v>10.385785589055066</c:v>
                </c:pt>
                <c:pt idx="54">
                  <c:v>10.580908082496132</c:v>
                </c:pt>
                <c:pt idx="55">
                  <c:v>10.77599962315141</c:v>
                </c:pt>
                <c:pt idx="56">
                  <c:v>10.97106021102063</c:v>
                </c:pt>
                <c:pt idx="57">
                  <c:v>11.166089846103997</c:v>
                </c:pt>
                <c:pt idx="58">
                  <c:v>11.361088528401371</c:v>
                </c:pt>
                <c:pt idx="59">
                  <c:v>11.556056257912823</c:v>
                </c:pt>
                <c:pt idx="60">
                  <c:v>11.750993034638421</c:v>
                </c:pt>
                <c:pt idx="61">
                  <c:v>11.945898858577959</c:v>
                </c:pt>
                <c:pt idx="62">
                  <c:v>12.140773729731642</c:v>
                </c:pt>
                <c:pt idx="63">
                  <c:v>12.335617648099403</c:v>
                </c:pt>
                <c:pt idx="64">
                  <c:v>12.530430613681173</c:v>
                </c:pt>
                <c:pt idx="65">
                  <c:v>12.725212626477088</c:v>
                </c:pt>
                <c:pt idx="66">
                  <c:v>12.919963686486875</c:v>
                </c:pt>
                <c:pt idx="67">
                  <c:v>13.114683793710945</c:v>
                </c:pt>
                <c:pt idx="68">
                  <c:v>13.309372948148887</c:v>
                </c:pt>
                <c:pt idx="69">
                  <c:v>13.504031149801111</c:v>
                </c:pt>
                <c:pt idx="70">
                  <c:v>13.698658398667275</c:v>
                </c:pt>
                <c:pt idx="71">
                  <c:v>13.89325469474745</c:v>
                </c:pt>
                <c:pt idx="72">
                  <c:v>14.087820038041768</c:v>
                </c:pt>
                <c:pt idx="73">
                  <c:v>14.282354428550164</c:v>
                </c:pt>
                <c:pt idx="74">
                  <c:v>14.476857866272569</c:v>
                </c:pt>
                <c:pt idx="75">
                  <c:v>14.671330351209122</c:v>
                </c:pt>
                <c:pt idx="76">
                  <c:v>14.865771883359612</c:v>
                </c:pt>
                <c:pt idx="77">
                  <c:v>15.060182462724249</c:v>
                </c:pt>
                <c:pt idx="78">
                  <c:v>15.254562089302894</c:v>
                </c:pt>
                <c:pt idx="79">
                  <c:v>15.448910763095686</c:v>
                </c:pt>
                <c:pt idx="80">
                  <c:v>15.643228484102487</c:v>
                </c:pt>
                <c:pt idx="81">
                  <c:v>15.837515252323364</c:v>
                </c:pt>
                <c:pt idx="82">
                  <c:v>16.031771067758388</c:v>
                </c:pt>
                <c:pt idx="83">
                  <c:v>16.225995930407418</c:v>
                </c:pt>
                <c:pt idx="84">
                  <c:v>16.420189840270393</c:v>
                </c:pt>
                <c:pt idx="85">
                  <c:v>16.614352797347578</c:v>
                </c:pt>
                <c:pt idx="86">
                  <c:v>16.808484801638773</c:v>
                </c:pt>
                <c:pt idx="87">
                  <c:v>17.002585853144048</c:v>
                </c:pt>
                <c:pt idx="88">
                  <c:v>17.196655951863328</c:v>
                </c:pt>
                <c:pt idx="89">
                  <c:v>17.390695097796755</c:v>
                </c:pt>
                <c:pt idx="90">
                  <c:v>17.584703290944258</c:v>
                </c:pt>
                <c:pt idx="91">
                  <c:v>17.778680531305703</c:v>
                </c:pt>
                <c:pt idx="92">
                  <c:v>17.972626818881295</c:v>
                </c:pt>
                <c:pt idx="93">
                  <c:v>18.166542153671031</c:v>
                </c:pt>
                <c:pt idx="94">
                  <c:v>18.360426535674705</c:v>
                </c:pt>
                <c:pt idx="95">
                  <c:v>18.554279964892459</c:v>
                </c:pt>
                <c:pt idx="96">
                  <c:v>18.748102441324221</c:v>
                </c:pt>
                <c:pt idx="97">
                  <c:v>18.941893964970198</c:v>
                </c:pt>
                <c:pt idx="98">
                  <c:v>19.135654535830117</c:v>
                </c:pt>
                <c:pt idx="99">
                  <c:v>19.329384153904179</c:v>
                </c:pt>
                <c:pt idx="100">
                  <c:v>19.523082819192318</c:v>
                </c:pt>
                <c:pt idx="101">
                  <c:v>19.716750531694469</c:v>
                </c:pt>
                <c:pt idx="102">
                  <c:v>19.910387291410693</c:v>
                </c:pt>
                <c:pt idx="103">
                  <c:v>20.103993098340997</c:v>
                </c:pt>
                <c:pt idx="104">
                  <c:v>20.297567952485309</c:v>
                </c:pt>
                <c:pt idx="105">
                  <c:v>20.491111853843766</c:v>
                </c:pt>
                <c:pt idx="106">
                  <c:v>20.684624802416234</c:v>
                </c:pt>
                <c:pt idx="107">
                  <c:v>20.878106798202847</c:v>
                </c:pt>
                <c:pt idx="108">
                  <c:v>21.071557841203536</c:v>
                </c:pt>
                <c:pt idx="109">
                  <c:v>21.264977931418166</c:v>
                </c:pt>
                <c:pt idx="110">
                  <c:v>21.45836706884694</c:v>
                </c:pt>
                <c:pt idx="111">
                  <c:v>21.651725253489726</c:v>
                </c:pt>
                <c:pt idx="112">
                  <c:v>21.845052485346585</c:v>
                </c:pt>
                <c:pt idx="113">
                  <c:v>22.038348764417595</c:v>
                </c:pt>
                <c:pt idx="114">
                  <c:v>22.231614090702543</c:v>
                </c:pt>
                <c:pt idx="115">
                  <c:v>22.424848464201634</c:v>
                </c:pt>
                <c:pt idx="116">
                  <c:v>22.618051884914738</c:v>
                </c:pt>
                <c:pt idx="117">
                  <c:v>22.811224352841915</c:v>
                </c:pt>
                <c:pt idx="118">
                  <c:v>23.004365867983243</c:v>
                </c:pt>
                <c:pt idx="119">
                  <c:v>23.197476430338508</c:v>
                </c:pt>
                <c:pt idx="120">
                  <c:v>23.390556039907917</c:v>
                </c:pt>
                <c:pt idx="121">
                  <c:v>23.583604696691339</c:v>
                </c:pt>
                <c:pt idx="122">
                  <c:v>23.776622400688836</c:v>
                </c:pt>
                <c:pt idx="123">
                  <c:v>23.969609151900478</c:v>
                </c:pt>
                <c:pt idx="124">
                  <c:v>24.162564950325994</c:v>
                </c:pt>
                <c:pt idx="125">
                  <c:v>24.35548979596572</c:v>
                </c:pt>
                <c:pt idx="126">
                  <c:v>24.548383688819598</c:v>
                </c:pt>
                <c:pt idx="127">
                  <c:v>24.741246628887342</c:v>
                </c:pt>
                <c:pt idx="128">
                  <c:v>24.934078616169305</c:v>
                </c:pt>
                <c:pt idx="129">
                  <c:v>25.126879650665206</c:v>
                </c:pt>
                <c:pt idx="130">
                  <c:v>25.31964973237525</c:v>
                </c:pt>
                <c:pt idx="131">
                  <c:v>25.512388861299307</c:v>
                </c:pt>
                <c:pt idx="132">
                  <c:v>25.705097037437508</c:v>
                </c:pt>
                <c:pt idx="133">
                  <c:v>25.897774260789717</c:v>
                </c:pt>
                <c:pt idx="134">
                  <c:v>26.090420531356006</c:v>
                </c:pt>
                <c:pt idx="135">
                  <c:v>26.283035849136301</c:v>
                </c:pt>
                <c:pt idx="136">
                  <c:v>26.475620214130743</c:v>
                </c:pt>
                <c:pt idx="137">
                  <c:v>26.668173626339193</c:v>
                </c:pt>
                <c:pt idx="138">
                  <c:v>26.860696085761791</c:v>
                </c:pt>
                <c:pt idx="139">
                  <c:v>27.053187592398327</c:v>
                </c:pt>
                <c:pt idx="140">
                  <c:v>27.24564814624901</c:v>
                </c:pt>
                <c:pt idx="141">
                  <c:v>27.43807774731377</c:v>
                </c:pt>
                <c:pt idx="142">
                  <c:v>27.630476395592538</c:v>
                </c:pt>
                <c:pt idx="143">
                  <c:v>27.822844091085454</c:v>
                </c:pt>
                <c:pt idx="144">
                  <c:v>28.015180833792307</c:v>
                </c:pt>
                <c:pt idx="145">
                  <c:v>28.207486623713308</c:v>
                </c:pt>
                <c:pt idx="146">
                  <c:v>28.399761460848453</c:v>
                </c:pt>
                <c:pt idx="147">
                  <c:v>28.592005345197471</c:v>
                </c:pt>
                <c:pt idx="148">
                  <c:v>28.784218276760633</c:v>
                </c:pt>
                <c:pt idx="149">
                  <c:v>28.976400255537875</c:v>
                </c:pt>
                <c:pt idx="150">
                  <c:v>29.168551281529194</c:v>
                </c:pt>
                <c:pt idx="151">
                  <c:v>29.360671354734521</c:v>
                </c:pt>
                <c:pt idx="152">
                  <c:v>29.552760475153992</c:v>
                </c:pt>
                <c:pt idx="153">
                  <c:v>29.744818642787543</c:v>
                </c:pt>
                <c:pt idx="154">
                  <c:v>29.936845857635031</c:v>
                </c:pt>
                <c:pt idx="155">
                  <c:v>30.128842119696735</c:v>
                </c:pt>
                <c:pt idx="156">
                  <c:v>30.320807428972451</c:v>
                </c:pt>
                <c:pt idx="157">
                  <c:v>30.512741785462172</c:v>
                </c:pt>
                <c:pt idx="158">
                  <c:v>30.704645189165969</c:v>
                </c:pt>
                <c:pt idx="159">
                  <c:v>30.896517640083847</c:v>
                </c:pt>
                <c:pt idx="160">
                  <c:v>31.0883591382158</c:v>
                </c:pt>
                <c:pt idx="161">
                  <c:v>31.28016968356183</c:v>
                </c:pt>
                <c:pt idx="162">
                  <c:v>31.47194927612194</c:v>
                </c:pt>
                <c:pt idx="163">
                  <c:v>31.663697915896122</c:v>
                </c:pt>
                <c:pt idx="164">
                  <c:v>31.85541560288425</c:v>
                </c:pt>
                <c:pt idx="165">
                  <c:v>32.047102337086521</c:v>
                </c:pt>
                <c:pt idx="166">
                  <c:v>32.238758118502936</c:v>
                </c:pt>
                <c:pt idx="167">
                  <c:v>32.430382947133296</c:v>
                </c:pt>
                <c:pt idx="168">
                  <c:v>32.621976822977729</c:v>
                </c:pt>
                <c:pt idx="169">
                  <c:v>32.813539746036241</c:v>
                </c:pt>
                <c:pt idx="170">
                  <c:v>33.005071716308898</c:v>
                </c:pt>
                <c:pt idx="171">
                  <c:v>33.196572733795499</c:v>
                </c:pt>
                <c:pt idx="172">
                  <c:v>33.388042798496244</c:v>
                </c:pt>
                <c:pt idx="173">
                  <c:v>33.579481910411062</c:v>
                </c:pt>
                <c:pt idx="174">
                  <c:v>33.770890069539895</c:v>
                </c:pt>
                <c:pt idx="175">
                  <c:v>33.962267275882802</c:v>
                </c:pt>
                <c:pt idx="176">
                  <c:v>34.153613529439781</c:v>
                </c:pt>
                <c:pt idx="177">
                  <c:v>34.344928830210847</c:v>
                </c:pt>
                <c:pt idx="178">
                  <c:v>34.536213178195986</c:v>
                </c:pt>
                <c:pt idx="179">
                  <c:v>34.727466573395269</c:v>
                </c:pt>
                <c:pt idx="180">
                  <c:v>34.918689015808425</c:v>
                </c:pt>
                <c:pt idx="181">
                  <c:v>35.109880505435797</c:v>
                </c:pt>
                <c:pt idx="182">
                  <c:v>35.301041042277106</c:v>
                </c:pt>
                <c:pt idx="183">
                  <c:v>35.492170626332566</c:v>
                </c:pt>
                <c:pt idx="184">
                  <c:v>35.683269257601957</c:v>
                </c:pt>
                <c:pt idx="185">
                  <c:v>35.87433693608557</c:v>
                </c:pt>
                <c:pt idx="186">
                  <c:v>36.065373661783191</c:v>
                </c:pt>
                <c:pt idx="187">
                  <c:v>36.256379434694821</c:v>
                </c:pt>
                <c:pt idx="188">
                  <c:v>36.447354254820659</c:v>
                </c:pt>
                <c:pt idx="189">
                  <c:v>36.638298122160514</c:v>
                </c:pt>
                <c:pt idx="190">
                  <c:v>36.829211036714305</c:v>
                </c:pt>
                <c:pt idx="191">
                  <c:v>37.020092998482241</c:v>
                </c:pt>
                <c:pt idx="192">
                  <c:v>37.210944007464192</c:v>
                </c:pt>
                <c:pt idx="193">
                  <c:v>37.401764063660281</c:v>
                </c:pt>
                <c:pt idx="194">
                  <c:v>37.592553167070385</c:v>
                </c:pt>
                <c:pt idx="195">
                  <c:v>37.783311317694633</c:v>
                </c:pt>
                <c:pt idx="196">
                  <c:v>37.974038515532882</c:v>
                </c:pt>
                <c:pt idx="197">
                  <c:v>38.164734760585219</c:v>
                </c:pt>
                <c:pt idx="198">
                  <c:v>38.355400052851628</c:v>
                </c:pt>
                <c:pt idx="199">
                  <c:v>38.546034392332118</c:v>
                </c:pt>
                <c:pt idx="200">
                  <c:v>38.736637779026545</c:v>
                </c:pt>
                <c:pt idx="201">
                  <c:v>38.927210212935186</c:v>
                </c:pt>
                <c:pt idx="202">
                  <c:v>39.117751694057766</c:v>
                </c:pt>
                <c:pt idx="203">
                  <c:v>39.308262222394561</c:v>
                </c:pt>
                <c:pt idx="204">
                  <c:v>39.498741797945229</c:v>
                </c:pt>
                <c:pt idx="205">
                  <c:v>39.689190420710112</c:v>
                </c:pt>
                <c:pt idx="206">
                  <c:v>39.879608090689075</c:v>
                </c:pt>
                <c:pt idx="207">
                  <c:v>40.069994807881969</c:v>
                </c:pt>
                <c:pt idx="208">
                  <c:v>40.260350572289084</c:v>
                </c:pt>
                <c:pt idx="209">
                  <c:v>40.450675383910209</c:v>
                </c:pt>
                <c:pt idx="210">
                  <c:v>40.640969242745271</c:v>
                </c:pt>
                <c:pt idx="211">
                  <c:v>40.831232148794548</c:v>
                </c:pt>
                <c:pt idx="212">
                  <c:v>41.02146410205777</c:v>
                </c:pt>
                <c:pt idx="213">
                  <c:v>41.211665102535129</c:v>
                </c:pt>
                <c:pt idx="214">
                  <c:v>41.401835150226567</c:v>
                </c:pt>
                <c:pt idx="215">
                  <c:v>41.591974245132022</c:v>
                </c:pt>
                <c:pt idx="216">
                  <c:v>41.782082387251613</c:v>
                </c:pt>
                <c:pt idx="217">
                  <c:v>41.972159576585149</c:v>
                </c:pt>
                <c:pt idx="218">
                  <c:v>42.1622058131329</c:v>
                </c:pt>
                <c:pt idx="219">
                  <c:v>42.35222109689466</c:v>
                </c:pt>
                <c:pt idx="220">
                  <c:v>42.542205427870428</c:v>
                </c:pt>
                <c:pt idx="221">
                  <c:v>42.732158806060269</c:v>
                </c:pt>
                <c:pt idx="222">
                  <c:v>42.92208123146419</c:v>
                </c:pt>
                <c:pt idx="223">
                  <c:v>43.111972704082191</c:v>
                </c:pt>
                <c:pt idx="224">
                  <c:v>43.301833223914201</c:v>
                </c:pt>
                <c:pt idx="225">
                  <c:v>43.491662790960355</c:v>
                </c:pt>
                <c:pt idx="226">
                  <c:v>43.681461405220581</c:v>
                </c:pt>
                <c:pt idx="227">
                  <c:v>43.871229066694752</c:v>
                </c:pt>
                <c:pt idx="228">
                  <c:v>44.060965775383139</c:v>
                </c:pt>
                <c:pt idx="229">
                  <c:v>44.250671531285604</c:v>
                </c:pt>
                <c:pt idx="230">
                  <c:v>44.440346334401937</c:v>
                </c:pt>
                <c:pt idx="231">
                  <c:v>44.629990184732485</c:v>
                </c:pt>
                <c:pt idx="232">
                  <c:v>44.819603082277041</c:v>
                </c:pt>
                <c:pt idx="233">
                  <c:v>45.009185027035677</c:v>
                </c:pt>
                <c:pt idx="234">
                  <c:v>45.198736019008386</c:v>
                </c:pt>
                <c:pt idx="235">
                  <c:v>45.388256058195111</c:v>
                </c:pt>
                <c:pt idx="236">
                  <c:v>45.577745144596044</c:v>
                </c:pt>
                <c:pt idx="237">
                  <c:v>45.76720327821085</c:v>
                </c:pt>
                <c:pt idx="238">
                  <c:v>45.9566304590398</c:v>
                </c:pt>
                <c:pt idx="239">
                  <c:v>46.146026687082831</c:v>
                </c:pt>
                <c:pt idx="240">
                  <c:v>46.33539196233987</c:v>
                </c:pt>
                <c:pt idx="241">
                  <c:v>46.524726284811123</c:v>
                </c:pt>
                <c:pt idx="242">
                  <c:v>46.714029654496251</c:v>
                </c:pt>
                <c:pt idx="243">
                  <c:v>46.903302071395586</c:v>
                </c:pt>
                <c:pt idx="244">
                  <c:v>47.092543535508867</c:v>
                </c:pt>
                <c:pt idx="245">
                  <c:v>47.281754046836291</c:v>
                </c:pt>
                <c:pt idx="246">
                  <c:v>47.470933605377795</c:v>
                </c:pt>
                <c:pt idx="247">
                  <c:v>47.6600822111333</c:v>
                </c:pt>
                <c:pt idx="248">
                  <c:v>47.849199864102957</c:v>
                </c:pt>
                <c:pt idx="249">
                  <c:v>48.038286564286622</c:v>
                </c:pt>
                <c:pt idx="250">
                  <c:v>48.227342311684296</c:v>
                </c:pt>
                <c:pt idx="251">
                  <c:v>48.416367106296256</c:v>
                </c:pt>
                <c:pt idx="252">
                  <c:v>48.605360948122083</c:v>
                </c:pt>
                <c:pt idx="253">
                  <c:v>48.79432383716199</c:v>
                </c:pt>
                <c:pt idx="254">
                  <c:v>48.983255773415976</c:v>
                </c:pt>
                <c:pt idx="255">
                  <c:v>49.172156756883965</c:v>
                </c:pt>
                <c:pt idx="256">
                  <c:v>49.361026787566104</c:v>
                </c:pt>
                <c:pt idx="257">
                  <c:v>49.549865865462252</c:v>
                </c:pt>
                <c:pt idx="258">
                  <c:v>49.738673990572543</c:v>
                </c:pt>
                <c:pt idx="259">
                  <c:v>49.927451162896908</c:v>
                </c:pt>
                <c:pt idx="260">
                  <c:v>50.116197382435217</c:v>
                </c:pt>
                <c:pt idx="261">
                  <c:v>50.304912649187678</c:v>
                </c:pt>
                <c:pt idx="262">
                  <c:v>50.493596963154211</c:v>
                </c:pt>
                <c:pt idx="263">
                  <c:v>50.682250324334753</c:v>
                </c:pt>
                <c:pt idx="264">
                  <c:v>50.870872732729367</c:v>
                </c:pt>
                <c:pt idx="265">
                  <c:v>51.059464188337998</c:v>
                </c:pt>
                <c:pt idx="266">
                  <c:v>51.248024691160836</c:v>
                </c:pt>
                <c:pt idx="267">
                  <c:v>51.436554241197548</c:v>
                </c:pt>
                <c:pt idx="268">
                  <c:v>51.625052838448475</c:v>
                </c:pt>
                <c:pt idx="269">
                  <c:v>51.813520482913482</c:v>
                </c:pt>
                <c:pt idx="270">
                  <c:v>52.001957174592427</c:v>
                </c:pt>
                <c:pt idx="271">
                  <c:v>52.190362913485522</c:v>
                </c:pt>
                <c:pt idx="272">
                  <c:v>52.378737699592691</c:v>
                </c:pt>
                <c:pt idx="273">
                  <c:v>52.567081532913868</c:v>
                </c:pt>
                <c:pt idx="274">
                  <c:v>52.755394413449118</c:v>
                </c:pt>
                <c:pt idx="275">
                  <c:v>52.943676341198383</c:v>
                </c:pt>
                <c:pt idx="276">
                  <c:v>53.131927316161857</c:v>
                </c:pt>
                <c:pt idx="277">
                  <c:v>53.320147338339275</c:v>
                </c:pt>
                <c:pt idx="278">
                  <c:v>53.508336407730837</c:v>
                </c:pt>
                <c:pt idx="279">
                  <c:v>53.696494524336408</c:v>
                </c:pt>
                <c:pt idx="280">
                  <c:v>53.884621688155995</c:v>
                </c:pt>
                <c:pt idx="281">
                  <c:v>54.07271789918979</c:v>
                </c:pt>
                <c:pt idx="282">
                  <c:v>54.260783157437594</c:v>
                </c:pt>
                <c:pt idx="283">
                  <c:v>54.448817462899406</c:v>
                </c:pt>
                <c:pt idx="284">
                  <c:v>54.636820815575291</c:v>
                </c:pt>
                <c:pt idx="285">
                  <c:v>54.824793215465263</c:v>
                </c:pt>
                <c:pt idx="286">
                  <c:v>55.012734662569308</c:v>
                </c:pt>
                <c:pt idx="287">
                  <c:v>55.200645156887425</c:v>
                </c:pt>
                <c:pt idx="288">
                  <c:v>55.388524698419559</c:v>
                </c:pt>
                <c:pt idx="289">
                  <c:v>55.576373287165836</c:v>
                </c:pt>
                <c:pt idx="290">
                  <c:v>55.764190923126051</c:v>
                </c:pt>
                <c:pt idx="291">
                  <c:v>55.951977606300481</c:v>
                </c:pt>
                <c:pt idx="292">
                  <c:v>56.139733336688991</c:v>
                </c:pt>
                <c:pt idx="293">
                  <c:v>56.327458114291368</c:v>
                </c:pt>
                <c:pt idx="294">
                  <c:v>56.515151939107966</c:v>
                </c:pt>
                <c:pt idx="295">
                  <c:v>56.702814811138495</c:v>
                </c:pt>
                <c:pt idx="296">
                  <c:v>56.890446730383246</c:v>
                </c:pt>
                <c:pt idx="297">
                  <c:v>57.078047696841935</c:v>
                </c:pt>
                <c:pt idx="298">
                  <c:v>57.265617710514768</c:v>
                </c:pt>
                <c:pt idx="299">
                  <c:v>57.45315677140168</c:v>
                </c:pt>
                <c:pt idx="300">
                  <c:v>57.64066487950253</c:v>
                </c:pt>
                <c:pt idx="301">
                  <c:v>57.828142034817596</c:v>
                </c:pt>
                <c:pt idx="302">
                  <c:v>58.015588237346677</c:v>
                </c:pt>
                <c:pt idx="303">
                  <c:v>58.203003487089759</c:v>
                </c:pt>
                <c:pt idx="304">
                  <c:v>58.390387784046986</c:v>
                </c:pt>
                <c:pt idx="305">
                  <c:v>58.577741128218229</c:v>
                </c:pt>
                <c:pt idx="306">
                  <c:v>58.765063519603608</c:v>
                </c:pt>
                <c:pt idx="307">
                  <c:v>58.952354958202868</c:v>
                </c:pt>
                <c:pt idx="308">
                  <c:v>59.139615444016407</c:v>
                </c:pt>
                <c:pt idx="309">
                  <c:v>59.326844977043883</c:v>
                </c:pt>
                <c:pt idx="310">
                  <c:v>59.514043557285504</c:v>
                </c:pt>
                <c:pt idx="311">
                  <c:v>59.70121118474114</c:v>
                </c:pt>
                <c:pt idx="312">
                  <c:v>59.88834785941085</c:v>
                </c:pt>
                <c:pt idx="313">
                  <c:v>60.075453581294568</c:v>
                </c:pt>
                <c:pt idx="314">
                  <c:v>60.262528350392436</c:v>
                </c:pt>
                <c:pt idx="315">
                  <c:v>60.449572166704307</c:v>
                </c:pt>
                <c:pt idx="316">
                  <c:v>60.636585030230258</c:v>
                </c:pt>
                <c:pt idx="317">
                  <c:v>60.823566940970288</c:v>
                </c:pt>
                <c:pt idx="318">
                  <c:v>61.010517898924398</c:v>
                </c:pt>
                <c:pt idx="319">
                  <c:v>61.197437904092581</c:v>
                </c:pt>
                <c:pt idx="320">
                  <c:v>61.384326956474773</c:v>
                </c:pt>
                <c:pt idx="321">
                  <c:v>61.571185056071037</c:v>
                </c:pt>
                <c:pt idx="322">
                  <c:v>61.758012202881588</c:v>
                </c:pt>
                <c:pt idx="323">
                  <c:v>61.944808396905877</c:v>
                </c:pt>
                <c:pt idx="324">
                  <c:v>62.131573638144374</c:v>
                </c:pt>
                <c:pt idx="325">
                  <c:v>62.318307926597022</c:v>
                </c:pt>
                <c:pt idx="326">
                  <c:v>62.505011262263544</c:v>
                </c:pt>
                <c:pt idx="327">
                  <c:v>62.691683645144273</c:v>
                </c:pt>
                <c:pt idx="328">
                  <c:v>62.878325075238948</c:v>
                </c:pt>
                <c:pt idx="329">
                  <c:v>63.064935552547766</c:v>
                </c:pt>
                <c:pt idx="330">
                  <c:v>63.251515077070593</c:v>
                </c:pt>
                <c:pt idx="331">
                  <c:v>63.438063648807564</c:v>
                </c:pt>
                <c:pt idx="332">
                  <c:v>63.62458126775855</c:v>
                </c:pt>
                <c:pt idx="333">
                  <c:v>63.81106793392361</c:v>
                </c:pt>
                <c:pt idx="334">
                  <c:v>63.997523647302678</c:v>
                </c:pt>
                <c:pt idx="335">
                  <c:v>64.183948407895883</c:v>
                </c:pt>
                <c:pt idx="336">
                  <c:v>64.370342215703118</c:v>
                </c:pt>
                <c:pt idx="337">
                  <c:v>64.556705070724476</c:v>
                </c:pt>
                <c:pt idx="338">
                  <c:v>64.743036972959857</c:v>
                </c:pt>
                <c:pt idx="339">
                  <c:v>64.929337922409317</c:v>
                </c:pt>
                <c:pt idx="340">
                  <c:v>65.115607919072772</c:v>
                </c:pt>
                <c:pt idx="341">
                  <c:v>65.301846962950307</c:v>
                </c:pt>
                <c:pt idx="342">
                  <c:v>65.488055054041993</c:v>
                </c:pt>
                <c:pt idx="343">
                  <c:v>65.674232192347631</c:v>
                </c:pt>
                <c:pt idx="344">
                  <c:v>65.860378377867391</c:v>
                </c:pt>
                <c:pt idx="345">
                  <c:v>66.046493610601317</c:v>
                </c:pt>
                <c:pt idx="346">
                  <c:v>66.23257789054918</c:v>
                </c:pt>
                <c:pt idx="347">
                  <c:v>66.418631217711109</c:v>
                </c:pt>
                <c:pt idx="348">
                  <c:v>66.604653592087047</c:v>
                </c:pt>
                <c:pt idx="349">
                  <c:v>66.790645013677207</c:v>
                </c:pt>
                <c:pt idx="350">
                  <c:v>66.976605482481304</c:v>
                </c:pt>
                <c:pt idx="351">
                  <c:v>67.162534998499552</c:v>
                </c:pt>
                <c:pt idx="352">
                  <c:v>67.34843356173181</c:v>
                </c:pt>
                <c:pt idx="353">
                  <c:v>67.534301172178132</c:v>
                </c:pt>
                <c:pt idx="354">
                  <c:v>67.72013782983862</c:v>
                </c:pt>
                <c:pt idx="355">
                  <c:v>67.905943534713103</c:v>
                </c:pt>
                <c:pt idx="356">
                  <c:v>68.091718286801523</c:v>
                </c:pt>
                <c:pt idx="357">
                  <c:v>68.277462086104165</c:v>
                </c:pt>
                <c:pt idx="358">
                  <c:v>68.463174932620817</c:v>
                </c:pt>
                <c:pt idx="359">
                  <c:v>68.648856826351533</c:v>
                </c:pt>
                <c:pt idx="360">
                  <c:v>68.834507767296273</c:v>
                </c:pt>
                <c:pt idx="361">
                  <c:v>69.02012775545515</c:v>
                </c:pt>
                <c:pt idx="362">
                  <c:v>69.205716790828106</c:v>
                </c:pt>
                <c:pt idx="363">
                  <c:v>69.391274873415</c:v>
                </c:pt>
                <c:pt idx="364">
                  <c:v>69.576802003216116</c:v>
                </c:pt>
                <c:pt idx="365">
                  <c:v>69.762298180231241</c:v>
                </c:pt>
                <c:pt idx="366">
                  <c:v>69.94776340446036</c:v>
                </c:pt>
                <c:pt idx="367">
                  <c:v>70.133197675903645</c:v>
                </c:pt>
                <c:pt idx="368">
                  <c:v>70.318600994560924</c:v>
                </c:pt>
                <c:pt idx="369">
                  <c:v>70.503973360432283</c:v>
                </c:pt>
                <c:pt idx="370">
                  <c:v>70.689314773517651</c:v>
                </c:pt>
                <c:pt idx="371">
                  <c:v>70.874625233817241</c:v>
                </c:pt>
                <c:pt idx="372">
                  <c:v>71.059904741330769</c:v>
                </c:pt>
                <c:pt idx="373">
                  <c:v>71.245153296058362</c:v>
                </c:pt>
                <c:pt idx="374">
                  <c:v>71.430370898000049</c:v>
                </c:pt>
                <c:pt idx="375">
                  <c:v>71.615557547155873</c:v>
                </c:pt>
                <c:pt idx="376">
                  <c:v>71.800713243525635</c:v>
                </c:pt>
                <c:pt idx="377">
                  <c:v>71.985837987109548</c:v>
                </c:pt>
                <c:pt idx="378">
                  <c:v>72.170931777907398</c:v>
                </c:pt>
                <c:pt idx="379">
                  <c:v>72.355994615919457</c:v>
                </c:pt>
                <c:pt idx="380">
                  <c:v>72.541026501145538</c:v>
                </c:pt>
                <c:pt idx="381">
                  <c:v>72.726027433585685</c:v>
                </c:pt>
                <c:pt idx="382">
                  <c:v>72.910997413239912</c:v>
                </c:pt>
                <c:pt idx="383">
                  <c:v>73.095936440108076</c:v>
                </c:pt>
                <c:pt idx="384">
                  <c:v>73.280844514190463</c:v>
                </c:pt>
                <c:pt idx="385">
                  <c:v>73.465721635486858</c:v>
                </c:pt>
                <c:pt idx="386">
                  <c:v>73.650567803997262</c:v>
                </c:pt>
                <c:pt idx="387">
                  <c:v>73.835383019721874</c:v>
                </c:pt>
                <c:pt idx="388">
                  <c:v>74.020167282660424</c:v>
                </c:pt>
                <c:pt idx="389">
                  <c:v>74.204920592813053</c:v>
                </c:pt>
                <c:pt idx="390">
                  <c:v>74.389642950179763</c:v>
                </c:pt>
                <c:pt idx="391">
                  <c:v>74.574334354760481</c:v>
                </c:pt>
                <c:pt idx="392">
                  <c:v>74.758994806555421</c:v>
                </c:pt>
                <c:pt idx="393">
                  <c:v>74.943624305564228</c:v>
                </c:pt>
                <c:pt idx="394">
                  <c:v>75.128222851787385</c:v>
                </c:pt>
                <c:pt idx="395">
                  <c:v>75.312790445224408</c:v>
                </c:pt>
                <c:pt idx="396">
                  <c:v>75.497327085875511</c:v>
                </c:pt>
                <c:pt idx="397">
                  <c:v>75.681832773740695</c:v>
                </c:pt>
                <c:pt idx="398">
                  <c:v>75.866307508819943</c:v>
                </c:pt>
                <c:pt idx="399">
                  <c:v>76.050751291113144</c:v>
                </c:pt>
                <c:pt idx="400">
                  <c:v>76.235164120620567</c:v>
                </c:pt>
                <c:pt idx="401">
                  <c:v>76.419545997341913</c:v>
                </c:pt>
                <c:pt idx="402">
                  <c:v>76.603896921277482</c:v>
                </c:pt>
                <c:pt idx="403">
                  <c:v>76.788216892426931</c:v>
                </c:pt>
                <c:pt idx="404">
                  <c:v>76.972505910790574</c:v>
                </c:pt>
                <c:pt idx="405">
                  <c:v>77.15676397636831</c:v>
                </c:pt>
                <c:pt idx="406">
                  <c:v>77.340991089159985</c:v>
                </c:pt>
                <c:pt idx="407">
                  <c:v>77.525187249165796</c:v>
                </c:pt>
                <c:pt idx="408">
                  <c:v>77.709352456385687</c:v>
                </c:pt>
                <c:pt idx="409">
                  <c:v>77.893486710819602</c:v>
                </c:pt>
                <c:pt idx="410">
                  <c:v>78.077590012467653</c:v>
                </c:pt>
                <c:pt idx="411">
                  <c:v>78.261662361329641</c:v>
                </c:pt>
                <c:pt idx="412">
                  <c:v>78.445703757405838</c:v>
                </c:pt>
                <c:pt idx="413">
                  <c:v>78.629714200695986</c:v>
                </c:pt>
                <c:pt idx="414">
                  <c:v>78.8136936912002</c:v>
                </c:pt>
                <c:pt idx="415">
                  <c:v>78.997642228918565</c:v>
                </c:pt>
                <c:pt idx="416">
                  <c:v>79.181559813850882</c:v>
                </c:pt>
                <c:pt idx="417">
                  <c:v>79.365446445997406</c:v>
                </c:pt>
                <c:pt idx="418">
                  <c:v>79.549302125357926</c:v>
                </c:pt>
                <c:pt idx="419">
                  <c:v>79.733126851932468</c:v>
                </c:pt>
                <c:pt idx="420">
                  <c:v>79.91692062572109</c:v>
                </c:pt>
                <c:pt idx="421">
                  <c:v>80.100683446723778</c:v>
                </c:pt>
                <c:pt idx="422">
                  <c:v>80.284415314940546</c:v>
                </c:pt>
                <c:pt idx="423">
                  <c:v>80.468116230371322</c:v>
                </c:pt>
                <c:pt idx="424">
                  <c:v>80.651786193016321</c:v>
                </c:pt>
                <c:pt idx="425">
                  <c:v>80.835425202875257</c:v>
                </c:pt>
                <c:pt idx="426">
                  <c:v>81.019033259948273</c:v>
                </c:pt>
                <c:pt idx="427">
                  <c:v>81.202610364235355</c:v>
                </c:pt>
                <c:pt idx="428">
                  <c:v>81.386156515736516</c:v>
                </c:pt>
                <c:pt idx="429">
                  <c:v>81.569671714451701</c:v>
                </c:pt>
                <c:pt idx="430">
                  <c:v>81.753155960381022</c:v>
                </c:pt>
                <c:pt idx="431">
                  <c:v>81.936609253524352</c:v>
                </c:pt>
                <c:pt idx="432">
                  <c:v>82.120031593881748</c:v>
                </c:pt>
                <c:pt idx="433">
                  <c:v>82.303422981453167</c:v>
                </c:pt>
                <c:pt idx="434">
                  <c:v>82.486783416238794</c:v>
                </c:pt>
                <c:pt idx="435">
                  <c:v>82.670112898238372</c:v>
                </c:pt>
                <c:pt idx="436">
                  <c:v>82.853411427452016</c:v>
                </c:pt>
                <c:pt idx="437">
                  <c:v>83.036679003879811</c:v>
                </c:pt>
                <c:pt idx="438">
                  <c:v>83.219915627521601</c:v>
                </c:pt>
                <c:pt idx="439">
                  <c:v>83.403121298377414</c:v>
                </c:pt>
                <c:pt idx="440">
                  <c:v>83.586296016447378</c:v>
                </c:pt>
                <c:pt idx="441">
                  <c:v>83.769439781731336</c:v>
                </c:pt>
                <c:pt idx="442">
                  <c:v>83.952552594229374</c:v>
                </c:pt>
                <c:pt idx="443">
                  <c:v>84.135634453941435</c:v>
                </c:pt>
                <c:pt idx="444">
                  <c:v>84.318685360867633</c:v>
                </c:pt>
                <c:pt idx="445">
                  <c:v>84.501705315007897</c:v>
                </c:pt>
                <c:pt idx="446">
                  <c:v>84.684694316362183</c:v>
                </c:pt>
                <c:pt idx="447">
                  <c:v>84.867652364930606</c:v>
                </c:pt>
                <c:pt idx="448">
                  <c:v>85.050579460713053</c:v>
                </c:pt>
                <c:pt idx="449">
                  <c:v>85.233475603709493</c:v>
                </c:pt>
                <c:pt idx="450">
                  <c:v>85.416340793920085</c:v>
                </c:pt>
                <c:pt idx="451">
                  <c:v>85.599175031344686</c:v>
                </c:pt>
                <c:pt idx="452">
                  <c:v>85.781978315983437</c:v>
                </c:pt>
                <c:pt idx="453">
                  <c:v>85.964750647836127</c:v>
                </c:pt>
                <c:pt idx="454">
                  <c:v>86.147492026902952</c:v>
                </c:pt>
                <c:pt idx="455">
                  <c:v>86.330202453183858</c:v>
                </c:pt>
                <c:pt idx="456">
                  <c:v>86.512881926678773</c:v>
                </c:pt>
                <c:pt idx="457">
                  <c:v>86.695530447387767</c:v>
                </c:pt>
                <c:pt idx="458">
                  <c:v>86.878148015310984</c:v>
                </c:pt>
                <c:pt idx="459">
                  <c:v>87.060734630448067</c:v>
                </c:pt>
                <c:pt idx="460">
                  <c:v>87.24329029279923</c:v>
                </c:pt>
                <c:pt idx="461">
                  <c:v>87.425815002364459</c:v>
                </c:pt>
                <c:pt idx="462">
                  <c:v>87.608308759143839</c:v>
                </c:pt>
                <c:pt idx="463">
                  <c:v>87.790771563137227</c:v>
                </c:pt>
                <c:pt idx="464">
                  <c:v>87.973203414344695</c:v>
                </c:pt>
                <c:pt idx="465">
                  <c:v>88.155604312766314</c:v>
                </c:pt>
                <c:pt idx="466">
                  <c:v>88.337974258401871</c:v>
                </c:pt>
                <c:pt idx="467">
                  <c:v>88.520313251251565</c:v>
                </c:pt>
                <c:pt idx="468">
                  <c:v>88.702621291315282</c:v>
                </c:pt>
                <c:pt idx="469">
                  <c:v>88.884898378593064</c:v>
                </c:pt>
                <c:pt idx="470">
                  <c:v>89.067144513084997</c:v>
                </c:pt>
                <c:pt idx="471">
                  <c:v>89.249359694790869</c:v>
                </c:pt>
                <c:pt idx="472">
                  <c:v>89.431543923710805</c:v>
                </c:pt>
                <c:pt idx="473">
                  <c:v>89.613697199844907</c:v>
                </c:pt>
                <c:pt idx="474">
                  <c:v>89.795819523192947</c:v>
                </c:pt>
                <c:pt idx="475">
                  <c:v>89.977910893755194</c:v>
                </c:pt>
                <c:pt idx="476">
                  <c:v>90.159971311531308</c:v>
                </c:pt>
                <c:pt idx="477">
                  <c:v>90.342000776521644</c:v>
                </c:pt>
                <c:pt idx="478">
                  <c:v>90.52399928872606</c:v>
                </c:pt>
                <c:pt idx="479">
                  <c:v>90.705966848144413</c:v>
                </c:pt>
                <c:pt idx="480">
                  <c:v>90.887903454776904</c:v>
                </c:pt>
                <c:pt idx="481">
                  <c:v>91.069809108623488</c:v>
                </c:pt>
                <c:pt idx="482">
                  <c:v>91.251683809684138</c:v>
                </c:pt>
                <c:pt idx="483">
                  <c:v>91.433527557958797</c:v>
                </c:pt>
                <c:pt idx="484">
                  <c:v>91.615340353447536</c:v>
                </c:pt>
                <c:pt idx="485">
                  <c:v>91.797122196150355</c:v>
                </c:pt>
                <c:pt idx="486">
                  <c:v>91.978873086067182</c:v>
                </c:pt>
                <c:pt idx="487">
                  <c:v>92.160593023198146</c:v>
                </c:pt>
                <c:pt idx="488">
                  <c:v>92.342282007543204</c:v>
                </c:pt>
                <c:pt idx="489">
                  <c:v>92.523940039102186</c:v>
                </c:pt>
                <c:pt idx="490">
                  <c:v>92.70556711787539</c:v>
                </c:pt>
                <c:pt idx="491">
                  <c:v>92.887163243862602</c:v>
                </c:pt>
                <c:pt idx="492">
                  <c:v>93.068728417063753</c:v>
                </c:pt>
                <c:pt idx="493">
                  <c:v>93.250262637479182</c:v>
                </c:pt>
                <c:pt idx="494">
                  <c:v>93.431765905108492</c:v>
                </c:pt>
                <c:pt idx="495">
                  <c:v>93.613238219952009</c:v>
                </c:pt>
                <c:pt idx="496">
                  <c:v>93.794679582009479</c:v>
                </c:pt>
                <c:pt idx="497">
                  <c:v>93.976089991281086</c:v>
                </c:pt>
                <c:pt idx="498">
                  <c:v>94.157469447766758</c:v>
                </c:pt>
                <c:pt idx="499">
                  <c:v>94.338817951466453</c:v>
                </c:pt>
                <c:pt idx="500">
                  <c:v>94.520135502380228</c:v>
                </c:pt>
                <c:pt idx="501">
                  <c:v>94.701422100508069</c:v>
                </c:pt>
                <c:pt idx="502">
                  <c:v>94.882677745849932</c:v>
                </c:pt>
                <c:pt idx="503">
                  <c:v>95.063902438405933</c:v>
                </c:pt>
                <c:pt idx="504">
                  <c:v>95.245096178175871</c:v>
                </c:pt>
                <c:pt idx="505">
                  <c:v>95.426258965160031</c:v>
                </c:pt>
                <c:pt idx="506">
                  <c:v>95.607390799358114</c:v>
                </c:pt>
                <c:pt idx="507">
                  <c:v>95.788491680770363</c:v>
                </c:pt>
                <c:pt idx="508">
                  <c:v>95.969561609396678</c:v>
                </c:pt>
                <c:pt idx="509">
                  <c:v>96.150600585237015</c:v>
                </c:pt>
                <c:pt idx="510">
                  <c:v>96.331608608291489</c:v>
                </c:pt>
                <c:pt idx="511">
                  <c:v>96.512585678559972</c:v>
                </c:pt>
                <c:pt idx="512">
                  <c:v>96.693531796042464</c:v>
                </c:pt>
                <c:pt idx="513">
                  <c:v>96.874446960739093</c:v>
                </c:pt>
                <c:pt idx="514">
                  <c:v>97.055331172649744</c:v>
                </c:pt>
                <c:pt idx="515">
                  <c:v>97.236184431774532</c:v>
                </c:pt>
                <c:pt idx="516">
                  <c:v>97.417006738113258</c:v>
                </c:pt>
                <c:pt idx="517">
                  <c:v>97.597798091666135</c:v>
                </c:pt>
                <c:pt idx="518">
                  <c:v>97.778558492433092</c:v>
                </c:pt>
                <c:pt idx="519">
                  <c:v>97.959287940414058</c:v>
                </c:pt>
                <c:pt idx="520">
                  <c:v>98.139986435609174</c:v>
                </c:pt>
                <c:pt idx="521">
                  <c:v>98.320653978018285</c:v>
                </c:pt>
                <c:pt idx="522">
                  <c:v>98.501290567641419</c:v>
                </c:pt>
                <c:pt idx="523">
                  <c:v>98.68189620447869</c:v>
                </c:pt>
                <c:pt idx="524">
                  <c:v>98.86247088852997</c:v>
                </c:pt>
                <c:pt idx="525">
                  <c:v>99.0430146197954</c:v>
                </c:pt>
                <c:pt idx="526">
                  <c:v>99.223527398274754</c:v>
                </c:pt>
                <c:pt idx="527">
                  <c:v>99.404009223968345</c:v>
                </c:pt>
                <c:pt idx="528">
                  <c:v>99.584460096875858</c:v>
                </c:pt>
                <c:pt idx="529">
                  <c:v>99.764880016997537</c:v>
                </c:pt>
                <c:pt idx="530">
                  <c:v>99.945268984333211</c:v>
                </c:pt>
                <c:pt idx="531">
                  <c:v>100.12562699888304</c:v>
                </c:pt>
                <c:pt idx="532">
                  <c:v>100.3059540606468</c:v>
                </c:pt>
                <c:pt idx="533">
                  <c:v>100.4862501696247</c:v>
                </c:pt>
                <c:pt idx="534">
                  <c:v>100.66651532581662</c:v>
                </c:pt>
                <c:pt idx="535">
                  <c:v>100.84674952922268</c:v>
                </c:pt>
                <c:pt idx="536">
                  <c:v>101.02695277984276</c:v>
                </c:pt>
                <c:pt idx="537">
                  <c:v>101.20712507767696</c:v>
                </c:pt>
                <c:pt idx="538">
                  <c:v>101.38726642272519</c:v>
                </c:pt>
                <c:pt idx="539">
                  <c:v>101.56737681498743</c:v>
                </c:pt>
                <c:pt idx="540">
                  <c:v>101.74745625446381</c:v>
                </c:pt>
                <c:pt idx="541">
                  <c:v>101.92750474115427</c:v>
                </c:pt>
                <c:pt idx="542">
                  <c:v>102.10752227505874</c:v>
                </c:pt>
                <c:pt idx="543">
                  <c:v>102.28750885617728</c:v>
                </c:pt>
                <c:pt idx="544">
                  <c:v>102.4674644845099</c:v>
                </c:pt>
                <c:pt idx="545">
                  <c:v>102.64738916005646</c:v>
                </c:pt>
                <c:pt idx="546">
                  <c:v>102.82728288281723</c:v>
                </c:pt>
                <c:pt idx="547">
                  <c:v>103.00714565279202</c:v>
                </c:pt>
                <c:pt idx="548">
                  <c:v>103.18697746998089</c:v>
                </c:pt>
                <c:pt idx="549">
                  <c:v>103.36677833438375</c:v>
                </c:pt>
                <c:pt idx="550">
                  <c:v>103.54654824600077</c:v>
                </c:pt>
                <c:pt idx="551">
                  <c:v>103.72628720483186</c:v>
                </c:pt>
                <c:pt idx="552">
                  <c:v>103.9059952108769</c:v>
                </c:pt>
                <c:pt idx="553">
                  <c:v>104.08567226413608</c:v>
                </c:pt>
                <c:pt idx="554">
                  <c:v>104.26531836460933</c:v>
                </c:pt>
                <c:pt idx="555">
                  <c:v>104.44493351229667</c:v>
                </c:pt>
                <c:pt idx="556">
                  <c:v>104.62451770719808</c:v>
                </c:pt>
                <c:pt idx="557">
                  <c:v>104.80407094931343</c:v>
                </c:pt>
                <c:pt idx="558">
                  <c:v>104.98359323864292</c:v>
                </c:pt>
                <c:pt idx="559">
                  <c:v>105.16308457518643</c:v>
                </c:pt>
                <c:pt idx="560">
                  <c:v>105.34254495894409</c:v>
                </c:pt>
                <c:pt idx="561">
                  <c:v>105.52197438991581</c:v>
                </c:pt>
                <c:pt idx="562">
                  <c:v>105.70137286810154</c:v>
                </c:pt>
                <c:pt idx="563">
                  <c:v>105.88074039350137</c:v>
                </c:pt>
                <c:pt idx="564">
                  <c:v>106.06007696611532</c:v>
                </c:pt>
                <c:pt idx="565">
                  <c:v>106.23938258594323</c:v>
                </c:pt>
                <c:pt idx="566">
                  <c:v>106.4186572529852</c:v>
                </c:pt>
                <c:pt idx="567">
                  <c:v>106.59790096724126</c:v>
                </c:pt>
                <c:pt idx="568">
                  <c:v>106.7771137287114</c:v>
                </c:pt>
                <c:pt idx="569">
                  <c:v>106.95629553739553</c:v>
                </c:pt>
                <c:pt idx="570">
                  <c:v>107.13544639329389</c:v>
                </c:pt>
                <c:pt idx="571">
                  <c:v>107.31456629640618</c:v>
                </c:pt>
                <c:pt idx="572">
                  <c:v>107.49365524673256</c:v>
                </c:pt>
                <c:pt idx="573">
                  <c:v>107.67271324427308</c:v>
                </c:pt>
                <c:pt idx="574">
                  <c:v>107.8517402890276</c:v>
                </c:pt>
                <c:pt idx="575">
                  <c:v>108.03073638099615</c:v>
                </c:pt>
                <c:pt idx="576">
                  <c:v>108.20970152017883</c:v>
                </c:pt>
                <c:pt idx="577">
                  <c:v>108.38863570657551</c:v>
                </c:pt>
                <c:pt idx="578">
                  <c:v>108.56753894018635</c:v>
                </c:pt>
                <c:pt idx="579">
                  <c:v>108.74641122101113</c:v>
                </c:pt>
                <c:pt idx="580">
                  <c:v>108.92525254905006</c:v>
                </c:pt>
                <c:pt idx="581">
                  <c:v>109.10406292430305</c:v>
                </c:pt>
                <c:pt idx="582">
                  <c:v>109.28284234677007</c:v>
                </c:pt>
                <c:pt idx="583">
                  <c:v>109.46159081645115</c:v>
                </c:pt>
                <c:pt idx="584">
                  <c:v>109.64030833334638</c:v>
                </c:pt>
                <c:pt idx="585">
                  <c:v>109.81899489745555</c:v>
                </c:pt>
                <c:pt idx="586">
                  <c:v>109.99765050877888</c:v>
                </c:pt>
                <c:pt idx="587">
                  <c:v>110.17627516731619</c:v>
                </c:pt>
                <c:pt idx="588">
                  <c:v>110.35486887306767</c:v>
                </c:pt>
                <c:pt idx="589">
                  <c:v>110.53343162603308</c:v>
                </c:pt>
                <c:pt idx="590">
                  <c:v>110.71196342621271</c:v>
                </c:pt>
                <c:pt idx="591">
                  <c:v>110.89046427360627</c:v>
                </c:pt>
                <c:pt idx="592">
                  <c:v>111.06893416821399</c:v>
                </c:pt>
                <c:pt idx="593">
                  <c:v>111.24737311003571</c:v>
                </c:pt>
                <c:pt idx="594">
                  <c:v>111.42578109907157</c:v>
                </c:pt>
                <c:pt idx="595">
                  <c:v>111.60415813532131</c:v>
                </c:pt>
                <c:pt idx="596">
                  <c:v>111.78250421878533</c:v>
                </c:pt>
                <c:pt idx="597">
                  <c:v>111.96081934946331</c:v>
                </c:pt>
                <c:pt idx="598">
                  <c:v>112.13910352735542</c:v>
                </c:pt>
                <c:pt idx="599">
                  <c:v>112.31735675246146</c:v>
                </c:pt>
                <c:pt idx="600">
                  <c:v>112.49557902478172</c:v>
                </c:pt>
                <c:pt idx="601">
                  <c:v>112.67377034431593</c:v>
                </c:pt>
                <c:pt idx="602">
                  <c:v>112.85193071106427</c:v>
                </c:pt>
                <c:pt idx="603">
                  <c:v>113.03006012502662</c:v>
                </c:pt>
                <c:pt idx="604">
                  <c:v>113.20815858620313</c:v>
                </c:pt>
                <c:pt idx="605">
                  <c:v>113.38622609459364</c:v>
                </c:pt>
                <c:pt idx="606">
                  <c:v>113.56426265019816</c:v>
                </c:pt>
                <c:pt idx="607">
                  <c:v>113.74226825301676</c:v>
                </c:pt>
                <c:pt idx="608">
                  <c:v>113.92024290304957</c:v>
                </c:pt>
                <c:pt idx="609">
                  <c:v>114.0981866002964</c:v>
                </c:pt>
                <c:pt idx="610">
                  <c:v>114.27609934475723</c:v>
                </c:pt>
                <c:pt idx="611">
                  <c:v>114.45398113643213</c:v>
                </c:pt>
                <c:pt idx="612">
                  <c:v>114.63183197532105</c:v>
                </c:pt>
                <c:pt idx="613">
                  <c:v>114.80965186142411</c:v>
                </c:pt>
                <c:pt idx="614">
                  <c:v>114.98744079474125</c:v>
                </c:pt>
                <c:pt idx="615">
                  <c:v>115.16519877527233</c:v>
                </c:pt>
                <c:pt idx="616">
                  <c:v>115.34292580301755</c:v>
                </c:pt>
                <c:pt idx="617">
                  <c:v>115.52062187797692</c:v>
                </c:pt>
                <c:pt idx="618">
                  <c:v>115.69828700015023</c:v>
                </c:pt>
                <c:pt idx="619">
                  <c:v>115.87592116953762</c:v>
                </c:pt>
                <c:pt idx="620">
                  <c:v>116.05352438613909</c:v>
                </c:pt>
                <c:pt idx="621">
                  <c:v>116.23109664995462</c:v>
                </c:pt>
                <c:pt idx="622">
                  <c:v>116.40863796098418</c:v>
                </c:pt>
                <c:pt idx="623">
                  <c:v>116.58614831922787</c:v>
                </c:pt>
                <c:pt idx="624">
                  <c:v>116.76362772468565</c:v>
                </c:pt>
                <c:pt idx="625">
                  <c:v>116.94107617735736</c:v>
                </c:pt>
                <c:pt idx="626">
                  <c:v>117.11849367724329</c:v>
                </c:pt>
                <c:pt idx="627">
                  <c:v>117.29588022434324</c:v>
                </c:pt>
                <c:pt idx="628">
                  <c:v>117.47323581865717</c:v>
                </c:pt>
                <c:pt idx="629">
                  <c:v>117.65056046018528</c:v>
                </c:pt>
                <c:pt idx="630">
                  <c:v>117.82785414892737</c:v>
                </c:pt>
                <c:pt idx="631">
                  <c:v>118.00511688488355</c:v>
                </c:pt>
                <c:pt idx="632">
                  <c:v>118.18234866805381</c:v>
                </c:pt>
                <c:pt idx="633">
                  <c:v>118.35954949843807</c:v>
                </c:pt>
                <c:pt idx="634">
                  <c:v>118.53671937603654</c:v>
                </c:pt>
                <c:pt idx="635">
                  <c:v>118.7138583008489</c:v>
                </c:pt>
                <c:pt idx="636">
                  <c:v>118.89096627287539</c:v>
                </c:pt>
                <c:pt idx="637">
                  <c:v>119.06804329211597</c:v>
                </c:pt>
                <c:pt idx="638">
                  <c:v>119.24508935857055</c:v>
                </c:pt>
                <c:pt idx="639">
                  <c:v>119.42210447223934</c:v>
                </c:pt>
                <c:pt idx="640">
                  <c:v>119.59908863312201</c:v>
                </c:pt>
                <c:pt idx="641">
                  <c:v>119.7760418412189</c:v>
                </c:pt>
                <c:pt idx="642">
                  <c:v>119.95296409652978</c:v>
                </c:pt>
                <c:pt idx="643">
                  <c:v>120.12985539905469</c:v>
                </c:pt>
                <c:pt idx="644">
                  <c:v>120.30671574879381</c:v>
                </c:pt>
                <c:pt idx="645">
                  <c:v>120.48354514574679</c:v>
                </c:pt>
                <c:pt idx="646">
                  <c:v>120.66034358991399</c:v>
                </c:pt>
                <c:pt idx="647">
                  <c:v>120.83711108129519</c:v>
                </c:pt>
                <c:pt idx="648">
                  <c:v>121.01384761989041</c:v>
                </c:pt>
                <c:pt idx="649">
                  <c:v>121.19055320569977</c:v>
                </c:pt>
                <c:pt idx="650">
                  <c:v>121.36722783872315</c:v>
                </c:pt>
                <c:pt idx="651">
                  <c:v>121.54387151896067</c:v>
                </c:pt>
                <c:pt idx="652">
                  <c:v>121.72048424641213</c:v>
                </c:pt>
                <c:pt idx="653">
                  <c:v>121.89706602107779</c:v>
                </c:pt>
                <c:pt idx="654">
                  <c:v>122.07361684295741</c:v>
                </c:pt>
                <c:pt idx="655">
                  <c:v>122.25013671205117</c:v>
                </c:pt>
                <c:pt idx="656">
                  <c:v>122.42662562835893</c:v>
                </c:pt>
                <c:pt idx="657">
                  <c:v>122.60308359188078</c:v>
                </c:pt>
                <c:pt idx="658">
                  <c:v>122.7795106026167</c:v>
                </c:pt>
                <c:pt idx="659">
                  <c:v>122.95590666056663</c:v>
                </c:pt>
                <c:pt idx="660">
                  <c:v>123.13227176573064</c:v>
                </c:pt>
                <c:pt idx="661">
                  <c:v>123.3086059181088</c:v>
                </c:pt>
                <c:pt idx="662">
                  <c:v>123.48490911770095</c:v>
                </c:pt>
                <c:pt idx="663">
                  <c:v>123.6611813645072</c:v>
                </c:pt>
                <c:pt idx="664">
                  <c:v>123.83742265852752</c:v>
                </c:pt>
                <c:pt idx="665">
                  <c:v>124.01363299976191</c:v>
                </c:pt>
                <c:pt idx="666">
                  <c:v>124.18981238821031</c:v>
                </c:pt>
                <c:pt idx="667">
                  <c:v>124.36596082387285</c:v>
                </c:pt>
                <c:pt idx="668">
                  <c:v>124.54207830674935</c:v>
                </c:pt>
                <c:pt idx="669">
                  <c:v>124.71816483683997</c:v>
                </c:pt>
                <c:pt idx="670">
                  <c:v>124.89422041414463</c:v>
                </c:pt>
                <c:pt idx="671">
                  <c:v>125.07024503866342</c:v>
                </c:pt>
                <c:pt idx="672">
                  <c:v>125.24623871039614</c:v>
                </c:pt>
                <c:pt idx="673">
                  <c:v>125.42220142934309</c:v>
                </c:pt>
                <c:pt idx="674">
                  <c:v>125.59813319550403</c:v>
                </c:pt>
                <c:pt idx="675">
                  <c:v>125.774034008879</c:v>
                </c:pt>
                <c:pt idx="676">
                  <c:v>125.9499038694681</c:v>
                </c:pt>
                <c:pt idx="677">
                  <c:v>126.12574277727128</c:v>
                </c:pt>
                <c:pt idx="678">
                  <c:v>126.30155073228842</c:v>
                </c:pt>
                <c:pt idx="679">
                  <c:v>126.47732773451975</c:v>
                </c:pt>
                <c:pt idx="680">
                  <c:v>126.65307378396517</c:v>
                </c:pt>
                <c:pt idx="681">
                  <c:v>126.82878888062453</c:v>
                </c:pt>
                <c:pt idx="682">
                  <c:v>127.00447302449795</c:v>
                </c:pt>
                <c:pt idx="683">
                  <c:v>127.18012621558547</c:v>
                </c:pt>
                <c:pt idx="684">
                  <c:v>127.35574845388706</c:v>
                </c:pt>
                <c:pt idx="685">
                  <c:v>127.53133973940272</c:v>
                </c:pt>
                <c:pt idx="686">
                  <c:v>127.7069000721324</c:v>
                </c:pt>
                <c:pt idx="687">
                  <c:v>127.88242945207621</c:v>
                </c:pt>
                <c:pt idx="688">
                  <c:v>128.05792787923406</c:v>
                </c:pt>
                <c:pt idx="689">
                  <c:v>128.23339535360594</c:v>
                </c:pt>
                <c:pt idx="690">
                  <c:v>128.40883187519194</c:v>
                </c:pt>
                <c:pt idx="691">
                  <c:v>128.58423744399192</c:v>
                </c:pt>
                <c:pt idx="692">
                  <c:v>128.75961206000605</c:v>
                </c:pt>
                <c:pt idx="693">
                  <c:v>128.93495572323414</c:v>
                </c:pt>
                <c:pt idx="694">
                  <c:v>129.11026843367642</c:v>
                </c:pt>
                <c:pt idx="695">
                  <c:v>129.28555019133267</c:v>
                </c:pt>
                <c:pt idx="696">
                  <c:v>129.46080099620312</c:v>
                </c:pt>
                <c:pt idx="697">
                  <c:v>129.6360208482875</c:v>
                </c:pt>
                <c:pt idx="698">
                  <c:v>129.81120974758596</c:v>
                </c:pt>
                <c:pt idx="699">
                  <c:v>129.9863676940985</c:v>
                </c:pt>
                <c:pt idx="700">
                  <c:v>130.16149468782513</c:v>
                </c:pt>
                <c:pt idx="701">
                  <c:v>130.33659072876583</c:v>
                </c:pt>
                <c:pt idx="702">
                  <c:v>130.51165581692058</c:v>
                </c:pt>
                <c:pt idx="703">
                  <c:v>130.6866899522893</c:v>
                </c:pt>
                <c:pt idx="704">
                  <c:v>130.86169313487216</c:v>
                </c:pt>
                <c:pt idx="705">
                  <c:v>131.03666536466909</c:v>
                </c:pt>
                <c:pt idx="706">
                  <c:v>131.21160664168011</c:v>
                </c:pt>
                <c:pt idx="707">
                  <c:v>131.3865169659052</c:v>
                </c:pt>
                <c:pt idx="708">
                  <c:v>131.56139633734423</c:v>
                </c:pt>
                <c:pt idx="709">
                  <c:v>131.73624475599749</c:v>
                </c:pt>
                <c:pt idx="710">
                  <c:v>131.9110622218648</c:v>
                </c:pt>
                <c:pt idx="711">
                  <c:v>132.08584873494607</c:v>
                </c:pt>
                <c:pt idx="712">
                  <c:v>132.26060429524148</c:v>
                </c:pt>
                <c:pt idx="713">
                  <c:v>132.43532890275083</c:v>
                </c:pt>
                <c:pt idx="714">
                  <c:v>132.61002255747439</c:v>
                </c:pt>
                <c:pt idx="715">
                  <c:v>132.78468525941196</c:v>
                </c:pt>
                <c:pt idx="716">
                  <c:v>132.9593170085636</c:v>
                </c:pt>
                <c:pt idx="717">
                  <c:v>133.13391780492933</c:v>
                </c:pt>
                <c:pt idx="718">
                  <c:v>133.30848764850907</c:v>
                </c:pt>
                <c:pt idx="719">
                  <c:v>133.48302653930287</c:v>
                </c:pt>
                <c:pt idx="720">
                  <c:v>133.65753447731083</c:v>
                </c:pt>
                <c:pt idx="721">
                  <c:v>133.83201146253273</c:v>
                </c:pt>
                <c:pt idx="722">
                  <c:v>134.00645749496877</c:v>
                </c:pt>
                <c:pt idx="723">
                  <c:v>134.18087257461883</c:v>
                </c:pt>
                <c:pt idx="724">
                  <c:v>134.35525670148303</c:v>
                </c:pt>
                <c:pt idx="725">
                  <c:v>134.52960987556116</c:v>
                </c:pt>
                <c:pt idx="726">
                  <c:v>134.70393209685352</c:v>
                </c:pt>
                <c:pt idx="727">
                  <c:v>134.87822336535982</c:v>
                </c:pt>
                <c:pt idx="728">
                  <c:v>135.05248368108025</c:v>
                </c:pt>
                <c:pt idx="729">
                  <c:v>135.2267130440147</c:v>
                </c:pt>
                <c:pt idx="730">
                  <c:v>135.40091145416329</c:v>
                </c:pt>
                <c:pt idx="731">
                  <c:v>135.57507891152585</c:v>
                </c:pt>
                <c:pt idx="732">
                  <c:v>135.74921541610252</c:v>
                </c:pt>
                <c:pt idx="733">
                  <c:v>135.9233209678932</c:v>
                </c:pt>
                <c:pt idx="734">
                  <c:v>136.09739556689803</c:v>
                </c:pt>
                <c:pt idx="735">
                  <c:v>136.27143921311682</c:v>
                </c:pt>
                <c:pt idx="736">
                  <c:v>136.44545190654981</c:v>
                </c:pt>
                <c:pt idx="737">
                  <c:v>136.61943364719681</c:v>
                </c:pt>
                <c:pt idx="738">
                  <c:v>136.79338443505782</c:v>
                </c:pt>
                <c:pt idx="739">
                  <c:v>136.96730427013296</c:v>
                </c:pt>
                <c:pt idx="740">
                  <c:v>137.14119315242218</c:v>
                </c:pt>
                <c:pt idx="741">
                  <c:v>137.31505108192536</c:v>
                </c:pt>
                <c:pt idx="742">
                  <c:v>137.48887805864268</c:v>
                </c:pt>
                <c:pt idx="743">
                  <c:v>137.662674082574</c:v>
                </c:pt>
                <c:pt idx="744">
                  <c:v>137.83643915371948</c:v>
                </c:pt>
                <c:pt idx="745">
                  <c:v>138.01017327207896</c:v>
                </c:pt>
                <c:pt idx="746">
                  <c:v>138.18387643765251</c:v>
                </c:pt>
                <c:pt idx="747">
                  <c:v>138.35754865044021</c:v>
                </c:pt>
                <c:pt idx="748">
                  <c:v>138.53118991044178</c:v>
                </c:pt>
                <c:pt idx="749">
                  <c:v>138.70480021765763</c:v>
                </c:pt>
                <c:pt idx="750">
                  <c:v>138.87837957208743</c:v>
                </c:pt>
                <c:pt idx="751">
                  <c:v>139.0519279737313</c:v>
                </c:pt>
                <c:pt idx="752">
                  <c:v>139.22544542258933</c:v>
                </c:pt>
                <c:pt idx="753">
                  <c:v>139.39893191866136</c:v>
                </c:pt>
                <c:pt idx="754">
                  <c:v>139.57238746194747</c:v>
                </c:pt>
                <c:pt idx="755">
                  <c:v>139.74581205244763</c:v>
                </c:pt>
                <c:pt idx="756">
                  <c:v>139.91920569016176</c:v>
                </c:pt>
                <c:pt idx="757">
                  <c:v>140.09256837509002</c:v>
                </c:pt>
                <c:pt idx="758">
                  <c:v>140.26590010723231</c:v>
                </c:pt>
                <c:pt idx="759">
                  <c:v>140.43920088658874</c:v>
                </c:pt>
                <c:pt idx="760">
                  <c:v>140.61247071315924</c:v>
                </c:pt>
                <c:pt idx="761">
                  <c:v>140.78570958694374</c:v>
                </c:pt>
                <c:pt idx="762">
                  <c:v>140.9589175079424</c:v>
                </c:pt>
                <c:pt idx="763">
                  <c:v>141.13209447615506</c:v>
                </c:pt>
                <c:pt idx="764">
                  <c:v>141.30524049158174</c:v>
                </c:pt>
                <c:pt idx="765">
                  <c:v>141.47835555422256</c:v>
                </c:pt>
                <c:pt idx="766">
                  <c:v>141.65143966407737</c:v>
                </c:pt>
                <c:pt idx="767">
                  <c:v>141.82449282114621</c:v>
                </c:pt>
                <c:pt idx="768">
                  <c:v>141.99751502542921</c:v>
                </c:pt>
                <c:pt idx="769">
                  <c:v>142.17050627692626</c:v>
                </c:pt>
                <c:pt idx="770">
                  <c:v>142.34346657563739</c:v>
                </c:pt>
                <c:pt idx="771">
                  <c:v>142.51639592156246</c:v>
                </c:pt>
                <c:pt idx="772">
                  <c:v>142.68929431470184</c:v>
                </c:pt>
                <c:pt idx="773">
                  <c:v>142.86216175505513</c:v>
                </c:pt>
                <c:pt idx="774">
                  <c:v>143.03499824262244</c:v>
                </c:pt>
                <c:pt idx="775">
                  <c:v>143.20780377740388</c:v>
                </c:pt>
                <c:pt idx="776">
                  <c:v>143.38057835939935</c:v>
                </c:pt>
                <c:pt idx="777">
                  <c:v>143.5533219886089</c:v>
                </c:pt>
                <c:pt idx="778">
                  <c:v>143.72603466503244</c:v>
                </c:pt>
                <c:pt idx="779">
                  <c:v>143.89871638867021</c:v>
                </c:pt>
                <c:pt idx="780">
                  <c:v>144.07136715952191</c:v>
                </c:pt>
                <c:pt idx="781">
                  <c:v>144.24398697758775</c:v>
                </c:pt>
                <c:pt idx="782">
                  <c:v>144.41657584286762</c:v>
                </c:pt>
                <c:pt idx="783">
                  <c:v>144.58913375536156</c:v>
                </c:pt>
                <c:pt idx="784">
                  <c:v>144.76166071506958</c:v>
                </c:pt>
                <c:pt idx="785">
                  <c:v>144.9341567219916</c:v>
                </c:pt>
                <c:pt idx="786">
                  <c:v>145.1066217761277</c:v>
                </c:pt>
                <c:pt idx="787">
                  <c:v>145.27905587747793</c:v>
                </c:pt>
                <c:pt idx="788">
                  <c:v>145.45145902604213</c:v>
                </c:pt>
                <c:pt idx="789">
                  <c:v>145.62383122182052</c:v>
                </c:pt>
                <c:pt idx="790">
                  <c:v>145.79617246481291</c:v>
                </c:pt>
                <c:pt idx="791">
                  <c:v>145.96848275501935</c:v>
                </c:pt>
                <c:pt idx="792">
                  <c:v>146.14076209243984</c:v>
                </c:pt>
                <c:pt idx="793">
                  <c:v>146.31301047707447</c:v>
                </c:pt>
                <c:pt idx="794">
                  <c:v>146.48522790892306</c:v>
                </c:pt>
                <c:pt idx="795">
                  <c:v>146.65741438798577</c:v>
                </c:pt>
                <c:pt idx="796">
                  <c:v>146.82956991426252</c:v>
                </c:pt>
                <c:pt idx="797">
                  <c:v>147.00169448775338</c:v>
                </c:pt>
                <c:pt idx="798">
                  <c:v>147.17378810845827</c:v>
                </c:pt>
                <c:pt idx="799">
                  <c:v>147.34585077637723</c:v>
                </c:pt>
                <c:pt idx="800">
                  <c:v>147.51788249151028</c:v>
                </c:pt>
                <c:pt idx="801">
                  <c:v>147.68988325385735</c:v>
                </c:pt>
                <c:pt idx="802">
                  <c:v>147.86185306341855</c:v>
                </c:pt>
                <c:pt idx="803">
                  <c:v>148.03379192019381</c:v>
                </c:pt>
                <c:pt idx="804">
                  <c:v>148.20569982418303</c:v>
                </c:pt>
                <c:pt idx="805">
                  <c:v>148.37757677538639</c:v>
                </c:pt>
                <c:pt idx="806">
                  <c:v>148.54942277380377</c:v>
                </c:pt>
                <c:pt idx="807">
                  <c:v>148.72123781943526</c:v>
                </c:pt>
                <c:pt idx="808">
                  <c:v>148.8930219122808</c:v>
                </c:pt>
                <c:pt idx="809">
                  <c:v>149.06477505234039</c:v>
                </c:pt>
                <c:pt idx="810">
                  <c:v>149.23649723961415</c:v>
                </c:pt>
                <c:pt idx="811">
                  <c:v>149.40818847410176</c:v>
                </c:pt>
                <c:pt idx="812">
                  <c:v>149.57984875580368</c:v>
                </c:pt>
                <c:pt idx="813">
                  <c:v>149.75147808471951</c:v>
                </c:pt>
                <c:pt idx="814">
                  <c:v>149.92307646084942</c:v>
                </c:pt>
                <c:pt idx="815">
                  <c:v>150.09464388419343</c:v>
                </c:pt>
                <c:pt idx="816">
                  <c:v>150.26618035475144</c:v>
                </c:pt>
                <c:pt idx="817">
                  <c:v>150.43768587252359</c:v>
                </c:pt>
                <c:pt idx="818">
                  <c:v>150.60916043750973</c:v>
                </c:pt>
                <c:pt idx="819">
                  <c:v>150.78060404970998</c:v>
                </c:pt>
                <c:pt idx="820">
                  <c:v>150.95201670912436</c:v>
                </c:pt>
                <c:pt idx="821">
                  <c:v>151.12339841575269</c:v>
                </c:pt>
                <c:pt idx="822">
                  <c:v>151.29474916959515</c:v>
                </c:pt>
                <c:pt idx="823">
                  <c:v>151.46606897065178</c:v>
                </c:pt>
                <c:pt idx="824">
                  <c:v>151.63735781892225</c:v>
                </c:pt>
                <c:pt idx="825">
                  <c:v>151.80861571440695</c:v>
                </c:pt>
                <c:pt idx="826">
                  <c:v>151.97984265710568</c:v>
                </c:pt>
                <c:pt idx="827">
                  <c:v>152.1510386470184</c:v>
                </c:pt>
                <c:pt idx="828">
                  <c:v>152.32220368414525</c:v>
                </c:pt>
                <c:pt idx="829">
                  <c:v>152.49333776848613</c:v>
                </c:pt>
                <c:pt idx="830">
                  <c:v>152.66444090004106</c:v>
                </c:pt>
                <c:pt idx="831">
                  <c:v>152.8355130788101</c:v>
                </c:pt>
                <c:pt idx="832">
                  <c:v>153.00655430479313</c:v>
                </c:pt>
                <c:pt idx="833">
                  <c:v>153.17756457799032</c:v>
                </c:pt>
                <c:pt idx="834">
                  <c:v>153.34854389840152</c:v>
                </c:pt>
                <c:pt idx="835">
                  <c:v>153.51949226602676</c:v>
                </c:pt>
                <c:pt idx="836">
                  <c:v>153.69040968086611</c:v>
                </c:pt>
                <c:pt idx="837">
                  <c:v>153.86129614291946</c:v>
                </c:pt>
                <c:pt idx="838">
                  <c:v>154.03215165218703</c:v>
                </c:pt>
                <c:pt idx="839">
                  <c:v>154.20297620866847</c:v>
                </c:pt>
                <c:pt idx="840">
                  <c:v>154.37376981236415</c:v>
                </c:pt>
                <c:pt idx="841">
                  <c:v>154.54453246327378</c:v>
                </c:pt>
                <c:pt idx="842">
                  <c:v>154.71526416139747</c:v>
                </c:pt>
                <c:pt idx="843">
                  <c:v>154.88596490673535</c:v>
                </c:pt>
                <c:pt idx="844">
                  <c:v>155.05663469928712</c:v>
                </c:pt>
                <c:pt idx="845">
                  <c:v>155.22727353905307</c:v>
                </c:pt>
                <c:pt idx="846">
                  <c:v>155.39788142603305</c:v>
                </c:pt>
                <c:pt idx="847">
                  <c:v>155.56845836022705</c:v>
                </c:pt>
                <c:pt idx="848">
                  <c:v>155.73900434163519</c:v>
                </c:pt>
                <c:pt idx="849">
                  <c:v>155.90951937025733</c:v>
                </c:pt>
                <c:pt idx="850">
                  <c:v>156.08000344609363</c:v>
                </c:pt>
                <c:pt idx="851">
                  <c:v>156.25045656914384</c:v>
                </c:pt>
                <c:pt idx="852">
                  <c:v>156.42087873940829</c:v>
                </c:pt>
                <c:pt idx="853">
                  <c:v>156.59126995688669</c:v>
                </c:pt>
                <c:pt idx="854">
                  <c:v>156.7616302215792</c:v>
                </c:pt>
                <c:pt idx="855">
                  <c:v>156.93195953348575</c:v>
                </c:pt>
                <c:pt idx="856">
                  <c:v>157.10225789260645</c:v>
                </c:pt>
                <c:pt idx="857">
                  <c:v>157.27252529894105</c:v>
                </c:pt>
                <c:pt idx="858">
                  <c:v>157.44276175248982</c:v>
                </c:pt>
                <c:pt idx="859">
                  <c:v>157.61296725325261</c:v>
                </c:pt>
                <c:pt idx="860">
                  <c:v>157.78314180122953</c:v>
                </c:pt>
                <c:pt idx="861">
                  <c:v>157.9532853964204</c:v>
                </c:pt>
                <c:pt idx="862">
                  <c:v>158.12339803882548</c:v>
                </c:pt>
                <c:pt idx="863">
                  <c:v>158.29347972844457</c:v>
                </c:pt>
                <c:pt idx="864">
                  <c:v>158.46353046527767</c:v>
                </c:pt>
                <c:pt idx="865">
                  <c:v>158.63355024932483</c:v>
                </c:pt>
                <c:pt idx="866">
                  <c:v>158.80353908058615</c:v>
                </c:pt>
                <c:pt idx="867">
                  <c:v>158.97349695906141</c:v>
                </c:pt>
                <c:pt idx="868">
                  <c:v>159.14342388475083</c:v>
                </c:pt>
                <c:pt idx="869">
                  <c:v>159.31331985765431</c:v>
                </c:pt>
                <c:pt idx="870">
                  <c:v>159.48318487777186</c:v>
                </c:pt>
                <c:pt idx="871">
                  <c:v>159.65301894510338</c:v>
                </c:pt>
                <c:pt idx="872">
                  <c:v>159.82282205964901</c:v>
                </c:pt>
                <c:pt idx="873">
                  <c:v>159.99259422140875</c:v>
                </c:pt>
                <c:pt idx="874">
                  <c:v>160.16233543038248</c:v>
                </c:pt>
                <c:pt idx="875">
                  <c:v>160.33204568657035</c:v>
                </c:pt>
                <c:pt idx="876">
                  <c:v>160.5017249899723</c:v>
                </c:pt>
                <c:pt idx="877">
                  <c:v>160.67137334058822</c:v>
                </c:pt>
                <c:pt idx="878">
                  <c:v>160.84099073841833</c:v>
                </c:pt>
                <c:pt idx="879">
                  <c:v>161.01057718346237</c:v>
                </c:pt>
                <c:pt idx="880">
                  <c:v>161.18013267572056</c:v>
                </c:pt>
                <c:pt idx="881">
                  <c:v>161.34965721519271</c:v>
                </c:pt>
                <c:pt idx="882">
                  <c:v>161.51915080187905</c:v>
                </c:pt>
                <c:pt idx="883">
                  <c:v>161.68861343577942</c:v>
                </c:pt>
                <c:pt idx="884">
                  <c:v>161.85804511689383</c:v>
                </c:pt>
                <c:pt idx="885">
                  <c:v>162.0274458452223</c:v>
                </c:pt>
                <c:pt idx="886">
                  <c:v>162.19681562076488</c:v>
                </c:pt>
                <c:pt idx="887">
                  <c:v>162.36615444352142</c:v>
                </c:pt>
                <c:pt idx="888">
                  <c:v>162.53546231349216</c:v>
                </c:pt>
                <c:pt idx="889">
                  <c:v>162.70473923067692</c:v>
                </c:pt>
                <c:pt idx="890">
                  <c:v>162.87398519507576</c:v>
                </c:pt>
                <c:pt idx="891">
                  <c:v>163.04320020668851</c:v>
                </c:pt>
                <c:pt idx="892">
                  <c:v>163.21238426551542</c:v>
                </c:pt>
                <c:pt idx="893">
                  <c:v>163.3815373715565</c:v>
                </c:pt>
                <c:pt idx="894">
                  <c:v>163.55065952481149</c:v>
                </c:pt>
                <c:pt idx="895">
                  <c:v>163.71975072528079</c:v>
                </c:pt>
                <c:pt idx="896">
                  <c:v>163.88881097296402</c:v>
                </c:pt>
                <c:pt idx="897">
                  <c:v>164.05784026786125</c:v>
                </c:pt>
                <c:pt idx="898">
                  <c:v>164.22683860997256</c:v>
                </c:pt>
                <c:pt idx="899">
                  <c:v>164.39580599929795</c:v>
                </c:pt>
                <c:pt idx="900">
                  <c:v>164.56474243583736</c:v>
                </c:pt>
                <c:pt idx="901">
                  <c:v>164.73364791959091</c:v>
                </c:pt>
                <c:pt idx="902">
                  <c:v>164.90252245055845</c:v>
                </c:pt>
                <c:pt idx="903">
                  <c:v>165.0713660287401</c:v>
                </c:pt>
                <c:pt idx="904">
                  <c:v>165.2401786541358</c:v>
                </c:pt>
                <c:pt idx="905">
                  <c:v>165.40896032674559</c:v>
                </c:pt>
                <c:pt idx="906">
                  <c:v>165.57771104656945</c:v>
                </c:pt>
                <c:pt idx="907">
                  <c:v>165.74643081360725</c:v>
                </c:pt>
                <c:pt idx="908">
                  <c:v>165.91511962785927</c:v>
                </c:pt>
                <c:pt idx="909">
                  <c:v>166.08377748932529</c:v>
                </c:pt>
                <c:pt idx="910">
                  <c:v>166.25240439800532</c:v>
                </c:pt>
                <c:pt idx="911">
                  <c:v>166.4210003538995</c:v>
                </c:pt>
                <c:pt idx="912">
                  <c:v>166.5895653570077</c:v>
                </c:pt>
                <c:pt idx="913">
                  <c:v>166.75809940733004</c:v>
                </c:pt>
                <c:pt idx="914">
                  <c:v>166.92660250486631</c:v>
                </c:pt>
                <c:pt idx="915">
                  <c:v>167.09507464961672</c:v>
                </c:pt>
                <c:pt idx="916">
                  <c:v>167.2635158415813</c:v>
                </c:pt>
                <c:pt idx="917">
                  <c:v>167.43192608075972</c:v>
                </c:pt>
                <c:pt idx="918">
                  <c:v>167.60030536715237</c:v>
                </c:pt>
                <c:pt idx="919">
                  <c:v>167.7686537007591</c:v>
                </c:pt>
                <c:pt idx="920">
                  <c:v>167.9369710815798</c:v>
                </c:pt>
                <c:pt idx="921">
                  <c:v>168.1052575096146</c:v>
                </c:pt>
                <c:pt idx="922">
                  <c:v>168.27351298486343</c:v>
                </c:pt>
                <c:pt idx="923">
                  <c:v>168.44173750732639</c:v>
                </c:pt>
                <c:pt idx="924">
                  <c:v>168.60993107700324</c:v>
                </c:pt>
                <c:pt idx="925">
                  <c:v>168.77809369389436</c:v>
                </c:pt>
                <c:pt idx="926">
                  <c:v>168.94622535799951</c:v>
                </c:pt>
                <c:pt idx="927">
                  <c:v>169.11432606931865</c:v>
                </c:pt>
                <c:pt idx="928">
                  <c:v>169.28239582785193</c:v>
                </c:pt>
                <c:pt idx="929">
                  <c:v>169.45043463359929</c:v>
                </c:pt>
                <c:pt idx="930">
                  <c:v>169.61844248656061</c:v>
                </c:pt>
                <c:pt idx="931">
                  <c:v>169.78641938673604</c:v>
                </c:pt>
                <c:pt idx="932">
                  <c:v>169.95436533412553</c:v>
                </c:pt>
                <c:pt idx="933">
                  <c:v>170.12228032872912</c:v>
                </c:pt>
                <c:pt idx="934">
                  <c:v>170.29016437054673</c:v>
                </c:pt>
                <c:pt idx="935">
                  <c:v>170.45801745957837</c:v>
                </c:pt>
                <c:pt idx="936">
                  <c:v>170.6258395958242</c:v>
                </c:pt>
                <c:pt idx="937">
                  <c:v>170.79363077928397</c:v>
                </c:pt>
                <c:pt idx="938">
                  <c:v>170.96139100995791</c:v>
                </c:pt>
                <c:pt idx="939">
                  <c:v>171.12912028784584</c:v>
                </c:pt>
                <c:pt idx="940">
                  <c:v>171.29681861294785</c:v>
                </c:pt>
                <c:pt idx="941">
                  <c:v>171.46448598526393</c:v>
                </c:pt>
                <c:pt idx="942">
                  <c:v>171.63212240479402</c:v>
                </c:pt>
                <c:pt idx="943">
                  <c:v>171.79972787153827</c:v>
                </c:pt>
                <c:pt idx="944">
                  <c:v>171.96730238549651</c:v>
                </c:pt>
                <c:pt idx="945">
                  <c:v>172.13484594666883</c:v>
                </c:pt>
                <c:pt idx="946">
                  <c:v>172.30235855505532</c:v>
                </c:pt>
                <c:pt idx="947">
                  <c:v>172.46984021065575</c:v>
                </c:pt>
                <c:pt idx="948">
                  <c:v>172.63729091347028</c:v>
                </c:pt>
                <c:pt idx="949">
                  <c:v>172.80471066349887</c:v>
                </c:pt>
                <c:pt idx="950">
                  <c:v>172.9720994607415</c:v>
                </c:pt>
                <c:pt idx="951">
                  <c:v>173.13945730519822</c:v>
                </c:pt>
                <c:pt idx="952">
                  <c:v>173.30678419686896</c:v>
                </c:pt>
                <c:pt idx="953">
                  <c:v>173.47408013575389</c:v>
                </c:pt>
                <c:pt idx="954">
                  <c:v>173.64134512185274</c:v>
                </c:pt>
                <c:pt idx="955">
                  <c:v>173.80857915516569</c:v>
                </c:pt>
                <c:pt idx="956">
                  <c:v>173.9757822356928</c:v>
                </c:pt>
                <c:pt idx="957">
                  <c:v>174.14295436343386</c:v>
                </c:pt>
                <c:pt idx="958">
                  <c:v>174.31009553838905</c:v>
                </c:pt>
                <c:pt idx="959">
                  <c:v>174.47720576055832</c:v>
                </c:pt>
                <c:pt idx="960">
                  <c:v>174.64428502994159</c:v>
                </c:pt>
                <c:pt idx="961">
                  <c:v>174.81133334653896</c:v>
                </c:pt>
                <c:pt idx="962">
                  <c:v>174.97835071035033</c:v>
                </c:pt>
                <c:pt idx="963">
                  <c:v>175.14533712137583</c:v>
                </c:pt>
                <c:pt idx="964">
                  <c:v>175.31229257961536</c:v>
                </c:pt>
                <c:pt idx="965">
                  <c:v>175.47921708506902</c:v>
                </c:pt>
                <c:pt idx="966">
                  <c:v>175.64611063773683</c:v>
                </c:pt>
                <c:pt idx="967">
                  <c:v>175.81297323761854</c:v>
                </c:pt>
                <c:pt idx="968">
                  <c:v>175.97980488471435</c:v>
                </c:pt>
                <c:pt idx="969">
                  <c:v>176.14660557902425</c:v>
                </c:pt>
                <c:pt idx="970">
                  <c:v>176.31337532054818</c:v>
                </c:pt>
                <c:pt idx="971">
                  <c:v>176.48011410928618</c:v>
                </c:pt>
                <c:pt idx="972">
                  <c:v>176.64682194523823</c:v>
                </c:pt>
                <c:pt idx="973">
                  <c:v>176.81349882840439</c:v>
                </c:pt>
                <c:pt idx="974">
                  <c:v>176.9801447587846</c:v>
                </c:pt>
                <c:pt idx="975">
                  <c:v>177.14675973637878</c:v>
                </c:pt>
                <c:pt idx="976">
                  <c:v>177.31334376118716</c:v>
                </c:pt>
                <c:pt idx="977">
                  <c:v>177.47989683320949</c:v>
                </c:pt>
                <c:pt idx="978">
                  <c:v>177.64641895244594</c:v>
                </c:pt>
                <c:pt idx="979">
                  <c:v>177.81291011889655</c:v>
                </c:pt>
                <c:pt idx="980">
                  <c:v>177.97937033256105</c:v>
                </c:pt>
                <c:pt idx="981">
                  <c:v>178.14579959343973</c:v>
                </c:pt>
                <c:pt idx="982">
                  <c:v>178.31219790153244</c:v>
                </c:pt>
                <c:pt idx="983">
                  <c:v>178.47856525683918</c:v>
                </c:pt>
                <c:pt idx="984">
                  <c:v>178.6449016593601</c:v>
                </c:pt>
                <c:pt idx="985">
                  <c:v>178.81120710909497</c:v>
                </c:pt>
                <c:pt idx="986">
                  <c:v>178.97748160604391</c:v>
                </c:pt>
                <c:pt idx="987">
                  <c:v>179.14372515020693</c:v>
                </c:pt>
                <c:pt idx="988">
                  <c:v>179.30993774158404</c:v>
                </c:pt>
                <c:pt idx="989">
                  <c:v>179.47611938017522</c:v>
                </c:pt>
                <c:pt idx="990">
                  <c:v>179.6422700659804</c:v>
                </c:pt>
                <c:pt idx="991">
                  <c:v>179.80838979899974</c:v>
                </c:pt>
                <c:pt idx="992">
                  <c:v>179.97447857923308</c:v>
                </c:pt>
                <c:pt idx="993">
                  <c:v>180.1405364066805</c:v>
                </c:pt>
                <c:pt idx="994">
                  <c:v>180.30656328134199</c:v>
                </c:pt>
                <c:pt idx="995">
                  <c:v>180.47255920321743</c:v>
                </c:pt>
                <c:pt idx="996">
                  <c:v>180.63852417230709</c:v>
                </c:pt>
                <c:pt idx="997">
                  <c:v>180.80445818861077</c:v>
                </c:pt>
                <c:pt idx="998">
                  <c:v>180.9703612521285</c:v>
                </c:pt>
                <c:pt idx="999">
                  <c:v>181.13623336286037</c:v>
                </c:pt>
                <c:pt idx="1000">
                  <c:v>181.30207452080612</c:v>
                </c:pt>
                <c:pt idx="1001">
                  <c:v>181.46788472596609</c:v>
                </c:pt>
                <c:pt idx="1002">
                  <c:v>181.63366397834014</c:v>
                </c:pt>
                <c:pt idx="1003">
                  <c:v>181.79941227792813</c:v>
                </c:pt>
                <c:pt idx="1004">
                  <c:v>181.96512962473034</c:v>
                </c:pt>
                <c:pt idx="1005">
                  <c:v>182.13081601874649</c:v>
                </c:pt>
                <c:pt idx="1006">
                  <c:v>182.29647145997669</c:v>
                </c:pt>
                <c:pt idx="1007">
                  <c:v>182.46209594842099</c:v>
                </c:pt>
                <c:pt idx="1008">
                  <c:v>182.62768948407944</c:v>
                </c:pt>
                <c:pt idx="1009">
                  <c:v>182.79325206695188</c:v>
                </c:pt>
                <c:pt idx="1010">
                  <c:v>182.95878369703834</c:v>
                </c:pt>
                <c:pt idx="1011">
                  <c:v>183.12428437433894</c:v>
                </c:pt>
                <c:pt idx="1012">
                  <c:v>183.28975409885362</c:v>
                </c:pt>
                <c:pt idx="1013">
                  <c:v>183.45519287058224</c:v>
                </c:pt>
                <c:pt idx="1014">
                  <c:v>183.62060068952502</c:v>
                </c:pt>
                <c:pt idx="1015">
                  <c:v>183.78597755568185</c:v>
                </c:pt>
                <c:pt idx="1016">
                  <c:v>183.9513234690528</c:v>
                </c:pt>
                <c:pt idx="1017">
                  <c:v>184.11663842963765</c:v>
                </c:pt>
                <c:pt idx="1018">
                  <c:v>184.28192243743666</c:v>
                </c:pt>
                <c:pt idx="1019">
                  <c:v>184.44717549244982</c:v>
                </c:pt>
                <c:pt idx="1020">
                  <c:v>184.61239759467691</c:v>
                </c:pt>
                <c:pt idx="1021">
                  <c:v>184.77758874411816</c:v>
                </c:pt>
                <c:pt idx="1022">
                  <c:v>184.94274894077347</c:v>
                </c:pt>
                <c:pt idx="1023">
                  <c:v>185.10787818464271</c:v>
                </c:pt>
                <c:pt idx="1024">
                  <c:v>185.27297647572621</c:v>
                </c:pt>
                <c:pt idx="1025">
                  <c:v>185.43804381402362</c:v>
                </c:pt>
                <c:pt idx="1026">
                  <c:v>185.60308019953516</c:v>
                </c:pt>
                <c:pt idx="1027">
                  <c:v>185.76808563226075</c:v>
                </c:pt>
                <c:pt idx="1028">
                  <c:v>185.93306011220045</c:v>
                </c:pt>
                <c:pt idx="1029">
                  <c:v>186.09800363935418</c:v>
                </c:pt>
                <c:pt idx="1030">
                  <c:v>186.26291621372189</c:v>
                </c:pt>
                <c:pt idx="1031">
                  <c:v>186.42779783530383</c:v>
                </c:pt>
                <c:pt idx="1032">
                  <c:v>186.59264850409974</c:v>
                </c:pt>
                <c:pt idx="1033">
                  <c:v>186.7574682201097</c:v>
                </c:pt>
                <c:pt idx="1034">
                  <c:v>186.9222569833338</c:v>
                </c:pt>
                <c:pt idx="1035">
                  <c:v>187.08701479377186</c:v>
                </c:pt>
                <c:pt idx="1036">
                  <c:v>187.25174165142406</c:v>
                </c:pt>
                <c:pt idx="1037">
                  <c:v>187.41643755629025</c:v>
                </c:pt>
                <c:pt idx="1038">
                  <c:v>187.58110250837066</c:v>
                </c:pt>
                <c:pt idx="1039">
                  <c:v>187.7457365076651</c:v>
                </c:pt>
                <c:pt idx="1040">
                  <c:v>187.91033955417345</c:v>
                </c:pt>
                <c:pt idx="1041">
                  <c:v>188.07491164789596</c:v>
                </c:pt>
                <c:pt idx="1042">
                  <c:v>188.23945278883255</c:v>
                </c:pt>
                <c:pt idx="1043">
                  <c:v>188.40396297698317</c:v>
                </c:pt>
                <c:pt idx="1044">
                  <c:v>188.56844221234783</c:v>
                </c:pt>
                <c:pt idx="1045">
                  <c:v>188.73289049492664</c:v>
                </c:pt>
                <c:pt idx="1046">
                  <c:v>188.89730782471941</c:v>
                </c:pt>
                <c:pt idx="1047">
                  <c:v>189.06169420172631</c:v>
                </c:pt>
                <c:pt idx="1048">
                  <c:v>189.22604962594724</c:v>
                </c:pt>
                <c:pt idx="1049">
                  <c:v>189.39037409738222</c:v>
                </c:pt>
                <c:pt idx="1050">
                  <c:v>189.55466761603131</c:v>
                </c:pt>
                <c:pt idx="1051">
                  <c:v>189.71893018189445</c:v>
                </c:pt>
                <c:pt idx="1052">
                  <c:v>189.88316179497173</c:v>
                </c:pt>
                <c:pt idx="1053">
                  <c:v>190.04736245526291</c:v>
                </c:pt>
                <c:pt idx="1054">
                  <c:v>190.21153216276829</c:v>
                </c:pt>
                <c:pt idx="1055">
                  <c:v>190.37567091748767</c:v>
                </c:pt>
                <c:pt idx="1056">
                  <c:v>190.53977871942112</c:v>
                </c:pt>
                <c:pt idx="1057">
                  <c:v>190.70385556856868</c:v>
                </c:pt>
                <c:pt idx="1058">
                  <c:v>190.86790146493024</c:v>
                </c:pt>
                <c:pt idx="1059">
                  <c:v>191.03191640850585</c:v>
                </c:pt>
                <c:pt idx="1060">
                  <c:v>191.19590039929557</c:v>
                </c:pt>
                <c:pt idx="1061">
                  <c:v>191.35985343729934</c:v>
                </c:pt>
                <c:pt idx="1062">
                  <c:v>191.52377552251721</c:v>
                </c:pt>
                <c:pt idx="1063">
                  <c:v>191.68766665494908</c:v>
                </c:pt>
                <c:pt idx="1064">
                  <c:v>191.85152683459509</c:v>
                </c:pt>
                <c:pt idx="1065">
                  <c:v>192.01535606145518</c:v>
                </c:pt>
                <c:pt idx="1066">
                  <c:v>192.1791543355292</c:v>
                </c:pt>
                <c:pt idx="1067">
                  <c:v>192.3429216568174</c:v>
                </c:pt>
                <c:pt idx="1068">
                  <c:v>192.50665802531958</c:v>
                </c:pt>
                <c:pt idx="1069">
                  <c:v>192.6703634410359</c:v>
                </c:pt>
                <c:pt idx="1070">
                  <c:v>192.83403790396625</c:v>
                </c:pt>
                <c:pt idx="1071">
                  <c:v>192.99768141411073</c:v>
                </c:pt>
                <c:pt idx="1072">
                  <c:v>193.16129397146918</c:v>
                </c:pt>
                <c:pt idx="1073">
                  <c:v>193.32487557604173</c:v>
                </c:pt>
                <c:pt idx="1074">
                  <c:v>193.48842622782831</c:v>
                </c:pt>
                <c:pt idx="1075">
                  <c:v>193.65194592682906</c:v>
                </c:pt>
                <c:pt idx="1076">
                  <c:v>193.8154346730438</c:v>
                </c:pt>
                <c:pt idx="1077">
                  <c:v>193.97889246647259</c:v>
                </c:pt>
                <c:pt idx="1078">
                  <c:v>194.14231930711543</c:v>
                </c:pt>
                <c:pt idx="1079">
                  <c:v>194.30571519497238</c:v>
                </c:pt>
                <c:pt idx="1080">
                  <c:v>194.46908013004338</c:v>
                </c:pt>
                <c:pt idx="1081">
                  <c:v>194.63241411232843</c:v>
                </c:pt>
                <c:pt idx="1082">
                  <c:v>194.79571714182757</c:v>
                </c:pt>
                <c:pt idx="1083">
                  <c:v>194.95898921854069</c:v>
                </c:pt>
                <c:pt idx="1084">
                  <c:v>195.12223034246799</c:v>
                </c:pt>
                <c:pt idx="1085">
                  <c:v>195.28544051360933</c:v>
                </c:pt>
                <c:pt idx="1086">
                  <c:v>195.44861973196473</c:v>
                </c:pt>
                <c:pt idx="1087">
                  <c:v>195.61176799753417</c:v>
                </c:pt>
                <c:pt idx="1088">
                  <c:v>195.7748853103177</c:v>
                </c:pt>
                <c:pt idx="1089">
                  <c:v>195.93797167031531</c:v>
                </c:pt>
                <c:pt idx="1090">
                  <c:v>196.10102707752685</c:v>
                </c:pt>
                <c:pt idx="1091">
                  <c:v>196.26405153195259</c:v>
                </c:pt>
                <c:pt idx="1092">
                  <c:v>196.42704503359238</c:v>
                </c:pt>
                <c:pt idx="1093">
                  <c:v>196.59000758244613</c:v>
                </c:pt>
                <c:pt idx="1094">
                  <c:v>196.75293917851405</c:v>
                </c:pt>
                <c:pt idx="1095">
                  <c:v>196.91583982179606</c:v>
                </c:pt>
                <c:pt idx="1096">
                  <c:v>197.07870951229208</c:v>
                </c:pt>
                <c:pt idx="1097">
                  <c:v>197.24154825000221</c:v>
                </c:pt>
                <c:pt idx="1098">
                  <c:v>197.40435603492631</c:v>
                </c:pt>
                <c:pt idx="1099">
                  <c:v>197.56713286706454</c:v>
                </c:pt>
                <c:pt idx="1100">
                  <c:v>197.7298787464168</c:v>
                </c:pt>
                <c:pt idx="1101">
                  <c:v>197.8925936729832</c:v>
                </c:pt>
                <c:pt idx="1102">
                  <c:v>198.05527764676361</c:v>
                </c:pt>
                <c:pt idx="1103">
                  <c:v>198.217930667758</c:v>
                </c:pt>
                <c:pt idx="1104">
                  <c:v>198.38055273596663</c:v>
                </c:pt>
                <c:pt idx="1105">
                  <c:v>198.5431438513892</c:v>
                </c:pt>
                <c:pt idx="1106">
                  <c:v>198.70570401402591</c:v>
                </c:pt>
                <c:pt idx="1107">
                  <c:v>198.86823322387664</c:v>
                </c:pt>
                <c:pt idx="1108">
                  <c:v>199.03073148094137</c:v>
                </c:pt>
                <c:pt idx="1109">
                  <c:v>199.19319878522037</c:v>
                </c:pt>
                <c:pt idx="1110">
                  <c:v>199.35563513671332</c:v>
                </c:pt>
                <c:pt idx="1111">
                  <c:v>199.51804053542023</c:v>
                </c:pt>
                <c:pt idx="1112">
                  <c:v>199.68041498134133</c:v>
                </c:pt>
                <c:pt idx="1113">
                  <c:v>199.84275847447645</c:v>
                </c:pt>
                <c:pt idx="1114">
                  <c:v>200.00507101482563</c:v>
                </c:pt>
                <c:pt idx="1115">
                  <c:v>200.16735260238892</c:v>
                </c:pt>
                <c:pt idx="1116">
                  <c:v>200.3296032371662</c:v>
                </c:pt>
                <c:pt idx="1117">
                  <c:v>200.49182291915753</c:v>
                </c:pt>
                <c:pt idx="1118">
                  <c:v>200.65401164836305</c:v>
                </c:pt>
                <c:pt idx="1119">
                  <c:v>200.81616942478249</c:v>
                </c:pt>
                <c:pt idx="1120">
                  <c:v>200.97829624841609</c:v>
                </c:pt>
                <c:pt idx="1121">
                  <c:v>201.14039211926368</c:v>
                </c:pt>
                <c:pt idx="1122">
                  <c:v>201.30245703732541</c:v>
                </c:pt>
                <c:pt idx="1123">
                  <c:v>201.46449100260111</c:v>
                </c:pt>
                <c:pt idx="1124">
                  <c:v>201.626494015091</c:v>
                </c:pt>
                <c:pt idx="1125">
                  <c:v>201.78846607479483</c:v>
                </c:pt>
                <c:pt idx="1126">
                  <c:v>201.95040718171282</c:v>
                </c:pt>
                <c:pt idx="1127">
                  <c:v>202.11231733584481</c:v>
                </c:pt>
                <c:pt idx="1128">
                  <c:v>202.27419653719093</c:v>
                </c:pt>
                <c:pt idx="1129">
                  <c:v>202.43604478575108</c:v>
                </c:pt>
                <c:pt idx="1130">
                  <c:v>202.59786208152525</c:v>
                </c:pt>
                <c:pt idx="1131">
                  <c:v>202.75964842451347</c:v>
                </c:pt>
                <c:pt idx="1132">
                  <c:v>202.92140381471586</c:v>
                </c:pt>
                <c:pt idx="1133">
                  <c:v>203.08312825213224</c:v>
                </c:pt>
                <c:pt idx="1134">
                  <c:v>203.2448217367627</c:v>
                </c:pt>
                <c:pt idx="1135">
                  <c:v>203.4064842686073</c:v>
                </c:pt>
                <c:pt idx="1136">
                  <c:v>203.56811584766581</c:v>
                </c:pt>
                <c:pt idx="1137">
                  <c:v>203.72971647393857</c:v>
                </c:pt>
                <c:pt idx="1138">
                  <c:v>203.89128614742526</c:v>
                </c:pt>
                <c:pt idx="1139">
                  <c:v>204.05282486812598</c:v>
                </c:pt>
                <c:pt idx="1140">
                  <c:v>204.21433263604089</c:v>
                </c:pt>
                <c:pt idx="1141">
                  <c:v>204.37580945116972</c:v>
                </c:pt>
                <c:pt idx="1142">
                  <c:v>204.53725531351273</c:v>
                </c:pt>
                <c:pt idx="1143">
                  <c:v>204.69867022306974</c:v>
                </c:pt>
                <c:pt idx="1144">
                  <c:v>204.86005417984092</c:v>
                </c:pt>
                <c:pt idx="1145">
                  <c:v>205.02140718382608</c:v>
                </c:pt>
                <c:pt idx="1146">
                  <c:v>205.18272923502528</c:v>
                </c:pt>
                <c:pt idx="1147">
                  <c:v>205.34402033343861</c:v>
                </c:pt>
                <c:pt idx="1148">
                  <c:v>205.50528047906602</c:v>
                </c:pt>
                <c:pt idx="1149">
                  <c:v>205.66650967190742</c:v>
                </c:pt>
                <c:pt idx="1150">
                  <c:v>205.82770791196285</c:v>
                </c:pt>
                <c:pt idx="1151">
                  <c:v>205.98887519923244</c:v>
                </c:pt>
                <c:pt idx="1152">
                  <c:v>206.15001153371608</c:v>
                </c:pt>
                <c:pt idx="1153">
                  <c:v>206.31111691541372</c:v>
                </c:pt>
                <c:pt idx="1154">
                  <c:v>206.47219134432547</c:v>
                </c:pt>
                <c:pt idx="1155">
                  <c:v>206.63323482045135</c:v>
                </c:pt>
                <c:pt idx="1156">
                  <c:v>206.79424734379117</c:v>
                </c:pt>
                <c:pt idx="1157">
                  <c:v>206.95522891434513</c:v>
                </c:pt>
                <c:pt idx="1158">
                  <c:v>207.11617953211311</c:v>
                </c:pt>
                <c:pt idx="1159">
                  <c:v>207.27709919709523</c:v>
                </c:pt>
                <c:pt idx="1160">
                  <c:v>207.43798790929137</c:v>
                </c:pt>
                <c:pt idx="1161">
                  <c:v>207.5988456687015</c:v>
                </c:pt>
                <c:pt idx="1162">
                  <c:v>207.7596724753258</c:v>
                </c:pt>
                <c:pt idx="1163">
                  <c:v>207.92046832916409</c:v>
                </c:pt>
                <c:pt idx="1164">
                  <c:v>208.08123323021653</c:v>
                </c:pt>
                <c:pt idx="1165">
                  <c:v>208.24196717848298</c:v>
                </c:pt>
                <c:pt idx="1166">
                  <c:v>208.40267017396343</c:v>
                </c:pt>
                <c:pt idx="1167">
                  <c:v>208.56334221665804</c:v>
                </c:pt>
                <c:pt idx="1168">
                  <c:v>208.72398330656671</c:v>
                </c:pt>
                <c:pt idx="1169">
                  <c:v>208.8845934436894</c:v>
                </c:pt>
                <c:pt idx="1170">
                  <c:v>209.04517262802622</c:v>
                </c:pt>
                <c:pt idx="1171">
                  <c:v>209.20572085957701</c:v>
                </c:pt>
                <c:pt idx="1172">
                  <c:v>209.36623813834191</c:v>
                </c:pt>
                <c:pt idx="1173">
                  <c:v>209.52672446432086</c:v>
                </c:pt>
                <c:pt idx="1174">
                  <c:v>209.68717983751392</c:v>
                </c:pt>
                <c:pt idx="1175">
                  <c:v>209.84760425792109</c:v>
                </c:pt>
                <c:pt idx="1176">
                  <c:v>210.00799772554217</c:v>
                </c:pt>
                <c:pt idx="1177">
                  <c:v>210.16836024037741</c:v>
                </c:pt>
                <c:pt idx="1178">
                  <c:v>210.32869180242673</c:v>
                </c:pt>
                <c:pt idx="1179">
                  <c:v>210.48899241169005</c:v>
                </c:pt>
                <c:pt idx="1180">
                  <c:v>210.64926206816745</c:v>
                </c:pt>
                <c:pt idx="1181">
                  <c:v>210.80950077185906</c:v>
                </c:pt>
                <c:pt idx="1182">
                  <c:v>210.96970852276456</c:v>
                </c:pt>
                <c:pt idx="1183">
                  <c:v>211.12988532088426</c:v>
                </c:pt>
                <c:pt idx="1184">
                  <c:v>211.29003116621791</c:v>
                </c:pt>
                <c:pt idx="1185">
                  <c:v>211.45014605876565</c:v>
                </c:pt>
                <c:pt idx="1186">
                  <c:v>211.61022999852739</c:v>
                </c:pt>
                <c:pt idx="1187">
                  <c:v>211.77028298550329</c:v>
                </c:pt>
                <c:pt idx="1188">
                  <c:v>211.93030501969326</c:v>
                </c:pt>
                <c:pt idx="1189">
                  <c:v>212.09029610109721</c:v>
                </c:pt>
                <c:pt idx="1190">
                  <c:v>212.25025622971526</c:v>
                </c:pt>
                <c:pt idx="1191">
                  <c:v>212.41018540554745</c:v>
                </c:pt>
                <c:pt idx="1192">
                  <c:v>212.57008362859361</c:v>
                </c:pt>
                <c:pt idx="1193">
                  <c:v>212.72995089885387</c:v>
                </c:pt>
                <c:pt idx="1194">
                  <c:v>212.88978721632813</c:v>
                </c:pt>
                <c:pt idx="1195">
                  <c:v>213.04959258101655</c:v>
                </c:pt>
                <c:pt idx="1196">
                  <c:v>213.20936699291894</c:v>
                </c:pt>
                <c:pt idx="1197">
                  <c:v>213.36911045203547</c:v>
                </c:pt>
                <c:pt idx="1198">
                  <c:v>213.52882295836611</c:v>
                </c:pt>
                <c:pt idx="1199">
                  <c:v>213.68850451191065</c:v>
                </c:pt>
                <c:pt idx="1200">
                  <c:v>213.84815511266945</c:v>
                </c:pt>
                <c:pt idx="1201">
                  <c:v>214.00777476064221</c:v>
                </c:pt>
                <c:pt idx="1202">
                  <c:v>214.16736345582896</c:v>
                </c:pt>
                <c:pt idx="1203">
                  <c:v>214.32692119822988</c:v>
                </c:pt>
                <c:pt idx="1204">
                  <c:v>214.4864479878448</c:v>
                </c:pt>
                <c:pt idx="1205">
                  <c:v>214.64594382467382</c:v>
                </c:pt>
                <c:pt idx="1206">
                  <c:v>214.8054087087169</c:v>
                </c:pt>
                <c:pt idx="1207">
                  <c:v>214.96484263997411</c:v>
                </c:pt>
                <c:pt idx="1208">
                  <c:v>215.12424561844534</c:v>
                </c:pt>
                <c:pt idx="1209">
                  <c:v>215.28361764413057</c:v>
                </c:pt>
                <c:pt idx="1210">
                  <c:v>215.44295871702994</c:v>
                </c:pt>
                <c:pt idx="1211">
                  <c:v>215.60226883714341</c:v>
                </c:pt>
                <c:pt idx="1212">
                  <c:v>215.7615480044708</c:v>
                </c:pt>
                <c:pt idx="1213">
                  <c:v>215.92079621901235</c:v>
                </c:pt>
                <c:pt idx="1214">
                  <c:v>216.08001348076792</c:v>
                </c:pt>
                <c:pt idx="1215">
                  <c:v>216.23919978973763</c:v>
                </c:pt>
                <c:pt idx="1216">
                  <c:v>216.39835514592127</c:v>
                </c:pt>
                <c:pt idx="1217">
                  <c:v>216.55747954931914</c:v>
                </c:pt>
                <c:pt idx="1218">
                  <c:v>216.71657299993097</c:v>
                </c:pt>
                <c:pt idx="1219">
                  <c:v>216.87563549775686</c:v>
                </c:pt>
                <c:pt idx="1220">
                  <c:v>217.03466704279694</c:v>
                </c:pt>
                <c:pt idx="1221">
                  <c:v>217.19366763505096</c:v>
                </c:pt>
                <c:pt idx="1222">
                  <c:v>217.35263727451905</c:v>
                </c:pt>
                <c:pt idx="1223">
                  <c:v>217.51157596120126</c:v>
                </c:pt>
                <c:pt idx="1224">
                  <c:v>217.67048369509746</c:v>
                </c:pt>
                <c:pt idx="1225">
                  <c:v>217.82936047620782</c:v>
                </c:pt>
                <c:pt idx="1226">
                  <c:v>217.98820630453216</c:v>
                </c:pt>
                <c:pt idx="1227">
                  <c:v>218.1470211800706</c:v>
                </c:pt>
                <c:pt idx="1228">
                  <c:v>218.30580510282309</c:v>
                </c:pt>
                <c:pt idx="1229">
                  <c:v>218.46455807278963</c:v>
                </c:pt>
                <c:pt idx="1230">
                  <c:v>218.62328008997025</c:v>
                </c:pt>
                <c:pt idx="1231">
                  <c:v>218.78197115436501</c:v>
                </c:pt>
                <c:pt idx="1232">
                  <c:v>218.94063126597371</c:v>
                </c:pt>
                <c:pt idx="1233">
                  <c:v>219.0992604247966</c:v>
                </c:pt>
                <c:pt idx="1234">
                  <c:v>219.25785863083337</c:v>
                </c:pt>
                <c:pt idx="1235">
                  <c:v>219.41642588408442</c:v>
                </c:pt>
                <c:pt idx="1236">
                  <c:v>219.57496218454935</c:v>
                </c:pt>
                <c:pt idx="1237">
                  <c:v>219.73346753222847</c:v>
                </c:pt>
                <c:pt idx="1238">
                  <c:v>219.89194192712162</c:v>
                </c:pt>
                <c:pt idx="1239">
                  <c:v>220.05038536922876</c:v>
                </c:pt>
                <c:pt idx="1240">
                  <c:v>220.20879785855004</c:v>
                </c:pt>
                <c:pt idx="1241">
                  <c:v>220.3671793950854</c:v>
                </c:pt>
                <c:pt idx="1242">
                  <c:v>220.52552997883478</c:v>
                </c:pt>
                <c:pt idx="1243">
                  <c:v>220.68384960979827</c:v>
                </c:pt>
                <c:pt idx="1244">
                  <c:v>220.84213828797576</c:v>
                </c:pt>
                <c:pt idx="1245">
                  <c:v>221.00039601336738</c:v>
                </c:pt>
                <c:pt idx="1246">
                  <c:v>221.15862278597299</c:v>
                </c:pt>
                <c:pt idx="1247">
                  <c:v>221.31681860579272</c:v>
                </c:pt>
                <c:pt idx="1248">
                  <c:v>221.47498347282652</c:v>
                </c:pt>
                <c:pt idx="1249">
                  <c:v>221.63311738707432</c:v>
                </c:pt>
                <c:pt idx="1250">
                  <c:v>221.79122034853626</c:v>
                </c:pt>
                <c:pt idx="1251">
                  <c:v>221.9492923572123</c:v>
                </c:pt>
                <c:pt idx="1252">
                  <c:v>222.1073334131024</c:v>
                </c:pt>
                <c:pt idx="1253">
                  <c:v>222.26534351620651</c:v>
                </c:pt>
                <c:pt idx="1254">
                  <c:v>222.42332266652468</c:v>
                </c:pt>
                <c:pt idx="1255">
                  <c:v>222.58127086405688</c:v>
                </c:pt>
                <c:pt idx="1256">
                  <c:v>222.73918810880321</c:v>
                </c:pt>
                <c:pt idx="1257">
                  <c:v>222.89707440076353</c:v>
                </c:pt>
                <c:pt idx="1258">
                  <c:v>223.05492973993796</c:v>
                </c:pt>
                <c:pt idx="1259">
                  <c:v>223.21275412632639</c:v>
                </c:pt>
                <c:pt idx="1260">
                  <c:v>223.37054755992901</c:v>
                </c:pt>
                <c:pt idx="1261">
                  <c:v>223.52831004074562</c:v>
                </c:pt>
                <c:pt idx="1262">
                  <c:v>223.68604156877629</c:v>
                </c:pt>
                <c:pt idx="1263">
                  <c:v>223.84374214402106</c:v>
                </c:pt>
                <c:pt idx="1264">
                  <c:v>224.00141176647992</c:v>
                </c:pt>
                <c:pt idx="1265">
                  <c:v>224.15905043615274</c:v>
                </c:pt>
                <c:pt idx="1266">
                  <c:v>224.31665815303967</c:v>
                </c:pt>
                <c:pt idx="1267">
                  <c:v>224.47423491714065</c:v>
                </c:pt>
                <c:pt idx="1268">
                  <c:v>224.63178072845574</c:v>
                </c:pt>
                <c:pt idx="1269">
                  <c:v>224.78929558698482</c:v>
                </c:pt>
                <c:pt idx="1270">
                  <c:v>224.94677949272801</c:v>
                </c:pt>
                <c:pt idx="1271">
                  <c:v>225.10423244568531</c:v>
                </c:pt>
                <c:pt idx="1272">
                  <c:v>225.26165444585664</c:v>
                </c:pt>
                <c:pt idx="1273">
                  <c:v>225.41904549324201</c:v>
                </c:pt>
                <c:pt idx="1274">
                  <c:v>225.57640558784149</c:v>
                </c:pt>
                <c:pt idx="1275">
                  <c:v>225.733734729655</c:v>
                </c:pt>
                <c:pt idx="1276">
                  <c:v>225.89103291868261</c:v>
                </c:pt>
                <c:pt idx="1277">
                  <c:v>226.04830015492419</c:v>
                </c:pt>
                <c:pt idx="1278">
                  <c:v>226.20553643837991</c:v>
                </c:pt>
                <c:pt idx="1279">
                  <c:v>226.36274176904965</c:v>
                </c:pt>
                <c:pt idx="1280">
                  <c:v>226.51991614693353</c:v>
                </c:pt>
                <c:pt idx="1281">
                  <c:v>226.67705957203142</c:v>
                </c:pt>
                <c:pt idx="1282">
                  <c:v>226.8341720443434</c:v>
                </c:pt>
                <c:pt idx="1283">
                  <c:v>226.99125356386938</c:v>
                </c:pt>
                <c:pt idx="1284">
                  <c:v>227.14830413060952</c:v>
                </c:pt>
                <c:pt idx="1285">
                  <c:v>227.30532374456362</c:v>
                </c:pt>
                <c:pt idx="1286">
                  <c:v>227.46231240573189</c:v>
                </c:pt>
                <c:pt idx="1287">
                  <c:v>227.61927011411416</c:v>
                </c:pt>
                <c:pt idx="1288">
                  <c:v>227.77619686971053</c:v>
                </c:pt>
                <c:pt idx="1289">
                  <c:v>227.93309267252087</c:v>
                </c:pt>
                <c:pt idx="1290">
                  <c:v>228.0899575225454</c:v>
                </c:pt>
                <c:pt idx="1291">
                  <c:v>228.24679141978396</c:v>
                </c:pt>
                <c:pt idx="1292">
                  <c:v>228.40359436423648</c:v>
                </c:pt>
                <c:pt idx="1293">
                  <c:v>228.56036635590326</c:v>
                </c:pt>
                <c:pt idx="1294">
                  <c:v>228.71710739478397</c:v>
                </c:pt>
                <c:pt idx="1295">
                  <c:v>228.87381748087873</c:v>
                </c:pt>
                <c:pt idx="1296">
                  <c:v>229.03049661418763</c:v>
                </c:pt>
                <c:pt idx="1297">
                  <c:v>229.18714479471052</c:v>
                </c:pt>
                <c:pt idx="1298">
                  <c:v>229.34376202244755</c:v>
                </c:pt>
                <c:pt idx="1299">
                  <c:v>229.50034829739855</c:v>
                </c:pt>
                <c:pt idx="1300">
                  <c:v>229.65690361956368</c:v>
                </c:pt>
                <c:pt idx="1301">
                  <c:v>229.81342798894295</c:v>
                </c:pt>
                <c:pt idx="1302">
                  <c:v>229.96992140553607</c:v>
                </c:pt>
                <c:pt idx="1303">
                  <c:v>230.12638386934344</c:v>
                </c:pt>
                <c:pt idx="1304">
                  <c:v>230.28281538036481</c:v>
                </c:pt>
                <c:pt idx="1305">
                  <c:v>230.43921593860026</c:v>
                </c:pt>
                <c:pt idx="1306">
                  <c:v>230.59558554404978</c:v>
                </c:pt>
                <c:pt idx="1307">
                  <c:v>230.75192419671333</c:v>
                </c:pt>
                <c:pt idx="1308">
                  <c:v>230.90823189659096</c:v>
                </c:pt>
                <c:pt idx="1309">
                  <c:v>231.06450864368259</c:v>
                </c:pt>
                <c:pt idx="1310">
                  <c:v>231.2207544379884</c:v>
                </c:pt>
                <c:pt idx="1311">
                  <c:v>231.37696927950827</c:v>
                </c:pt>
                <c:pt idx="1312">
                  <c:v>231.53315316824211</c:v>
                </c:pt>
                <c:pt idx="1313">
                  <c:v>231.68930610419008</c:v>
                </c:pt>
                <c:pt idx="1314">
                  <c:v>231.84542808735216</c:v>
                </c:pt>
                <c:pt idx="1315">
                  <c:v>232.00151911772818</c:v>
                </c:pt>
                <c:pt idx="1316">
                  <c:v>232.15757919531836</c:v>
                </c:pt>
                <c:pt idx="1317">
                  <c:v>232.31360832012254</c:v>
                </c:pt>
                <c:pt idx="1318">
                  <c:v>232.46960649214083</c:v>
                </c:pt>
                <c:pt idx="1319">
                  <c:v>232.62557371137314</c:v>
                </c:pt>
                <c:pt idx="1320">
                  <c:v>232.78150997781955</c:v>
                </c:pt>
                <c:pt idx="1321">
                  <c:v>232.93741529148008</c:v>
                </c:pt>
                <c:pt idx="1322">
                  <c:v>233.09328965235457</c:v>
                </c:pt>
                <c:pt idx="1323">
                  <c:v>233.24913306044317</c:v>
                </c:pt>
                <c:pt idx="1324">
                  <c:v>233.40494551574594</c:v>
                </c:pt>
                <c:pt idx="1325">
                  <c:v>233.56072701826261</c:v>
                </c:pt>
                <c:pt idx="1326">
                  <c:v>233.71647756799339</c:v>
                </c:pt>
                <c:pt idx="1327">
                  <c:v>233.87219716493834</c:v>
                </c:pt>
                <c:pt idx="1328">
                  <c:v>234.0278858090972</c:v>
                </c:pt>
                <c:pt idx="1329">
                  <c:v>234.18354350047022</c:v>
                </c:pt>
                <c:pt idx="1330">
                  <c:v>234.33917023905721</c:v>
                </c:pt>
                <c:pt idx="1331">
                  <c:v>234.49476602485834</c:v>
                </c:pt>
                <c:pt idx="1332">
                  <c:v>234.65033085787348</c:v>
                </c:pt>
                <c:pt idx="1333">
                  <c:v>234.80586473810271</c:v>
                </c:pt>
                <c:pt idx="1334">
                  <c:v>234.96136766554605</c:v>
                </c:pt>
                <c:pt idx="1335">
                  <c:v>235.11683964020341</c:v>
                </c:pt>
                <c:pt idx="1336">
                  <c:v>235.27228066207485</c:v>
                </c:pt>
                <c:pt idx="1337">
                  <c:v>235.42769073116034</c:v>
                </c:pt>
                <c:pt idx="1338">
                  <c:v>235.58306984745985</c:v>
                </c:pt>
                <c:pt idx="1339">
                  <c:v>235.73841801097356</c:v>
                </c:pt>
                <c:pt idx="1340">
                  <c:v>235.89373522170118</c:v>
                </c:pt>
                <c:pt idx="1341">
                  <c:v>236.04902147964296</c:v>
                </c:pt>
                <c:pt idx="1342">
                  <c:v>236.20427678479871</c:v>
                </c:pt>
                <c:pt idx="1343">
                  <c:v>236.35950113716865</c:v>
                </c:pt>
                <c:pt idx="1344">
                  <c:v>236.51469453675261</c:v>
                </c:pt>
                <c:pt idx="1345">
                  <c:v>236.66985698355057</c:v>
                </c:pt>
                <c:pt idx="1346">
                  <c:v>236.82498847756267</c:v>
                </c:pt>
                <c:pt idx="1347">
                  <c:v>236.98008901878885</c:v>
                </c:pt>
                <c:pt idx="1348">
                  <c:v>237.13515860722896</c:v>
                </c:pt>
                <c:pt idx="1349">
                  <c:v>237.29019724288327</c:v>
                </c:pt>
                <c:pt idx="1350">
                  <c:v>237.44520492575163</c:v>
                </c:pt>
                <c:pt idx="1351">
                  <c:v>237.60018165583401</c:v>
                </c:pt>
                <c:pt idx="1352">
                  <c:v>237.75512743313044</c:v>
                </c:pt>
                <c:pt idx="1353">
                  <c:v>237.91004225764098</c:v>
                </c:pt>
                <c:pt idx="1354">
                  <c:v>238.06492612936555</c:v>
                </c:pt>
                <c:pt idx="1355">
                  <c:v>238.21977904830422</c:v>
                </c:pt>
                <c:pt idx="1356">
                  <c:v>238.37460101445689</c:v>
                </c:pt>
                <c:pt idx="1357">
                  <c:v>238.52939202782369</c:v>
                </c:pt>
                <c:pt idx="1358">
                  <c:v>238.68415208840452</c:v>
                </c:pt>
                <c:pt idx="1359">
                  <c:v>238.83888119619942</c:v>
                </c:pt>
                <c:pt idx="1360">
                  <c:v>238.99357935120838</c:v>
                </c:pt>
                <c:pt idx="1361">
                  <c:v>239.14824655343142</c:v>
                </c:pt>
                <c:pt idx="1362">
                  <c:v>239.30288280286854</c:v>
                </c:pt>
                <c:pt idx="1363">
                  <c:v>239.45748809951968</c:v>
                </c:pt>
                <c:pt idx="1364">
                  <c:v>239.61206244338496</c:v>
                </c:pt>
                <c:pt idx="1365">
                  <c:v>239.7666058344642</c:v>
                </c:pt>
                <c:pt idx="1366">
                  <c:v>239.92111827275761</c:v>
                </c:pt>
                <c:pt idx="1367">
                  <c:v>240.07559975826501</c:v>
                </c:pt>
                <c:pt idx="1368">
                  <c:v>240.23005029098647</c:v>
                </c:pt>
                <c:pt idx="1369">
                  <c:v>240.384469870922</c:v>
                </c:pt>
                <c:pt idx="1370">
                  <c:v>240.53885849807162</c:v>
                </c:pt>
                <c:pt idx="1371">
                  <c:v>240.69321617243534</c:v>
                </c:pt>
                <c:pt idx="1372">
                  <c:v>240.84754289401297</c:v>
                </c:pt>
                <c:pt idx="1373">
                  <c:v>241.00183866280486</c:v>
                </c:pt>
                <c:pt idx="1374">
                  <c:v>241.15610347881073</c:v>
                </c:pt>
                <c:pt idx="1375">
                  <c:v>241.31033734203066</c:v>
                </c:pt>
                <c:pt idx="1376">
                  <c:v>241.46454025246467</c:v>
                </c:pt>
                <c:pt idx="1377">
                  <c:v>241.61871221011276</c:v>
                </c:pt>
                <c:pt idx="1378">
                  <c:v>241.77285321497484</c:v>
                </c:pt>
                <c:pt idx="1379">
                  <c:v>241.92696326705109</c:v>
                </c:pt>
                <c:pt idx="1380">
                  <c:v>242.08104236634128</c:v>
                </c:pt>
                <c:pt idx="1381">
                  <c:v>242.2350905128456</c:v>
                </c:pt>
                <c:pt idx="1382">
                  <c:v>242.38910770656398</c:v>
                </c:pt>
                <c:pt idx="1383">
                  <c:v>242.54309394749643</c:v>
                </c:pt>
                <c:pt idx="1384">
                  <c:v>242.69704923564294</c:v>
                </c:pt>
                <c:pt idx="1385">
                  <c:v>242.85097357100352</c:v>
                </c:pt>
                <c:pt idx="1386">
                  <c:v>243.00486695357813</c:v>
                </c:pt>
                <c:pt idx="1387">
                  <c:v>243.15872938336688</c:v>
                </c:pt>
                <c:pt idx="1388">
                  <c:v>243.31256086036964</c:v>
                </c:pt>
                <c:pt idx="1389">
                  <c:v>243.46636138458649</c:v>
                </c:pt>
                <c:pt idx="1390">
                  <c:v>243.62013095601733</c:v>
                </c:pt>
                <c:pt idx="1391">
                  <c:v>243.77386957466234</c:v>
                </c:pt>
                <c:pt idx="1392">
                  <c:v>243.92757724052132</c:v>
                </c:pt>
                <c:pt idx="1393">
                  <c:v>244.0812539535944</c:v>
                </c:pt>
                <c:pt idx="1394">
                  <c:v>244.23489971388159</c:v>
                </c:pt>
                <c:pt idx="1395">
                  <c:v>244.38851452138283</c:v>
                </c:pt>
                <c:pt idx="1396">
                  <c:v>244.54209837609818</c:v>
                </c:pt>
                <c:pt idx="1397">
                  <c:v>244.69565127802753</c:v>
                </c:pt>
                <c:pt idx="1398">
                  <c:v>244.84917322717089</c:v>
                </c:pt>
                <c:pt idx="1399">
                  <c:v>245.00266422352843</c:v>
                </c:pt>
                <c:pt idx="1400">
                  <c:v>245.15612426709998</c:v>
                </c:pt>
                <c:pt idx="1401">
                  <c:v>245.30955335788553</c:v>
                </c:pt>
                <c:pt idx="1402">
                  <c:v>245.46295149588525</c:v>
                </c:pt>
                <c:pt idx="1403">
                  <c:v>245.61631868109893</c:v>
                </c:pt>
                <c:pt idx="1404">
                  <c:v>245.76965491352672</c:v>
                </c:pt>
                <c:pt idx="1405">
                  <c:v>245.92296019316856</c:v>
                </c:pt>
                <c:pt idx="1406">
                  <c:v>246.07623452002449</c:v>
                </c:pt>
                <c:pt idx="1407">
                  <c:v>246.22947789409454</c:v>
                </c:pt>
                <c:pt idx="1408">
                  <c:v>246.38269031537851</c:v>
                </c:pt>
                <c:pt idx="1409">
                  <c:v>246.5358717838767</c:v>
                </c:pt>
                <c:pt idx="1410">
                  <c:v>246.68902229958886</c:v>
                </c:pt>
                <c:pt idx="1411">
                  <c:v>246.84214186251509</c:v>
                </c:pt>
                <c:pt idx="1412">
                  <c:v>246.99523047265541</c:v>
                </c:pt>
                <c:pt idx="1413">
                  <c:v>247.14828813000975</c:v>
                </c:pt>
                <c:pt idx="1414">
                  <c:v>247.30131483457822</c:v>
                </c:pt>
                <c:pt idx="1415">
                  <c:v>247.45431058636066</c:v>
                </c:pt>
                <c:pt idx="1416">
                  <c:v>247.60727538535724</c:v>
                </c:pt>
                <c:pt idx="1417">
                  <c:v>247.76020923156793</c:v>
                </c:pt>
                <c:pt idx="1418">
                  <c:v>247.91311212499255</c:v>
                </c:pt>
                <c:pt idx="1419">
                  <c:v>248.06598406563134</c:v>
                </c:pt>
                <c:pt idx="1420">
                  <c:v>248.21882505348421</c:v>
                </c:pt>
                <c:pt idx="1421">
                  <c:v>248.37163508855107</c:v>
                </c:pt>
                <c:pt idx="1422">
                  <c:v>248.52441417083205</c:v>
                </c:pt>
                <c:pt idx="1423">
                  <c:v>248.67716230032701</c:v>
                </c:pt>
                <c:pt idx="1424">
                  <c:v>248.82987947703612</c:v>
                </c:pt>
                <c:pt idx="1425">
                  <c:v>248.98256570095919</c:v>
                </c:pt>
                <c:pt idx="1426">
                  <c:v>249.13522097209642</c:v>
                </c:pt>
                <c:pt idx="1427">
                  <c:v>249.28784529044773</c:v>
                </c:pt>
                <c:pt idx="1428">
                  <c:v>249.44043865601301</c:v>
                </c:pt>
                <c:pt idx="1429">
                  <c:v>249.59300106879243</c:v>
                </c:pt>
                <c:pt idx="1430">
                  <c:v>249.74553252878593</c:v>
                </c:pt>
                <c:pt idx="1431">
                  <c:v>249.89803303599345</c:v>
                </c:pt>
                <c:pt idx="1432">
                  <c:v>250.05050259041502</c:v>
                </c:pt>
                <c:pt idx="1433">
                  <c:v>250.20294119205064</c:v>
                </c:pt>
                <c:pt idx="1434">
                  <c:v>250.35534884090038</c:v>
                </c:pt>
                <c:pt idx="1435">
                  <c:v>250.50772553696416</c:v>
                </c:pt>
                <c:pt idx="1436">
                  <c:v>250.66007128024205</c:v>
                </c:pt>
                <c:pt idx="1437">
                  <c:v>250.81238607073399</c:v>
                </c:pt>
                <c:pt idx="1438">
                  <c:v>250.9646699084399</c:v>
                </c:pt>
                <c:pt idx="1439">
                  <c:v>251.11692279335995</c:v>
                </c:pt>
                <c:pt idx="1440">
                  <c:v>251.2691447254941</c:v>
                </c:pt>
                <c:pt idx="1441">
                  <c:v>251.42133570484222</c:v>
                </c:pt>
                <c:pt idx="1442">
                  <c:v>251.57349573140448</c:v>
                </c:pt>
                <c:pt idx="1443">
                  <c:v>251.72562480518076</c:v>
                </c:pt>
                <c:pt idx="1444">
                  <c:v>251.87772292617115</c:v>
                </c:pt>
                <c:pt idx="1445">
                  <c:v>252.02979009437553</c:v>
                </c:pt>
                <c:pt idx="1446">
                  <c:v>252.18182630979402</c:v>
                </c:pt>
                <c:pt idx="1447">
                  <c:v>252.33383157242665</c:v>
                </c:pt>
                <c:pt idx="1448">
                  <c:v>252.48580588227318</c:v>
                </c:pt>
                <c:pt idx="1449">
                  <c:v>252.63774923933389</c:v>
                </c:pt>
                <c:pt idx="1450">
                  <c:v>252.78966164360867</c:v>
                </c:pt>
                <c:pt idx="1451">
                  <c:v>252.94154309509742</c:v>
                </c:pt>
                <c:pt idx="1452">
                  <c:v>253.09339359380033</c:v>
                </c:pt>
                <c:pt idx="1453">
                  <c:v>253.24521313971724</c:v>
                </c:pt>
                <c:pt idx="1454">
                  <c:v>253.39700173284828</c:v>
                </c:pt>
                <c:pt idx="1455">
                  <c:v>253.54875937319332</c:v>
                </c:pt>
                <c:pt idx="1456">
                  <c:v>253.70048606075244</c:v>
                </c:pt>
                <c:pt idx="1457">
                  <c:v>253.85218179552569</c:v>
                </c:pt>
                <c:pt idx="1458">
                  <c:v>254.00384657751292</c:v>
                </c:pt>
                <c:pt idx="1459">
                  <c:v>254.15548040671428</c:v>
                </c:pt>
                <c:pt idx="1460">
                  <c:v>254.30708328312969</c:v>
                </c:pt>
                <c:pt idx="1461">
                  <c:v>254.45865520675909</c:v>
                </c:pt>
                <c:pt idx="1462">
                  <c:v>254.61019617760263</c:v>
                </c:pt>
                <c:pt idx="1463">
                  <c:v>254.76170619566014</c:v>
                </c:pt>
                <c:pt idx="1464">
                  <c:v>254.91318526093184</c:v>
                </c:pt>
                <c:pt idx="1465">
                  <c:v>255.06463337341748</c:v>
                </c:pt>
                <c:pt idx="1466">
                  <c:v>255.21605053311731</c:v>
                </c:pt>
                <c:pt idx="1467">
                  <c:v>255.36743674003122</c:v>
                </c:pt>
                <c:pt idx="1468">
                  <c:v>255.5187919941591</c:v>
                </c:pt>
                <c:pt idx="1469">
                  <c:v>255.67011629550115</c:v>
                </c:pt>
                <c:pt idx="1470">
                  <c:v>255.82140964405716</c:v>
                </c:pt>
                <c:pt idx="1471">
                  <c:v>255.97267203982722</c:v>
                </c:pt>
                <c:pt idx="1472">
                  <c:v>256.12390348281139</c:v>
                </c:pt>
                <c:pt idx="1473">
                  <c:v>256.27510397300972</c:v>
                </c:pt>
                <c:pt idx="1474">
                  <c:v>256.42627351042188</c:v>
                </c:pt>
                <c:pt idx="1475">
                  <c:v>256.57741209504826</c:v>
                </c:pt>
                <c:pt idx="1476">
                  <c:v>256.72851972688863</c:v>
                </c:pt>
                <c:pt idx="1477">
                  <c:v>256.87959640594318</c:v>
                </c:pt>
                <c:pt idx="1478">
                  <c:v>257.03064213221165</c:v>
                </c:pt>
                <c:pt idx="1479">
                  <c:v>257.1816569056943</c:v>
                </c:pt>
                <c:pt idx="1480">
                  <c:v>257.33264072639099</c:v>
                </c:pt>
                <c:pt idx="1481">
                  <c:v>257.48359359430168</c:v>
                </c:pt>
                <c:pt idx="1482">
                  <c:v>257.63451550942654</c:v>
                </c:pt>
                <c:pt idx="1483">
                  <c:v>257.78540647176544</c:v>
                </c:pt>
                <c:pt idx="1484">
                  <c:v>257.93626648131828</c:v>
                </c:pt>
                <c:pt idx="1485">
                  <c:v>258.08709553808529</c:v>
                </c:pt>
                <c:pt idx="1486">
                  <c:v>258.23789364206635</c:v>
                </c:pt>
                <c:pt idx="1487">
                  <c:v>258.38866079326147</c:v>
                </c:pt>
                <c:pt idx="1488">
                  <c:v>258.53939699167063</c:v>
                </c:pt>
                <c:pt idx="1489">
                  <c:v>258.6901022372939</c:v>
                </c:pt>
                <c:pt idx="1490">
                  <c:v>258.84077653013122</c:v>
                </c:pt>
                <c:pt idx="1491">
                  <c:v>258.9914198701826</c:v>
                </c:pt>
                <c:pt idx="1492">
                  <c:v>259.14203225744802</c:v>
                </c:pt>
                <c:pt idx="1493">
                  <c:v>259.29261369192761</c:v>
                </c:pt>
                <c:pt idx="1494">
                  <c:v>259.44316417362114</c:v>
                </c:pt>
                <c:pt idx="1495">
                  <c:v>259.59368370252878</c:v>
                </c:pt>
                <c:pt idx="1496">
                  <c:v>259.74417227865041</c:v>
                </c:pt>
                <c:pt idx="1497">
                  <c:v>259.89462990198626</c:v>
                </c:pt>
                <c:pt idx="1498">
                  <c:v>260.04505657253605</c:v>
                </c:pt>
                <c:pt idx="1499">
                  <c:v>260.19545229029995</c:v>
                </c:pt>
                <c:pt idx="1500">
                  <c:v>260.34581705527791</c:v>
                </c:pt>
                <c:pt idx="1501">
                  <c:v>260.49615086746991</c:v>
                </c:pt>
                <c:pt idx="1502">
                  <c:v>260.64645372687602</c:v>
                </c:pt>
                <c:pt idx="1503">
                  <c:v>260.79672563349618</c:v>
                </c:pt>
                <c:pt idx="1504">
                  <c:v>260.94696658733039</c:v>
                </c:pt>
                <c:pt idx="1505">
                  <c:v>261.09717658837866</c:v>
                </c:pt>
                <c:pt idx="1506">
                  <c:v>261.24735563664092</c:v>
                </c:pt>
                <c:pt idx="1507">
                  <c:v>261.39750373211746</c:v>
                </c:pt>
                <c:pt idx="1508">
                  <c:v>261.54762087480782</c:v>
                </c:pt>
                <c:pt idx="1509">
                  <c:v>261.6977070647124</c:v>
                </c:pt>
                <c:pt idx="1510">
                  <c:v>261.84776230183104</c:v>
                </c:pt>
                <c:pt idx="1511">
                  <c:v>261.99778658616361</c:v>
                </c:pt>
                <c:pt idx="1512">
                  <c:v>262.14777991771041</c:v>
                </c:pt>
                <c:pt idx="1513">
                  <c:v>262.2977422964712</c:v>
                </c:pt>
                <c:pt idx="1514">
                  <c:v>262.44767372244604</c:v>
                </c:pt>
                <c:pt idx="1515">
                  <c:v>262.59757419563493</c:v>
                </c:pt>
                <c:pt idx="1516">
                  <c:v>262.74744371603794</c:v>
                </c:pt>
                <c:pt idx="1517">
                  <c:v>262.89728228365493</c:v>
                </c:pt>
                <c:pt idx="1518">
                  <c:v>263.04708989848609</c:v>
                </c:pt>
                <c:pt idx="1519">
                  <c:v>263.19686656053125</c:v>
                </c:pt>
                <c:pt idx="1520">
                  <c:v>263.34661226979051</c:v>
                </c:pt>
                <c:pt idx="1521">
                  <c:v>263.49632702626377</c:v>
                </c:pt>
                <c:pt idx="1522">
                  <c:v>263.64601082995119</c:v>
                </c:pt>
                <c:pt idx="1523">
                  <c:v>263.79566368085261</c:v>
                </c:pt>
                <c:pt idx="1524">
                  <c:v>263.94528557896808</c:v>
                </c:pt>
                <c:pt idx="1525">
                  <c:v>264.09487652429766</c:v>
                </c:pt>
                <c:pt idx="1526">
                  <c:v>264.24443651684123</c:v>
                </c:pt>
                <c:pt idx="1527">
                  <c:v>264.39396555659903</c:v>
                </c:pt>
                <c:pt idx="1528">
                  <c:v>264.5434636435707</c:v>
                </c:pt>
                <c:pt idx="1529">
                  <c:v>264.69293077775654</c:v>
                </c:pt>
                <c:pt idx="1530">
                  <c:v>264.84236695915649</c:v>
                </c:pt>
                <c:pt idx="1531">
                  <c:v>264.99177218777032</c:v>
                </c:pt>
                <c:pt idx="1532">
                  <c:v>265.14114646359837</c:v>
                </c:pt>
                <c:pt idx="1533">
                  <c:v>265.29048978664048</c:v>
                </c:pt>
                <c:pt idx="1534">
                  <c:v>265.43980215689658</c:v>
                </c:pt>
                <c:pt idx="1535">
                  <c:v>265.58908357436684</c:v>
                </c:pt>
                <c:pt idx="1536">
                  <c:v>265.73833403905104</c:v>
                </c:pt>
                <c:pt idx="1537">
                  <c:v>265.88755355094941</c:v>
                </c:pt>
                <c:pt idx="1538">
                  <c:v>266.03674211006194</c:v>
                </c:pt>
                <c:pt idx="1539">
                  <c:v>266.18589971638829</c:v>
                </c:pt>
                <c:pt idx="1540">
                  <c:v>266.33502636992887</c:v>
                </c:pt>
                <c:pt idx="1541">
                  <c:v>266.48412207068344</c:v>
                </c:pt>
                <c:pt idx="1542">
                  <c:v>266.63318681865212</c:v>
                </c:pt>
                <c:pt idx="1543">
                  <c:v>266.7822206138348</c:v>
                </c:pt>
                <c:pt idx="1544">
                  <c:v>266.93122345623158</c:v>
                </c:pt>
                <c:pt idx="1545">
                  <c:v>267.08019534584241</c:v>
                </c:pt>
                <c:pt idx="1546">
                  <c:v>267.22913628266741</c:v>
                </c:pt>
                <c:pt idx="1547">
                  <c:v>267.37804626670629</c:v>
                </c:pt>
                <c:pt idx="1548">
                  <c:v>267.52692529795934</c:v>
                </c:pt>
                <c:pt idx="1549">
                  <c:v>267.67577337642643</c:v>
                </c:pt>
                <c:pt idx="1550">
                  <c:v>267.82459050210758</c:v>
                </c:pt>
                <c:pt idx="1551">
                  <c:v>267.97337667500278</c:v>
                </c:pt>
                <c:pt idx="1552">
                  <c:v>268.12213189511215</c:v>
                </c:pt>
                <c:pt idx="1553">
                  <c:v>268.27085616243551</c:v>
                </c:pt>
                <c:pt idx="1554">
                  <c:v>268.41954947697292</c:v>
                </c:pt>
                <c:pt idx="1555">
                  <c:v>268.56821183872444</c:v>
                </c:pt>
                <c:pt idx="1556">
                  <c:v>268.71684324769001</c:v>
                </c:pt>
                <c:pt idx="1557">
                  <c:v>268.86544370386957</c:v>
                </c:pt>
                <c:pt idx="1558">
                  <c:v>269.0140132072633</c:v>
                </c:pt>
                <c:pt idx="1559">
                  <c:v>269.16255175787097</c:v>
                </c:pt>
                <c:pt idx="1560">
                  <c:v>269.31105935569281</c:v>
                </c:pt>
                <c:pt idx="1561">
                  <c:v>269.45953600072863</c:v>
                </c:pt>
                <c:pt idx="1562">
                  <c:v>269.60798169297857</c:v>
                </c:pt>
                <c:pt idx="1563">
                  <c:v>269.75639643244261</c:v>
                </c:pt>
                <c:pt idx="1564">
                  <c:v>269.90478021912065</c:v>
                </c:pt>
                <c:pt idx="1565">
                  <c:v>270.0531330530128</c:v>
                </c:pt>
                <c:pt idx="1566">
                  <c:v>270.20145493411906</c:v>
                </c:pt>
                <c:pt idx="1567">
                  <c:v>270.34974586243925</c:v>
                </c:pt>
                <c:pt idx="1568">
                  <c:v>270.49800583797361</c:v>
                </c:pt>
                <c:pt idx="1569">
                  <c:v>270.6462348607219</c:v>
                </c:pt>
                <c:pt idx="1570">
                  <c:v>270.79443293068442</c:v>
                </c:pt>
                <c:pt idx="1571">
                  <c:v>270.94260004786088</c:v>
                </c:pt>
                <c:pt idx="1572">
                  <c:v>271.09073621225144</c:v>
                </c:pt>
                <c:pt idx="1573">
                  <c:v>271.23884142385617</c:v>
                </c:pt>
                <c:pt idx="1574">
                  <c:v>271.38691568267478</c:v>
                </c:pt>
                <c:pt idx="1575">
                  <c:v>271.53495898870756</c:v>
                </c:pt>
                <c:pt idx="1576">
                  <c:v>271.6829713419545</c:v>
                </c:pt>
                <c:pt idx="1577">
                  <c:v>271.83095274241532</c:v>
                </c:pt>
                <c:pt idx="1578">
                  <c:v>271.97890319009031</c:v>
                </c:pt>
                <c:pt idx="1579">
                  <c:v>272.12682268497929</c:v>
                </c:pt>
                <c:pt idx="1580">
                  <c:v>272.27471122708238</c:v>
                </c:pt>
                <c:pt idx="1581">
                  <c:v>272.42256881639952</c:v>
                </c:pt>
                <c:pt idx="1582">
                  <c:v>272.57039545293077</c:v>
                </c:pt>
                <c:pt idx="1583">
                  <c:v>272.71819113667607</c:v>
                </c:pt>
                <c:pt idx="1584">
                  <c:v>272.86595586763536</c:v>
                </c:pt>
                <c:pt idx="1585">
                  <c:v>273.01368964580882</c:v>
                </c:pt>
                <c:pt idx="1586">
                  <c:v>273.16139247119634</c:v>
                </c:pt>
                <c:pt idx="1587">
                  <c:v>273.30906434379779</c:v>
                </c:pt>
                <c:pt idx="1588">
                  <c:v>273.45670526361351</c:v>
                </c:pt>
                <c:pt idx="1589">
                  <c:v>273.60431523064307</c:v>
                </c:pt>
                <c:pt idx="1590">
                  <c:v>273.75189424488684</c:v>
                </c:pt>
                <c:pt idx="1591">
                  <c:v>273.89944230634461</c:v>
                </c:pt>
                <c:pt idx="1592">
                  <c:v>274.04695941501649</c:v>
                </c:pt>
                <c:pt idx="1593">
                  <c:v>274.19444557090247</c:v>
                </c:pt>
                <c:pt idx="1594">
                  <c:v>274.34190077400245</c:v>
                </c:pt>
                <c:pt idx="1595">
                  <c:v>274.48932502431649</c:v>
                </c:pt>
                <c:pt idx="1596">
                  <c:v>274.63671832184463</c:v>
                </c:pt>
                <c:pt idx="1597">
                  <c:v>274.78408066658676</c:v>
                </c:pt>
                <c:pt idx="1598">
                  <c:v>274.93141205854306</c:v>
                </c:pt>
                <c:pt idx="1599">
                  <c:v>275.07871249771324</c:v>
                </c:pt>
                <c:pt idx="1600">
                  <c:v>275.2259819840977</c:v>
                </c:pt>
                <c:pt idx="1601">
                  <c:v>275.3732205176961</c:v>
                </c:pt>
                <c:pt idx="1602">
                  <c:v>275.52042809850866</c:v>
                </c:pt>
                <c:pt idx="1603">
                  <c:v>275.66760472653522</c:v>
                </c:pt>
                <c:pt idx="1604">
                  <c:v>275.81475040177583</c:v>
                </c:pt>
                <c:pt idx="1605">
                  <c:v>275.96186512423054</c:v>
                </c:pt>
                <c:pt idx="1606">
                  <c:v>276.10894889389937</c:v>
                </c:pt>
                <c:pt idx="1607">
                  <c:v>276.25600171078207</c:v>
                </c:pt>
                <c:pt idx="1608">
                  <c:v>276.40302357487906</c:v>
                </c:pt>
                <c:pt idx="1609">
                  <c:v>276.55001448618992</c:v>
                </c:pt>
                <c:pt idx="1610">
                  <c:v>276.69697444471507</c:v>
                </c:pt>
                <c:pt idx="1611">
                  <c:v>276.84390345045415</c:v>
                </c:pt>
                <c:pt idx="1612">
                  <c:v>276.99080150340728</c:v>
                </c:pt>
                <c:pt idx="1613">
                  <c:v>277.13766860357453</c:v>
                </c:pt>
                <c:pt idx="1614">
                  <c:v>277.28450475095576</c:v>
                </c:pt>
                <c:pt idx="1615">
                  <c:v>277.43130994555111</c:v>
                </c:pt>
                <c:pt idx="1616">
                  <c:v>277.57808418736056</c:v>
                </c:pt>
                <c:pt idx="1617">
                  <c:v>277.72482747638395</c:v>
                </c:pt>
                <c:pt idx="1618">
                  <c:v>277.87153981262151</c:v>
                </c:pt>
                <c:pt idx="1619">
                  <c:v>278.01822119607311</c:v>
                </c:pt>
                <c:pt idx="1620">
                  <c:v>278.16487162673877</c:v>
                </c:pt>
                <c:pt idx="1621">
                  <c:v>278.31149110461854</c:v>
                </c:pt>
                <c:pt idx="1622">
                  <c:v>278.45807962971224</c:v>
                </c:pt>
                <c:pt idx="1623">
                  <c:v>278.60463720202011</c:v>
                </c:pt>
                <c:pt idx="1624">
                  <c:v>278.75116382154198</c:v>
                </c:pt>
                <c:pt idx="1625">
                  <c:v>278.89765948827795</c:v>
                </c:pt>
                <c:pt idx="1626">
                  <c:v>279.04412420222809</c:v>
                </c:pt>
                <c:pt idx="1627">
                  <c:v>279.19055796339211</c:v>
                </c:pt>
                <c:pt idx="1628">
                  <c:v>279.33696077177029</c:v>
                </c:pt>
                <c:pt idx="1629">
                  <c:v>279.48333262736259</c:v>
                </c:pt>
                <c:pt idx="1630">
                  <c:v>279.62967353016887</c:v>
                </c:pt>
                <c:pt idx="1631">
                  <c:v>279.77598348018927</c:v>
                </c:pt>
                <c:pt idx="1632">
                  <c:v>279.9222624774236</c:v>
                </c:pt>
                <c:pt idx="1633">
                  <c:v>280.06851052187216</c:v>
                </c:pt>
                <c:pt idx="1634">
                  <c:v>280.21472761353465</c:v>
                </c:pt>
                <c:pt idx="1635">
                  <c:v>280.36091375241136</c:v>
                </c:pt>
                <c:pt idx="1636">
                  <c:v>280.50706893850207</c:v>
                </c:pt>
                <c:pt idx="1637">
                  <c:v>280.65319317180672</c:v>
                </c:pt>
                <c:pt idx="1638">
                  <c:v>280.79928645232553</c:v>
                </c:pt>
                <c:pt idx="1639">
                  <c:v>280.94534878005845</c:v>
                </c:pt>
                <c:pt idx="1640">
                  <c:v>281.09138015500537</c:v>
                </c:pt>
                <c:pt idx="1641">
                  <c:v>281.23738057716645</c:v>
                </c:pt>
                <c:pt idx="1642">
                  <c:v>281.38335004654141</c:v>
                </c:pt>
                <c:pt idx="1643">
                  <c:v>281.52928856313059</c:v>
                </c:pt>
                <c:pt idx="1644">
                  <c:v>281.67519612693377</c:v>
                </c:pt>
                <c:pt idx="1645">
                  <c:v>281.82107273795106</c:v>
                </c:pt>
                <c:pt idx="1646">
                  <c:v>281.96691839618239</c:v>
                </c:pt>
                <c:pt idx="1647">
                  <c:v>282.11273310162778</c:v>
                </c:pt>
                <c:pt idx="1648">
                  <c:v>282.25851685428728</c:v>
                </c:pt>
                <c:pt idx="1649">
                  <c:v>282.40426965416077</c:v>
                </c:pt>
                <c:pt idx="1650">
                  <c:v>282.54999150124837</c:v>
                </c:pt>
                <c:pt idx="1651">
                  <c:v>282.69568239555002</c:v>
                </c:pt>
                <c:pt idx="1652">
                  <c:v>282.84134233706567</c:v>
                </c:pt>
                <c:pt idx="1653">
                  <c:v>282.98697132579548</c:v>
                </c:pt>
                <c:pt idx="1654">
                  <c:v>283.13256936173929</c:v>
                </c:pt>
                <c:pt idx="1655">
                  <c:v>283.2781364448972</c:v>
                </c:pt>
                <c:pt idx="1656">
                  <c:v>283.42367257526917</c:v>
                </c:pt>
                <c:pt idx="1657">
                  <c:v>283.56917775285518</c:v>
                </c:pt>
                <c:pt idx="1658">
                  <c:v>283.71465197765531</c:v>
                </c:pt>
                <c:pt idx="1659">
                  <c:v>283.86009524966948</c:v>
                </c:pt>
                <c:pt idx="1660">
                  <c:v>284.00550756889771</c:v>
                </c:pt>
                <c:pt idx="1661">
                  <c:v>284.15088893533999</c:v>
                </c:pt>
                <c:pt idx="1662">
                  <c:v>284.29623934899632</c:v>
                </c:pt>
                <c:pt idx="1663">
                  <c:v>284.44155880986676</c:v>
                </c:pt>
                <c:pt idx="1664">
                  <c:v>284.5868473179512</c:v>
                </c:pt>
                <c:pt idx="1665">
                  <c:v>284.7321048732498</c:v>
                </c:pt>
                <c:pt idx="1666">
                  <c:v>284.87733147576245</c:v>
                </c:pt>
                <c:pt idx="1667">
                  <c:v>285.02252712548903</c:v>
                </c:pt>
                <c:pt idx="1668">
                  <c:v>285.16769182242984</c:v>
                </c:pt>
                <c:pt idx="1669">
                  <c:v>285.31282556658465</c:v>
                </c:pt>
                <c:pt idx="1670">
                  <c:v>285.45792835795345</c:v>
                </c:pt>
                <c:pt idx="1671">
                  <c:v>285.60300019653641</c:v>
                </c:pt>
                <c:pt idx="1672">
                  <c:v>285.74804108233337</c:v>
                </c:pt>
                <c:pt idx="1673">
                  <c:v>285.8930510153445</c:v>
                </c:pt>
                <c:pt idx="1674">
                  <c:v>286.03802999556956</c:v>
                </c:pt>
                <c:pt idx="1675">
                  <c:v>286.18297802300879</c:v>
                </c:pt>
                <c:pt idx="1676">
                  <c:v>286.32789509766206</c:v>
                </c:pt>
                <c:pt idx="1677">
                  <c:v>286.47278121952934</c:v>
                </c:pt>
                <c:pt idx="1678">
                  <c:v>286.61763638861072</c:v>
                </c:pt>
                <c:pt idx="1679">
                  <c:v>286.76246060490615</c:v>
                </c:pt>
                <c:pt idx="1680">
                  <c:v>286.90725386841564</c:v>
                </c:pt>
                <c:pt idx="1681">
                  <c:v>287.05201617913934</c:v>
                </c:pt>
                <c:pt idx="1682">
                  <c:v>287.19674753707699</c:v>
                </c:pt>
                <c:pt idx="1683">
                  <c:v>287.34144794222868</c:v>
                </c:pt>
                <c:pt idx="1684">
                  <c:v>287.48611739459449</c:v>
                </c:pt>
                <c:pt idx="1685">
                  <c:v>287.63075589417429</c:v>
                </c:pt>
                <c:pt idx="1686">
                  <c:v>287.77536344096819</c:v>
                </c:pt>
                <c:pt idx="1687">
                  <c:v>287.91994003497609</c:v>
                </c:pt>
                <c:pt idx="1688">
                  <c:v>288.06448567619816</c:v>
                </c:pt>
                <c:pt idx="1689">
                  <c:v>288.20900036463422</c:v>
                </c:pt>
                <c:pt idx="1690">
                  <c:v>288.35348410028439</c:v>
                </c:pt>
                <c:pt idx="1691">
                  <c:v>288.49793688314861</c:v>
                </c:pt>
                <c:pt idx="1692">
                  <c:v>288.64235871322694</c:v>
                </c:pt>
                <c:pt idx="1693">
                  <c:v>288.78674959051921</c:v>
                </c:pt>
                <c:pt idx="1694">
                  <c:v>288.93110951502564</c:v>
                </c:pt>
                <c:pt idx="1695">
                  <c:v>289.07543848674607</c:v>
                </c:pt>
                <c:pt idx="1696">
                  <c:v>289.21973650568066</c:v>
                </c:pt>
                <c:pt idx="1697">
                  <c:v>289.36400357182919</c:v>
                </c:pt>
                <c:pt idx="1698">
                  <c:v>289.50823968519188</c:v>
                </c:pt>
                <c:pt idx="1699">
                  <c:v>289.65244484576863</c:v>
                </c:pt>
                <c:pt idx="1700">
                  <c:v>289.79661905355937</c:v>
                </c:pt>
                <c:pt idx="1701">
                  <c:v>289.94076230856427</c:v>
                </c:pt>
                <c:pt idx="1702">
                  <c:v>290.08487461078323</c:v>
                </c:pt>
                <c:pt idx="1703">
                  <c:v>290.22895596021618</c:v>
                </c:pt>
                <c:pt idx="1704">
                  <c:v>290.3730063568633</c:v>
                </c:pt>
                <c:pt idx="1705">
                  <c:v>290.5170258007243</c:v>
                </c:pt>
                <c:pt idx="1706">
                  <c:v>290.66101429179952</c:v>
                </c:pt>
                <c:pt idx="1707">
                  <c:v>290.80497183008873</c:v>
                </c:pt>
                <c:pt idx="1708">
                  <c:v>290.94889841559205</c:v>
                </c:pt>
                <c:pt idx="1709">
                  <c:v>291.09279404830949</c:v>
                </c:pt>
                <c:pt idx="1710">
                  <c:v>291.23665872824085</c:v>
                </c:pt>
                <c:pt idx="1711">
                  <c:v>291.38049245538639</c:v>
                </c:pt>
                <c:pt idx="1712">
                  <c:v>291.52429522974597</c:v>
                </c:pt>
                <c:pt idx="1713">
                  <c:v>291.66806705131955</c:v>
                </c:pt>
                <c:pt idx="1714">
                  <c:v>291.81180792010724</c:v>
                </c:pt>
                <c:pt idx="1715">
                  <c:v>291.95551783610898</c:v>
                </c:pt>
                <c:pt idx="1716">
                  <c:v>292.09919679932483</c:v>
                </c:pt>
                <c:pt idx="1717">
                  <c:v>292.24284480975467</c:v>
                </c:pt>
                <c:pt idx="1718">
                  <c:v>292.38646186739868</c:v>
                </c:pt>
                <c:pt idx="1719">
                  <c:v>292.53004797225674</c:v>
                </c:pt>
                <c:pt idx="1720">
                  <c:v>292.67360312432874</c:v>
                </c:pt>
                <c:pt idx="1721">
                  <c:v>292.8171273236149</c:v>
                </c:pt>
                <c:pt idx="1722">
                  <c:v>292.96062057011517</c:v>
                </c:pt>
                <c:pt idx="1723">
                  <c:v>293.10408286382932</c:v>
                </c:pt>
                <c:pt idx="1724">
                  <c:v>293.24751420475769</c:v>
                </c:pt>
                <c:pt idx="1725">
                  <c:v>293.39091459290006</c:v>
                </c:pt>
                <c:pt idx="1726">
                  <c:v>293.53428402825654</c:v>
                </c:pt>
                <c:pt idx="1727">
                  <c:v>293.67762251082701</c:v>
                </c:pt>
                <c:pt idx="1728">
                  <c:v>293.82093004061164</c:v>
                </c:pt>
                <c:pt idx="1729">
                  <c:v>293.96420661761033</c:v>
                </c:pt>
                <c:pt idx="1730">
                  <c:v>294.10745224182301</c:v>
                </c:pt>
                <c:pt idx="1731">
                  <c:v>294.2506669132498</c:v>
                </c:pt>
                <c:pt idx="1732">
                  <c:v>294.3938506318907</c:v>
                </c:pt>
                <c:pt idx="1733">
                  <c:v>294.53700339774559</c:v>
                </c:pt>
                <c:pt idx="1734">
                  <c:v>294.68012521081454</c:v>
                </c:pt>
                <c:pt idx="1735">
                  <c:v>294.82321607109759</c:v>
                </c:pt>
                <c:pt idx="1736">
                  <c:v>294.96627597859469</c:v>
                </c:pt>
                <c:pt idx="1737">
                  <c:v>295.10930493330579</c:v>
                </c:pt>
                <c:pt idx="1738">
                  <c:v>295.25230293523106</c:v>
                </c:pt>
                <c:pt idx="1739">
                  <c:v>295.39526998437037</c:v>
                </c:pt>
                <c:pt idx="1740">
                  <c:v>295.53820608072374</c:v>
                </c:pt>
                <c:pt idx="1741">
                  <c:v>295.68111122429116</c:v>
                </c:pt>
                <c:pt idx="1742">
                  <c:v>295.82398541507268</c:v>
                </c:pt>
                <c:pt idx="1743">
                  <c:v>295.96682865306821</c:v>
                </c:pt>
                <c:pt idx="1744">
                  <c:v>296.10964093827783</c:v>
                </c:pt>
                <c:pt idx="1745">
                  <c:v>296.25242227070152</c:v>
                </c:pt>
                <c:pt idx="1746">
                  <c:v>296.39517265033925</c:v>
                </c:pt>
                <c:pt idx="1747">
                  <c:v>296.53789207719103</c:v>
                </c:pt>
                <c:pt idx="1748">
                  <c:v>296.68058055125692</c:v>
                </c:pt>
                <c:pt idx="1749">
                  <c:v>296.82323807253692</c:v>
                </c:pt>
                <c:pt idx="1750">
                  <c:v>296.96586464103086</c:v>
                </c:pt>
                <c:pt idx="1751">
                  <c:v>297.10846025673891</c:v>
                </c:pt>
                <c:pt idx="1752">
                  <c:v>297.25102491966112</c:v>
                </c:pt>
                <c:pt idx="1753">
                  <c:v>297.39355862979733</c:v>
                </c:pt>
                <c:pt idx="1754">
                  <c:v>297.53606138714764</c:v>
                </c:pt>
                <c:pt idx="1755">
                  <c:v>297.67853319171195</c:v>
                </c:pt>
                <c:pt idx="1756">
                  <c:v>297.82097404349031</c:v>
                </c:pt>
                <c:pt idx="1757">
                  <c:v>297.96338394248278</c:v>
                </c:pt>
                <c:pt idx="1758">
                  <c:v>298.1057628886893</c:v>
                </c:pt>
                <c:pt idx="1759">
                  <c:v>298.24811088210987</c:v>
                </c:pt>
                <c:pt idx="1760">
                  <c:v>298.39042792274449</c:v>
                </c:pt>
                <c:pt idx="1761">
                  <c:v>298.53271401059322</c:v>
                </c:pt>
                <c:pt idx="1762">
                  <c:v>298.67496914565601</c:v>
                </c:pt>
                <c:pt idx="1763">
                  <c:v>298.81719332793278</c:v>
                </c:pt>
                <c:pt idx="1764">
                  <c:v>298.95938655742373</c:v>
                </c:pt>
                <c:pt idx="1765">
                  <c:v>299.10154883412872</c:v>
                </c:pt>
                <c:pt idx="1766">
                  <c:v>299.24368015804771</c:v>
                </c:pt>
                <c:pt idx="1767">
                  <c:v>299.38578052918086</c:v>
                </c:pt>
                <c:pt idx="1768">
                  <c:v>299.52784994752795</c:v>
                </c:pt>
                <c:pt idx="1769">
                  <c:v>299.66988841308921</c:v>
                </c:pt>
                <c:pt idx="1770">
                  <c:v>299.81189592586446</c:v>
                </c:pt>
                <c:pt idx="1771">
                  <c:v>299.95387248585382</c:v>
                </c:pt>
                <c:pt idx="1772">
                  <c:v>300.09581809305729</c:v>
                </c:pt>
                <c:pt idx="1773">
                  <c:v>300.23773274747469</c:v>
                </c:pt>
                <c:pt idx="1774">
                  <c:v>300.37961644910627</c:v>
                </c:pt>
                <c:pt idx="1775">
                  <c:v>300.52146919795189</c:v>
                </c:pt>
                <c:pt idx="1776">
                  <c:v>300.66329099401156</c:v>
                </c:pt>
                <c:pt idx="1777">
                  <c:v>300.80508183728529</c:v>
                </c:pt>
                <c:pt idx="1778">
                  <c:v>300.94684172777306</c:v>
                </c:pt>
                <c:pt idx="1779">
                  <c:v>301.08857066547495</c:v>
                </c:pt>
                <c:pt idx="1780">
                  <c:v>301.23026865039083</c:v>
                </c:pt>
                <c:pt idx="1781">
                  <c:v>301.37193568252087</c:v>
                </c:pt>
                <c:pt idx="1782">
                  <c:v>301.51357176186491</c:v>
                </c:pt>
                <c:pt idx="1783">
                  <c:v>301.655176888423</c:v>
                </c:pt>
                <c:pt idx="1784">
                  <c:v>301.79675106219526</c:v>
                </c:pt>
                <c:pt idx="1785">
                  <c:v>301.93829428318151</c:v>
                </c:pt>
                <c:pt idx="1786">
                  <c:v>302.07980655138175</c:v>
                </c:pt>
                <c:pt idx="1787">
                  <c:v>302.22128786679616</c:v>
                </c:pt>
                <c:pt idx="1788">
                  <c:v>302.36273822942456</c:v>
                </c:pt>
                <c:pt idx="1789">
                  <c:v>302.50415763926708</c:v>
                </c:pt>
                <c:pt idx="1790">
                  <c:v>302.64554609632364</c:v>
                </c:pt>
                <c:pt idx="1791">
                  <c:v>302.78690360059431</c:v>
                </c:pt>
                <c:pt idx="1792">
                  <c:v>302.92823015207898</c:v>
                </c:pt>
                <c:pt idx="1793">
                  <c:v>303.0695257507777</c:v>
                </c:pt>
                <c:pt idx="1794">
                  <c:v>303.21079039669058</c:v>
                </c:pt>
                <c:pt idx="1795">
                  <c:v>303.35202408981752</c:v>
                </c:pt>
                <c:pt idx="1796">
                  <c:v>303.49322683015839</c:v>
                </c:pt>
                <c:pt idx="1797">
                  <c:v>303.63439861771343</c:v>
                </c:pt>
                <c:pt idx="1798">
                  <c:v>303.77553945248246</c:v>
                </c:pt>
                <c:pt idx="1799">
                  <c:v>303.91664933446566</c:v>
                </c:pt>
                <c:pt idx="1800">
                  <c:v>304.05772826366285</c:v>
                </c:pt>
                <c:pt idx="1801">
                  <c:v>304.19877624007415</c:v>
                </c:pt>
                <c:pt idx="1802">
                  <c:v>304.33979326369951</c:v>
                </c:pt>
                <c:pt idx="1803">
                  <c:v>304.48077933453885</c:v>
                </c:pt>
                <c:pt idx="1804">
                  <c:v>304.62173445259236</c:v>
                </c:pt>
                <c:pt idx="1805">
                  <c:v>304.76265861785993</c:v>
                </c:pt>
                <c:pt idx="1806">
                  <c:v>304.90355183034148</c:v>
                </c:pt>
                <c:pt idx="1807">
                  <c:v>305.04441409003715</c:v>
                </c:pt>
                <c:pt idx="1808">
                  <c:v>305.18524539694681</c:v>
                </c:pt>
                <c:pt idx="1809">
                  <c:v>305.32604575107064</c:v>
                </c:pt>
                <c:pt idx="1810">
                  <c:v>305.46681515240846</c:v>
                </c:pt>
                <c:pt idx="1811">
                  <c:v>305.60755360096044</c:v>
                </c:pt>
                <c:pt idx="1812">
                  <c:v>305.74826109672642</c:v>
                </c:pt>
                <c:pt idx="1813">
                  <c:v>305.88893763970646</c:v>
                </c:pt>
                <c:pt idx="1814">
                  <c:v>306.02958322990054</c:v>
                </c:pt>
                <c:pt idx="1815">
                  <c:v>306.17019786730879</c:v>
                </c:pt>
                <c:pt idx="1816">
                  <c:v>306.31078155193097</c:v>
                </c:pt>
                <c:pt idx="1817">
                  <c:v>306.45133428376727</c:v>
                </c:pt>
                <c:pt idx="1818">
                  <c:v>306.59185606281761</c:v>
                </c:pt>
                <c:pt idx="1819">
                  <c:v>306.73234688908212</c:v>
                </c:pt>
                <c:pt idx="1820">
                  <c:v>306.87280676256051</c:v>
                </c:pt>
                <c:pt idx="1821">
                  <c:v>307.01323568325313</c:v>
                </c:pt>
                <c:pt idx="1822">
                  <c:v>307.15363365115979</c:v>
                </c:pt>
                <c:pt idx="1823">
                  <c:v>307.2940006662804</c:v>
                </c:pt>
                <c:pt idx="1824">
                  <c:v>307.43433672861516</c:v>
                </c:pt>
                <c:pt idx="1825">
                  <c:v>307.5746418381641</c:v>
                </c:pt>
                <c:pt idx="1826">
                  <c:v>307.71491599492697</c:v>
                </c:pt>
                <c:pt idx="1827">
                  <c:v>307.85515919890389</c:v>
                </c:pt>
                <c:pt idx="1828">
                  <c:v>307.99537145009498</c:v>
                </c:pt>
                <c:pt idx="1829">
                  <c:v>308.13555274849995</c:v>
                </c:pt>
                <c:pt idx="1830">
                  <c:v>308.27570309411914</c:v>
                </c:pt>
                <c:pt idx="1831">
                  <c:v>308.41582248695232</c:v>
                </c:pt>
                <c:pt idx="1832">
                  <c:v>308.55591092699962</c:v>
                </c:pt>
                <c:pt idx="1833">
                  <c:v>308.6959684142609</c:v>
                </c:pt>
                <c:pt idx="1834">
                  <c:v>308.8359949487363</c:v>
                </c:pt>
                <c:pt idx="1835">
                  <c:v>308.9759905304258</c:v>
                </c:pt>
                <c:pt idx="1836">
                  <c:v>309.11595515932925</c:v>
                </c:pt>
                <c:pt idx="1837">
                  <c:v>309.25588883544691</c:v>
                </c:pt>
                <c:pt idx="1838">
                  <c:v>309.39579155877851</c:v>
                </c:pt>
                <c:pt idx="1839">
                  <c:v>309.53566332932428</c:v>
                </c:pt>
                <c:pt idx="1840">
                  <c:v>309.67550414708404</c:v>
                </c:pt>
                <c:pt idx="1841">
                  <c:v>309.81531401205785</c:v>
                </c:pt>
                <c:pt idx="1842">
                  <c:v>309.95509292424578</c:v>
                </c:pt>
                <c:pt idx="1843">
                  <c:v>310.09484088364769</c:v>
                </c:pt>
                <c:pt idx="1844">
                  <c:v>310.23455789026377</c:v>
                </c:pt>
                <c:pt idx="1845">
                  <c:v>310.37424394409385</c:v>
                </c:pt>
                <c:pt idx="1846">
                  <c:v>310.51389904513803</c:v>
                </c:pt>
                <c:pt idx="1847">
                  <c:v>310.65352319339627</c:v>
                </c:pt>
                <c:pt idx="1848">
                  <c:v>310.79311638886855</c:v>
                </c:pt>
                <c:pt idx="1849">
                  <c:v>310.93267863155495</c:v>
                </c:pt>
                <c:pt idx="1850">
                  <c:v>311.07220992145534</c:v>
                </c:pt>
                <c:pt idx="1851">
                  <c:v>311.21171025856984</c:v>
                </c:pt>
                <c:pt idx="1852">
                  <c:v>311.35117964289839</c:v>
                </c:pt>
                <c:pt idx="1853">
                  <c:v>311.49061807444093</c:v>
                </c:pt>
                <c:pt idx="1854">
                  <c:v>311.63002555319764</c:v>
                </c:pt>
                <c:pt idx="1855">
                  <c:v>311.76940207916834</c:v>
                </c:pt>
                <c:pt idx="1856">
                  <c:v>311.90874765235316</c:v>
                </c:pt>
                <c:pt idx="1857">
                  <c:v>312.04806227275208</c:v>
                </c:pt>
                <c:pt idx="1858">
                  <c:v>312.18734594036505</c:v>
                </c:pt>
                <c:pt idx="1859">
                  <c:v>312.32659865519202</c:v>
                </c:pt>
                <c:pt idx="1860">
                  <c:v>312.46582041723309</c:v>
                </c:pt>
                <c:pt idx="1861">
                  <c:v>312.60501122648816</c:v>
                </c:pt>
                <c:pt idx="1862">
                  <c:v>312.74417108295739</c:v>
                </c:pt>
                <c:pt idx="1863">
                  <c:v>312.88329998664062</c:v>
                </c:pt>
                <c:pt idx="1864">
                  <c:v>313.02239793753796</c:v>
                </c:pt>
                <c:pt idx="1865">
                  <c:v>313.16146493564935</c:v>
                </c:pt>
                <c:pt idx="1866">
                  <c:v>313.30050098097479</c:v>
                </c:pt>
                <c:pt idx="1867">
                  <c:v>313.43950607351428</c:v>
                </c:pt>
                <c:pt idx="1868">
                  <c:v>313.57848021326788</c:v>
                </c:pt>
                <c:pt idx="1869">
                  <c:v>313.71742340023553</c:v>
                </c:pt>
                <c:pt idx="1870">
                  <c:v>313.85633563441718</c:v>
                </c:pt>
                <c:pt idx="1871">
                  <c:v>313.99521691581293</c:v>
                </c:pt>
                <c:pt idx="1872">
                  <c:v>314.13406724442285</c:v>
                </c:pt>
                <c:pt idx="1873">
                  <c:v>314.27288662024665</c:v>
                </c:pt>
                <c:pt idx="1874">
                  <c:v>314.41167504328467</c:v>
                </c:pt>
                <c:pt idx="1875">
                  <c:v>314.55043251353669</c:v>
                </c:pt>
                <c:pt idx="1876">
                  <c:v>314.68915903100276</c:v>
                </c:pt>
                <c:pt idx="1877">
                  <c:v>314.82785459568294</c:v>
                </c:pt>
                <c:pt idx="1878">
                  <c:v>314.96651920757711</c:v>
                </c:pt>
                <c:pt idx="1879">
                  <c:v>315.10515286668544</c:v>
                </c:pt>
                <c:pt idx="1880">
                  <c:v>315.24375557300777</c:v>
                </c:pt>
                <c:pt idx="1881">
                  <c:v>315.38232732654416</c:v>
                </c:pt>
                <c:pt idx="1882">
                  <c:v>315.52086812729465</c:v>
                </c:pt>
                <c:pt idx="1883">
                  <c:v>315.65937797525913</c:v>
                </c:pt>
                <c:pt idx="1884">
                  <c:v>315.79785687043778</c:v>
                </c:pt>
                <c:pt idx="1885">
                  <c:v>315.93630481283049</c:v>
                </c:pt>
                <c:pt idx="1886">
                  <c:v>316.07472180243718</c:v>
                </c:pt>
                <c:pt idx="1887">
                  <c:v>316.21310783925804</c:v>
                </c:pt>
                <c:pt idx="1888">
                  <c:v>316.3514629232929</c:v>
                </c:pt>
                <c:pt idx="1889">
                  <c:v>316.48978705454181</c:v>
                </c:pt>
                <c:pt idx="1890">
                  <c:v>316.62808023300477</c:v>
                </c:pt>
                <c:pt idx="1891">
                  <c:v>316.76634245868178</c:v>
                </c:pt>
                <c:pt idx="1892">
                  <c:v>316.90457373157295</c:v>
                </c:pt>
                <c:pt idx="1893">
                  <c:v>317.04277405167807</c:v>
                </c:pt>
                <c:pt idx="1894">
                  <c:v>317.18094341899734</c:v>
                </c:pt>
                <c:pt idx="1895">
                  <c:v>317.31908183353067</c:v>
                </c:pt>
                <c:pt idx="1896">
                  <c:v>317.45718929527811</c:v>
                </c:pt>
                <c:pt idx="1897">
                  <c:v>317.59526580423955</c:v>
                </c:pt>
                <c:pt idx="1898">
                  <c:v>317.73331136041514</c:v>
                </c:pt>
                <c:pt idx="1899">
                  <c:v>317.87132596380457</c:v>
                </c:pt>
                <c:pt idx="1900">
                  <c:v>318.00930961440827</c:v>
                </c:pt>
                <c:pt idx="1901">
                  <c:v>318.14726231222602</c:v>
                </c:pt>
                <c:pt idx="1902">
                  <c:v>318.28518405725771</c:v>
                </c:pt>
                <c:pt idx="1903">
                  <c:v>318.42307484950351</c:v>
                </c:pt>
                <c:pt idx="1904">
                  <c:v>318.56093468896341</c:v>
                </c:pt>
                <c:pt idx="1905">
                  <c:v>318.69876357563737</c:v>
                </c:pt>
                <c:pt idx="1906">
                  <c:v>318.83656150952532</c:v>
                </c:pt>
                <c:pt idx="1907">
                  <c:v>318.97432849062744</c:v>
                </c:pt>
                <c:pt idx="1908">
                  <c:v>319.11206451894361</c:v>
                </c:pt>
                <c:pt idx="1909">
                  <c:v>319.24976959447378</c:v>
                </c:pt>
                <c:pt idx="1910">
                  <c:v>319.38744371721805</c:v>
                </c:pt>
                <c:pt idx="1911">
                  <c:v>319.52508688717643</c:v>
                </c:pt>
                <c:pt idx="1912">
                  <c:v>319.6626991043488</c:v>
                </c:pt>
                <c:pt idx="1913">
                  <c:v>319.80028036873529</c:v>
                </c:pt>
                <c:pt idx="1914">
                  <c:v>319.93783068033576</c:v>
                </c:pt>
                <c:pt idx="1915">
                  <c:v>320.07535003915035</c:v>
                </c:pt>
                <c:pt idx="1916">
                  <c:v>320.21283844517899</c:v>
                </c:pt>
                <c:pt idx="1917">
                  <c:v>320.35029589842179</c:v>
                </c:pt>
                <c:pt idx="1918">
                  <c:v>320.48772239887853</c:v>
                </c:pt>
                <c:pt idx="1919">
                  <c:v>320.62511794654938</c:v>
                </c:pt>
                <c:pt idx="1920">
                  <c:v>320.76248254143428</c:v>
                </c:pt>
                <c:pt idx="1921">
                  <c:v>320.89981618353329</c:v>
                </c:pt>
                <c:pt idx="1922">
                  <c:v>321.03711887284635</c:v>
                </c:pt>
                <c:pt idx="1923">
                  <c:v>321.17439060937346</c:v>
                </c:pt>
                <c:pt idx="1924">
                  <c:v>321.31163139311462</c:v>
                </c:pt>
                <c:pt idx="1925">
                  <c:v>321.44884122406989</c:v>
                </c:pt>
                <c:pt idx="1926">
                  <c:v>321.58602010223916</c:v>
                </c:pt>
                <c:pt idx="1927">
                  <c:v>321.72316802762248</c:v>
                </c:pt>
                <c:pt idx="1928">
                  <c:v>321.86028500022002</c:v>
                </c:pt>
                <c:pt idx="1929">
                  <c:v>321.99737102003138</c:v>
                </c:pt>
                <c:pt idx="1930">
                  <c:v>322.13442608705697</c:v>
                </c:pt>
                <c:pt idx="1931">
                  <c:v>322.27145020129666</c:v>
                </c:pt>
                <c:pt idx="1932">
                  <c:v>322.40844336275023</c:v>
                </c:pt>
                <c:pt idx="1933">
                  <c:v>322.54540557141797</c:v>
                </c:pt>
                <c:pt idx="1934">
                  <c:v>322.68233682729976</c:v>
                </c:pt>
                <c:pt idx="1935">
                  <c:v>322.81923713039566</c:v>
                </c:pt>
                <c:pt idx="1936">
                  <c:v>322.95610648070561</c:v>
                </c:pt>
                <c:pt idx="1937">
                  <c:v>323.09294487822962</c:v>
                </c:pt>
                <c:pt idx="1938">
                  <c:v>323.22975232296773</c:v>
                </c:pt>
                <c:pt idx="1939">
                  <c:v>323.36652881491983</c:v>
                </c:pt>
                <c:pt idx="1940">
                  <c:v>323.50327435408605</c:v>
                </c:pt>
                <c:pt idx="1941">
                  <c:v>323.63998894046637</c:v>
                </c:pt>
                <c:pt idx="1942">
                  <c:v>323.77667257406063</c:v>
                </c:pt>
                <c:pt idx="1943">
                  <c:v>323.91332525486905</c:v>
                </c:pt>
                <c:pt idx="1944">
                  <c:v>324.04994698289147</c:v>
                </c:pt>
                <c:pt idx="1945">
                  <c:v>324.18653775812805</c:v>
                </c:pt>
                <c:pt idx="1946">
                  <c:v>324.32309758057858</c:v>
                </c:pt>
                <c:pt idx="1947">
                  <c:v>324.45962645024321</c:v>
                </c:pt>
                <c:pt idx="1948">
                  <c:v>324.59612436712194</c:v>
                </c:pt>
                <c:pt idx="1949">
                  <c:v>324.73259133121468</c:v>
                </c:pt>
                <c:pt idx="1950">
                  <c:v>324.86902734252152</c:v>
                </c:pt>
                <c:pt idx="1951">
                  <c:v>325.00543240104241</c:v>
                </c:pt>
                <c:pt idx="1952">
                  <c:v>325.14180650677741</c:v>
                </c:pt>
                <c:pt idx="1953">
                  <c:v>325.27814965972647</c:v>
                </c:pt>
                <c:pt idx="1954">
                  <c:v>325.41446185988951</c:v>
                </c:pt>
                <c:pt idx="1955">
                  <c:v>325.55074310726667</c:v>
                </c:pt>
                <c:pt idx="1956">
                  <c:v>325.68699340185788</c:v>
                </c:pt>
                <c:pt idx="1957">
                  <c:v>325.82321274366319</c:v>
                </c:pt>
                <c:pt idx="1958">
                  <c:v>325.95940113268261</c:v>
                </c:pt>
                <c:pt idx="1959">
                  <c:v>326.09555856891598</c:v>
                </c:pt>
                <c:pt idx="1960">
                  <c:v>326.23168505236345</c:v>
                </c:pt>
                <c:pt idx="1961">
                  <c:v>326.36778058302497</c:v>
                </c:pt>
                <c:pt idx="1962">
                  <c:v>326.5038451609006</c:v>
                </c:pt>
                <c:pt idx="1963">
                  <c:v>326.63987878599028</c:v>
                </c:pt>
                <c:pt idx="1964">
                  <c:v>326.77588145829401</c:v>
                </c:pt>
                <c:pt idx="1965">
                  <c:v>326.91185317781185</c:v>
                </c:pt>
                <c:pt idx="1966">
                  <c:v>327.04779394454368</c:v>
                </c:pt>
                <c:pt idx="1967">
                  <c:v>327.18370375848963</c:v>
                </c:pt>
                <c:pt idx="1968">
                  <c:v>327.31958261964968</c:v>
                </c:pt>
                <c:pt idx="1969">
                  <c:v>327.45543052802373</c:v>
                </c:pt>
                <c:pt idx="1970">
                  <c:v>327.59124748361188</c:v>
                </c:pt>
                <c:pt idx="1971">
                  <c:v>327.72703348641403</c:v>
                </c:pt>
                <c:pt idx="1972">
                  <c:v>327.86278853643029</c:v>
                </c:pt>
                <c:pt idx="1973">
                  <c:v>327.9985126336606</c:v>
                </c:pt>
                <c:pt idx="1974">
                  <c:v>328.13420577810501</c:v>
                </c:pt>
                <c:pt idx="1975">
                  <c:v>328.26986796976342</c:v>
                </c:pt>
                <c:pt idx="1976">
                  <c:v>328.405499208636</c:v>
                </c:pt>
                <c:pt idx="1977">
                  <c:v>328.54109949472246</c:v>
                </c:pt>
                <c:pt idx="1978">
                  <c:v>328.67666882802314</c:v>
                </c:pt>
                <c:pt idx="1979">
                  <c:v>328.81220720853776</c:v>
                </c:pt>
                <c:pt idx="1980">
                  <c:v>328.94771463626665</c:v>
                </c:pt>
                <c:pt idx="1981">
                  <c:v>329.08319111120943</c:v>
                </c:pt>
                <c:pt idx="1982">
                  <c:v>329.21863663336632</c:v>
                </c:pt>
                <c:pt idx="1983">
                  <c:v>329.35405120273731</c:v>
                </c:pt>
                <c:pt idx="1984">
                  <c:v>329.48943481932235</c:v>
                </c:pt>
                <c:pt idx="1985">
                  <c:v>329.62478748312139</c:v>
                </c:pt>
                <c:pt idx="1986">
                  <c:v>329.76010919413454</c:v>
                </c:pt>
                <c:pt idx="1987">
                  <c:v>329.8953999523618</c:v>
                </c:pt>
                <c:pt idx="1988">
                  <c:v>330.03065975780305</c:v>
                </c:pt>
                <c:pt idx="1989">
                  <c:v>330.16588861045835</c:v>
                </c:pt>
                <c:pt idx="1990">
                  <c:v>330.30108651032776</c:v>
                </c:pt>
                <c:pt idx="1991">
                  <c:v>330.43625345741128</c:v>
                </c:pt>
                <c:pt idx="1992">
                  <c:v>330.57138945170874</c:v>
                </c:pt>
                <c:pt idx="1993">
                  <c:v>330.70649449322042</c:v>
                </c:pt>
                <c:pt idx="1994">
                  <c:v>330.84156858194609</c:v>
                </c:pt>
                <c:pt idx="1995">
                  <c:v>330.97661171788576</c:v>
                </c:pt>
                <c:pt idx="1996">
                  <c:v>331.11162390103959</c:v>
                </c:pt>
                <c:pt idx="1997">
                  <c:v>331.24660513140742</c:v>
                </c:pt>
                <c:pt idx="1998">
                  <c:v>331.38155540898936</c:v>
                </c:pt>
                <c:pt idx="1999">
                  <c:v>331.51647473378523</c:v>
                </c:pt>
                <c:pt idx="2000">
                  <c:v>331.65136310579538</c:v>
                </c:pt>
                <c:pt idx="2001">
                  <c:v>331.78622052501947</c:v>
                </c:pt>
                <c:pt idx="2002">
                  <c:v>331.92104699145762</c:v>
                </c:pt>
                <c:pt idx="2003">
                  <c:v>332.05584250510992</c:v>
                </c:pt>
                <c:pt idx="2004">
                  <c:v>332.19060706597622</c:v>
                </c:pt>
                <c:pt idx="2005">
                  <c:v>332.32534067405658</c:v>
                </c:pt>
                <c:pt idx="2006">
                  <c:v>332.46004332935104</c:v>
                </c:pt>
                <c:pt idx="2007">
                  <c:v>332.59471503185949</c:v>
                </c:pt>
                <c:pt idx="2008">
                  <c:v>332.72935578158206</c:v>
                </c:pt>
                <c:pt idx="2009">
                  <c:v>332.86396557851862</c:v>
                </c:pt>
                <c:pt idx="2010">
                  <c:v>332.9985444226694</c:v>
                </c:pt>
                <c:pt idx="2011">
                  <c:v>333.13309231403417</c:v>
                </c:pt>
                <c:pt idx="2012">
                  <c:v>333.26760925261289</c:v>
                </c:pt>
                <c:pt idx="2013">
                  <c:v>333.40209523840582</c:v>
                </c:pt>
                <c:pt idx="2014">
                  <c:v>333.53655027141281</c:v>
                </c:pt>
                <c:pt idx="2015">
                  <c:v>333.67097435163379</c:v>
                </c:pt>
                <c:pt idx="2016">
                  <c:v>333.80536747906888</c:v>
                </c:pt>
                <c:pt idx="2017">
                  <c:v>333.93972965371796</c:v>
                </c:pt>
                <c:pt idx="2018">
                  <c:v>334.07406087558127</c:v>
                </c:pt>
                <c:pt idx="2019">
                  <c:v>334.20836114465845</c:v>
                </c:pt>
                <c:pt idx="2020">
                  <c:v>334.34263046094975</c:v>
                </c:pt>
                <c:pt idx="2021">
                  <c:v>334.47686882445521</c:v>
                </c:pt>
                <c:pt idx="2022">
                  <c:v>334.61107623517461</c:v>
                </c:pt>
                <c:pt idx="2023">
                  <c:v>334.74525269310817</c:v>
                </c:pt>
                <c:pt idx="2024">
                  <c:v>334.87939819825584</c:v>
                </c:pt>
                <c:pt idx="2025">
                  <c:v>335.01351275061734</c:v>
                </c:pt>
                <c:pt idx="2026">
                  <c:v>335.14759635019317</c:v>
                </c:pt>
                <c:pt idx="2027">
                  <c:v>335.28164899698288</c:v>
                </c:pt>
                <c:pt idx="2028">
                  <c:v>335.41567069098681</c:v>
                </c:pt>
                <c:pt idx="2029">
                  <c:v>335.54966143220463</c:v>
                </c:pt>
                <c:pt idx="2030">
                  <c:v>335.68362122063661</c:v>
                </c:pt>
                <c:pt idx="2031">
                  <c:v>335.81755005628264</c:v>
                </c:pt>
                <c:pt idx="2032">
                  <c:v>335.95144793914272</c:v>
                </c:pt>
                <c:pt idx="2033">
                  <c:v>336.08531486921692</c:v>
                </c:pt>
                <c:pt idx="2034">
                  <c:v>336.21915084650522</c:v>
                </c:pt>
                <c:pt idx="2035">
                  <c:v>336.35295587100751</c:v>
                </c:pt>
                <c:pt idx="2036">
                  <c:v>336.48672994272385</c:v>
                </c:pt>
                <c:pt idx="2037">
                  <c:v>336.6204730616542</c:v>
                </c:pt>
                <c:pt idx="2038">
                  <c:v>336.7541852277987</c:v>
                </c:pt>
                <c:pt idx="2039">
                  <c:v>336.88786644115737</c:v>
                </c:pt>
                <c:pt idx="2040">
                  <c:v>337.02151670172998</c:v>
                </c:pt>
                <c:pt idx="2041">
                  <c:v>337.15513600951664</c:v>
                </c:pt>
                <c:pt idx="2042">
                  <c:v>337.28872436451741</c:v>
                </c:pt>
                <c:pt idx="2043">
                  <c:v>337.42228176673223</c:v>
                </c:pt>
                <c:pt idx="2044">
                  <c:v>337.5558082161611</c:v>
                </c:pt>
                <c:pt idx="2045">
                  <c:v>337.68930371280402</c:v>
                </c:pt>
                <c:pt idx="2046">
                  <c:v>337.82276825666099</c:v>
                </c:pt>
                <c:pt idx="2047">
                  <c:v>337.95620184773207</c:v>
                </c:pt>
                <c:pt idx="2048">
                  <c:v>338.08960448601727</c:v>
                </c:pt>
                <c:pt idx="2049">
                  <c:v>338.22297617151645</c:v>
                </c:pt>
                <c:pt idx="2050">
                  <c:v>338.35631690422969</c:v>
                </c:pt>
                <c:pt idx="2051">
                  <c:v>338.48962668415697</c:v>
                </c:pt>
                <c:pt idx="2052">
                  <c:v>338.62290551129831</c:v>
                </c:pt>
                <c:pt idx="2053">
                  <c:v>338.75615338565382</c:v>
                </c:pt>
                <c:pt idx="2054">
                  <c:v>338.88937030722332</c:v>
                </c:pt>
                <c:pt idx="2055">
                  <c:v>339.02255627600687</c:v>
                </c:pt>
                <c:pt idx="2056">
                  <c:v>339.15571129200458</c:v>
                </c:pt>
                <c:pt idx="2057">
                  <c:v>339.28883535521629</c:v>
                </c:pt>
                <c:pt idx="2058">
                  <c:v>339.421928465642</c:v>
                </c:pt>
                <c:pt idx="2059">
                  <c:v>339.55499062328187</c:v>
                </c:pt>
                <c:pt idx="2060">
                  <c:v>339.68802182813567</c:v>
                </c:pt>
                <c:pt idx="2061">
                  <c:v>339.8210220802037</c:v>
                </c:pt>
                <c:pt idx="2062">
                  <c:v>339.95399137948567</c:v>
                </c:pt>
                <c:pt idx="2063">
                  <c:v>340.0869297259818</c:v>
                </c:pt>
                <c:pt idx="2064">
                  <c:v>340.21983711969199</c:v>
                </c:pt>
                <c:pt idx="2065">
                  <c:v>340.35271356061622</c:v>
                </c:pt>
                <c:pt idx="2066">
                  <c:v>340.48555904875451</c:v>
                </c:pt>
                <c:pt idx="2067">
                  <c:v>340.61837358410685</c:v>
                </c:pt>
                <c:pt idx="2068">
                  <c:v>340.75115716667329</c:v>
                </c:pt>
                <c:pt idx="2069">
                  <c:v>340.88390979645379</c:v>
                </c:pt>
                <c:pt idx="2070">
                  <c:v>341.01663147344823</c:v>
                </c:pt>
                <c:pt idx="2071">
                  <c:v>341.14932219765689</c:v>
                </c:pt>
                <c:pt idx="2072">
                  <c:v>341.28198196907948</c:v>
                </c:pt>
                <c:pt idx="2073">
                  <c:v>341.41461078771624</c:v>
                </c:pt>
                <c:pt idx="2074">
                  <c:v>341.54720865356705</c:v>
                </c:pt>
                <c:pt idx="2075">
                  <c:v>341.67977556663192</c:v>
                </c:pt>
                <c:pt idx="2076">
                  <c:v>341.81231152691083</c:v>
                </c:pt>
                <c:pt idx="2077">
                  <c:v>341.94481653440386</c:v>
                </c:pt>
                <c:pt idx="2078">
                  <c:v>342.07729058911087</c:v>
                </c:pt>
                <c:pt idx="2079">
                  <c:v>342.209733691032</c:v>
                </c:pt>
                <c:pt idx="2080">
                  <c:v>342.34214584016718</c:v>
                </c:pt>
                <c:pt idx="2081">
                  <c:v>342.47452703651641</c:v>
                </c:pt>
                <c:pt idx="2082">
                  <c:v>342.60687728007974</c:v>
                </c:pt>
                <c:pt idx="2083">
                  <c:v>342.73919657085708</c:v>
                </c:pt>
                <c:pt idx="2084">
                  <c:v>342.87148490884863</c:v>
                </c:pt>
                <c:pt idx="2085">
                  <c:v>343.00374229405406</c:v>
                </c:pt>
                <c:pt idx="2086">
                  <c:v>343.13596872647366</c:v>
                </c:pt>
                <c:pt idx="2087">
                  <c:v>343.26816420610726</c:v>
                </c:pt>
                <c:pt idx="2088">
                  <c:v>343.40032873295496</c:v>
                </c:pt>
                <c:pt idx="2089">
                  <c:v>343.53246230701677</c:v>
                </c:pt>
                <c:pt idx="2090">
                  <c:v>343.66456492829258</c:v>
                </c:pt>
                <c:pt idx="2091">
                  <c:v>343.79663659678243</c:v>
                </c:pt>
                <c:pt idx="2092">
                  <c:v>343.92867731248634</c:v>
                </c:pt>
                <c:pt idx="2093">
                  <c:v>344.06068707540436</c:v>
                </c:pt>
                <c:pt idx="2094">
                  <c:v>344.19266588553654</c:v>
                </c:pt>
                <c:pt idx="2095">
                  <c:v>344.32461374288266</c:v>
                </c:pt>
                <c:pt idx="2096">
                  <c:v>344.45653064744283</c:v>
                </c:pt>
                <c:pt idx="2097">
                  <c:v>344.58841659921711</c:v>
                </c:pt>
                <c:pt idx="2098">
                  <c:v>344.72027159820544</c:v>
                </c:pt>
                <c:pt idx="2099">
                  <c:v>344.85209564440788</c:v>
                </c:pt>
                <c:pt idx="2100">
                  <c:v>344.98388873782426</c:v>
                </c:pt>
                <c:pt idx="2101">
                  <c:v>345.11565087845486</c:v>
                </c:pt>
                <c:pt idx="2102">
                  <c:v>345.24738206629945</c:v>
                </c:pt>
                <c:pt idx="2103">
                  <c:v>345.3790823013581</c:v>
                </c:pt>
                <c:pt idx="2104">
                  <c:v>345.51075158363085</c:v>
                </c:pt>
                <c:pt idx="2105">
                  <c:v>345.64238991311754</c:v>
                </c:pt>
                <c:pt idx="2106">
                  <c:v>345.77399728981845</c:v>
                </c:pt>
                <c:pt idx="2107">
                  <c:v>345.90557371373342</c:v>
                </c:pt>
                <c:pt idx="2108">
                  <c:v>346.03711918486238</c:v>
                </c:pt>
                <c:pt idx="2109">
                  <c:v>346.16863370320544</c:v>
                </c:pt>
                <c:pt idx="2110">
                  <c:v>346.30011726876251</c:v>
                </c:pt>
                <c:pt idx="2111">
                  <c:v>346.43156988153379</c:v>
                </c:pt>
                <c:pt idx="2112">
                  <c:v>346.56299154151901</c:v>
                </c:pt>
                <c:pt idx="2113">
                  <c:v>346.69438224871828</c:v>
                </c:pt>
                <c:pt idx="2114">
                  <c:v>346.82574200313167</c:v>
                </c:pt>
                <c:pt idx="2115">
                  <c:v>346.9570708047591</c:v>
                </c:pt>
                <c:pt idx="2116">
                  <c:v>347.08836865360058</c:v>
                </c:pt>
                <c:pt idx="2117">
                  <c:v>347.21963554965618</c:v>
                </c:pt>
                <c:pt idx="2118">
                  <c:v>347.35087149292571</c:v>
                </c:pt>
                <c:pt idx="2119">
                  <c:v>347.48207648340946</c:v>
                </c:pt>
                <c:pt idx="2120">
                  <c:v>347.6132505211072</c:v>
                </c:pt>
                <c:pt idx="2121">
                  <c:v>347.744393606019</c:v>
                </c:pt>
                <c:pt idx="2122">
                  <c:v>347.87550573814491</c:v>
                </c:pt>
                <c:pt idx="2123">
                  <c:v>348.00658691748475</c:v>
                </c:pt>
                <c:pt idx="2124">
                  <c:v>348.13763714403888</c:v>
                </c:pt>
                <c:pt idx="2125">
                  <c:v>348.26865641780688</c:v>
                </c:pt>
                <c:pt idx="2126">
                  <c:v>348.39964473878905</c:v>
                </c:pt>
                <c:pt idx="2127">
                  <c:v>348.53060210698527</c:v>
                </c:pt>
                <c:pt idx="2128">
                  <c:v>348.66152852239549</c:v>
                </c:pt>
                <c:pt idx="2129">
                  <c:v>348.79242398501981</c:v>
                </c:pt>
                <c:pt idx="2130">
                  <c:v>348.92328849485824</c:v>
                </c:pt>
                <c:pt idx="2131">
                  <c:v>349.05412205191072</c:v>
                </c:pt>
                <c:pt idx="2132">
                  <c:v>349.1849246561772</c:v>
                </c:pt>
                <c:pt idx="2133">
                  <c:v>349.31569630765773</c:v>
                </c:pt>
                <c:pt idx="2134">
                  <c:v>349.44643700635248</c:v>
                </c:pt>
                <c:pt idx="2135">
                  <c:v>349.57714675226111</c:v>
                </c:pt>
                <c:pt idx="2136">
                  <c:v>349.70782554538391</c:v>
                </c:pt>
                <c:pt idx="2137">
                  <c:v>349.83847338572076</c:v>
                </c:pt>
                <c:pt idx="2138">
                  <c:v>349.96909027327166</c:v>
                </c:pt>
                <c:pt idx="2139">
                  <c:v>350.09967620803661</c:v>
                </c:pt>
                <c:pt idx="2140">
                  <c:v>350.23023119001567</c:v>
                </c:pt>
                <c:pt idx="2141">
                  <c:v>350.36075521920878</c:v>
                </c:pt>
                <c:pt idx="2142">
                  <c:v>350.49124829561595</c:v>
                </c:pt>
                <c:pt idx="2143">
                  <c:v>350.6217104192371</c:v>
                </c:pt>
                <c:pt idx="2144">
                  <c:v>350.75214159007243</c:v>
                </c:pt>
                <c:pt idx="2145">
                  <c:v>350.88254180812174</c:v>
                </c:pt>
                <c:pt idx="2146">
                  <c:v>351.01291107338523</c:v>
                </c:pt>
                <c:pt idx="2147">
                  <c:v>351.14324938586265</c:v>
                </c:pt>
                <c:pt idx="2148">
                  <c:v>351.27355674555417</c:v>
                </c:pt>
                <c:pt idx="2149">
                  <c:v>351.40383315245987</c:v>
                </c:pt>
                <c:pt idx="2150">
                  <c:v>351.53407860657956</c:v>
                </c:pt>
                <c:pt idx="2151">
                  <c:v>351.66429310791324</c:v>
                </c:pt>
                <c:pt idx="2152">
                  <c:v>351.79447665646109</c:v>
                </c:pt>
                <c:pt idx="2153">
                  <c:v>351.92462925222293</c:v>
                </c:pt>
                <c:pt idx="2154">
                  <c:v>352.05475089519888</c:v>
                </c:pt>
                <c:pt idx="2155">
                  <c:v>352.18484158538882</c:v>
                </c:pt>
                <c:pt idx="2156">
                  <c:v>352.31490132279288</c:v>
                </c:pt>
                <c:pt idx="2157">
                  <c:v>352.44493010741104</c:v>
                </c:pt>
                <c:pt idx="2158">
                  <c:v>352.5749279392432</c:v>
                </c:pt>
                <c:pt idx="2159">
                  <c:v>352.70489481828946</c:v>
                </c:pt>
                <c:pt idx="2160">
                  <c:v>352.83483074454983</c:v>
                </c:pt>
                <c:pt idx="2161">
                  <c:v>352.9647357180242</c:v>
                </c:pt>
                <c:pt idx="2162">
                  <c:v>353.09460973871262</c:v>
                </c:pt>
                <c:pt idx="2163">
                  <c:v>353.22445280661509</c:v>
                </c:pt>
                <c:pt idx="2164">
                  <c:v>353.35426492173173</c:v>
                </c:pt>
                <c:pt idx="2165">
                  <c:v>353.4840460840623</c:v>
                </c:pt>
                <c:pt idx="2166">
                  <c:v>353.61379629360704</c:v>
                </c:pt>
                <c:pt idx="2167">
                  <c:v>353.74351555036583</c:v>
                </c:pt>
                <c:pt idx="2168">
                  <c:v>353.87320385433861</c:v>
                </c:pt>
                <c:pt idx="2169">
                  <c:v>354.00286120552556</c:v>
                </c:pt>
                <c:pt idx="2170">
                  <c:v>354.13248760392651</c:v>
                </c:pt>
                <c:pt idx="2171">
                  <c:v>354.2620830495415</c:v>
                </c:pt>
                <c:pt idx="2172">
                  <c:v>354.39164754237061</c:v>
                </c:pt>
                <c:pt idx="2173">
                  <c:v>354.5211810824137</c:v>
                </c:pt>
                <c:pt idx="2174">
                  <c:v>354.65068366967097</c:v>
                </c:pt>
                <c:pt idx="2175">
                  <c:v>354.78015530414223</c:v>
                </c:pt>
                <c:pt idx="2176">
                  <c:v>354.90959598582759</c:v>
                </c:pt>
                <c:pt idx="2177">
                  <c:v>355.03900571472695</c:v>
                </c:pt>
                <c:pt idx="2178">
                  <c:v>355.16838449084042</c:v>
                </c:pt>
                <c:pt idx="2179">
                  <c:v>355.29773231416806</c:v>
                </c:pt>
                <c:pt idx="2180">
                  <c:v>355.42704918470963</c:v>
                </c:pt>
                <c:pt idx="2181">
                  <c:v>355.55633510246525</c:v>
                </c:pt>
                <c:pt idx="2182">
                  <c:v>355.6855900674351</c:v>
                </c:pt>
                <c:pt idx="2183">
                  <c:v>355.81481407961894</c:v>
                </c:pt>
                <c:pt idx="2184">
                  <c:v>355.94400713901672</c:v>
                </c:pt>
                <c:pt idx="2185">
                  <c:v>356.07316924562866</c:v>
                </c:pt>
                <c:pt idx="2186">
                  <c:v>356.20230039945466</c:v>
                </c:pt>
                <c:pt idx="2187">
                  <c:v>356.3314006004947</c:v>
                </c:pt>
                <c:pt idx="2188">
                  <c:v>356.46046984874874</c:v>
                </c:pt>
                <c:pt idx="2189">
                  <c:v>356.58950814421695</c:v>
                </c:pt>
                <c:pt idx="2190">
                  <c:v>356.71851548689926</c:v>
                </c:pt>
                <c:pt idx="2191">
                  <c:v>356.84749187679552</c:v>
                </c:pt>
                <c:pt idx="2192">
                  <c:v>356.97643731390588</c:v>
                </c:pt>
                <c:pt idx="2193">
                  <c:v>357.10535179823034</c:v>
                </c:pt>
                <c:pt idx="2194">
                  <c:v>357.23423532976886</c:v>
                </c:pt>
                <c:pt idx="2195">
                  <c:v>357.36308790852149</c:v>
                </c:pt>
                <c:pt idx="2196">
                  <c:v>357.491909534488</c:v>
                </c:pt>
                <c:pt idx="2197">
                  <c:v>357.62070020766879</c:v>
                </c:pt>
                <c:pt idx="2198">
                  <c:v>357.74945992806346</c:v>
                </c:pt>
                <c:pt idx="2199">
                  <c:v>357.87818869567229</c:v>
                </c:pt>
                <c:pt idx="2200">
                  <c:v>358.00688651049524</c:v>
                </c:pt>
                <c:pt idx="2201">
                  <c:v>358.13555337253217</c:v>
                </c:pt>
                <c:pt idx="2202">
                  <c:v>358.26418928178316</c:v>
                </c:pt>
                <c:pt idx="2203">
                  <c:v>358.39279423824826</c:v>
                </c:pt>
                <c:pt idx="2204">
                  <c:v>358.52136824192741</c:v>
                </c:pt>
                <c:pt idx="2205">
                  <c:v>358.6499112928206</c:v>
                </c:pt>
                <c:pt idx="2206">
                  <c:v>358.7784233909278</c:v>
                </c:pt>
                <c:pt idx="2207">
                  <c:v>358.90690453624921</c:v>
                </c:pt>
                <c:pt idx="2208">
                  <c:v>359.03535472878451</c:v>
                </c:pt>
                <c:pt idx="2209">
                  <c:v>359.16377396853409</c:v>
                </c:pt>
                <c:pt idx="2210">
                  <c:v>359.29216225549754</c:v>
                </c:pt>
                <c:pt idx="2211">
                  <c:v>359.42051958967511</c:v>
                </c:pt>
                <c:pt idx="2212">
                  <c:v>359.54884597106684</c:v>
                </c:pt>
                <c:pt idx="2213">
                  <c:v>359.67714139967256</c:v>
                </c:pt>
                <c:pt idx="2214">
                  <c:v>359.80540587549228</c:v>
                </c:pt>
                <c:pt idx="2215">
                  <c:v>359.93363939852611</c:v>
                </c:pt>
                <c:pt idx="2216">
                  <c:v>360.0618419687741</c:v>
                </c:pt>
                <c:pt idx="2217">
                  <c:v>360.19001358623603</c:v>
                </c:pt>
                <c:pt idx="2218">
                  <c:v>360.31815425091207</c:v>
                </c:pt>
                <c:pt idx="2219">
                  <c:v>360.44626396280216</c:v>
                </c:pt>
                <c:pt idx="2220">
                  <c:v>360.57434272190636</c:v>
                </c:pt>
                <c:pt idx="2221">
                  <c:v>360.70239052822456</c:v>
                </c:pt>
                <c:pt idx="2222">
                  <c:v>360.83040738175686</c:v>
                </c:pt>
                <c:pt idx="2223">
                  <c:v>360.95839328250327</c:v>
                </c:pt>
                <c:pt idx="2224">
                  <c:v>361.08634823046361</c:v>
                </c:pt>
                <c:pt idx="2225">
                  <c:v>361.21427222563813</c:v>
                </c:pt>
                <c:pt idx="2226">
                  <c:v>361.34216526802675</c:v>
                </c:pt>
                <c:pt idx="2227">
                  <c:v>361.47002735762931</c:v>
                </c:pt>
                <c:pt idx="2228">
                  <c:v>361.59785849444597</c:v>
                </c:pt>
                <c:pt idx="2229">
                  <c:v>361.72565867847675</c:v>
                </c:pt>
                <c:pt idx="2230">
                  <c:v>361.85342790972157</c:v>
                </c:pt>
                <c:pt idx="2231">
                  <c:v>361.9811661881804</c:v>
                </c:pt>
                <c:pt idx="2232">
                  <c:v>362.10887351385338</c:v>
                </c:pt>
                <c:pt idx="2233">
                  <c:v>362.23654988674042</c:v>
                </c:pt>
                <c:pt idx="2234">
                  <c:v>362.3641953068414</c:v>
                </c:pt>
                <c:pt idx="2235">
                  <c:v>362.49180977415665</c:v>
                </c:pt>
                <c:pt idx="2236">
                  <c:v>362.61939328868573</c:v>
                </c:pt>
                <c:pt idx="2237">
                  <c:v>362.74694585042903</c:v>
                </c:pt>
                <c:pt idx="2238">
                  <c:v>362.87446745938627</c:v>
                </c:pt>
                <c:pt idx="2239">
                  <c:v>363.00195811555773</c:v>
                </c:pt>
                <c:pt idx="2240">
                  <c:v>363.12941781894324</c:v>
                </c:pt>
                <c:pt idx="2241">
                  <c:v>363.25684656954269</c:v>
                </c:pt>
                <c:pt idx="2242">
                  <c:v>363.38424436735625</c:v>
                </c:pt>
                <c:pt idx="2243">
                  <c:v>363.51161121238391</c:v>
                </c:pt>
                <c:pt idx="2244">
                  <c:v>363.63894710462557</c:v>
                </c:pt>
                <c:pt idx="2245">
                  <c:v>363.7662520440814</c:v>
                </c:pt>
                <c:pt idx="2246">
                  <c:v>363.89352603075122</c:v>
                </c:pt>
                <c:pt idx="2247">
                  <c:v>364.02076906463515</c:v>
                </c:pt>
                <c:pt idx="2248">
                  <c:v>364.14798114573301</c:v>
                </c:pt>
                <c:pt idx="2249">
                  <c:v>364.2751622740451</c:v>
                </c:pt>
                <c:pt idx="2250">
                  <c:v>364.40231244957124</c:v>
                </c:pt>
                <c:pt idx="2251">
                  <c:v>364.52943167231138</c:v>
                </c:pt>
                <c:pt idx="2252">
                  <c:v>364.65651994226562</c:v>
                </c:pt>
                <c:pt idx="2253">
                  <c:v>364.78357725943397</c:v>
                </c:pt>
                <c:pt idx="2254">
                  <c:v>364.91060362381626</c:v>
                </c:pt>
                <c:pt idx="2255">
                  <c:v>365.03759903541271</c:v>
                </c:pt>
                <c:pt idx="2256">
                  <c:v>365.16456349422316</c:v>
                </c:pt>
                <c:pt idx="2257">
                  <c:v>365.29149700024777</c:v>
                </c:pt>
                <c:pt idx="2258">
                  <c:v>365.41839955348638</c:v>
                </c:pt>
                <c:pt idx="2259">
                  <c:v>365.54527115393898</c:v>
                </c:pt>
                <c:pt idx="2260">
                  <c:v>365.67211180160581</c:v>
                </c:pt>
                <c:pt idx="2261">
                  <c:v>365.79892149648651</c:v>
                </c:pt>
                <c:pt idx="2262">
                  <c:v>365.9257002385815</c:v>
                </c:pt>
                <c:pt idx="2263">
                  <c:v>366.05244802789036</c:v>
                </c:pt>
                <c:pt idx="2264">
                  <c:v>366.17916486441334</c:v>
                </c:pt>
                <c:pt idx="2265">
                  <c:v>366.30585074815042</c:v>
                </c:pt>
                <c:pt idx="2266">
                  <c:v>366.4325056791015</c:v>
                </c:pt>
                <c:pt idx="2267">
                  <c:v>366.55912965726674</c:v>
                </c:pt>
                <c:pt idx="2268">
                  <c:v>366.68572268264603</c:v>
                </c:pt>
                <c:pt idx="2269">
                  <c:v>366.8122847552392</c:v>
                </c:pt>
                <c:pt idx="2270">
                  <c:v>366.93881587504666</c:v>
                </c:pt>
                <c:pt idx="2271">
                  <c:v>367.06531604206805</c:v>
                </c:pt>
                <c:pt idx="2272">
                  <c:v>367.1917852563036</c:v>
                </c:pt>
                <c:pt idx="2273">
                  <c:v>367.31822351775315</c:v>
                </c:pt>
                <c:pt idx="2274">
                  <c:v>367.44463082641676</c:v>
                </c:pt>
                <c:pt idx="2275">
                  <c:v>367.57100718229447</c:v>
                </c:pt>
                <c:pt idx="2276">
                  <c:v>367.69735258538628</c:v>
                </c:pt>
                <c:pt idx="2277">
                  <c:v>367.82366703569204</c:v>
                </c:pt>
                <c:pt idx="2278">
                  <c:v>367.94995053321196</c:v>
                </c:pt>
                <c:pt idx="2279">
                  <c:v>368.07620307794599</c:v>
                </c:pt>
                <c:pt idx="2280">
                  <c:v>368.2024246698939</c:v>
                </c:pt>
                <c:pt idx="2281">
                  <c:v>368.32861530905598</c:v>
                </c:pt>
                <c:pt idx="2282">
                  <c:v>368.45477499543216</c:v>
                </c:pt>
                <c:pt idx="2283">
                  <c:v>368.58090372902245</c:v>
                </c:pt>
                <c:pt idx="2284">
                  <c:v>368.70700150982668</c:v>
                </c:pt>
                <c:pt idx="2285">
                  <c:v>368.83306833784502</c:v>
                </c:pt>
                <c:pt idx="2286">
                  <c:v>368.95910421307741</c:v>
                </c:pt>
                <c:pt idx="2287">
                  <c:v>369.08510913552385</c:v>
                </c:pt>
                <c:pt idx="2288">
                  <c:v>369.2110831051844</c:v>
                </c:pt>
                <c:pt idx="2289">
                  <c:v>369.337026122059</c:v>
                </c:pt>
                <c:pt idx="2290">
                  <c:v>369.46293818614765</c:v>
                </c:pt>
                <c:pt idx="2291">
                  <c:v>369.58881929745036</c:v>
                </c:pt>
                <c:pt idx="2292">
                  <c:v>369.71466945596711</c:v>
                </c:pt>
                <c:pt idx="2293">
                  <c:v>369.84048866169809</c:v>
                </c:pt>
                <c:pt idx="2294">
                  <c:v>369.96627691464295</c:v>
                </c:pt>
                <c:pt idx="2295">
                  <c:v>370.09203421480191</c:v>
                </c:pt>
                <c:pt idx="2296">
                  <c:v>370.21776056217499</c:v>
                </c:pt>
                <c:pt idx="2297">
                  <c:v>370.34345595676206</c:v>
                </c:pt>
                <c:pt idx="2298">
                  <c:v>370.46912039856323</c:v>
                </c:pt>
                <c:pt idx="2299">
                  <c:v>370.59475388757852</c:v>
                </c:pt>
                <c:pt idx="2300">
                  <c:v>370.72035642380786</c:v>
                </c:pt>
                <c:pt idx="2301">
                  <c:v>370.84592800725113</c:v>
                </c:pt>
                <c:pt idx="2302">
                  <c:v>370.97146863790863</c:v>
                </c:pt>
                <c:pt idx="2303">
                  <c:v>371.09697831578006</c:v>
                </c:pt>
                <c:pt idx="2304">
                  <c:v>371.22245704086561</c:v>
                </c:pt>
                <c:pt idx="2305">
                  <c:v>371.34790481316531</c:v>
                </c:pt>
                <c:pt idx="2306">
                  <c:v>371.47332163267896</c:v>
                </c:pt>
                <c:pt idx="2307">
                  <c:v>371.59870749940671</c:v>
                </c:pt>
                <c:pt idx="2308">
                  <c:v>371.72406241334852</c:v>
                </c:pt>
                <c:pt idx="2309">
                  <c:v>371.84938637450443</c:v>
                </c:pt>
                <c:pt idx="2310">
                  <c:v>371.97467938287434</c:v>
                </c:pt>
                <c:pt idx="2311">
                  <c:v>372.09994143845836</c:v>
                </c:pt>
                <c:pt idx="2312">
                  <c:v>372.22517254125648</c:v>
                </c:pt>
                <c:pt idx="2313">
                  <c:v>372.35037269126855</c:v>
                </c:pt>
                <c:pt idx="2314">
                  <c:v>372.47554188849472</c:v>
                </c:pt>
                <c:pt idx="2315">
                  <c:v>372.60068013293505</c:v>
                </c:pt>
                <c:pt idx="2316">
                  <c:v>372.72578742458938</c:v>
                </c:pt>
                <c:pt idx="2317">
                  <c:v>372.85086376345777</c:v>
                </c:pt>
                <c:pt idx="2318">
                  <c:v>372.9759091495402</c:v>
                </c:pt>
                <c:pt idx="2319">
                  <c:v>373.10092358283674</c:v>
                </c:pt>
                <c:pt idx="2320">
                  <c:v>373.22590706334734</c:v>
                </c:pt>
                <c:pt idx="2321">
                  <c:v>373.35085959107192</c:v>
                </c:pt>
                <c:pt idx="2322">
                  <c:v>373.47578116601068</c:v>
                </c:pt>
                <c:pt idx="2323">
                  <c:v>373.60067178816354</c:v>
                </c:pt>
                <c:pt idx="2324">
                  <c:v>373.72553145753034</c:v>
                </c:pt>
                <c:pt idx="2325">
                  <c:v>373.8503601741113</c:v>
                </c:pt>
                <c:pt idx="2326">
                  <c:v>373.97515793790626</c:v>
                </c:pt>
                <c:pt idx="2327">
                  <c:v>374.09992474891527</c:v>
                </c:pt>
                <c:pt idx="2328">
                  <c:v>374.22466060713839</c:v>
                </c:pt>
                <c:pt idx="2329">
                  <c:v>374.34936551257562</c:v>
                </c:pt>
                <c:pt idx="2330">
                  <c:v>374.47403946522678</c:v>
                </c:pt>
                <c:pt idx="2331">
                  <c:v>374.59868246509211</c:v>
                </c:pt>
                <c:pt idx="2332">
                  <c:v>374.72329451217138</c:v>
                </c:pt>
                <c:pt idx="2333">
                  <c:v>374.84787560646487</c:v>
                </c:pt>
                <c:pt idx="2334">
                  <c:v>374.9724257479723</c:v>
                </c:pt>
                <c:pt idx="2335">
                  <c:v>375.09694493669394</c:v>
                </c:pt>
                <c:pt idx="2336">
                  <c:v>375.22143317262947</c:v>
                </c:pt>
                <c:pt idx="2337">
                  <c:v>375.34589045577917</c:v>
                </c:pt>
                <c:pt idx="2338">
                  <c:v>375.47031678614292</c:v>
                </c:pt>
                <c:pt idx="2339">
                  <c:v>375.59471216372077</c:v>
                </c:pt>
                <c:pt idx="2340">
                  <c:v>375.71907658851256</c:v>
                </c:pt>
                <c:pt idx="2341">
                  <c:v>375.84341006051852</c:v>
                </c:pt>
                <c:pt idx="2342">
                  <c:v>375.96771257973859</c:v>
                </c:pt>
                <c:pt idx="2343">
                  <c:v>376.09198414617254</c:v>
                </c:pt>
                <c:pt idx="2344">
                  <c:v>376.21622475982065</c:v>
                </c:pt>
                <c:pt idx="2345">
                  <c:v>376.34043442068287</c:v>
                </c:pt>
                <c:pt idx="2346">
                  <c:v>376.4646131287592</c:v>
                </c:pt>
                <c:pt idx="2347">
                  <c:v>376.58876088404946</c:v>
                </c:pt>
                <c:pt idx="2348">
                  <c:v>376.7128776865539</c:v>
                </c:pt>
                <c:pt idx="2349">
                  <c:v>376.83696353627232</c:v>
                </c:pt>
                <c:pt idx="2350">
                  <c:v>376.96101843320486</c:v>
                </c:pt>
                <c:pt idx="2351">
                  <c:v>377.08504237735144</c:v>
                </c:pt>
                <c:pt idx="2352">
                  <c:v>377.20903536871197</c:v>
                </c:pt>
                <c:pt idx="2353">
                  <c:v>377.33299740728671</c:v>
                </c:pt>
                <c:pt idx="2354">
                  <c:v>377.4569284930754</c:v>
                </c:pt>
                <c:pt idx="2355">
                  <c:v>377.58082862607836</c:v>
                </c:pt>
                <c:pt idx="2356">
                  <c:v>377.70469780629526</c:v>
                </c:pt>
                <c:pt idx="2357">
                  <c:v>377.82853603372615</c:v>
                </c:pt>
                <c:pt idx="2358">
                  <c:v>377.95234330837121</c:v>
                </c:pt>
                <c:pt idx="2359">
                  <c:v>378.07611963023032</c:v>
                </c:pt>
                <c:pt idx="2360">
                  <c:v>378.19986499930349</c:v>
                </c:pt>
                <c:pt idx="2361">
                  <c:v>378.3235794155907</c:v>
                </c:pt>
                <c:pt idx="2362">
                  <c:v>378.44726287909197</c:v>
                </c:pt>
                <c:pt idx="2363">
                  <c:v>378.57091538980728</c:v>
                </c:pt>
                <c:pt idx="2364">
                  <c:v>378.69453694773671</c:v>
                </c:pt>
                <c:pt idx="2365">
                  <c:v>378.81812755288018</c:v>
                </c:pt>
                <c:pt idx="2366">
                  <c:v>378.94168720523777</c:v>
                </c:pt>
                <c:pt idx="2367">
                  <c:v>379.06521590480929</c:v>
                </c:pt>
                <c:pt idx="2368">
                  <c:v>379.18871365159504</c:v>
                </c:pt>
                <c:pt idx="2369">
                  <c:v>379.31218044559483</c:v>
                </c:pt>
                <c:pt idx="2370">
                  <c:v>379.43561628680851</c:v>
                </c:pt>
                <c:pt idx="2371">
                  <c:v>379.55902117523647</c:v>
                </c:pt>
                <c:pt idx="2372">
                  <c:v>379.6823951108783</c:v>
                </c:pt>
                <c:pt idx="2373">
                  <c:v>379.80573809373431</c:v>
                </c:pt>
                <c:pt idx="2374">
                  <c:v>379.92905012380425</c:v>
                </c:pt>
                <c:pt idx="2375">
                  <c:v>380.05233120108846</c:v>
                </c:pt>
                <c:pt idx="2376">
                  <c:v>380.17558132558668</c:v>
                </c:pt>
                <c:pt idx="2377">
                  <c:v>380.29880049729888</c:v>
                </c:pt>
                <c:pt idx="2378">
                  <c:v>380.42198871622526</c:v>
                </c:pt>
                <c:pt idx="2379">
                  <c:v>380.54514598236563</c:v>
                </c:pt>
                <c:pt idx="2380">
                  <c:v>380.66827229571999</c:v>
                </c:pt>
                <c:pt idx="2381">
                  <c:v>380.79136765628857</c:v>
                </c:pt>
                <c:pt idx="2382">
                  <c:v>380.91443206407104</c:v>
                </c:pt>
                <c:pt idx="2383">
                  <c:v>381.03746551906767</c:v>
                </c:pt>
                <c:pt idx="2384">
                  <c:v>381.16046802127835</c:v>
                </c:pt>
                <c:pt idx="2385">
                  <c:v>381.28343957070319</c:v>
                </c:pt>
                <c:pt idx="2386">
                  <c:v>381.40638016734198</c:v>
                </c:pt>
                <c:pt idx="2387">
                  <c:v>381.52928981119481</c:v>
                </c:pt>
                <c:pt idx="2388">
                  <c:v>381.65216850226187</c:v>
                </c:pt>
                <c:pt idx="2389">
                  <c:v>381.77501624054287</c:v>
                </c:pt>
                <c:pt idx="2390">
                  <c:v>381.89783302603792</c:v>
                </c:pt>
                <c:pt idx="2391">
                  <c:v>382.02061885874707</c:v>
                </c:pt>
                <c:pt idx="2392">
                  <c:v>382.14337373867028</c:v>
                </c:pt>
                <c:pt idx="2393">
                  <c:v>382.26609766580759</c:v>
                </c:pt>
                <c:pt idx="2394">
                  <c:v>382.38879064015879</c:v>
                </c:pt>
                <c:pt idx="2395">
                  <c:v>382.51145266172426</c:v>
                </c:pt>
                <c:pt idx="2396">
                  <c:v>382.63408373050379</c:v>
                </c:pt>
                <c:pt idx="2397">
                  <c:v>382.75668384649731</c:v>
                </c:pt>
                <c:pt idx="2398">
                  <c:v>382.87925300970494</c:v>
                </c:pt>
                <c:pt idx="2399">
                  <c:v>383.00179122012662</c:v>
                </c:pt>
                <c:pt idx="2400">
                  <c:v>383.12429847776224</c:v>
                </c:pt>
                <c:pt idx="2401">
                  <c:v>383.24677478261214</c:v>
                </c:pt>
                <c:pt idx="2402">
                  <c:v>383.36922013467603</c:v>
                </c:pt>
                <c:pt idx="2403">
                  <c:v>383.4916345339538</c:v>
                </c:pt>
                <c:pt idx="2404">
                  <c:v>383.61401798044591</c:v>
                </c:pt>
                <c:pt idx="2405">
                  <c:v>383.7363704741519</c:v>
                </c:pt>
                <c:pt idx="2406">
                  <c:v>383.85869201507199</c:v>
                </c:pt>
                <c:pt idx="2407">
                  <c:v>383.98098260320614</c:v>
                </c:pt>
                <c:pt idx="2408">
                  <c:v>384.10324223855434</c:v>
                </c:pt>
                <c:pt idx="2409">
                  <c:v>384.22547092111671</c:v>
                </c:pt>
                <c:pt idx="2410">
                  <c:v>384.34766865089307</c:v>
                </c:pt>
                <c:pt idx="2411">
                  <c:v>384.46983542788348</c:v>
                </c:pt>
                <c:pt idx="2412">
                  <c:v>384.59197125208794</c:v>
                </c:pt>
                <c:pt idx="2413">
                  <c:v>384.71407612350652</c:v>
                </c:pt>
                <c:pt idx="2414">
                  <c:v>384.8361500421392</c:v>
                </c:pt>
                <c:pt idx="2415">
                  <c:v>384.95819300798576</c:v>
                </c:pt>
                <c:pt idx="2416">
                  <c:v>385.08020502104654</c:v>
                </c:pt>
                <c:pt idx="2417">
                  <c:v>385.20218608132132</c:v>
                </c:pt>
                <c:pt idx="2418">
                  <c:v>385.32413618881026</c:v>
                </c:pt>
                <c:pt idx="2419">
                  <c:v>385.44605534351319</c:v>
                </c:pt>
                <c:pt idx="2420">
                  <c:v>385.56794354543018</c:v>
                </c:pt>
                <c:pt idx="2421">
                  <c:v>385.68980079456128</c:v>
                </c:pt>
                <c:pt idx="2422">
                  <c:v>385.81162709090643</c:v>
                </c:pt>
                <c:pt idx="2423">
                  <c:v>385.93342243446563</c:v>
                </c:pt>
                <c:pt idx="2424">
                  <c:v>386.05518682523888</c:v>
                </c:pt>
                <c:pt idx="2425">
                  <c:v>386.17692026322618</c:v>
                </c:pt>
                <c:pt idx="2426">
                  <c:v>386.29862274842753</c:v>
                </c:pt>
                <c:pt idx="2427">
                  <c:v>386.420294280843</c:v>
                </c:pt>
                <c:pt idx="2428">
                  <c:v>386.54193486047251</c:v>
                </c:pt>
                <c:pt idx="2429">
                  <c:v>386.66354448731619</c:v>
                </c:pt>
                <c:pt idx="2430">
                  <c:v>386.7851231613738</c:v>
                </c:pt>
                <c:pt idx="2431">
                  <c:v>386.90667088264547</c:v>
                </c:pt>
                <c:pt idx="2432">
                  <c:v>387.0281876511313</c:v>
                </c:pt>
                <c:pt idx="2433">
                  <c:v>387.14967346683108</c:v>
                </c:pt>
                <c:pt idx="2434">
                  <c:v>387.27112832974507</c:v>
                </c:pt>
                <c:pt idx="2435">
                  <c:v>387.39255223987294</c:v>
                </c:pt>
                <c:pt idx="2436">
                  <c:v>387.51394519721504</c:v>
                </c:pt>
                <c:pt idx="2437">
                  <c:v>387.63530720177107</c:v>
                </c:pt>
                <c:pt idx="2438">
                  <c:v>387.75663825354127</c:v>
                </c:pt>
                <c:pt idx="2439">
                  <c:v>387.87793835252552</c:v>
                </c:pt>
                <c:pt idx="2440">
                  <c:v>387.99920749872376</c:v>
                </c:pt>
                <c:pt idx="2441">
                  <c:v>388.12044569213612</c:v>
                </c:pt>
                <c:pt idx="2442">
                  <c:v>388.24165293276252</c:v>
                </c:pt>
                <c:pt idx="2443">
                  <c:v>388.36282922060298</c:v>
                </c:pt>
                <c:pt idx="2444">
                  <c:v>388.48397455565754</c:v>
                </c:pt>
                <c:pt idx="2445">
                  <c:v>388.60508893792615</c:v>
                </c:pt>
                <c:pt idx="2446">
                  <c:v>388.72617236740888</c:v>
                </c:pt>
                <c:pt idx="2447">
                  <c:v>388.84722484410554</c:v>
                </c:pt>
                <c:pt idx="2448">
                  <c:v>388.96824636801637</c:v>
                </c:pt>
                <c:pt idx="2449">
                  <c:v>389.0892369391413</c:v>
                </c:pt>
                <c:pt idx="2450">
                  <c:v>389.21019655748017</c:v>
                </c:pt>
                <c:pt idx="2451">
                  <c:v>389.33112522303315</c:v>
                </c:pt>
                <c:pt idx="2452">
                  <c:v>389.4520229358003</c:v>
                </c:pt>
                <c:pt idx="2453">
                  <c:v>389.57288969578133</c:v>
                </c:pt>
                <c:pt idx="2454">
                  <c:v>389.69372550297663</c:v>
                </c:pt>
                <c:pt idx="2455">
                  <c:v>389.81453035738571</c:v>
                </c:pt>
                <c:pt idx="2456">
                  <c:v>389.93530425900906</c:v>
                </c:pt>
                <c:pt idx="2457">
                  <c:v>390.05604720784652</c:v>
                </c:pt>
                <c:pt idx="2458">
                  <c:v>390.17675920389797</c:v>
                </c:pt>
                <c:pt idx="2459">
                  <c:v>390.29744024716342</c:v>
                </c:pt>
                <c:pt idx="2460">
                  <c:v>390.41809033764292</c:v>
                </c:pt>
                <c:pt idx="2461">
                  <c:v>390.53870947533665</c:v>
                </c:pt>
                <c:pt idx="2462">
                  <c:v>390.65929766024431</c:v>
                </c:pt>
                <c:pt idx="2463">
                  <c:v>390.77985489236607</c:v>
                </c:pt>
                <c:pt idx="2464">
                  <c:v>390.90038117170195</c:v>
                </c:pt>
                <c:pt idx="2465">
                  <c:v>391.02087649825177</c:v>
                </c:pt>
                <c:pt idx="2466">
                  <c:v>391.14134087201575</c:v>
                </c:pt>
                <c:pt idx="2467">
                  <c:v>391.26177429299383</c:v>
                </c:pt>
                <c:pt idx="2468">
                  <c:v>391.38217676118597</c:v>
                </c:pt>
                <c:pt idx="2469">
                  <c:v>391.50254827659217</c:v>
                </c:pt>
                <c:pt idx="2470">
                  <c:v>391.62288883921229</c:v>
                </c:pt>
                <c:pt idx="2471">
                  <c:v>391.74319844904664</c:v>
                </c:pt>
                <c:pt idx="2472">
                  <c:v>391.86347710609499</c:v>
                </c:pt>
                <c:pt idx="2473">
                  <c:v>391.98372481035733</c:v>
                </c:pt>
                <c:pt idx="2474">
                  <c:v>392.10394156183378</c:v>
                </c:pt>
                <c:pt idx="2475">
                  <c:v>392.22412736052439</c:v>
                </c:pt>
                <c:pt idx="2476">
                  <c:v>392.34428220642894</c:v>
                </c:pt>
                <c:pt idx="2477">
                  <c:v>392.46440609954766</c:v>
                </c:pt>
                <c:pt idx="2478">
                  <c:v>392.58449903988031</c:v>
                </c:pt>
                <c:pt idx="2479">
                  <c:v>392.70456102742713</c:v>
                </c:pt>
                <c:pt idx="2480">
                  <c:v>392.82459206218795</c:v>
                </c:pt>
                <c:pt idx="2481">
                  <c:v>392.94459214416287</c:v>
                </c:pt>
                <c:pt idx="2482">
                  <c:v>393.06456127335196</c:v>
                </c:pt>
                <c:pt idx="2483">
                  <c:v>393.18449944975498</c:v>
                </c:pt>
                <c:pt idx="2484">
                  <c:v>393.30440667337206</c:v>
                </c:pt>
                <c:pt idx="2485">
                  <c:v>393.42428294420324</c:v>
                </c:pt>
                <c:pt idx="2486">
                  <c:v>393.54412826224848</c:v>
                </c:pt>
                <c:pt idx="2487">
                  <c:v>393.66394262750782</c:v>
                </c:pt>
                <c:pt idx="2488">
                  <c:v>393.78372603998116</c:v>
                </c:pt>
                <c:pt idx="2489">
                  <c:v>393.90347849966855</c:v>
                </c:pt>
                <c:pt idx="2490">
                  <c:v>394.02320000657005</c:v>
                </c:pt>
                <c:pt idx="2491">
                  <c:v>394.1428905606856</c:v>
                </c:pt>
                <c:pt idx="2492">
                  <c:v>394.26255016201532</c:v>
                </c:pt>
                <c:pt idx="2493">
                  <c:v>394.38217881055897</c:v>
                </c:pt>
                <c:pt idx="2494">
                  <c:v>394.50177650631667</c:v>
                </c:pt>
                <c:pt idx="2495">
                  <c:v>394.62134324928854</c:v>
                </c:pt>
                <c:pt idx="2496">
                  <c:v>394.74087903947441</c:v>
                </c:pt>
                <c:pt idx="2497">
                  <c:v>394.86038387687432</c:v>
                </c:pt>
                <c:pt idx="2498">
                  <c:v>394.9798577614884</c:v>
                </c:pt>
                <c:pt idx="2499">
                  <c:v>395.09930069331648</c:v>
                </c:pt>
                <c:pt idx="2500">
                  <c:v>395.21871267235855</c:v>
                </c:pt>
                <c:pt idx="2501">
                  <c:v>395.33809369861484</c:v>
                </c:pt>
                <c:pt idx="2502">
                  <c:v>395.45744377208507</c:v>
                </c:pt>
                <c:pt idx="2503">
                  <c:v>395.57676289276935</c:v>
                </c:pt>
                <c:pt idx="2504">
                  <c:v>395.6960510606678</c:v>
                </c:pt>
                <c:pt idx="2505">
                  <c:v>395.81530827578024</c:v>
                </c:pt>
                <c:pt idx="2506">
                  <c:v>395.93453453810679</c:v>
                </c:pt>
                <c:pt idx="2507">
                  <c:v>396.05372984764739</c:v>
                </c:pt>
                <c:pt idx="2508">
                  <c:v>396.17289420440198</c:v>
                </c:pt>
                <c:pt idx="2509">
                  <c:v>396.29202760837074</c:v>
                </c:pt>
                <c:pt idx="2510">
                  <c:v>396.4111300595535</c:v>
                </c:pt>
                <c:pt idx="2511">
                  <c:v>396.53020155795031</c:v>
                </c:pt>
                <c:pt idx="2512">
                  <c:v>396.64924210356128</c:v>
                </c:pt>
                <c:pt idx="2513">
                  <c:v>396.76825169638624</c:v>
                </c:pt>
                <c:pt idx="2514">
                  <c:v>396.88723033642526</c:v>
                </c:pt>
                <c:pt idx="2515">
                  <c:v>397.00617802367844</c:v>
                </c:pt>
                <c:pt idx="2516">
                  <c:v>397.12509475814551</c:v>
                </c:pt>
                <c:pt idx="2517">
                  <c:v>397.24398053982674</c:v>
                </c:pt>
                <c:pt idx="2518">
                  <c:v>397.36283536872207</c:v>
                </c:pt>
                <c:pt idx="2519">
                  <c:v>397.48165924483146</c:v>
                </c:pt>
                <c:pt idx="2520">
                  <c:v>397.60045216815485</c:v>
                </c:pt>
                <c:pt idx="2521">
                  <c:v>397.71921413869228</c:v>
                </c:pt>
                <c:pt idx="2522">
                  <c:v>397.83794515644394</c:v>
                </c:pt>
                <c:pt idx="2523">
                  <c:v>397.95664522140947</c:v>
                </c:pt>
                <c:pt idx="2524">
                  <c:v>398.07531433358918</c:v>
                </c:pt>
                <c:pt idx="2525">
                  <c:v>398.19395249298299</c:v>
                </c:pt>
                <c:pt idx="2526">
                  <c:v>398.31255969959074</c:v>
                </c:pt>
                <c:pt idx="2527">
                  <c:v>398.43113595341259</c:v>
                </c:pt>
                <c:pt idx="2528">
                  <c:v>398.5496812544485</c:v>
                </c:pt>
                <c:pt idx="2529">
                  <c:v>398.66819560269857</c:v>
                </c:pt>
                <c:pt idx="2530">
                  <c:v>398.78667899816253</c:v>
                </c:pt>
                <c:pt idx="2531">
                  <c:v>398.90513144084071</c:v>
                </c:pt>
                <c:pt idx="2532">
                  <c:v>399.02355293073299</c:v>
                </c:pt>
                <c:pt idx="2533">
                  <c:v>399.14194346783916</c:v>
                </c:pt>
                <c:pt idx="2534">
                  <c:v>399.26030305215949</c:v>
                </c:pt>
                <c:pt idx="2535">
                  <c:v>399.37863168369392</c:v>
                </c:pt>
                <c:pt idx="2536">
                  <c:v>399.49692936244236</c:v>
                </c:pt>
                <c:pt idx="2537">
                  <c:v>399.61519608840484</c:v>
                </c:pt>
                <c:pt idx="2538">
                  <c:v>399.73343186158144</c:v>
                </c:pt>
                <c:pt idx="2539">
                  <c:v>399.85163668197208</c:v>
                </c:pt>
                <c:pt idx="2540">
                  <c:v>399.96981054957689</c:v>
                </c:pt>
                <c:pt idx="2541">
                  <c:v>400.08795346439564</c:v>
                </c:pt>
                <c:pt idx="2542">
                  <c:v>400.20606542642844</c:v>
                </c:pt>
                <c:pt idx="2543">
                  <c:v>400.32414643567535</c:v>
                </c:pt>
                <c:pt idx="2544">
                  <c:v>400.4421964921363</c:v>
                </c:pt>
                <c:pt idx="2545">
                  <c:v>400.56021559581137</c:v>
                </c:pt>
                <c:pt idx="2546">
                  <c:v>400.67820374670043</c:v>
                </c:pt>
                <c:pt idx="2547">
                  <c:v>400.79616094480355</c:v>
                </c:pt>
                <c:pt idx="2548">
                  <c:v>400.91408719012088</c:v>
                </c:pt>
                <c:pt idx="2549">
                  <c:v>401.0319824826521</c:v>
                </c:pt>
                <c:pt idx="2550">
                  <c:v>401.14984682239742</c:v>
                </c:pt>
                <c:pt idx="2551">
                  <c:v>401.2676802093568</c:v>
                </c:pt>
                <c:pt idx="2552">
                  <c:v>401.38548264353034</c:v>
                </c:pt>
                <c:pt idx="2553">
                  <c:v>401.50325412491787</c:v>
                </c:pt>
                <c:pt idx="2554">
                  <c:v>401.62099465351952</c:v>
                </c:pt>
                <c:pt idx="2555">
                  <c:v>401.73870422933516</c:v>
                </c:pt>
                <c:pt idx="2556">
                  <c:v>401.8563828523649</c:v>
                </c:pt>
                <c:pt idx="2557">
                  <c:v>401.97403052260864</c:v>
                </c:pt>
                <c:pt idx="2558">
                  <c:v>402.09164724006655</c:v>
                </c:pt>
                <c:pt idx="2559">
                  <c:v>402.20923300473851</c:v>
                </c:pt>
                <c:pt idx="2560">
                  <c:v>402.3267878166244</c:v>
                </c:pt>
                <c:pt idx="2561">
                  <c:v>402.44431167572452</c:v>
                </c:pt>
                <c:pt idx="2562">
                  <c:v>402.56180458203869</c:v>
                </c:pt>
                <c:pt idx="2563">
                  <c:v>402.6792665355668</c:v>
                </c:pt>
                <c:pt idx="2564">
                  <c:v>402.79669753630901</c:v>
                </c:pt>
                <c:pt idx="2565">
                  <c:v>402.91409758426539</c:v>
                </c:pt>
                <c:pt idx="2566">
                  <c:v>403.03146667943577</c:v>
                </c:pt>
                <c:pt idx="2567">
                  <c:v>403.14880482182019</c:v>
                </c:pt>
                <c:pt idx="2568">
                  <c:v>403.26611201141873</c:v>
                </c:pt>
                <c:pt idx="2569">
                  <c:v>403.38338824823126</c:v>
                </c:pt>
                <c:pt idx="2570">
                  <c:v>403.50063353225789</c:v>
                </c:pt>
                <c:pt idx="2571">
                  <c:v>403.61784786349858</c:v>
                </c:pt>
                <c:pt idx="2572">
                  <c:v>403.73503124195338</c:v>
                </c:pt>
                <c:pt idx="2573">
                  <c:v>403.85218366762217</c:v>
                </c:pt>
                <c:pt idx="2574">
                  <c:v>403.96930514050501</c:v>
                </c:pt>
                <c:pt idx="2575">
                  <c:v>404.08639566060202</c:v>
                </c:pt>
                <c:pt idx="2576">
                  <c:v>404.20345522791303</c:v>
                </c:pt>
                <c:pt idx="2577">
                  <c:v>404.32048384243814</c:v>
                </c:pt>
                <c:pt idx="2578">
                  <c:v>404.43748150417724</c:v>
                </c:pt>
                <c:pt idx="2579">
                  <c:v>404.55444821313046</c:v>
                </c:pt>
                <c:pt idx="2580">
                  <c:v>404.67138396929772</c:v>
                </c:pt>
                <c:pt idx="2581">
                  <c:v>404.78828877267904</c:v>
                </c:pt>
                <c:pt idx="2582">
                  <c:v>404.90516262327452</c:v>
                </c:pt>
                <c:pt idx="2583">
                  <c:v>405.02200552108388</c:v>
                </c:pt>
                <c:pt idx="2584">
                  <c:v>405.13881746610747</c:v>
                </c:pt>
                <c:pt idx="2585">
                  <c:v>405.2555984583451</c:v>
                </c:pt>
                <c:pt idx="2586">
                  <c:v>405.37234849779674</c:v>
                </c:pt>
                <c:pt idx="2587">
                  <c:v>405.48906758446242</c:v>
                </c:pt>
                <c:pt idx="2588">
                  <c:v>405.60575571834227</c:v>
                </c:pt>
                <c:pt idx="2589">
                  <c:v>405.72241289943611</c:v>
                </c:pt>
                <c:pt idx="2590">
                  <c:v>405.839039127744</c:v>
                </c:pt>
                <c:pt idx="2591">
                  <c:v>405.95563440326595</c:v>
                </c:pt>
                <c:pt idx="2592">
                  <c:v>406.07219872600206</c:v>
                </c:pt>
                <c:pt idx="2593">
                  <c:v>406.1887320959521</c:v>
                </c:pt>
                <c:pt idx="2594">
                  <c:v>406.30523451311626</c:v>
                </c:pt>
                <c:pt idx="2595">
                  <c:v>406.42170597749458</c:v>
                </c:pt>
                <c:pt idx="2596">
                  <c:v>406.53814648908684</c:v>
                </c:pt>
                <c:pt idx="2597">
                  <c:v>406.65455604789321</c:v>
                </c:pt>
                <c:pt idx="2598">
                  <c:v>406.77093465391368</c:v>
                </c:pt>
                <c:pt idx="2599">
                  <c:v>406.88728230714815</c:v>
                </c:pt>
                <c:pt idx="2600">
                  <c:v>407.00359900759668</c:v>
                </c:pt>
                <c:pt idx="2601">
                  <c:v>407.11988475525931</c:v>
                </c:pt>
                <c:pt idx="2602">
                  <c:v>407.23613955013599</c:v>
                </c:pt>
                <c:pt idx="2603">
                  <c:v>407.35236339222672</c:v>
                </c:pt>
                <c:pt idx="2604">
                  <c:v>407.46855628153156</c:v>
                </c:pt>
                <c:pt idx="2605">
                  <c:v>407.58471821805045</c:v>
                </c:pt>
                <c:pt idx="2606">
                  <c:v>407.7008492017834</c:v>
                </c:pt>
                <c:pt idx="2607">
                  <c:v>407.81694923273039</c:v>
                </c:pt>
                <c:pt idx="2608">
                  <c:v>407.9330183108915</c:v>
                </c:pt>
                <c:pt idx="2609">
                  <c:v>408.0490564362666</c:v>
                </c:pt>
                <c:pt idx="2610">
                  <c:v>408.1650636088558</c:v>
                </c:pt>
                <c:pt idx="2611">
                  <c:v>408.28103982865917</c:v>
                </c:pt>
                <c:pt idx="2612">
                  <c:v>408.39698509567648</c:v>
                </c:pt>
                <c:pt idx="2613">
                  <c:v>408.51289940990785</c:v>
                </c:pt>
                <c:pt idx="2614">
                  <c:v>408.62878277135331</c:v>
                </c:pt>
                <c:pt idx="2615">
                  <c:v>408.74463518001289</c:v>
                </c:pt>
                <c:pt idx="2616">
                  <c:v>408.86045663588635</c:v>
                </c:pt>
                <c:pt idx="2617">
                  <c:v>408.97624713897403</c:v>
                </c:pt>
                <c:pt idx="2618">
                  <c:v>409.09200668927576</c:v>
                </c:pt>
                <c:pt idx="2619">
                  <c:v>409.20773528679149</c:v>
                </c:pt>
                <c:pt idx="2620">
                  <c:v>409.32343293152138</c:v>
                </c:pt>
                <c:pt idx="2621">
                  <c:v>409.43909962346538</c:v>
                </c:pt>
                <c:pt idx="2622">
                  <c:v>409.55473536262326</c:v>
                </c:pt>
                <c:pt idx="2623">
                  <c:v>409.67034014899531</c:v>
                </c:pt>
                <c:pt idx="2624">
                  <c:v>409.78591398258135</c:v>
                </c:pt>
                <c:pt idx="2625">
                  <c:v>409.90145686338155</c:v>
                </c:pt>
                <c:pt idx="2626">
                  <c:v>410.0169687913957</c:v>
                </c:pt>
                <c:pt idx="2627">
                  <c:v>410.13244976662406</c:v>
                </c:pt>
                <c:pt idx="2628">
                  <c:v>410.24789978906642</c:v>
                </c:pt>
                <c:pt idx="2629">
                  <c:v>410.36331885872283</c:v>
                </c:pt>
                <c:pt idx="2630">
                  <c:v>410.47870697559335</c:v>
                </c:pt>
                <c:pt idx="2631">
                  <c:v>410.59406413967787</c:v>
                </c:pt>
                <c:pt idx="2632">
                  <c:v>410.70939035097649</c:v>
                </c:pt>
                <c:pt idx="2633">
                  <c:v>410.82468560948917</c:v>
                </c:pt>
                <c:pt idx="2634">
                  <c:v>410.93994991521589</c:v>
                </c:pt>
                <c:pt idx="2635">
                  <c:v>411.05518326815672</c:v>
                </c:pt>
                <c:pt idx="2636">
                  <c:v>411.17038566831155</c:v>
                </c:pt>
                <c:pt idx="2637">
                  <c:v>411.28555711568049</c:v>
                </c:pt>
                <c:pt idx="2638">
                  <c:v>411.40069761026348</c:v>
                </c:pt>
                <c:pt idx="2639">
                  <c:v>411.51580715206057</c:v>
                </c:pt>
                <c:pt idx="2640">
                  <c:v>411.63088574107167</c:v>
                </c:pt>
                <c:pt idx="2641">
                  <c:v>411.74593337729692</c:v>
                </c:pt>
                <c:pt idx="2642">
                  <c:v>411.86095006073612</c:v>
                </c:pt>
                <c:pt idx="2643">
                  <c:v>411.97593579138947</c:v>
                </c:pt>
                <c:pt idx="2644">
                  <c:v>412.09089056925677</c:v>
                </c:pt>
                <c:pt idx="2645">
                  <c:v>412.20581439433829</c:v>
                </c:pt>
                <c:pt idx="2646">
                  <c:v>412.32070726663375</c:v>
                </c:pt>
                <c:pt idx="2647">
                  <c:v>412.43556918614331</c:v>
                </c:pt>
                <c:pt idx="2648">
                  <c:v>412.55040015286704</c:v>
                </c:pt>
                <c:pt idx="2649">
                  <c:v>412.66520016680465</c:v>
                </c:pt>
                <c:pt idx="2650">
                  <c:v>412.77996922795649</c:v>
                </c:pt>
                <c:pt idx="2651">
                  <c:v>412.89470733632231</c:v>
                </c:pt>
                <c:pt idx="2652">
                  <c:v>413.00941449190213</c:v>
                </c:pt>
                <c:pt idx="2653">
                  <c:v>413.12409069469618</c:v>
                </c:pt>
                <c:pt idx="2654">
                  <c:v>413.23873594470416</c:v>
                </c:pt>
                <c:pt idx="2655">
                  <c:v>413.35335024192625</c:v>
                </c:pt>
                <c:pt idx="2656">
                  <c:v>413.46793358636239</c:v>
                </c:pt>
                <c:pt idx="2657">
                  <c:v>413.58248597801258</c:v>
                </c:pt>
                <c:pt idx="2658">
                  <c:v>413.69700741687694</c:v>
                </c:pt>
                <c:pt idx="2659">
                  <c:v>413.81149790295518</c:v>
                </c:pt>
                <c:pt idx="2660">
                  <c:v>413.9259574362477</c:v>
                </c:pt>
                <c:pt idx="2661">
                  <c:v>414.04038601675416</c:v>
                </c:pt>
                <c:pt idx="2662">
                  <c:v>414.15478364447466</c:v>
                </c:pt>
                <c:pt idx="2663">
                  <c:v>414.26915031940922</c:v>
                </c:pt>
                <c:pt idx="2664">
                  <c:v>414.38348604155789</c:v>
                </c:pt>
                <c:pt idx="2665">
                  <c:v>414.49779081092066</c:v>
                </c:pt>
                <c:pt idx="2666">
                  <c:v>414.61206462749743</c:v>
                </c:pt>
                <c:pt idx="2667">
                  <c:v>414.72630749128831</c:v>
                </c:pt>
                <c:pt idx="2668">
                  <c:v>414.84051940229324</c:v>
                </c:pt>
                <c:pt idx="2669">
                  <c:v>414.95470036051222</c:v>
                </c:pt>
                <c:pt idx="2670">
                  <c:v>415.06885036594531</c:v>
                </c:pt>
                <c:pt idx="2671">
                  <c:v>415.18296941859245</c:v>
                </c:pt>
                <c:pt idx="2672">
                  <c:v>415.29705751845358</c:v>
                </c:pt>
                <c:pt idx="2673">
                  <c:v>415.41111466552883</c:v>
                </c:pt>
                <c:pt idx="2674">
                  <c:v>415.52514085981812</c:v>
                </c:pt>
                <c:pt idx="2675">
                  <c:v>415.63913610132147</c:v>
                </c:pt>
                <c:pt idx="2676">
                  <c:v>415.75310039003887</c:v>
                </c:pt>
                <c:pt idx="2677">
                  <c:v>415.86703372597043</c:v>
                </c:pt>
                <c:pt idx="2678">
                  <c:v>415.98093610911604</c:v>
                </c:pt>
                <c:pt idx="2679">
                  <c:v>416.0948075394756</c:v>
                </c:pt>
                <c:pt idx="2680">
                  <c:v>416.20864801704931</c:v>
                </c:pt>
                <c:pt idx="2681">
                  <c:v>416.32245754183708</c:v>
                </c:pt>
                <c:pt idx="2682">
                  <c:v>416.43623611383885</c:v>
                </c:pt>
                <c:pt idx="2683">
                  <c:v>416.54998373305489</c:v>
                </c:pt>
                <c:pt idx="2684">
                  <c:v>416.66370039948481</c:v>
                </c:pt>
                <c:pt idx="2685">
                  <c:v>416.77738611312884</c:v>
                </c:pt>
                <c:pt idx="2686">
                  <c:v>416.89104087398692</c:v>
                </c:pt>
                <c:pt idx="2687">
                  <c:v>417.00466468205894</c:v>
                </c:pt>
                <c:pt idx="2688">
                  <c:v>417.11825753734519</c:v>
                </c:pt>
                <c:pt idx="2689">
                  <c:v>417.23181943984548</c:v>
                </c:pt>
                <c:pt idx="2690">
                  <c:v>417.34535038955977</c:v>
                </c:pt>
                <c:pt idx="2691">
                  <c:v>417.45885038648828</c:v>
                </c:pt>
                <c:pt idx="2692">
                  <c:v>417.57231943063073</c:v>
                </c:pt>
                <c:pt idx="2693">
                  <c:v>417.68575752198723</c:v>
                </c:pt>
                <c:pt idx="2694">
                  <c:v>417.79916466055784</c:v>
                </c:pt>
                <c:pt idx="2695">
                  <c:v>417.91254084634244</c:v>
                </c:pt>
                <c:pt idx="2696">
                  <c:v>418.02588607934115</c:v>
                </c:pt>
                <c:pt idx="2697">
                  <c:v>418.13920035955391</c:v>
                </c:pt>
                <c:pt idx="2698">
                  <c:v>418.25248368698084</c:v>
                </c:pt>
                <c:pt idx="2699">
                  <c:v>418.3657360616217</c:v>
                </c:pt>
                <c:pt idx="2700">
                  <c:v>418.47895748347668</c:v>
                </c:pt>
                <c:pt idx="2701">
                  <c:v>418.59214795254576</c:v>
                </c:pt>
                <c:pt idx="2702">
                  <c:v>418.70530746882883</c:v>
                </c:pt>
                <c:pt idx="2703">
                  <c:v>418.81843603232602</c:v>
                </c:pt>
                <c:pt idx="2704">
                  <c:v>418.93153364303726</c:v>
                </c:pt>
                <c:pt idx="2705">
                  <c:v>419.04460030096254</c:v>
                </c:pt>
                <c:pt idx="2706">
                  <c:v>419.15763600610188</c:v>
                </c:pt>
                <c:pt idx="2707">
                  <c:v>419.27064075845527</c:v>
                </c:pt>
                <c:pt idx="2708">
                  <c:v>419.38361455802283</c:v>
                </c:pt>
                <c:pt idx="2709">
                  <c:v>419.49655740480432</c:v>
                </c:pt>
                <c:pt idx="2710">
                  <c:v>419.60946929879992</c:v>
                </c:pt>
                <c:pt idx="2711">
                  <c:v>419.72235024000969</c:v>
                </c:pt>
                <c:pt idx="2712">
                  <c:v>419.83520022843339</c:v>
                </c:pt>
                <c:pt idx="2713">
                  <c:v>419.94801926407121</c:v>
                </c:pt>
                <c:pt idx="2714">
                  <c:v>420.06080734692313</c:v>
                </c:pt>
                <c:pt idx="2715">
                  <c:v>420.17356447698899</c:v>
                </c:pt>
                <c:pt idx="2716">
                  <c:v>420.28629065426907</c:v>
                </c:pt>
                <c:pt idx="2717">
                  <c:v>420.39898587876309</c:v>
                </c:pt>
                <c:pt idx="2718">
                  <c:v>420.51165015047127</c:v>
                </c:pt>
                <c:pt idx="2719">
                  <c:v>420.62428346939339</c:v>
                </c:pt>
                <c:pt idx="2720">
                  <c:v>420.73688583552968</c:v>
                </c:pt>
                <c:pt idx="2721">
                  <c:v>420.84945724888001</c:v>
                </c:pt>
                <c:pt idx="2722">
                  <c:v>420.96199770944435</c:v>
                </c:pt>
                <c:pt idx="2723">
                  <c:v>421.07450721722284</c:v>
                </c:pt>
                <c:pt idx="2724">
                  <c:v>421.18698577221539</c:v>
                </c:pt>
                <c:pt idx="2725">
                  <c:v>421.29943337442194</c:v>
                </c:pt>
                <c:pt idx="2726">
                  <c:v>421.41185002384259</c:v>
                </c:pt>
                <c:pt idx="2727">
                  <c:v>421.52423572047729</c:v>
                </c:pt>
                <c:pt idx="2728">
                  <c:v>421.6365904643261</c:v>
                </c:pt>
                <c:pt idx="2729">
                  <c:v>421.74891425538891</c:v>
                </c:pt>
                <c:pt idx="2730">
                  <c:v>421.86120709366577</c:v>
                </c:pt>
                <c:pt idx="2731">
                  <c:v>421.97346897915679</c:v>
                </c:pt>
                <c:pt idx="2732">
                  <c:v>422.08569991186175</c:v>
                </c:pt>
                <c:pt idx="2733">
                  <c:v>422.19789989178088</c:v>
                </c:pt>
                <c:pt idx="2734">
                  <c:v>422.31006891891406</c:v>
                </c:pt>
                <c:pt idx="2735">
                  <c:v>422.42220699326128</c:v>
                </c:pt>
                <c:pt idx="2736">
                  <c:v>422.53431411482256</c:v>
                </c:pt>
                <c:pt idx="2737">
                  <c:v>422.6463902835979</c:v>
                </c:pt>
                <c:pt idx="2738">
                  <c:v>422.75843549958734</c:v>
                </c:pt>
                <c:pt idx="2739">
                  <c:v>422.87044976279077</c:v>
                </c:pt>
                <c:pt idx="2740">
                  <c:v>422.98243307320831</c:v>
                </c:pt>
                <c:pt idx="2741">
                  <c:v>423.09438543084002</c:v>
                </c:pt>
                <c:pt idx="2742">
                  <c:v>423.20630683568561</c:v>
                </c:pt>
                <c:pt idx="2743">
                  <c:v>423.31819728774536</c:v>
                </c:pt>
                <c:pt idx="2744">
                  <c:v>423.43005678701923</c:v>
                </c:pt>
                <c:pt idx="2745">
                  <c:v>423.54188533350703</c:v>
                </c:pt>
                <c:pt idx="2746">
                  <c:v>423.65368292720899</c:v>
                </c:pt>
                <c:pt idx="2747">
                  <c:v>423.76544956812489</c:v>
                </c:pt>
                <c:pt idx="2748">
                  <c:v>423.87718525625502</c:v>
                </c:pt>
                <c:pt idx="2749">
                  <c:v>423.98888999159908</c:v>
                </c:pt>
                <c:pt idx="2750">
                  <c:v>424.10056377415731</c:v>
                </c:pt>
                <c:pt idx="2751">
                  <c:v>424.21220660392953</c:v>
                </c:pt>
                <c:pt idx="2752">
                  <c:v>424.32381848091586</c:v>
                </c:pt>
                <c:pt idx="2753">
                  <c:v>424.43539940511624</c:v>
                </c:pt>
                <c:pt idx="2754">
                  <c:v>424.54694937653079</c:v>
                </c:pt>
                <c:pt idx="2755">
                  <c:v>424.65846839515922</c:v>
                </c:pt>
                <c:pt idx="2756">
                  <c:v>424.76995646100187</c:v>
                </c:pt>
                <c:pt idx="2757">
                  <c:v>424.88141357405851</c:v>
                </c:pt>
                <c:pt idx="2758">
                  <c:v>424.99283973432915</c:v>
                </c:pt>
                <c:pt idx="2759">
                  <c:v>425.10423494181396</c:v>
                </c:pt>
                <c:pt idx="2760">
                  <c:v>425.21559919651276</c:v>
                </c:pt>
                <c:pt idx="2761">
                  <c:v>425.32693249842566</c:v>
                </c:pt>
                <c:pt idx="2762">
                  <c:v>425.43823484755262</c:v>
                </c:pt>
                <c:pt idx="2763">
                  <c:v>425.54950624389363</c:v>
                </c:pt>
                <c:pt idx="2764">
                  <c:v>425.66074668744869</c:v>
                </c:pt>
                <c:pt idx="2765">
                  <c:v>425.77195617821781</c:v>
                </c:pt>
                <c:pt idx="2766">
                  <c:v>425.88313471620108</c:v>
                </c:pt>
                <c:pt idx="2767">
                  <c:v>425.99428230139841</c:v>
                </c:pt>
                <c:pt idx="2768">
                  <c:v>426.10539893380968</c:v>
                </c:pt>
                <c:pt idx="2769">
                  <c:v>426.21648461343506</c:v>
                </c:pt>
                <c:pt idx="2770">
                  <c:v>426.32753934027454</c:v>
                </c:pt>
                <c:pt idx="2771">
                  <c:v>426.43856311432813</c:v>
                </c:pt>
                <c:pt idx="2772">
                  <c:v>426.54955593559566</c:v>
                </c:pt>
                <c:pt idx="2773">
                  <c:v>426.66051780407736</c:v>
                </c:pt>
                <c:pt idx="2774">
                  <c:v>426.7714487197731</c:v>
                </c:pt>
                <c:pt idx="2775">
                  <c:v>426.88234868268285</c:v>
                </c:pt>
                <c:pt idx="2776">
                  <c:v>426.9932176928067</c:v>
                </c:pt>
                <c:pt idx="2777">
                  <c:v>427.10405575014465</c:v>
                </c:pt>
                <c:pt idx="2778">
                  <c:v>427.21486285469655</c:v>
                </c:pt>
                <c:pt idx="2779">
                  <c:v>427.32563900646267</c:v>
                </c:pt>
                <c:pt idx="2780">
                  <c:v>427.43638420544272</c:v>
                </c:pt>
                <c:pt idx="2781">
                  <c:v>427.54709845163694</c:v>
                </c:pt>
                <c:pt idx="2782">
                  <c:v>427.65778174504516</c:v>
                </c:pt>
                <c:pt idx="2783">
                  <c:v>427.76843408566742</c:v>
                </c:pt>
                <c:pt idx="2784">
                  <c:v>427.87905547350391</c:v>
                </c:pt>
                <c:pt idx="2785">
                  <c:v>427.98964590855428</c:v>
                </c:pt>
                <c:pt idx="2786">
                  <c:v>428.10020539081876</c:v>
                </c:pt>
                <c:pt idx="2787">
                  <c:v>428.2107339202974</c:v>
                </c:pt>
                <c:pt idx="2788">
                  <c:v>428.32123149698998</c:v>
                </c:pt>
                <c:pt idx="2789">
                  <c:v>428.43169812089667</c:v>
                </c:pt>
                <c:pt idx="2790">
                  <c:v>428.54213379201735</c:v>
                </c:pt>
                <c:pt idx="2791">
                  <c:v>428.65253851035226</c:v>
                </c:pt>
                <c:pt idx="2792">
                  <c:v>428.76291227590104</c:v>
                </c:pt>
                <c:pt idx="2793">
                  <c:v>428.87325508866405</c:v>
                </c:pt>
                <c:pt idx="2794">
                  <c:v>428.98356694864111</c:v>
                </c:pt>
                <c:pt idx="2795">
                  <c:v>429.09384785583211</c:v>
                </c:pt>
                <c:pt idx="2796">
                  <c:v>429.20409781023727</c:v>
                </c:pt>
                <c:pt idx="2797">
                  <c:v>429.31431681185649</c:v>
                </c:pt>
                <c:pt idx="2798">
                  <c:v>429.42450486068975</c:v>
                </c:pt>
                <c:pt idx="2799">
                  <c:v>429.53466195673707</c:v>
                </c:pt>
                <c:pt idx="2800">
                  <c:v>429.64478809999849</c:v>
                </c:pt>
                <c:pt idx="2801">
                  <c:v>429.75488329047391</c:v>
                </c:pt>
                <c:pt idx="2802">
                  <c:v>429.86494752816344</c:v>
                </c:pt>
                <c:pt idx="2803">
                  <c:v>429.97498081306696</c:v>
                </c:pt>
                <c:pt idx="2804">
                  <c:v>430.08498314518471</c:v>
                </c:pt>
                <c:pt idx="2805">
                  <c:v>430.19495452451639</c:v>
                </c:pt>
                <c:pt idx="2806">
                  <c:v>430.30489495106218</c:v>
                </c:pt>
                <c:pt idx="2807">
                  <c:v>430.41480442482208</c:v>
                </c:pt>
                <c:pt idx="2808">
                  <c:v>430.52468294579592</c:v>
                </c:pt>
                <c:pt idx="2809">
                  <c:v>430.63453051398392</c:v>
                </c:pt>
                <c:pt idx="2810">
                  <c:v>430.74434712938591</c:v>
                </c:pt>
                <c:pt idx="2811">
                  <c:v>430.85413279200202</c:v>
                </c:pt>
                <c:pt idx="2812">
                  <c:v>430.96388750183218</c:v>
                </c:pt>
                <c:pt idx="2813">
                  <c:v>431.07361125887644</c:v>
                </c:pt>
                <c:pt idx="2814">
                  <c:v>431.18330406313476</c:v>
                </c:pt>
                <c:pt idx="2815">
                  <c:v>431.29296591460707</c:v>
                </c:pt>
                <c:pt idx="2816">
                  <c:v>431.40259681329348</c:v>
                </c:pt>
                <c:pt idx="2817">
                  <c:v>431.51219675919401</c:v>
                </c:pt>
                <c:pt idx="2818">
                  <c:v>431.62176575230848</c:v>
                </c:pt>
                <c:pt idx="2819">
                  <c:v>431.73130379263716</c:v>
                </c:pt>
                <c:pt idx="2820">
                  <c:v>431.84081088017979</c:v>
                </c:pt>
                <c:pt idx="2821">
                  <c:v>431.95028701493658</c:v>
                </c:pt>
                <c:pt idx="2822">
                  <c:v>432.05973219690731</c:v>
                </c:pt>
                <c:pt idx="2823">
                  <c:v>432.1691464260922</c:v>
                </c:pt>
                <c:pt idx="2824">
                  <c:v>432.2785297024912</c:v>
                </c:pt>
                <c:pt idx="2825">
                  <c:v>432.38788202610419</c:v>
                </c:pt>
                <c:pt idx="2826">
                  <c:v>432.49720339693124</c:v>
                </c:pt>
                <c:pt idx="2827">
                  <c:v>432.60649381497245</c:v>
                </c:pt>
                <c:pt idx="2828">
                  <c:v>432.7157532802276</c:v>
                </c:pt>
                <c:pt idx="2829">
                  <c:v>432.8249817926968</c:v>
                </c:pt>
                <c:pt idx="2830">
                  <c:v>432.93417935238017</c:v>
                </c:pt>
                <c:pt idx="2831">
                  <c:v>433.04334595927747</c:v>
                </c:pt>
                <c:pt idx="2832">
                  <c:v>433.152481613389</c:v>
                </c:pt>
                <c:pt idx="2833">
                  <c:v>433.26158631471452</c:v>
                </c:pt>
                <c:pt idx="2834">
                  <c:v>433.37066006325409</c:v>
                </c:pt>
                <c:pt idx="2835">
                  <c:v>433.47970285900766</c:v>
                </c:pt>
                <c:pt idx="2836">
                  <c:v>433.58871470197545</c:v>
                </c:pt>
                <c:pt idx="2837">
                  <c:v>433.69769559215717</c:v>
                </c:pt>
                <c:pt idx="2838">
                  <c:v>433.80664552955301</c:v>
                </c:pt>
                <c:pt idx="2839">
                  <c:v>433.9155645141629</c:v>
                </c:pt>
                <c:pt idx="2840">
                  <c:v>434.02445254598695</c:v>
                </c:pt>
                <c:pt idx="2841">
                  <c:v>434.13330962502488</c:v>
                </c:pt>
                <c:pt idx="2842">
                  <c:v>434.24213575127703</c:v>
                </c:pt>
                <c:pt idx="2843">
                  <c:v>434.35093092474312</c:v>
                </c:pt>
                <c:pt idx="2844">
                  <c:v>434.45969514542338</c:v>
                </c:pt>
                <c:pt idx="2845">
                  <c:v>434.56842841331763</c:v>
                </c:pt>
                <c:pt idx="2846">
                  <c:v>434.67713072842605</c:v>
                </c:pt>
                <c:pt idx="2847">
                  <c:v>434.78580209074846</c:v>
                </c:pt>
                <c:pt idx="2848">
                  <c:v>434.89444250028487</c:v>
                </c:pt>
                <c:pt idx="2849">
                  <c:v>435.00305195703544</c:v>
                </c:pt>
                <c:pt idx="2850">
                  <c:v>435.11163046100006</c:v>
                </c:pt>
                <c:pt idx="2851">
                  <c:v>435.22017801217874</c:v>
                </c:pt>
                <c:pt idx="2852">
                  <c:v>435.32869461057146</c:v>
                </c:pt>
                <c:pt idx="2853">
                  <c:v>435.43718025617829</c:v>
                </c:pt>
                <c:pt idx="2854">
                  <c:v>435.54563494899918</c:v>
                </c:pt>
                <c:pt idx="2855">
                  <c:v>435.654058689034</c:v>
                </c:pt>
                <c:pt idx="2856">
                  <c:v>435.76245147628299</c:v>
                </c:pt>
                <c:pt idx="2857">
                  <c:v>435.87081331074614</c:v>
                </c:pt>
                <c:pt idx="2858">
                  <c:v>435.97914419242318</c:v>
                </c:pt>
                <c:pt idx="2859">
                  <c:v>436.08744412131438</c:v>
                </c:pt>
                <c:pt idx="2860">
                  <c:v>436.19571309741968</c:v>
                </c:pt>
                <c:pt idx="2861">
                  <c:v>436.30395112073893</c:v>
                </c:pt>
                <c:pt idx="2862">
                  <c:v>436.41215819127234</c:v>
                </c:pt>
                <c:pt idx="2863">
                  <c:v>436.52033430901974</c:v>
                </c:pt>
                <c:pt idx="2864">
                  <c:v>436.62847947398126</c:v>
                </c:pt>
                <c:pt idx="2865">
                  <c:v>436.73659368615677</c:v>
                </c:pt>
                <c:pt idx="2866">
                  <c:v>436.84467694554644</c:v>
                </c:pt>
                <c:pt idx="2867">
                  <c:v>436.95272925215016</c:v>
                </c:pt>
                <c:pt idx="2868">
                  <c:v>437.06075060596788</c:v>
                </c:pt>
                <c:pt idx="2869">
                  <c:v>437.16874100699977</c:v>
                </c:pt>
                <c:pt idx="2870">
                  <c:v>437.27670045524559</c:v>
                </c:pt>
                <c:pt idx="2871">
                  <c:v>437.38462895070552</c:v>
                </c:pt>
                <c:pt idx="2872">
                  <c:v>437.49252649337961</c:v>
                </c:pt>
                <c:pt idx="2873">
                  <c:v>437.60039308326759</c:v>
                </c:pt>
                <c:pt idx="2874">
                  <c:v>437.70822872036979</c:v>
                </c:pt>
                <c:pt idx="2875">
                  <c:v>437.81603340468598</c:v>
                </c:pt>
                <c:pt idx="2876">
                  <c:v>437.92380713621628</c:v>
                </c:pt>
                <c:pt idx="2877">
                  <c:v>438.03154991496064</c:v>
                </c:pt>
                <c:pt idx="2878">
                  <c:v>438.13926174091904</c:v>
                </c:pt>
                <c:pt idx="2879">
                  <c:v>438.24694261409149</c:v>
                </c:pt>
                <c:pt idx="2880">
                  <c:v>438.35459253447806</c:v>
                </c:pt>
                <c:pt idx="2881">
                  <c:v>438.46221150207862</c:v>
                </c:pt>
                <c:pt idx="2882">
                  <c:v>438.56979951689328</c:v>
                </c:pt>
                <c:pt idx="2883">
                  <c:v>438.67735657892206</c:v>
                </c:pt>
                <c:pt idx="2884">
                  <c:v>438.78488268816483</c:v>
                </c:pt>
                <c:pt idx="2885">
                  <c:v>438.89237784462165</c:v>
                </c:pt>
                <c:pt idx="2886">
                  <c:v>438.99984204829252</c:v>
                </c:pt>
                <c:pt idx="2887">
                  <c:v>439.10727529917756</c:v>
                </c:pt>
                <c:pt idx="2888">
                  <c:v>439.21467759727653</c:v>
                </c:pt>
                <c:pt idx="2889">
                  <c:v>439.32204894258973</c:v>
                </c:pt>
                <c:pt idx="2890">
                  <c:v>439.42938933511692</c:v>
                </c:pt>
                <c:pt idx="2891">
                  <c:v>439.53669877485811</c:v>
                </c:pt>
                <c:pt idx="2892">
                  <c:v>439.6439772618134</c:v>
                </c:pt>
                <c:pt idx="2893">
                  <c:v>439.75122479598275</c:v>
                </c:pt>
                <c:pt idx="2894">
                  <c:v>439.8584413773662</c:v>
                </c:pt>
                <c:pt idx="2895">
                  <c:v>439.96562700596371</c:v>
                </c:pt>
                <c:pt idx="2896">
                  <c:v>440.07278168177521</c:v>
                </c:pt>
                <c:pt idx="2897">
                  <c:v>440.17990540480088</c:v>
                </c:pt>
                <c:pt idx="2898">
                  <c:v>440.28699817504048</c:v>
                </c:pt>
                <c:pt idx="2899">
                  <c:v>440.39405999249431</c:v>
                </c:pt>
                <c:pt idx="2900">
                  <c:v>440.50109085716213</c:v>
                </c:pt>
                <c:pt idx="2901">
                  <c:v>440.60809076904394</c:v>
                </c:pt>
                <c:pt idx="2902">
                  <c:v>440.71505972813992</c:v>
                </c:pt>
                <c:pt idx="2903">
                  <c:v>440.82199773444995</c:v>
                </c:pt>
                <c:pt idx="2904">
                  <c:v>440.92890478797398</c:v>
                </c:pt>
                <c:pt idx="2905">
                  <c:v>441.03578088871217</c:v>
                </c:pt>
                <c:pt idx="2906">
                  <c:v>441.1426260366643</c:v>
                </c:pt>
                <c:pt idx="2907">
                  <c:v>441.24944023183059</c:v>
                </c:pt>
                <c:pt idx="2908">
                  <c:v>441.35622347421082</c:v>
                </c:pt>
                <c:pt idx="2909">
                  <c:v>441.46297576380528</c:v>
                </c:pt>
                <c:pt idx="2910">
                  <c:v>441.56969710061372</c:v>
                </c:pt>
                <c:pt idx="2911">
                  <c:v>441.67638748463622</c:v>
                </c:pt>
                <c:pt idx="2912">
                  <c:v>441.78304691587289</c:v>
                </c:pt>
                <c:pt idx="2913">
                  <c:v>441.88967539432349</c:v>
                </c:pt>
                <c:pt idx="2914">
                  <c:v>441.9962729199882</c:v>
                </c:pt>
                <c:pt idx="2915">
                  <c:v>442.10283949286708</c:v>
                </c:pt>
                <c:pt idx="2916">
                  <c:v>442.20937511295983</c:v>
                </c:pt>
                <c:pt idx="2917">
                  <c:v>442.31587978026676</c:v>
                </c:pt>
                <c:pt idx="2918">
                  <c:v>442.42235349478773</c:v>
                </c:pt>
                <c:pt idx="2919">
                  <c:v>442.5287962565227</c:v>
                </c:pt>
                <c:pt idx="2920">
                  <c:v>442.63520806547189</c:v>
                </c:pt>
                <c:pt idx="2921">
                  <c:v>442.74158892163496</c:v>
                </c:pt>
                <c:pt idx="2922">
                  <c:v>442.84793882501225</c:v>
                </c:pt>
                <c:pt idx="2923">
                  <c:v>442.95425777560354</c:v>
                </c:pt>
                <c:pt idx="2924">
                  <c:v>443.06054577340888</c:v>
                </c:pt>
                <c:pt idx="2925">
                  <c:v>443.16680281842827</c:v>
                </c:pt>
                <c:pt idx="2926">
                  <c:v>443.27302891066176</c:v>
                </c:pt>
                <c:pt idx="2927">
                  <c:v>443.37922405010931</c:v>
                </c:pt>
                <c:pt idx="2928">
                  <c:v>443.48538823677086</c:v>
                </c:pt>
                <c:pt idx="2929">
                  <c:v>443.59152147064657</c:v>
                </c:pt>
                <c:pt idx="2930">
                  <c:v>443.69762375173639</c:v>
                </c:pt>
                <c:pt idx="2931">
                  <c:v>443.80369508004009</c:v>
                </c:pt>
                <c:pt idx="2932">
                  <c:v>443.90973545555801</c:v>
                </c:pt>
                <c:pt idx="2933">
                  <c:v>444.01574487828992</c:v>
                </c:pt>
                <c:pt idx="2934">
                  <c:v>444.12172334823589</c:v>
                </c:pt>
                <c:pt idx="2935">
                  <c:v>444.22767086539602</c:v>
                </c:pt>
                <c:pt idx="2936">
                  <c:v>444.33358742977009</c:v>
                </c:pt>
                <c:pt idx="2937">
                  <c:v>444.43947304135827</c:v>
                </c:pt>
                <c:pt idx="2938">
                  <c:v>444.5453277001605</c:v>
                </c:pt>
                <c:pt idx="2939">
                  <c:v>444.65115140617684</c:v>
                </c:pt>
                <c:pt idx="2940">
                  <c:v>444.75694415940728</c:v>
                </c:pt>
                <c:pt idx="2941">
                  <c:v>444.86270595985167</c:v>
                </c:pt>
                <c:pt idx="2942">
                  <c:v>444.96843680751016</c:v>
                </c:pt>
                <c:pt idx="2943">
                  <c:v>445.07413670238282</c:v>
                </c:pt>
                <c:pt idx="2944">
                  <c:v>445.17980564446941</c:v>
                </c:pt>
                <c:pt idx="2945">
                  <c:v>445.28544363377011</c:v>
                </c:pt>
                <c:pt idx="2946">
                  <c:v>445.39105067028487</c:v>
                </c:pt>
                <c:pt idx="2947">
                  <c:v>445.49662675401373</c:v>
                </c:pt>
                <c:pt idx="2948">
                  <c:v>445.60217188495653</c:v>
                </c:pt>
                <c:pt idx="2949">
                  <c:v>445.70768606311356</c:v>
                </c:pt>
                <c:pt idx="2950">
                  <c:v>445.81316928848463</c:v>
                </c:pt>
                <c:pt idx="2951">
                  <c:v>445.9186215610697</c:v>
                </c:pt>
                <c:pt idx="2952">
                  <c:v>446.02404288086882</c:v>
                </c:pt>
                <c:pt idx="2953">
                  <c:v>446.12943324788205</c:v>
                </c:pt>
                <c:pt idx="2954">
                  <c:v>446.23479266210933</c:v>
                </c:pt>
                <c:pt idx="2955">
                  <c:v>446.34012112355072</c:v>
                </c:pt>
                <c:pt idx="2956">
                  <c:v>446.44541863220616</c:v>
                </c:pt>
                <c:pt idx="2957">
                  <c:v>446.55068518807553</c:v>
                </c:pt>
                <c:pt idx="2958">
                  <c:v>446.65592079115913</c:v>
                </c:pt>
                <c:pt idx="2959">
                  <c:v>446.76112544145667</c:v>
                </c:pt>
                <c:pt idx="2960">
                  <c:v>446.86629913896837</c:v>
                </c:pt>
                <c:pt idx="2961">
                  <c:v>446.97144188369401</c:v>
                </c:pt>
                <c:pt idx="2962">
                  <c:v>447.07655367563387</c:v>
                </c:pt>
                <c:pt idx="2963">
                  <c:v>447.18163451478773</c:v>
                </c:pt>
                <c:pt idx="2964">
                  <c:v>447.28668440115564</c:v>
                </c:pt>
                <c:pt idx="2965">
                  <c:v>447.39170333473766</c:v>
                </c:pt>
                <c:pt idx="2966">
                  <c:v>447.49669131553372</c:v>
                </c:pt>
                <c:pt idx="2967">
                  <c:v>447.60164834354379</c:v>
                </c:pt>
                <c:pt idx="2968">
                  <c:v>447.70657441876796</c:v>
                </c:pt>
                <c:pt idx="2969">
                  <c:v>447.81146954120624</c:v>
                </c:pt>
                <c:pt idx="2970">
                  <c:v>447.91633371085857</c:v>
                </c:pt>
                <c:pt idx="2971">
                  <c:v>448.02116692772483</c:v>
                </c:pt>
                <c:pt idx="2972">
                  <c:v>448.12596919180532</c:v>
                </c:pt>
                <c:pt idx="2973">
                  <c:v>448.23074050309981</c:v>
                </c:pt>
                <c:pt idx="2974">
                  <c:v>448.33548086160835</c:v>
                </c:pt>
                <c:pt idx="2975">
                  <c:v>448.44019026733099</c:v>
                </c:pt>
                <c:pt idx="2976">
                  <c:v>448.54486872026774</c:v>
                </c:pt>
                <c:pt idx="2977">
                  <c:v>448.64951622041838</c:v>
                </c:pt>
                <c:pt idx="2978">
                  <c:v>448.75413276778329</c:v>
                </c:pt>
                <c:pt idx="2979">
                  <c:v>448.85871836236214</c:v>
                </c:pt>
                <c:pt idx="2980">
                  <c:v>448.9632730041551</c:v>
                </c:pt>
                <c:pt idx="2981">
                  <c:v>449.06779669316205</c:v>
                </c:pt>
                <c:pt idx="2982">
                  <c:v>449.17228942938311</c:v>
                </c:pt>
                <c:pt idx="2983">
                  <c:v>449.27675121281834</c:v>
                </c:pt>
                <c:pt idx="2984">
                  <c:v>449.3811820434675</c:v>
                </c:pt>
                <c:pt idx="2985">
                  <c:v>449.48558192133078</c:v>
                </c:pt>
                <c:pt idx="2986">
                  <c:v>449.58995084640816</c:v>
                </c:pt>
                <c:pt idx="2987">
                  <c:v>449.69428881869953</c:v>
                </c:pt>
                <c:pt idx="2988">
                  <c:v>449.79859583820507</c:v>
                </c:pt>
                <c:pt idx="2989">
                  <c:v>449.9028719049245</c:v>
                </c:pt>
                <c:pt idx="2990">
                  <c:v>450.00711701885814</c:v>
                </c:pt>
                <c:pt idx="2991">
                  <c:v>450.11133118000572</c:v>
                </c:pt>
                <c:pt idx="2992">
                  <c:v>450.21551438836752</c:v>
                </c:pt>
                <c:pt idx="2993">
                  <c:v>450.31966664394326</c:v>
                </c:pt>
                <c:pt idx="2994">
                  <c:v>450.42378794673306</c:v>
                </c:pt>
                <c:pt idx="2995">
                  <c:v>450.52787829673707</c:v>
                </c:pt>
                <c:pt idx="2996">
                  <c:v>450.63193769395502</c:v>
                </c:pt>
                <c:pt idx="2997">
                  <c:v>450.73596613838703</c:v>
                </c:pt>
                <c:pt idx="2998">
                  <c:v>450.8399636300332</c:v>
                </c:pt>
                <c:pt idx="2999">
                  <c:v>450.94393016889325</c:v>
                </c:pt>
                <c:pt idx="3000">
                  <c:v>451.04786575496752</c:v>
                </c:pt>
                <c:pt idx="3001">
                  <c:v>451.15177038825584</c:v>
                </c:pt>
                <c:pt idx="3002">
                  <c:v>451.25564406875816</c:v>
                </c:pt>
                <c:pt idx="3003">
                  <c:v>451.35948679647464</c:v>
                </c:pt>
                <c:pt idx="3004">
                  <c:v>451.46329857140506</c:v>
                </c:pt>
                <c:pt idx="3005">
                  <c:v>451.56707939354965</c:v>
                </c:pt>
                <c:pt idx="3006">
                  <c:v>451.67082926290834</c:v>
                </c:pt>
                <c:pt idx="3007">
                  <c:v>451.77454817948092</c:v>
                </c:pt>
                <c:pt idx="3008">
                  <c:v>451.87823614326771</c:v>
                </c:pt>
                <c:pt idx="3009">
                  <c:v>451.9818931542685</c:v>
                </c:pt>
                <c:pt idx="3010">
                  <c:v>452.0855192124834</c:v>
                </c:pt>
                <c:pt idx="3011">
                  <c:v>452.1891143179123</c:v>
                </c:pt>
                <c:pt idx="3012">
                  <c:v>452.2926784705553</c:v>
                </c:pt>
                <c:pt idx="3013">
                  <c:v>452.39621167041236</c:v>
                </c:pt>
                <c:pt idx="3014">
                  <c:v>452.49971391748352</c:v>
                </c:pt>
                <c:pt idx="3015">
                  <c:v>452.60318521176868</c:v>
                </c:pt>
                <c:pt idx="3016">
                  <c:v>452.70662555326805</c:v>
                </c:pt>
                <c:pt idx="3017">
                  <c:v>452.81003494198126</c:v>
                </c:pt>
                <c:pt idx="3018">
                  <c:v>452.91341337790868</c:v>
                </c:pt>
                <c:pt idx="3019">
                  <c:v>453.0167608610501</c:v>
                </c:pt>
                <c:pt idx="3020">
                  <c:v>453.12007739140563</c:v>
                </c:pt>
                <c:pt idx="3021">
                  <c:v>453.22336296897515</c:v>
                </c:pt>
                <c:pt idx="3022">
                  <c:v>453.32661759375884</c:v>
                </c:pt>
                <c:pt idx="3023">
                  <c:v>453.42984126575658</c:v>
                </c:pt>
                <c:pt idx="3024">
                  <c:v>453.53303398496837</c:v>
                </c:pt>
                <c:pt idx="3025">
                  <c:v>453.63619575139415</c:v>
                </c:pt>
                <c:pt idx="3026">
                  <c:v>453.7393265650341</c:v>
                </c:pt>
                <c:pt idx="3027">
                  <c:v>453.84242642588799</c:v>
                </c:pt>
                <c:pt idx="3028">
                  <c:v>453.94549533395616</c:v>
                </c:pt>
                <c:pt idx="3029">
                  <c:v>454.04853328923821</c:v>
                </c:pt>
                <c:pt idx="3030">
                  <c:v>454.15154029173436</c:v>
                </c:pt>
                <c:pt idx="3031">
                  <c:v>454.25451634144463</c:v>
                </c:pt>
                <c:pt idx="3032">
                  <c:v>454.35746143836883</c:v>
                </c:pt>
                <c:pt idx="3033">
                  <c:v>454.4603755825072</c:v>
                </c:pt>
                <c:pt idx="3034">
                  <c:v>454.56325877385962</c:v>
                </c:pt>
                <c:pt idx="3035">
                  <c:v>454.66611101242609</c:v>
                </c:pt>
                <c:pt idx="3036">
                  <c:v>454.76893229820661</c:v>
                </c:pt>
                <c:pt idx="3037">
                  <c:v>454.87172263120118</c:v>
                </c:pt>
                <c:pt idx="3038">
                  <c:v>454.97448201140992</c:v>
                </c:pt>
                <c:pt idx="3039">
                  <c:v>455.07721043883265</c:v>
                </c:pt>
                <c:pt idx="3040">
                  <c:v>455.17990791346944</c:v>
                </c:pt>
                <c:pt idx="3041">
                  <c:v>455.28257443532033</c:v>
                </c:pt>
                <c:pt idx="3042">
                  <c:v>455.38521000438521</c:v>
                </c:pt>
                <c:pt idx="3043">
                  <c:v>455.48781462066421</c:v>
                </c:pt>
                <c:pt idx="3044">
                  <c:v>455.59038828415726</c:v>
                </c:pt>
                <c:pt idx="3045">
                  <c:v>455.69293099486441</c:v>
                </c:pt>
                <c:pt idx="3046">
                  <c:v>455.79544275278562</c:v>
                </c:pt>
                <c:pt idx="3047">
                  <c:v>455.89792355792082</c:v>
                </c:pt>
                <c:pt idx="3048">
                  <c:v>456.00037341027013</c:v>
                </c:pt>
                <c:pt idx="3049">
                  <c:v>456.10279230983355</c:v>
                </c:pt>
                <c:pt idx="3050">
                  <c:v>456.2051802566109</c:v>
                </c:pt>
                <c:pt idx="3051">
                  <c:v>456.30753725060248</c:v>
                </c:pt>
                <c:pt idx="3052">
                  <c:v>456.40986329180799</c:v>
                </c:pt>
                <c:pt idx="3053">
                  <c:v>456.51215838022762</c:v>
                </c:pt>
                <c:pt idx="3054">
                  <c:v>456.61442251586129</c:v>
                </c:pt>
                <c:pt idx="3055">
                  <c:v>456.71665569870913</c:v>
                </c:pt>
                <c:pt idx="3056">
                  <c:v>456.81885792877091</c:v>
                </c:pt>
                <c:pt idx="3057">
                  <c:v>456.92102920604685</c:v>
                </c:pt>
                <c:pt idx="3058">
                  <c:v>457.02316953053679</c:v>
                </c:pt>
                <c:pt idx="3059">
                  <c:v>457.12527890224084</c:v>
                </c:pt>
                <c:pt idx="3060">
                  <c:v>457.22735732115893</c:v>
                </c:pt>
                <c:pt idx="3061">
                  <c:v>457.32940478729103</c:v>
                </c:pt>
                <c:pt idx="3062">
                  <c:v>457.43142130063728</c:v>
                </c:pt>
                <c:pt idx="3063">
                  <c:v>457.53340686119753</c:v>
                </c:pt>
                <c:pt idx="3064">
                  <c:v>457.63536146897184</c:v>
                </c:pt>
                <c:pt idx="3065">
                  <c:v>457.73728512396031</c:v>
                </c:pt>
                <c:pt idx="3066">
                  <c:v>457.83917782616277</c:v>
                </c:pt>
                <c:pt idx="3067">
                  <c:v>457.94103957557928</c:v>
                </c:pt>
                <c:pt idx="3068">
                  <c:v>458.0428703722099</c:v>
                </c:pt>
                <c:pt idx="3069">
                  <c:v>458.14467021605458</c:v>
                </c:pt>
                <c:pt idx="3070">
                  <c:v>458.24643910711325</c:v>
                </c:pt>
                <c:pt idx="3071">
                  <c:v>458.34817704538602</c:v>
                </c:pt>
                <c:pt idx="3072">
                  <c:v>458.44988403087291</c:v>
                </c:pt>
                <c:pt idx="3073">
                  <c:v>458.55156006357385</c:v>
                </c:pt>
                <c:pt idx="3074">
                  <c:v>458.65320514348878</c:v>
                </c:pt>
                <c:pt idx="3075">
                  <c:v>458.75481927061782</c:v>
                </c:pt>
                <c:pt idx="3076">
                  <c:v>458.85640244496091</c:v>
                </c:pt>
                <c:pt idx="3077">
                  <c:v>458.95795466651811</c:v>
                </c:pt>
                <c:pt idx="3078">
                  <c:v>459.05947593528936</c:v>
                </c:pt>
                <c:pt idx="3079">
                  <c:v>459.16096625127466</c:v>
                </c:pt>
                <c:pt idx="3080">
                  <c:v>459.26242561447401</c:v>
                </c:pt>
                <c:pt idx="3081">
                  <c:v>459.36385402488747</c:v>
                </c:pt>
                <c:pt idx="3082">
                  <c:v>459.46525148251493</c:v>
                </c:pt>
                <c:pt idx="3083">
                  <c:v>459.56661798735649</c:v>
                </c:pt>
                <c:pt idx="3084">
                  <c:v>459.66795353941205</c:v>
                </c:pt>
                <c:pt idx="3085">
                  <c:v>459.76925813868178</c:v>
                </c:pt>
                <c:pt idx="3086">
                  <c:v>459.87053178516561</c:v>
                </c:pt>
                <c:pt idx="3087">
                  <c:v>459.97177447886332</c:v>
                </c:pt>
                <c:pt idx="3088">
                  <c:v>460.07298621977526</c:v>
                </c:pt>
                <c:pt idx="3089">
                  <c:v>460.17416700790125</c:v>
                </c:pt>
                <c:pt idx="3090">
                  <c:v>460.27531684324117</c:v>
                </c:pt>
                <c:pt idx="3091">
                  <c:v>460.37643572579532</c:v>
                </c:pt>
                <c:pt idx="3092">
                  <c:v>460.47752365556335</c:v>
                </c:pt>
                <c:pt idx="3093">
                  <c:v>460.57858063254565</c:v>
                </c:pt>
                <c:pt idx="3094">
                  <c:v>460.6796066567419</c:v>
                </c:pt>
                <c:pt idx="3095">
                  <c:v>460.78060172815219</c:v>
                </c:pt>
                <c:pt idx="3096">
                  <c:v>460.8815658467766</c:v>
                </c:pt>
                <c:pt idx="3097">
                  <c:v>460.98249901261505</c:v>
                </c:pt>
                <c:pt idx="3098">
                  <c:v>461.08340122566756</c:v>
                </c:pt>
                <c:pt idx="3099">
                  <c:v>461.18427248593423</c:v>
                </c:pt>
                <c:pt idx="3100">
                  <c:v>461.28511279341484</c:v>
                </c:pt>
                <c:pt idx="3101">
                  <c:v>461.38592214810956</c:v>
                </c:pt>
                <c:pt idx="3102">
                  <c:v>461.48670055001833</c:v>
                </c:pt>
                <c:pt idx="3103">
                  <c:v>461.58744799914115</c:v>
                </c:pt>
                <c:pt idx="3104">
                  <c:v>461.68816449547808</c:v>
                </c:pt>
                <c:pt idx="3105">
                  <c:v>461.788850039029</c:v>
                </c:pt>
                <c:pt idx="3106">
                  <c:v>461.88950462979409</c:v>
                </c:pt>
                <c:pt idx="3107">
                  <c:v>461.99012826777312</c:v>
                </c:pt>
                <c:pt idx="3108">
                  <c:v>462.09072095296636</c:v>
                </c:pt>
                <c:pt idx="3109">
                  <c:v>462.19128268537361</c:v>
                </c:pt>
                <c:pt idx="3110">
                  <c:v>462.29181346499485</c:v>
                </c:pt>
                <c:pt idx="3111">
                  <c:v>462.39231329183019</c:v>
                </c:pt>
                <c:pt idx="3112">
                  <c:v>462.49278216587965</c:v>
                </c:pt>
                <c:pt idx="3113">
                  <c:v>462.59322008714315</c:v>
                </c:pt>
                <c:pt idx="3114">
                  <c:v>462.69362705562071</c:v>
                </c:pt>
                <c:pt idx="3115">
                  <c:v>462.79400307131226</c:v>
                </c:pt>
                <c:pt idx="3116">
                  <c:v>462.89434813421792</c:v>
                </c:pt>
                <c:pt idx="3117">
                  <c:v>462.99466224433763</c:v>
                </c:pt>
                <c:pt idx="3118">
                  <c:v>463.09494540167151</c:v>
                </c:pt>
                <c:pt idx="3119">
                  <c:v>463.19519760621938</c:v>
                </c:pt>
                <c:pt idx="3120">
                  <c:v>463.2954188579813</c:v>
                </c:pt>
                <c:pt idx="3121">
                  <c:v>463.39560915695728</c:v>
                </c:pt>
                <c:pt idx="3122">
                  <c:v>463.49576850314742</c:v>
                </c:pt>
                <c:pt idx="3123">
                  <c:v>463.59589689655144</c:v>
                </c:pt>
                <c:pt idx="3124">
                  <c:v>463.69599433716974</c:v>
                </c:pt>
                <c:pt idx="3125">
                  <c:v>463.79606082500192</c:v>
                </c:pt>
                <c:pt idx="3126">
                  <c:v>463.89609636004826</c:v>
                </c:pt>
                <c:pt idx="3127">
                  <c:v>463.9961009423086</c:v>
                </c:pt>
                <c:pt idx="3128">
                  <c:v>464.09607457178305</c:v>
                </c:pt>
                <c:pt idx="3129">
                  <c:v>464.19601724847155</c:v>
                </c:pt>
                <c:pt idx="3130">
                  <c:v>464.29592897237416</c:v>
                </c:pt>
                <c:pt idx="3131">
                  <c:v>464.39580974349082</c:v>
                </c:pt>
                <c:pt idx="3132">
                  <c:v>464.49565956182153</c:v>
                </c:pt>
                <c:pt idx="3133">
                  <c:v>464.59547842736629</c:v>
                </c:pt>
                <c:pt idx="3134">
                  <c:v>464.69526634012516</c:v>
                </c:pt>
                <c:pt idx="3135">
                  <c:v>464.79502330009797</c:v>
                </c:pt>
                <c:pt idx="3136">
                  <c:v>464.89474930728494</c:v>
                </c:pt>
                <c:pt idx="3137">
                  <c:v>464.99444436168596</c:v>
                </c:pt>
                <c:pt idx="3138">
                  <c:v>465.09410846330104</c:v>
                </c:pt>
                <c:pt idx="3139">
                  <c:v>465.19374161213028</c:v>
                </c:pt>
                <c:pt idx="3140">
                  <c:v>465.2933438081734</c:v>
                </c:pt>
                <c:pt idx="3141">
                  <c:v>465.39291505143069</c:v>
                </c:pt>
                <c:pt idx="3142">
                  <c:v>465.49245534190214</c:v>
                </c:pt>
                <c:pt idx="3143">
                  <c:v>465.59196467958753</c:v>
                </c:pt>
                <c:pt idx="3144">
                  <c:v>465.69144306448698</c:v>
                </c:pt>
                <c:pt idx="3145">
                  <c:v>465.79089049660047</c:v>
                </c:pt>
                <c:pt idx="3146">
                  <c:v>465.89030697592813</c:v>
                </c:pt>
                <c:pt idx="3147">
                  <c:v>465.98969250246972</c:v>
                </c:pt>
                <c:pt idx="3148">
                  <c:v>466.08904707622548</c:v>
                </c:pt>
                <c:pt idx="3149">
                  <c:v>466.1883706971953</c:v>
                </c:pt>
                <c:pt idx="3150">
                  <c:v>466.2876633653791</c:v>
                </c:pt>
                <c:pt idx="3151">
                  <c:v>466.38692508077708</c:v>
                </c:pt>
                <c:pt idx="3152">
                  <c:v>466.4861558433891</c:v>
                </c:pt>
                <c:pt idx="3153">
                  <c:v>466.58535565321512</c:v>
                </c:pt>
                <c:pt idx="3154">
                  <c:v>466.68452451025519</c:v>
                </c:pt>
                <c:pt idx="3155">
                  <c:v>466.78366241450937</c:v>
                </c:pt>
                <c:pt idx="3156">
                  <c:v>466.88276936597759</c:v>
                </c:pt>
                <c:pt idx="3157">
                  <c:v>466.98184536465993</c:v>
                </c:pt>
                <c:pt idx="3158">
                  <c:v>467.08089041055632</c:v>
                </c:pt>
                <c:pt idx="3159">
                  <c:v>467.17990450366682</c:v>
                </c:pt>
                <c:pt idx="3160">
                  <c:v>467.2788876439912</c:v>
                </c:pt>
                <c:pt idx="3161">
                  <c:v>467.37783983152985</c:v>
                </c:pt>
                <c:pt idx="3162">
                  <c:v>467.47676106628251</c:v>
                </c:pt>
                <c:pt idx="3163">
                  <c:v>467.57565134824915</c:v>
                </c:pt>
                <c:pt idx="3164">
                  <c:v>467.67451067742991</c:v>
                </c:pt>
                <c:pt idx="3165">
                  <c:v>467.77333905382471</c:v>
                </c:pt>
                <c:pt idx="3166">
                  <c:v>467.87213647743363</c:v>
                </c:pt>
                <c:pt idx="3167">
                  <c:v>467.97090294825665</c:v>
                </c:pt>
                <c:pt idx="3168">
                  <c:v>468.06963846629361</c:v>
                </c:pt>
                <c:pt idx="3169">
                  <c:v>468.16834303154468</c:v>
                </c:pt>
                <c:pt idx="3170">
                  <c:v>468.26701664400974</c:v>
                </c:pt>
                <c:pt idx="3171">
                  <c:v>468.36565930368903</c:v>
                </c:pt>
                <c:pt idx="3172">
                  <c:v>468.46427101058231</c:v>
                </c:pt>
                <c:pt idx="3173">
                  <c:v>468.56285176468964</c:v>
                </c:pt>
                <c:pt idx="3174">
                  <c:v>468.66140156601102</c:v>
                </c:pt>
                <c:pt idx="3175">
                  <c:v>468.75992041454651</c:v>
                </c:pt>
                <c:pt idx="3176">
                  <c:v>468.858408310296</c:v>
                </c:pt>
                <c:pt idx="3177">
                  <c:v>468.95686525325959</c:v>
                </c:pt>
                <c:pt idx="3178">
                  <c:v>469.05529124343724</c:v>
                </c:pt>
                <c:pt idx="3179">
                  <c:v>469.15368628082894</c:v>
                </c:pt>
                <c:pt idx="3180">
                  <c:v>469.25205036543474</c:v>
                </c:pt>
                <c:pt idx="3181">
                  <c:v>469.3503834972546</c:v>
                </c:pt>
                <c:pt idx="3182">
                  <c:v>469.44868567628851</c:v>
                </c:pt>
                <c:pt idx="3183">
                  <c:v>469.54695690253652</c:v>
                </c:pt>
                <c:pt idx="3184">
                  <c:v>469.64519717599859</c:v>
                </c:pt>
                <c:pt idx="3185">
                  <c:v>469.74340649667465</c:v>
                </c:pt>
                <c:pt idx="3186">
                  <c:v>469.84158486456482</c:v>
                </c:pt>
                <c:pt idx="3187">
                  <c:v>469.9397322796691</c:v>
                </c:pt>
                <c:pt idx="3188">
                  <c:v>470.03784874198732</c:v>
                </c:pt>
                <c:pt idx="3189">
                  <c:v>470.1359342515197</c:v>
                </c:pt>
                <c:pt idx="3190">
                  <c:v>470.23398880826608</c:v>
                </c:pt>
                <c:pt idx="3191">
                  <c:v>470.33201241222662</c:v>
                </c:pt>
                <c:pt idx="3192">
                  <c:v>470.43000506340121</c:v>
                </c:pt>
                <c:pt idx="3193">
                  <c:v>470.52796676178974</c:v>
                </c:pt>
                <c:pt idx="3194">
                  <c:v>470.62589750739249</c:v>
                </c:pt>
                <c:pt idx="3195">
                  <c:v>470.7237973002093</c:v>
                </c:pt>
                <c:pt idx="3196">
                  <c:v>470.82166614023998</c:v>
                </c:pt>
                <c:pt idx="3197">
                  <c:v>470.91950402748495</c:v>
                </c:pt>
                <c:pt idx="3198">
                  <c:v>471.01731096194379</c:v>
                </c:pt>
                <c:pt idx="3199">
                  <c:v>471.11508694361692</c:v>
                </c:pt>
                <c:pt idx="3200">
                  <c:v>471.21283197250392</c:v>
                </c:pt>
                <c:pt idx="3201">
                  <c:v>471.31054604860509</c:v>
                </c:pt>
                <c:pt idx="3202">
                  <c:v>471.40822917192025</c:v>
                </c:pt>
                <c:pt idx="3203">
                  <c:v>471.50588134244953</c:v>
                </c:pt>
                <c:pt idx="3204">
                  <c:v>471.60350256019285</c:v>
                </c:pt>
                <c:pt idx="3205">
                  <c:v>471.70109282515028</c:v>
                </c:pt>
                <c:pt idx="3206">
                  <c:v>471.79865213732171</c:v>
                </c:pt>
                <c:pt idx="3207">
                  <c:v>471.89618049670725</c:v>
                </c:pt>
                <c:pt idx="3208">
                  <c:v>471.99367790330678</c:v>
                </c:pt>
                <c:pt idx="3209">
                  <c:v>472.09114435712041</c:v>
                </c:pt>
                <c:pt idx="3210">
                  <c:v>472.18857985814816</c:v>
                </c:pt>
                <c:pt idx="3211">
                  <c:v>472.2859844063899</c:v>
                </c:pt>
                <c:pt idx="3212">
                  <c:v>472.38335800184575</c:v>
                </c:pt>
                <c:pt idx="3213">
                  <c:v>472.48070064451565</c:v>
                </c:pt>
                <c:pt idx="3214">
                  <c:v>472.57801233439966</c:v>
                </c:pt>
                <c:pt idx="3215">
                  <c:v>472.67529307149766</c:v>
                </c:pt>
                <c:pt idx="3216">
                  <c:v>472.77254285580972</c:v>
                </c:pt>
                <c:pt idx="3217">
                  <c:v>472.86976168733594</c:v>
                </c:pt>
                <c:pt idx="3218">
                  <c:v>472.9669495660761</c:v>
                </c:pt>
                <c:pt idx="3219">
                  <c:v>473.06410649203042</c:v>
                </c:pt>
                <c:pt idx="3220">
                  <c:v>473.16123246519874</c:v>
                </c:pt>
                <c:pt idx="3221">
                  <c:v>473.25832748558116</c:v>
                </c:pt>
                <c:pt idx="3222">
                  <c:v>473.3553915531777</c:v>
                </c:pt>
                <c:pt idx="3223">
                  <c:v>473.45242466798817</c:v>
                </c:pt>
                <c:pt idx="3224">
                  <c:v>473.54942683001286</c:v>
                </c:pt>
                <c:pt idx="3225">
                  <c:v>473.64639803925155</c:v>
                </c:pt>
                <c:pt idx="3226">
                  <c:v>473.74333829570423</c:v>
                </c:pt>
                <c:pt idx="3227">
                  <c:v>473.84024759937108</c:v>
                </c:pt>
                <c:pt idx="3228">
                  <c:v>473.93712595025193</c:v>
                </c:pt>
                <c:pt idx="3229">
                  <c:v>474.03397334834682</c:v>
                </c:pt>
                <c:pt idx="3230">
                  <c:v>474.13078979365577</c:v>
                </c:pt>
                <c:pt idx="3231">
                  <c:v>474.22757528617882</c:v>
                </c:pt>
                <c:pt idx="3232">
                  <c:v>474.32432982591598</c:v>
                </c:pt>
                <c:pt idx="3233">
                  <c:v>474.42105341286714</c:v>
                </c:pt>
                <c:pt idx="3234">
                  <c:v>474.51774604703246</c:v>
                </c:pt>
                <c:pt idx="3235">
                  <c:v>474.61440772841178</c:v>
                </c:pt>
                <c:pt idx="3236">
                  <c:v>474.71103845700509</c:v>
                </c:pt>
                <c:pt idx="3237">
                  <c:v>474.80763823281256</c:v>
                </c:pt>
                <c:pt idx="3238">
                  <c:v>474.90420705583415</c:v>
                </c:pt>
                <c:pt idx="3239">
                  <c:v>475.00074492606961</c:v>
                </c:pt>
                <c:pt idx="3240">
                  <c:v>475.09725184351936</c:v>
                </c:pt>
                <c:pt idx="3241">
                  <c:v>475.19372780818298</c:v>
                </c:pt>
                <c:pt idx="3242">
                  <c:v>475.29017282006077</c:v>
                </c:pt>
                <c:pt idx="3243">
                  <c:v>475.38658687915256</c:v>
                </c:pt>
                <c:pt idx="3244">
                  <c:v>475.48296998545845</c:v>
                </c:pt>
                <c:pt idx="3245">
                  <c:v>475.57932213897845</c:v>
                </c:pt>
                <c:pt idx="3246">
                  <c:v>475.67564333971245</c:v>
                </c:pt>
                <c:pt idx="3247">
                  <c:v>475.77193358766056</c:v>
                </c:pt>
                <c:pt idx="3248">
                  <c:v>475.86819288282271</c:v>
                </c:pt>
                <c:pt idx="3249">
                  <c:v>475.96442122519892</c:v>
                </c:pt>
                <c:pt idx="3250">
                  <c:v>476.06061861478918</c:v>
                </c:pt>
                <c:pt idx="3251">
                  <c:v>476.15678505159349</c:v>
                </c:pt>
                <c:pt idx="3252">
                  <c:v>476.25292053561191</c:v>
                </c:pt>
                <c:pt idx="3253">
                  <c:v>476.34902506684432</c:v>
                </c:pt>
                <c:pt idx="3254">
                  <c:v>476.44509864529095</c:v>
                </c:pt>
                <c:pt idx="3255">
                  <c:v>476.54114127095158</c:v>
                </c:pt>
                <c:pt idx="3256">
                  <c:v>476.63715294382621</c:v>
                </c:pt>
                <c:pt idx="3257">
                  <c:v>476.73313366391494</c:v>
                </c:pt>
                <c:pt idx="3258">
                  <c:v>476.82908343121778</c:v>
                </c:pt>
                <c:pt idx="3259">
                  <c:v>476.92500224573456</c:v>
                </c:pt>
                <c:pt idx="3260">
                  <c:v>477.0208901074655</c:v>
                </c:pt>
                <c:pt idx="3261">
                  <c:v>477.1167470164105</c:v>
                </c:pt>
                <c:pt idx="3262">
                  <c:v>477.21257297256955</c:v>
                </c:pt>
                <c:pt idx="3263">
                  <c:v>477.30836797594253</c:v>
                </c:pt>
                <c:pt idx="3264">
                  <c:v>477.40413202652974</c:v>
                </c:pt>
                <c:pt idx="3265">
                  <c:v>477.49986512433105</c:v>
                </c:pt>
                <c:pt idx="3266">
                  <c:v>477.5955672693463</c:v>
                </c:pt>
                <c:pt idx="3267">
                  <c:v>477.69123846157572</c:v>
                </c:pt>
                <c:pt idx="3268">
                  <c:v>477.78687870101913</c:v>
                </c:pt>
                <c:pt idx="3269">
                  <c:v>477.8824879876766</c:v>
                </c:pt>
                <c:pt idx="3270">
                  <c:v>477.97806632154823</c:v>
                </c:pt>
                <c:pt idx="3271">
                  <c:v>478.07361370263374</c:v>
                </c:pt>
                <c:pt idx="3272">
                  <c:v>478.16913013093352</c:v>
                </c:pt>
                <c:pt idx="3273">
                  <c:v>478.26461560644725</c:v>
                </c:pt>
                <c:pt idx="3274">
                  <c:v>478.36007012917509</c:v>
                </c:pt>
                <c:pt idx="3275">
                  <c:v>478.45549369911703</c:v>
                </c:pt>
                <c:pt idx="3276">
                  <c:v>478.55088631627291</c:v>
                </c:pt>
                <c:pt idx="3277">
                  <c:v>478.64624798064295</c:v>
                </c:pt>
                <c:pt idx="3278">
                  <c:v>478.74157869222705</c:v>
                </c:pt>
                <c:pt idx="3279">
                  <c:v>478.83687845102509</c:v>
                </c:pt>
                <c:pt idx="3280">
                  <c:v>478.93214725703734</c:v>
                </c:pt>
                <c:pt idx="3281">
                  <c:v>479.02738511026359</c:v>
                </c:pt>
                <c:pt idx="3282">
                  <c:v>479.12259201070395</c:v>
                </c:pt>
                <c:pt idx="3283">
                  <c:v>479.21776795835831</c:v>
                </c:pt>
                <c:pt idx="3284">
                  <c:v>479.31291295322677</c:v>
                </c:pt>
                <c:pt idx="3285">
                  <c:v>479.40802699530934</c:v>
                </c:pt>
                <c:pt idx="3286">
                  <c:v>479.50311008460591</c:v>
                </c:pt>
                <c:pt idx="3287">
                  <c:v>479.59816222111658</c:v>
                </c:pt>
                <c:pt idx="3288">
                  <c:v>479.69318340484131</c:v>
                </c:pt>
                <c:pt idx="3289">
                  <c:v>479.78817363578003</c:v>
                </c:pt>
                <c:pt idx="3290">
                  <c:v>479.88313291393291</c:v>
                </c:pt>
                <c:pt idx="3291">
                  <c:v>479.97806123929979</c:v>
                </c:pt>
                <c:pt idx="3292">
                  <c:v>480.07295861188078</c:v>
                </c:pt>
                <c:pt idx="3293">
                  <c:v>480.16782503167576</c:v>
                </c:pt>
                <c:pt idx="3294">
                  <c:v>480.26266049868497</c:v>
                </c:pt>
                <c:pt idx="3295">
                  <c:v>480.35746501290805</c:v>
                </c:pt>
                <c:pt idx="3296">
                  <c:v>480.4522385743453</c:v>
                </c:pt>
                <c:pt idx="3297">
                  <c:v>480.54698118299666</c:v>
                </c:pt>
                <c:pt idx="3298">
                  <c:v>480.64169283886201</c:v>
                </c:pt>
                <c:pt idx="3299">
                  <c:v>480.73637354194136</c:v>
                </c:pt>
                <c:pt idx="3300">
                  <c:v>480.83102329223487</c:v>
                </c:pt>
                <c:pt idx="3301">
                  <c:v>480.92564208974244</c:v>
                </c:pt>
                <c:pt idx="3302">
                  <c:v>481.02022993446406</c:v>
                </c:pt>
                <c:pt idx="3303">
                  <c:v>481.11478682639967</c:v>
                </c:pt>
                <c:pt idx="3304">
                  <c:v>481.2093127655495</c:v>
                </c:pt>
                <c:pt idx="3305">
                  <c:v>481.30380775191333</c:v>
                </c:pt>
                <c:pt idx="3306">
                  <c:v>481.39827178549109</c:v>
                </c:pt>
                <c:pt idx="3307">
                  <c:v>481.49270486628308</c:v>
                </c:pt>
                <c:pt idx="3308">
                  <c:v>481.58710699428906</c:v>
                </c:pt>
                <c:pt idx="3309">
                  <c:v>481.68147816950915</c:v>
                </c:pt>
                <c:pt idx="3310">
                  <c:v>481.77581839194329</c:v>
                </c:pt>
                <c:pt idx="3311">
                  <c:v>481.87012766159154</c:v>
                </c:pt>
                <c:pt idx="3312">
                  <c:v>481.96440597845373</c:v>
                </c:pt>
                <c:pt idx="3313">
                  <c:v>482.05865334253008</c:v>
                </c:pt>
                <c:pt idx="3314">
                  <c:v>482.15286975382043</c:v>
                </c:pt>
                <c:pt idx="3315">
                  <c:v>482.24705521232488</c:v>
                </c:pt>
                <c:pt idx="3316">
                  <c:v>482.34120971804339</c:v>
                </c:pt>
                <c:pt idx="3317">
                  <c:v>482.43533327097595</c:v>
                </c:pt>
                <c:pt idx="3318">
                  <c:v>482.52942587112267</c:v>
                </c:pt>
                <c:pt idx="3319">
                  <c:v>482.62348751848327</c:v>
                </c:pt>
                <c:pt idx="3320">
                  <c:v>482.7175182130581</c:v>
                </c:pt>
                <c:pt idx="3321">
                  <c:v>482.81151795484698</c:v>
                </c:pt>
                <c:pt idx="3322">
                  <c:v>482.90548674384985</c:v>
                </c:pt>
                <c:pt idx="3323">
                  <c:v>482.99942458006677</c:v>
                </c:pt>
                <c:pt idx="3324">
                  <c:v>483.0933314634978</c:v>
                </c:pt>
                <c:pt idx="3325">
                  <c:v>483.18720739414294</c:v>
                </c:pt>
                <c:pt idx="3326">
                  <c:v>483.28105237200202</c:v>
                </c:pt>
                <c:pt idx="3327">
                  <c:v>483.37486639707532</c:v>
                </c:pt>
                <c:pt idx="3328">
                  <c:v>483.46864946936256</c:v>
                </c:pt>
                <c:pt idx="3329">
                  <c:v>483.56240158886391</c:v>
                </c:pt>
                <c:pt idx="3330">
                  <c:v>483.65612275557936</c:v>
                </c:pt>
                <c:pt idx="3331">
                  <c:v>483.74981296950887</c:v>
                </c:pt>
                <c:pt idx="3332">
                  <c:v>483.84347223065237</c:v>
                </c:pt>
                <c:pt idx="3333">
                  <c:v>483.93710053900998</c:v>
                </c:pt>
                <c:pt idx="3334">
                  <c:v>484.03069789458164</c:v>
                </c:pt>
                <c:pt idx="3335">
                  <c:v>484.12426429736735</c:v>
                </c:pt>
                <c:pt idx="3336">
                  <c:v>484.21779974736711</c:v>
                </c:pt>
                <c:pt idx="3337">
                  <c:v>484.31130424458092</c:v>
                </c:pt>
                <c:pt idx="3338">
                  <c:v>484.4047777890089</c:v>
                </c:pt>
                <c:pt idx="3339">
                  <c:v>484.49822038065088</c:v>
                </c:pt>
                <c:pt idx="3340">
                  <c:v>484.59163201950696</c:v>
                </c:pt>
                <c:pt idx="3341">
                  <c:v>484.68501270557709</c:v>
                </c:pt>
                <c:pt idx="3342">
                  <c:v>484.77836243886122</c:v>
                </c:pt>
                <c:pt idx="3343">
                  <c:v>484.87168121935952</c:v>
                </c:pt>
                <c:pt idx="3344">
                  <c:v>484.96496904707175</c:v>
                </c:pt>
                <c:pt idx="3345">
                  <c:v>485.0582259219982</c:v>
                </c:pt>
                <c:pt idx="3346">
                  <c:v>485.15145184413859</c:v>
                </c:pt>
                <c:pt idx="3347">
                  <c:v>485.24464681349315</c:v>
                </c:pt>
                <c:pt idx="3348">
                  <c:v>485.33781083006176</c:v>
                </c:pt>
                <c:pt idx="3349">
                  <c:v>485.4309438938443</c:v>
                </c:pt>
                <c:pt idx="3350">
                  <c:v>485.52404600484101</c:v>
                </c:pt>
                <c:pt idx="3351">
                  <c:v>485.61711716305183</c:v>
                </c:pt>
                <c:pt idx="3352">
                  <c:v>485.71015736847664</c:v>
                </c:pt>
                <c:pt idx="3353">
                  <c:v>485.80316662111551</c:v>
                </c:pt>
                <c:pt idx="3354">
                  <c:v>485.89614492096842</c:v>
                </c:pt>
                <c:pt idx="3355">
                  <c:v>485.98909226803545</c:v>
                </c:pt>
                <c:pt idx="3356">
                  <c:v>486.08200866231653</c:v>
                </c:pt>
                <c:pt idx="3357">
                  <c:v>486.17489410381171</c:v>
                </c:pt>
                <c:pt idx="3358">
                  <c:v>486.26774859252095</c:v>
                </c:pt>
                <c:pt idx="3359">
                  <c:v>486.36057212844412</c:v>
                </c:pt>
                <c:pt idx="3360">
                  <c:v>486.45336471158151</c:v>
                </c:pt>
                <c:pt idx="3361">
                  <c:v>486.54612634193296</c:v>
                </c:pt>
                <c:pt idx="3362">
                  <c:v>486.63885701949835</c:v>
                </c:pt>
                <c:pt idx="3363">
                  <c:v>486.73155674427795</c:v>
                </c:pt>
                <c:pt idx="3364">
                  <c:v>486.8242255162715</c:v>
                </c:pt>
                <c:pt idx="3365">
                  <c:v>486.91686333547915</c:v>
                </c:pt>
                <c:pt idx="3366">
                  <c:v>487.00947020190091</c:v>
                </c:pt>
                <c:pt idx="3367">
                  <c:v>487.10204611553667</c:v>
                </c:pt>
                <c:pt idx="3368">
                  <c:v>487.19459107638659</c:v>
                </c:pt>
                <c:pt idx="3369">
                  <c:v>487.28710508445039</c:v>
                </c:pt>
                <c:pt idx="3370">
                  <c:v>487.37958813972841</c:v>
                </c:pt>
                <c:pt idx="3371">
                  <c:v>487.47204024222049</c:v>
                </c:pt>
                <c:pt idx="3372">
                  <c:v>487.56446139192656</c:v>
                </c:pt>
                <c:pt idx="3373">
                  <c:v>487.65685158884673</c:v>
                </c:pt>
                <c:pt idx="3374">
                  <c:v>487.74921083298096</c:v>
                </c:pt>
                <c:pt idx="3375">
                  <c:v>487.8415391243293</c:v>
                </c:pt>
                <c:pt idx="3376">
                  <c:v>487.93383646289158</c:v>
                </c:pt>
                <c:pt idx="3377">
                  <c:v>488.02610284866802</c:v>
                </c:pt>
                <c:pt idx="3378">
                  <c:v>488.11833828165857</c:v>
                </c:pt>
                <c:pt idx="3379">
                  <c:v>488.21054276186305</c:v>
                </c:pt>
                <c:pt idx="3380">
                  <c:v>488.30271628928176</c:v>
                </c:pt>
                <c:pt idx="3381">
                  <c:v>488.39485886391441</c:v>
                </c:pt>
                <c:pt idx="3382">
                  <c:v>488.48697048576116</c:v>
                </c:pt>
                <c:pt idx="3383">
                  <c:v>488.57905115482203</c:v>
                </c:pt>
                <c:pt idx="3384">
                  <c:v>488.67110087109694</c:v>
                </c:pt>
                <c:pt idx="3385">
                  <c:v>488.76311963458579</c:v>
                </c:pt>
                <c:pt idx="3386">
                  <c:v>488.85510744528887</c:v>
                </c:pt>
                <c:pt idx="3387">
                  <c:v>488.94706430320588</c:v>
                </c:pt>
                <c:pt idx="3388">
                  <c:v>489.038990208337</c:v>
                </c:pt>
                <c:pt idx="3389">
                  <c:v>489.13088516068217</c:v>
                </c:pt>
                <c:pt idx="3390">
                  <c:v>489.22274916024151</c:v>
                </c:pt>
                <c:pt idx="3391">
                  <c:v>489.31458220701478</c:v>
                </c:pt>
                <c:pt idx="3392">
                  <c:v>489.40638430100222</c:v>
                </c:pt>
                <c:pt idx="3393">
                  <c:v>489.49815544220365</c:v>
                </c:pt>
                <c:pt idx="3394">
                  <c:v>489.5898956306192</c:v>
                </c:pt>
                <c:pt idx="3395">
                  <c:v>489.68160486624879</c:v>
                </c:pt>
                <c:pt idx="3396">
                  <c:v>489.77328314909244</c:v>
                </c:pt>
                <c:pt idx="3397">
                  <c:v>489.86493047915013</c:v>
                </c:pt>
                <c:pt idx="3398">
                  <c:v>489.95654685642194</c:v>
                </c:pt>
                <c:pt idx="3399">
                  <c:v>490.04813228090768</c:v>
                </c:pt>
                <c:pt idx="3400">
                  <c:v>490.13968675260764</c:v>
                </c:pt>
                <c:pt idx="3401">
                  <c:v>490.23121027152166</c:v>
                </c:pt>
                <c:pt idx="3402">
                  <c:v>490.32270283764962</c:v>
                </c:pt>
                <c:pt idx="3403">
                  <c:v>490.41416445099173</c:v>
                </c:pt>
                <c:pt idx="3404">
                  <c:v>490.5055951115479</c:v>
                </c:pt>
                <c:pt idx="3405">
                  <c:v>490.59699481931813</c:v>
                </c:pt>
                <c:pt idx="3406">
                  <c:v>490.68836357430246</c:v>
                </c:pt>
                <c:pt idx="3407">
                  <c:v>490.77970137650073</c:v>
                </c:pt>
                <c:pt idx="3408">
                  <c:v>490.87100822591316</c:v>
                </c:pt>
                <c:pt idx="3409">
                  <c:v>490.96228412253964</c:v>
                </c:pt>
                <c:pt idx="3410">
                  <c:v>491.05352906638024</c:v>
                </c:pt>
                <c:pt idx="3411">
                  <c:v>491.14474305743482</c:v>
                </c:pt>
                <c:pt idx="3412">
                  <c:v>491.23592609570352</c:v>
                </c:pt>
                <c:pt idx="3413">
                  <c:v>491.32707818118621</c:v>
                </c:pt>
                <c:pt idx="3414">
                  <c:v>491.41819931388306</c:v>
                </c:pt>
                <c:pt idx="3415">
                  <c:v>491.50928949379386</c:v>
                </c:pt>
                <c:pt idx="3416">
                  <c:v>491.60034872091887</c:v>
                </c:pt>
                <c:pt idx="3417">
                  <c:v>491.69137699525783</c:v>
                </c:pt>
                <c:pt idx="3418">
                  <c:v>491.78237431681089</c:v>
                </c:pt>
                <c:pt idx="3419">
                  <c:v>491.873340685578</c:v>
                </c:pt>
                <c:pt idx="3420">
                  <c:v>491.96427610155916</c:v>
                </c:pt>
                <c:pt idx="3421">
                  <c:v>492.05518056475449</c:v>
                </c:pt>
                <c:pt idx="3422">
                  <c:v>492.14605407516376</c:v>
                </c:pt>
                <c:pt idx="3423">
                  <c:v>492.23689663278714</c:v>
                </c:pt>
                <c:pt idx="3424">
                  <c:v>492.32770823762468</c:v>
                </c:pt>
                <c:pt idx="3425">
                  <c:v>492.41848888967615</c:v>
                </c:pt>
                <c:pt idx="3426">
                  <c:v>492.50923858894168</c:v>
                </c:pt>
                <c:pt idx="3427">
                  <c:v>492.59995733542132</c:v>
                </c:pt>
                <c:pt idx="3428">
                  <c:v>492.69064512911501</c:v>
                </c:pt>
                <c:pt idx="3429">
                  <c:v>492.78130197002275</c:v>
                </c:pt>
                <c:pt idx="3430">
                  <c:v>492.8719278581446</c:v>
                </c:pt>
                <c:pt idx="3431">
                  <c:v>492.96252279348056</c:v>
                </c:pt>
                <c:pt idx="3432">
                  <c:v>493.0530867760304</c:v>
                </c:pt>
                <c:pt idx="3433">
                  <c:v>493.14361980579451</c:v>
                </c:pt>
                <c:pt idx="3434">
                  <c:v>493.23412188277268</c:v>
                </c:pt>
                <c:pt idx="3435">
                  <c:v>493.32459300696479</c:v>
                </c:pt>
                <c:pt idx="3436">
                  <c:v>493.41503317837095</c:v>
                </c:pt>
                <c:pt idx="3437">
                  <c:v>493.50544239699121</c:v>
                </c:pt>
                <c:pt idx="3438">
                  <c:v>493.59582066282559</c:v>
                </c:pt>
                <c:pt idx="3439">
                  <c:v>493.68616797587396</c:v>
                </c:pt>
                <c:pt idx="3440">
                  <c:v>493.77648433613643</c:v>
                </c:pt>
                <c:pt idx="3441">
                  <c:v>493.86676974361296</c:v>
                </c:pt>
                <c:pt idx="3442">
                  <c:v>493.95702419830354</c:v>
                </c:pt>
                <c:pt idx="3443">
                  <c:v>494.04724770020829</c:v>
                </c:pt>
                <c:pt idx="3444">
                  <c:v>494.13744024932703</c:v>
                </c:pt>
                <c:pt idx="3445">
                  <c:v>494.22760184565976</c:v>
                </c:pt>
                <c:pt idx="3446">
                  <c:v>494.31773248920666</c:v>
                </c:pt>
                <c:pt idx="3447">
                  <c:v>494.4078321799675</c:v>
                </c:pt>
                <c:pt idx="3448">
                  <c:v>494.49790091794256</c:v>
                </c:pt>
                <c:pt idx="3449">
                  <c:v>494.58793870313161</c:v>
                </c:pt>
                <c:pt idx="3450">
                  <c:v>494.67794553553472</c:v>
                </c:pt>
                <c:pt idx="3451">
                  <c:v>494.76792141515193</c:v>
                </c:pt>
                <c:pt idx="3452">
                  <c:v>494.85786634198314</c:v>
                </c:pt>
                <c:pt idx="3453">
                  <c:v>494.94778031602846</c:v>
                </c:pt>
                <c:pt idx="3454">
                  <c:v>495.03766333728782</c:v>
                </c:pt>
                <c:pt idx="3455">
                  <c:v>495.12751540576119</c:v>
                </c:pt>
                <c:pt idx="3456">
                  <c:v>495.21733652144877</c:v>
                </c:pt>
                <c:pt idx="3457">
                  <c:v>495.30712668435041</c:v>
                </c:pt>
                <c:pt idx="3458">
                  <c:v>495.39688589446592</c:v>
                </c:pt>
                <c:pt idx="3459">
                  <c:v>495.48661415179566</c:v>
                </c:pt>
                <c:pt idx="3460">
                  <c:v>495.57631145633934</c:v>
                </c:pt>
                <c:pt idx="3461">
                  <c:v>495.66597780809718</c:v>
                </c:pt>
                <c:pt idx="3462">
                  <c:v>495.75561320706908</c:v>
                </c:pt>
                <c:pt idx="3463">
                  <c:v>495.84521765325502</c:v>
                </c:pt>
                <c:pt idx="3464">
                  <c:v>495.93479114665507</c:v>
                </c:pt>
                <c:pt idx="3465">
                  <c:v>496.02433368726906</c:v>
                </c:pt>
                <c:pt idx="3466">
                  <c:v>496.11384527509722</c:v>
                </c:pt>
                <c:pt idx="3467">
                  <c:v>496.20332591013954</c:v>
                </c:pt>
                <c:pt idx="3468">
                  <c:v>496.29277559239569</c:v>
                </c:pt>
                <c:pt idx="3469">
                  <c:v>496.38219432186611</c:v>
                </c:pt>
                <c:pt idx="3470">
                  <c:v>496.47158209855047</c:v>
                </c:pt>
                <c:pt idx="3471">
                  <c:v>496.56093892244894</c:v>
                </c:pt>
                <c:pt idx="3472">
                  <c:v>496.65026479356146</c:v>
                </c:pt>
                <c:pt idx="3473">
                  <c:v>496.73955971188803</c:v>
                </c:pt>
                <c:pt idx="3474">
                  <c:v>496.82882367742872</c:v>
                </c:pt>
                <c:pt idx="3475">
                  <c:v>496.91805669018339</c:v>
                </c:pt>
                <c:pt idx="3476">
                  <c:v>497.00725875015218</c:v>
                </c:pt>
                <c:pt idx="3477">
                  <c:v>497.09642985733507</c:v>
                </c:pt>
                <c:pt idx="3478">
                  <c:v>497.18557001173195</c:v>
                </c:pt>
                <c:pt idx="3479">
                  <c:v>497.27467921334295</c:v>
                </c:pt>
                <c:pt idx="3480">
                  <c:v>497.363757462168</c:v>
                </c:pt>
                <c:pt idx="3481">
                  <c:v>497.45280475820709</c:v>
                </c:pt>
                <c:pt idx="3482">
                  <c:v>497.54182110146019</c:v>
                </c:pt>
                <c:pt idx="3483">
                  <c:v>497.63080649192744</c:v>
                </c:pt>
                <c:pt idx="3484">
                  <c:v>497.71976092960881</c:v>
                </c:pt>
                <c:pt idx="3485">
                  <c:v>497.80868441450417</c:v>
                </c:pt>
                <c:pt idx="3486">
                  <c:v>497.89757694661358</c:v>
                </c:pt>
                <c:pt idx="3487">
                  <c:v>497.98643852593705</c:v>
                </c:pt>
                <c:pt idx="3488">
                  <c:v>498.07526915247456</c:v>
                </c:pt>
                <c:pt idx="3489">
                  <c:v>498.16406882622624</c:v>
                </c:pt>
                <c:pt idx="3490">
                  <c:v>498.25283754719192</c:v>
                </c:pt>
                <c:pt idx="3491">
                  <c:v>498.34157531537164</c:v>
                </c:pt>
                <c:pt idx="3492">
                  <c:v>498.43028213076536</c:v>
                </c:pt>
                <c:pt idx="3493">
                  <c:v>498.51895799337336</c:v>
                </c:pt>
                <c:pt idx="3494">
                  <c:v>498.60760290319524</c:v>
                </c:pt>
                <c:pt idx="3495">
                  <c:v>498.69621686023123</c:v>
                </c:pt>
                <c:pt idx="3496">
                  <c:v>498.78479986448139</c:v>
                </c:pt>
                <c:pt idx="3497">
                  <c:v>498.87335191594548</c:v>
                </c:pt>
                <c:pt idx="3498">
                  <c:v>498.96187301462368</c:v>
                </c:pt>
                <c:pt idx="3499">
                  <c:v>499.05036316051593</c:v>
                </c:pt>
                <c:pt idx="3500">
                  <c:v>499.13882235362223</c:v>
                </c:pt>
                <c:pt idx="3501">
                  <c:v>499.22725059394264</c:v>
                </c:pt>
                <c:pt idx="3502">
                  <c:v>499.31564788147705</c:v>
                </c:pt>
                <c:pt idx="3503">
                  <c:v>499.40401421622562</c:v>
                </c:pt>
                <c:pt idx="3504">
                  <c:v>499.49234959818818</c:v>
                </c:pt>
                <c:pt idx="3505">
                  <c:v>499.5806540273648</c:v>
                </c:pt>
                <c:pt idx="3506">
                  <c:v>499.66892750375553</c:v>
                </c:pt>
                <c:pt idx="3507">
                  <c:v>499.7571700273603</c:v>
                </c:pt>
                <c:pt idx="3508">
                  <c:v>499.84538159817913</c:v>
                </c:pt>
                <c:pt idx="3509">
                  <c:v>499.93356221621207</c:v>
                </c:pt>
                <c:pt idx="3510">
                  <c:v>500.021711881459</c:v>
                </c:pt>
                <c:pt idx="3511">
                  <c:v>500.10983059392004</c:v>
                </c:pt>
                <c:pt idx="3512">
                  <c:v>500.19791835359513</c:v>
                </c:pt>
                <c:pt idx="3513">
                  <c:v>500.28597516048427</c:v>
                </c:pt>
                <c:pt idx="3514">
                  <c:v>500.37400101458752</c:v>
                </c:pt>
                <c:pt idx="3515">
                  <c:v>500.46199591590477</c:v>
                </c:pt>
                <c:pt idx="3516">
                  <c:v>500.54995986443612</c:v>
                </c:pt>
                <c:pt idx="3517">
                  <c:v>500.63789286018158</c:v>
                </c:pt>
                <c:pt idx="3518">
                  <c:v>500.72579490314098</c:v>
                </c:pt>
                <c:pt idx="3519">
                  <c:v>500.81366599331454</c:v>
                </c:pt>
                <c:pt idx="3520">
                  <c:v>500.9015061307021</c:v>
                </c:pt>
                <c:pt idx="3521">
                  <c:v>500.98931531530383</c:v>
                </c:pt>
                <c:pt idx="3522">
                  <c:v>501.07709354711955</c:v>
                </c:pt>
                <c:pt idx="3523">
                  <c:v>501.16484082614937</c:v>
                </c:pt>
                <c:pt idx="3524">
                  <c:v>501.25255715239325</c:v>
                </c:pt>
                <c:pt idx="3525">
                  <c:v>501.34024252585112</c:v>
                </c:pt>
                <c:pt idx="3526">
                  <c:v>501.42789694652316</c:v>
                </c:pt>
                <c:pt idx="3527">
                  <c:v>501.51552041440931</c:v>
                </c:pt>
                <c:pt idx="3528">
                  <c:v>501.60311292950934</c:v>
                </c:pt>
                <c:pt idx="3529">
                  <c:v>501.69067449182353</c:v>
                </c:pt>
                <c:pt idx="3530">
                  <c:v>501.77820510135183</c:v>
                </c:pt>
                <c:pt idx="3531">
                  <c:v>501.86570475809407</c:v>
                </c:pt>
                <c:pt idx="3532">
                  <c:v>501.95317346205053</c:v>
                </c:pt>
                <c:pt idx="3533">
                  <c:v>502.04061121322087</c:v>
                </c:pt>
                <c:pt idx="3534">
                  <c:v>502.12801801160543</c:v>
                </c:pt>
                <c:pt idx="3535">
                  <c:v>502.21539385720394</c:v>
                </c:pt>
                <c:pt idx="3536">
                  <c:v>502.3027387500166</c:v>
                </c:pt>
                <c:pt idx="3537">
                  <c:v>502.39005269004338</c:v>
                </c:pt>
                <c:pt idx="3538">
                  <c:v>502.47733567728403</c:v>
                </c:pt>
                <c:pt idx="3539">
                  <c:v>502.56458771173897</c:v>
                </c:pt>
                <c:pt idx="3540">
                  <c:v>502.65180879340784</c:v>
                </c:pt>
                <c:pt idx="3541">
                  <c:v>502.73899892229076</c:v>
                </c:pt>
                <c:pt idx="3542">
                  <c:v>502.82615809838779</c:v>
                </c:pt>
                <c:pt idx="3543">
                  <c:v>502.91328632169882</c:v>
                </c:pt>
                <c:pt idx="3544">
                  <c:v>503.00038359222401</c:v>
                </c:pt>
                <c:pt idx="3545">
                  <c:v>503.08744990996314</c:v>
                </c:pt>
                <c:pt idx="3546">
                  <c:v>503.17448527491644</c:v>
                </c:pt>
                <c:pt idx="3547">
                  <c:v>503.26148968708384</c:v>
                </c:pt>
                <c:pt idx="3548">
                  <c:v>503.34846314646524</c:v>
                </c:pt>
                <c:pt idx="3549">
                  <c:v>503.43540565306068</c:v>
                </c:pt>
                <c:pt idx="3550">
                  <c:v>503.52231720687024</c:v>
                </c:pt>
                <c:pt idx="3551">
                  <c:v>503.60919780789379</c:v>
                </c:pt>
                <c:pt idx="3552">
                  <c:v>503.69604745613151</c:v>
                </c:pt>
                <c:pt idx="3553">
                  <c:v>503.78286615158322</c:v>
                </c:pt>
                <c:pt idx="3554">
                  <c:v>503.86965389424898</c:v>
                </c:pt>
                <c:pt idx="3555">
                  <c:v>503.9564106841288</c:v>
                </c:pt>
                <c:pt idx="3556">
                  <c:v>504.04313652122272</c:v>
                </c:pt>
                <c:pt idx="3557">
                  <c:v>504.12983140553075</c:v>
                </c:pt>
                <c:pt idx="3558">
                  <c:v>504.21649533705278</c:v>
                </c:pt>
                <c:pt idx="3559">
                  <c:v>504.30312831578897</c:v>
                </c:pt>
                <c:pt idx="3560">
                  <c:v>504.38973034173915</c:v>
                </c:pt>
                <c:pt idx="3561">
                  <c:v>504.47630141490333</c:v>
                </c:pt>
                <c:pt idx="3562">
                  <c:v>504.56284153528168</c:v>
                </c:pt>
                <c:pt idx="3563">
                  <c:v>504.64935070287402</c:v>
                </c:pt>
                <c:pt idx="3564">
                  <c:v>504.73582891768041</c:v>
                </c:pt>
                <c:pt idx="3565">
                  <c:v>504.82227617970091</c:v>
                </c:pt>
                <c:pt idx="3566">
                  <c:v>504.90869248893551</c:v>
                </c:pt>
                <c:pt idx="3567">
                  <c:v>504.99507784538417</c:v>
                </c:pt>
                <c:pt idx="3568">
                  <c:v>505.08143224904677</c:v>
                </c:pt>
                <c:pt idx="3569">
                  <c:v>505.16775569992359</c:v>
                </c:pt>
                <c:pt idx="3570">
                  <c:v>505.2540481980144</c:v>
                </c:pt>
                <c:pt idx="3571">
                  <c:v>505.34030974331921</c:v>
                </c:pt>
                <c:pt idx="3572">
                  <c:v>505.42654033583818</c:v>
                </c:pt>
                <c:pt idx="3573">
                  <c:v>505.51273997557115</c:v>
                </c:pt>
                <c:pt idx="3574">
                  <c:v>505.59890866251828</c:v>
                </c:pt>
                <c:pt idx="3575">
                  <c:v>505.68504639667941</c:v>
                </c:pt>
                <c:pt idx="3576">
                  <c:v>505.77115317805459</c:v>
                </c:pt>
                <c:pt idx="3577">
                  <c:v>505.85722900664388</c:v>
                </c:pt>
                <c:pt idx="3578">
                  <c:v>505.94327388244716</c:v>
                </c:pt>
                <c:pt idx="3579">
                  <c:v>506.02928780546461</c:v>
                </c:pt>
                <c:pt idx="3580">
                  <c:v>506.11527077569605</c:v>
                </c:pt>
                <c:pt idx="3581">
                  <c:v>506.20122279314154</c:v>
                </c:pt>
                <c:pt idx="3582">
                  <c:v>506.2871438578012</c:v>
                </c:pt>
                <c:pt idx="3583">
                  <c:v>506.37303396967479</c:v>
                </c:pt>
                <c:pt idx="3584">
                  <c:v>506.4588931287625</c:v>
                </c:pt>
                <c:pt idx="3585">
                  <c:v>506.54472133506431</c:v>
                </c:pt>
                <c:pt idx="3586">
                  <c:v>506.63051858858012</c:v>
                </c:pt>
                <c:pt idx="3587">
                  <c:v>506.71628488931003</c:v>
                </c:pt>
                <c:pt idx="3588">
                  <c:v>506.802020237254</c:v>
                </c:pt>
                <c:pt idx="3589">
                  <c:v>506.88772463241207</c:v>
                </c:pt>
                <c:pt idx="3590">
                  <c:v>506.97339807478414</c:v>
                </c:pt>
                <c:pt idx="3591">
                  <c:v>507.05904056437032</c:v>
                </c:pt>
                <c:pt idx="3592">
                  <c:v>507.14465210117055</c:v>
                </c:pt>
                <c:pt idx="3593">
                  <c:v>507.23023268518483</c:v>
                </c:pt>
                <c:pt idx="3594">
                  <c:v>507.31578231641322</c:v>
                </c:pt>
                <c:pt idx="3595">
                  <c:v>507.40130099485566</c:v>
                </c:pt>
                <c:pt idx="3596">
                  <c:v>507.4867887205121</c:v>
                </c:pt>
                <c:pt idx="3597">
                  <c:v>507.57224549338264</c:v>
                </c:pt>
                <c:pt idx="3598">
                  <c:v>507.65767131346723</c:v>
                </c:pt>
                <c:pt idx="3599">
                  <c:v>507.74306618076594</c:v>
                </c:pt>
                <c:pt idx="3600">
                  <c:v>507.82843009527875</c:v>
                </c:pt>
                <c:pt idx="3601">
                  <c:v>507.91376305700544</c:v>
                </c:pt>
                <c:pt idx="3602">
                  <c:v>507.99906506594635</c:v>
                </c:pt>
                <c:pt idx="3603">
                  <c:v>508.08433612210132</c:v>
                </c:pt>
                <c:pt idx="3604">
                  <c:v>508.16957622547028</c:v>
                </c:pt>
                <c:pt idx="3605">
                  <c:v>508.25478537605335</c:v>
                </c:pt>
                <c:pt idx="3606">
                  <c:v>508.33996357385041</c:v>
                </c:pt>
                <c:pt idx="3607">
                  <c:v>508.4251108188617</c:v>
                </c:pt>
                <c:pt idx="3608">
                  <c:v>508.51022711108692</c:v>
                </c:pt>
                <c:pt idx="3609">
                  <c:v>508.59531245052625</c:v>
                </c:pt>
                <c:pt idx="3610">
                  <c:v>508.68036683717969</c:v>
                </c:pt>
                <c:pt idx="3611">
                  <c:v>508.76539027104707</c:v>
                </c:pt>
                <c:pt idx="3612">
                  <c:v>508.85038275212861</c:v>
                </c:pt>
                <c:pt idx="3613">
                  <c:v>508.93534428042415</c:v>
                </c:pt>
                <c:pt idx="3614">
                  <c:v>509.02027485593374</c:v>
                </c:pt>
                <c:pt idx="3615">
                  <c:v>509.10517447865749</c:v>
                </c:pt>
                <c:pt idx="3616">
                  <c:v>509.19004314859524</c:v>
                </c:pt>
                <c:pt idx="3617">
                  <c:v>509.27488086574709</c:v>
                </c:pt>
                <c:pt idx="3618">
                  <c:v>509.35968763011294</c:v>
                </c:pt>
                <c:pt idx="3619">
                  <c:v>509.4444634416929</c:v>
                </c:pt>
                <c:pt idx="3620">
                  <c:v>509.52920830048697</c:v>
                </c:pt>
                <c:pt idx="3621">
                  <c:v>509.61392220649503</c:v>
                </c:pt>
                <c:pt idx="3622">
                  <c:v>509.6986051597172</c:v>
                </c:pt>
                <c:pt idx="3623">
                  <c:v>509.78325716015348</c:v>
                </c:pt>
                <c:pt idx="3624">
                  <c:v>509.86787820780376</c:v>
                </c:pt>
                <c:pt idx="3625">
                  <c:v>509.95246830266802</c:v>
                </c:pt>
                <c:pt idx="3626">
                  <c:v>510.03702744474646</c:v>
                </c:pt>
                <c:pt idx="3627">
                  <c:v>510.12155563403894</c:v>
                </c:pt>
                <c:pt idx="3628">
                  <c:v>510.20605287054542</c:v>
                </c:pt>
                <c:pt idx="3629">
                  <c:v>510.29051915426606</c:v>
                </c:pt>
                <c:pt idx="3630">
                  <c:v>510.37495448520076</c:v>
                </c:pt>
                <c:pt idx="3631">
                  <c:v>510.45935886334945</c:v>
                </c:pt>
                <c:pt idx="3632">
                  <c:v>510.54373228871231</c:v>
                </c:pt>
                <c:pt idx="3633">
                  <c:v>510.62807476128921</c:v>
                </c:pt>
                <c:pt idx="3634">
                  <c:v>510.71238628108006</c:v>
                </c:pt>
                <c:pt idx="3635">
                  <c:v>510.79666684808507</c:v>
                </c:pt>
                <c:pt idx="3636">
                  <c:v>510.88091646230413</c:v>
                </c:pt>
                <c:pt idx="3637">
                  <c:v>510.9651351237373</c:v>
                </c:pt>
                <c:pt idx="3638">
                  <c:v>511.04932283238446</c:v>
                </c:pt>
                <c:pt idx="3639">
                  <c:v>511.13347958824562</c:v>
                </c:pt>
                <c:pt idx="3640">
                  <c:v>511.217605391321</c:v>
                </c:pt>
                <c:pt idx="3641">
                  <c:v>511.30170024161032</c:v>
                </c:pt>
                <c:pt idx="3642">
                  <c:v>511.3857641391138</c:v>
                </c:pt>
                <c:pt idx="3643">
                  <c:v>511.46979708383134</c:v>
                </c:pt>
                <c:pt idx="3644">
                  <c:v>511.55379907576281</c:v>
                </c:pt>
                <c:pt idx="3645">
                  <c:v>511.63777011490845</c:v>
                </c:pt>
                <c:pt idx="3646">
                  <c:v>511.72171020126814</c:v>
                </c:pt>
                <c:pt idx="3647">
                  <c:v>511.80561933484194</c:v>
                </c:pt>
                <c:pt idx="3648">
                  <c:v>511.88949751562978</c:v>
                </c:pt>
                <c:pt idx="3649">
                  <c:v>511.97334474363157</c:v>
                </c:pt>
                <c:pt idx="3650">
                  <c:v>512.05716101884752</c:v>
                </c:pt>
                <c:pt idx="3651">
                  <c:v>512.14094634127764</c:v>
                </c:pt>
                <c:pt idx="3652">
                  <c:v>512.22470071092164</c:v>
                </c:pt>
                <c:pt idx="3653">
                  <c:v>512.30842412777986</c:v>
                </c:pt>
                <c:pt idx="3654">
                  <c:v>512.39211659185196</c:v>
                </c:pt>
                <c:pt idx="3655">
                  <c:v>512.47577810313828</c:v>
                </c:pt>
                <c:pt idx="3656">
                  <c:v>512.5594086616386</c:v>
                </c:pt>
                <c:pt idx="3657">
                  <c:v>512.64300826735303</c:v>
                </c:pt>
                <c:pt idx="3658">
                  <c:v>512.72657692028156</c:v>
                </c:pt>
                <c:pt idx="3659">
                  <c:v>512.81011462042397</c:v>
                </c:pt>
                <c:pt idx="3660">
                  <c:v>512.89362136778061</c:v>
                </c:pt>
                <c:pt idx="3661">
                  <c:v>512.97709716235124</c:v>
                </c:pt>
                <c:pt idx="3662">
                  <c:v>513.06054200413598</c:v>
                </c:pt>
                <c:pt idx="3663">
                  <c:v>513.14395589313483</c:v>
                </c:pt>
                <c:pt idx="3664">
                  <c:v>513.22733882934756</c:v>
                </c:pt>
                <c:pt idx="3665">
                  <c:v>513.31069081277451</c:v>
                </c:pt>
                <c:pt idx="3666">
                  <c:v>513.39401184341557</c:v>
                </c:pt>
                <c:pt idx="3667">
                  <c:v>513.47730192127051</c:v>
                </c:pt>
                <c:pt idx="3668">
                  <c:v>513.56056104633967</c:v>
                </c:pt>
                <c:pt idx="3669">
                  <c:v>513.64378921862283</c:v>
                </c:pt>
                <c:pt idx="3670">
                  <c:v>513.72698643812009</c:v>
                </c:pt>
                <c:pt idx="3671">
                  <c:v>513.81015270483135</c:v>
                </c:pt>
                <c:pt idx="3672">
                  <c:v>513.89328801875672</c:v>
                </c:pt>
                <c:pt idx="3673">
                  <c:v>513.9763923798962</c:v>
                </c:pt>
                <c:pt idx="3674">
                  <c:v>514.05946578824967</c:v>
                </c:pt>
                <c:pt idx="3675">
                  <c:v>514.14250824381725</c:v>
                </c:pt>
                <c:pt idx="3676">
                  <c:v>514.22551974659882</c:v>
                </c:pt>
                <c:pt idx="3677">
                  <c:v>514.3085002965945</c:v>
                </c:pt>
                <c:pt idx="3678">
                  <c:v>514.39144989380429</c:v>
                </c:pt>
                <c:pt idx="3679">
                  <c:v>514.47436853822796</c:v>
                </c:pt>
                <c:pt idx="3680">
                  <c:v>514.55725622986597</c:v>
                </c:pt>
                <c:pt idx="3681">
                  <c:v>514.64011296871786</c:v>
                </c:pt>
                <c:pt idx="3682">
                  <c:v>514.72293875478385</c:v>
                </c:pt>
                <c:pt idx="3683">
                  <c:v>514.80573358806396</c:v>
                </c:pt>
                <c:pt idx="3684">
                  <c:v>514.88849746855806</c:v>
                </c:pt>
                <c:pt idx="3685">
                  <c:v>514.97123039626626</c:v>
                </c:pt>
                <c:pt idx="3686">
                  <c:v>515.05393237118858</c:v>
                </c:pt>
                <c:pt idx="3687">
                  <c:v>515.13660339332489</c:v>
                </c:pt>
                <c:pt idx="3688">
                  <c:v>515.21924346267531</c:v>
                </c:pt>
                <c:pt idx="3689">
                  <c:v>515.30185257923972</c:v>
                </c:pt>
                <c:pt idx="3690">
                  <c:v>515.38443074301824</c:v>
                </c:pt>
                <c:pt idx="3691">
                  <c:v>515.46697795401076</c:v>
                </c:pt>
                <c:pt idx="3692">
                  <c:v>515.5494942122175</c:v>
                </c:pt>
                <c:pt idx="3693">
                  <c:v>515.63197951763811</c:v>
                </c:pt>
                <c:pt idx="3694">
                  <c:v>515.71443387027296</c:v>
                </c:pt>
                <c:pt idx="3695">
                  <c:v>515.79685727012179</c:v>
                </c:pt>
                <c:pt idx="3696">
                  <c:v>515.87924971718473</c:v>
                </c:pt>
                <c:pt idx="3697">
                  <c:v>515.96161121146167</c:v>
                </c:pt>
                <c:pt idx="3698">
                  <c:v>516.04394175295272</c:v>
                </c:pt>
                <c:pt idx="3699">
                  <c:v>516.12624134165776</c:v>
                </c:pt>
                <c:pt idx="3700">
                  <c:v>516.20850997757691</c:v>
                </c:pt>
                <c:pt idx="3701">
                  <c:v>516.29074766071017</c:v>
                </c:pt>
                <c:pt idx="3702">
                  <c:v>516.37295439105742</c:v>
                </c:pt>
                <c:pt idx="3703">
                  <c:v>516.45513016861878</c:v>
                </c:pt>
                <c:pt idx="3704">
                  <c:v>516.53727499339425</c:v>
                </c:pt>
                <c:pt idx="3705">
                  <c:v>516.61938886538371</c:v>
                </c:pt>
                <c:pt idx="3706">
                  <c:v>516.70147178458728</c:v>
                </c:pt>
                <c:pt idx="3707">
                  <c:v>516.78352375100485</c:v>
                </c:pt>
                <c:pt idx="3708">
                  <c:v>516.86554476463652</c:v>
                </c:pt>
                <c:pt idx="3709">
                  <c:v>516.94753482548231</c:v>
                </c:pt>
                <c:pt idx="3710">
                  <c:v>517.02949393354208</c:v>
                </c:pt>
                <c:pt idx="3711">
                  <c:v>517.11142208881597</c:v>
                </c:pt>
                <c:pt idx="3712">
                  <c:v>517.19331929130385</c:v>
                </c:pt>
                <c:pt idx="3713">
                  <c:v>517.27518554100584</c:v>
                </c:pt>
                <c:pt idx="3714">
                  <c:v>517.35702083792194</c:v>
                </c:pt>
                <c:pt idx="3715">
                  <c:v>517.43882518205203</c:v>
                </c:pt>
                <c:pt idx="3716">
                  <c:v>517.52059857339623</c:v>
                </c:pt>
                <c:pt idx="3717">
                  <c:v>517.60234101195454</c:v>
                </c:pt>
                <c:pt idx="3718">
                  <c:v>517.68405249772684</c:v>
                </c:pt>
                <c:pt idx="3719">
                  <c:v>517.76573303071314</c:v>
                </c:pt>
                <c:pt idx="3720">
                  <c:v>517.84738261091354</c:v>
                </c:pt>
                <c:pt idx="3721">
                  <c:v>517.92900123832817</c:v>
                </c:pt>
                <c:pt idx="3722">
                  <c:v>518.01058891295668</c:v>
                </c:pt>
                <c:pt idx="3723">
                  <c:v>518.09214563479941</c:v>
                </c:pt>
                <c:pt idx="3724">
                  <c:v>518.17367140385602</c:v>
                </c:pt>
                <c:pt idx="3725">
                  <c:v>518.25516622012674</c:v>
                </c:pt>
                <c:pt idx="3726">
                  <c:v>518.33663008361168</c:v>
                </c:pt>
                <c:pt idx="3727">
                  <c:v>518.4180629943105</c:v>
                </c:pt>
                <c:pt idx="3728">
                  <c:v>518.49946495222343</c:v>
                </c:pt>
                <c:pt idx="3729">
                  <c:v>518.58083595735047</c:v>
                </c:pt>
                <c:pt idx="3730">
                  <c:v>518.66217600969151</c:v>
                </c:pt>
                <c:pt idx="3731">
                  <c:v>518.74348510924676</c:v>
                </c:pt>
                <c:pt idx="3732">
                  <c:v>518.8247632560159</c:v>
                </c:pt>
                <c:pt idx="3733">
                  <c:v>518.90601044999914</c:v>
                </c:pt>
                <c:pt idx="3734">
                  <c:v>518.9872266911965</c:v>
                </c:pt>
                <c:pt idx="3735">
                  <c:v>519.06841197960796</c:v>
                </c:pt>
                <c:pt idx="3736">
                  <c:v>519.14956631523341</c:v>
                </c:pt>
                <c:pt idx="3737">
                  <c:v>519.23068969807298</c:v>
                </c:pt>
                <c:pt idx="3738">
                  <c:v>519.31178212812654</c:v>
                </c:pt>
                <c:pt idx="3739">
                  <c:v>519.39284360539421</c:v>
                </c:pt>
                <c:pt idx="3740">
                  <c:v>519.47387412987598</c:v>
                </c:pt>
                <c:pt idx="3741">
                  <c:v>519.55487370157175</c:v>
                </c:pt>
                <c:pt idx="3742">
                  <c:v>519.63584232048152</c:v>
                </c:pt>
                <c:pt idx="3743">
                  <c:v>519.7167799866055</c:v>
                </c:pt>
                <c:pt idx="3744">
                  <c:v>519.79768669994348</c:v>
                </c:pt>
                <c:pt idx="3745">
                  <c:v>519.87856246049557</c:v>
                </c:pt>
                <c:pt idx="3746">
                  <c:v>519.95940726826177</c:v>
                </c:pt>
                <c:pt idx="3747">
                  <c:v>520.04022112324185</c:v>
                </c:pt>
                <c:pt idx="3748">
                  <c:v>520.12100402543615</c:v>
                </c:pt>
                <c:pt idx="3749">
                  <c:v>520.20175597484445</c:v>
                </c:pt>
                <c:pt idx="3750">
                  <c:v>520.28247697146674</c:v>
                </c:pt>
                <c:pt idx="3751">
                  <c:v>520.36316701530325</c:v>
                </c:pt>
                <c:pt idx="3752">
                  <c:v>520.44382610635364</c:v>
                </c:pt>
                <c:pt idx="3753">
                  <c:v>520.52445424461825</c:v>
                </c:pt>
                <c:pt idx="3754">
                  <c:v>520.60505143009686</c:v>
                </c:pt>
                <c:pt idx="3755">
                  <c:v>520.68561766278958</c:v>
                </c:pt>
                <c:pt idx="3756">
                  <c:v>520.76615294269629</c:v>
                </c:pt>
                <c:pt idx="3757">
                  <c:v>520.84665726981711</c:v>
                </c:pt>
                <c:pt idx="3758">
                  <c:v>520.92713064415204</c:v>
                </c:pt>
                <c:pt idx="3759">
                  <c:v>521.00757306570097</c:v>
                </c:pt>
                <c:pt idx="3760">
                  <c:v>521.08798453446389</c:v>
                </c:pt>
                <c:pt idx="3761">
                  <c:v>521.16836505044103</c:v>
                </c:pt>
                <c:pt idx="3762">
                  <c:v>521.24871461363216</c:v>
                </c:pt>
                <c:pt idx="3763">
                  <c:v>521.3290332240374</c:v>
                </c:pt>
                <c:pt idx="3764">
                  <c:v>521.40932088165664</c:v>
                </c:pt>
                <c:pt idx="3765">
                  <c:v>521.48957758648999</c:v>
                </c:pt>
                <c:pt idx="3766">
                  <c:v>521.56980333853744</c:v>
                </c:pt>
                <c:pt idx="3767">
                  <c:v>521.64999813779889</c:v>
                </c:pt>
                <c:pt idx="3768">
                  <c:v>521.73016198427433</c:v>
                </c:pt>
                <c:pt idx="3769">
                  <c:v>521.810294877964</c:v>
                </c:pt>
                <c:pt idx="3770">
                  <c:v>521.89039681886766</c:v>
                </c:pt>
                <c:pt idx="3771">
                  <c:v>521.97046780698531</c:v>
                </c:pt>
                <c:pt idx="3772">
                  <c:v>522.05050784231707</c:v>
                </c:pt>
                <c:pt idx="3773">
                  <c:v>522.13051692486295</c:v>
                </c:pt>
                <c:pt idx="3774">
                  <c:v>522.21049505462292</c:v>
                </c:pt>
                <c:pt idx="3775">
                  <c:v>522.29044223159678</c:v>
                </c:pt>
                <c:pt idx="3776">
                  <c:v>522.37035845578487</c:v>
                </c:pt>
                <c:pt idx="3777">
                  <c:v>522.45024372718694</c:v>
                </c:pt>
                <c:pt idx="3778">
                  <c:v>522.53009804580313</c:v>
                </c:pt>
                <c:pt idx="3779">
                  <c:v>522.60992141163342</c:v>
                </c:pt>
                <c:pt idx="3780">
                  <c:v>522.6897138246776</c:v>
                </c:pt>
                <c:pt idx="3781">
                  <c:v>522.76947528493611</c:v>
                </c:pt>
                <c:pt idx="3782">
                  <c:v>522.8492057924085</c:v>
                </c:pt>
                <c:pt idx="3783">
                  <c:v>522.92890534709488</c:v>
                </c:pt>
                <c:pt idx="3784">
                  <c:v>523.00857394899549</c:v>
                </c:pt>
                <c:pt idx="3785">
                  <c:v>523.08821159811009</c:v>
                </c:pt>
                <c:pt idx="3786">
                  <c:v>523.1678182944388</c:v>
                </c:pt>
                <c:pt idx="3787">
                  <c:v>523.24739403798151</c:v>
                </c:pt>
                <c:pt idx="3788">
                  <c:v>523.32693882873832</c:v>
                </c:pt>
                <c:pt idx="3789">
                  <c:v>523.40645266670924</c:v>
                </c:pt>
                <c:pt idx="3790">
                  <c:v>523.48593555189416</c:v>
                </c:pt>
                <c:pt idx="3791">
                  <c:v>523.56538748429318</c:v>
                </c:pt>
                <c:pt idx="3792">
                  <c:v>523.6448084639062</c:v>
                </c:pt>
                <c:pt idx="3793">
                  <c:v>523.72419849073333</c:v>
                </c:pt>
                <c:pt idx="3794">
                  <c:v>523.80355756477456</c:v>
                </c:pt>
                <c:pt idx="3795">
                  <c:v>523.88288568602979</c:v>
                </c:pt>
                <c:pt idx="3796">
                  <c:v>523.96218285449913</c:v>
                </c:pt>
                <c:pt idx="3797">
                  <c:v>524.04144907018247</c:v>
                </c:pt>
                <c:pt idx="3798">
                  <c:v>524.12068433307991</c:v>
                </c:pt>
                <c:pt idx="3799">
                  <c:v>524.19988864319146</c:v>
                </c:pt>
                <c:pt idx="3800">
                  <c:v>524.279062000517</c:v>
                </c:pt>
                <c:pt idx="3801">
                  <c:v>524.35820440505665</c:v>
                </c:pt>
                <c:pt idx="3802">
                  <c:v>524.4373158568103</c:v>
                </c:pt>
                <c:pt idx="3803">
                  <c:v>524.51639635577817</c:v>
                </c:pt>
                <c:pt idx="3804">
                  <c:v>524.59544590196003</c:v>
                </c:pt>
                <c:pt idx="3805">
                  <c:v>524.67446449535589</c:v>
                </c:pt>
                <c:pt idx="3806">
                  <c:v>524.75345213596586</c:v>
                </c:pt>
                <c:pt idx="3807">
                  <c:v>524.83240882378982</c:v>
                </c:pt>
                <c:pt idx="3808">
                  <c:v>524.911334558828</c:v>
                </c:pt>
                <c:pt idx="3809">
                  <c:v>524.99022934108018</c:v>
                </c:pt>
                <c:pt idx="3810">
                  <c:v>525.06909317054635</c:v>
                </c:pt>
                <c:pt idx="3811">
                  <c:v>525.14792604722663</c:v>
                </c:pt>
                <c:pt idx="3812">
                  <c:v>525.22672797112102</c:v>
                </c:pt>
                <c:pt idx="3813">
                  <c:v>525.30549894222941</c:v>
                </c:pt>
                <c:pt idx="3814">
                  <c:v>525.3842389605519</c:v>
                </c:pt>
                <c:pt idx="3815">
                  <c:v>525.46294802608838</c:v>
                </c:pt>
                <c:pt idx="3816">
                  <c:v>525.54162613883909</c:v>
                </c:pt>
                <c:pt idx="3817">
                  <c:v>525.62027329880368</c:v>
                </c:pt>
                <c:pt idx="3818">
                  <c:v>525.69888950598238</c:v>
                </c:pt>
                <c:pt idx="3819">
                  <c:v>525.7774747603753</c:v>
                </c:pt>
                <c:pt idx="3820">
                  <c:v>525.85602906198199</c:v>
                </c:pt>
                <c:pt idx="3821">
                  <c:v>525.93455241080301</c:v>
                </c:pt>
                <c:pt idx="3822">
                  <c:v>526.01304480683802</c:v>
                </c:pt>
                <c:pt idx="3823">
                  <c:v>526.09150625008704</c:v>
                </c:pt>
                <c:pt idx="3824">
                  <c:v>526.16993674055016</c:v>
                </c:pt>
                <c:pt idx="3825">
                  <c:v>526.24833627822738</c:v>
                </c:pt>
                <c:pt idx="3826">
                  <c:v>526.32670486311861</c:v>
                </c:pt>
                <c:pt idx="3827">
                  <c:v>526.40504249522382</c:v>
                </c:pt>
                <c:pt idx="3828">
                  <c:v>526.48334917454326</c:v>
                </c:pt>
                <c:pt idx="3829">
                  <c:v>526.5616249010767</c:v>
                </c:pt>
                <c:pt idx="3830">
                  <c:v>526.63986967482413</c:v>
                </c:pt>
                <c:pt idx="3831">
                  <c:v>526.71808349578578</c:v>
                </c:pt>
                <c:pt idx="3832">
                  <c:v>526.79626636396142</c:v>
                </c:pt>
                <c:pt idx="3833">
                  <c:v>526.87441827935106</c:v>
                </c:pt>
                <c:pt idx="3834">
                  <c:v>526.95253924195492</c:v>
                </c:pt>
                <c:pt idx="3835">
                  <c:v>527.03062925177267</c:v>
                </c:pt>
                <c:pt idx="3836">
                  <c:v>527.10868830880463</c:v>
                </c:pt>
                <c:pt idx="3837">
                  <c:v>527.18671641305048</c:v>
                </c:pt>
                <c:pt idx="3838">
                  <c:v>527.26471356451054</c:v>
                </c:pt>
                <c:pt idx="3839">
                  <c:v>527.34267976318461</c:v>
                </c:pt>
                <c:pt idx="3840">
                  <c:v>527.42061500907278</c:v>
                </c:pt>
                <c:pt idx="3841">
                  <c:v>527.49851930217505</c:v>
                </c:pt>
                <c:pt idx="3842">
                  <c:v>527.57639264249133</c:v>
                </c:pt>
                <c:pt idx="3843">
                  <c:v>527.6542350300216</c:v>
                </c:pt>
                <c:pt idx="3844">
                  <c:v>527.73204646476597</c:v>
                </c:pt>
                <c:pt idx="3845">
                  <c:v>527.80982694672446</c:v>
                </c:pt>
                <c:pt idx="3846">
                  <c:v>527.88757647589705</c:v>
                </c:pt>
                <c:pt idx="3847">
                  <c:v>527.96529505228364</c:v>
                </c:pt>
                <c:pt idx="3848">
                  <c:v>528.04298267588422</c:v>
                </c:pt>
                <c:pt idx="3849">
                  <c:v>528.12063934669902</c:v>
                </c:pt>
                <c:pt idx="3850">
                  <c:v>528.19826506472771</c:v>
                </c:pt>
                <c:pt idx="3851">
                  <c:v>528.27585982997061</c:v>
                </c:pt>
                <c:pt idx="3852">
                  <c:v>528.35342364242752</c:v>
                </c:pt>
                <c:pt idx="3853">
                  <c:v>528.43095650209852</c:v>
                </c:pt>
                <c:pt idx="3854">
                  <c:v>528.50845840898364</c:v>
                </c:pt>
                <c:pt idx="3855">
                  <c:v>528.58592936308264</c:v>
                </c:pt>
                <c:pt idx="3856">
                  <c:v>528.66336936439586</c:v>
                </c:pt>
                <c:pt idx="3857">
                  <c:v>528.74077841292308</c:v>
                </c:pt>
                <c:pt idx="3858">
                  <c:v>528.8181565086644</c:v>
                </c:pt>
                <c:pt idx="3859">
                  <c:v>528.89550365161972</c:v>
                </c:pt>
                <c:pt idx="3860">
                  <c:v>528.97281984178915</c:v>
                </c:pt>
                <c:pt idx="3861">
                  <c:v>529.05010507917268</c:v>
                </c:pt>
                <c:pt idx="3862">
                  <c:v>529.12735936377021</c:v>
                </c:pt>
                <c:pt idx="3863">
                  <c:v>529.20458269558173</c:v>
                </c:pt>
                <c:pt idx="3864">
                  <c:v>529.28177507460759</c:v>
                </c:pt>
                <c:pt idx="3865">
                  <c:v>529.35893650084722</c:v>
                </c:pt>
                <c:pt idx="3866">
                  <c:v>529.43606697430107</c:v>
                </c:pt>
                <c:pt idx="3867">
                  <c:v>529.51316649496891</c:v>
                </c:pt>
                <c:pt idx="3868">
                  <c:v>529.59023506285087</c:v>
                </c:pt>
                <c:pt idx="3869">
                  <c:v>529.66727267794693</c:v>
                </c:pt>
                <c:pt idx="3870">
                  <c:v>529.74427934025698</c:v>
                </c:pt>
                <c:pt idx="3871">
                  <c:v>529.82125504978114</c:v>
                </c:pt>
                <c:pt idx="3872">
                  <c:v>529.8981998065193</c:v>
                </c:pt>
                <c:pt idx="3873">
                  <c:v>529.97511361047157</c:v>
                </c:pt>
                <c:pt idx="3874">
                  <c:v>530.05199646163794</c:v>
                </c:pt>
                <c:pt idx="3875">
                  <c:v>530.12884836001831</c:v>
                </c:pt>
                <c:pt idx="3876">
                  <c:v>530.20566930561279</c:v>
                </c:pt>
                <c:pt idx="3877">
                  <c:v>530.28245929842137</c:v>
                </c:pt>
                <c:pt idx="3878">
                  <c:v>530.35921833844384</c:v>
                </c:pt>
                <c:pt idx="3879">
                  <c:v>530.43594642568053</c:v>
                </c:pt>
                <c:pt idx="3880">
                  <c:v>530.51264356013121</c:v>
                </c:pt>
                <c:pt idx="3881">
                  <c:v>530.589309741796</c:v>
                </c:pt>
                <c:pt idx="3882">
                  <c:v>530.6659449706749</c:v>
                </c:pt>
                <c:pt idx="3883">
                  <c:v>530.74254924676768</c:v>
                </c:pt>
                <c:pt idx="3884">
                  <c:v>530.8191225700748</c:v>
                </c:pt>
                <c:pt idx="3885">
                  <c:v>530.89566494059579</c:v>
                </c:pt>
                <c:pt idx="3886">
                  <c:v>530.9721763583309</c:v>
                </c:pt>
                <c:pt idx="3887">
                  <c:v>531.04865682328</c:v>
                </c:pt>
                <c:pt idx="3888">
                  <c:v>531.12510633544321</c:v>
                </c:pt>
                <c:pt idx="3889">
                  <c:v>531.20152489482052</c:v>
                </c:pt>
                <c:pt idx="3890">
                  <c:v>531.27791250141183</c:v>
                </c:pt>
                <c:pt idx="3891">
                  <c:v>531.35426915521725</c:v>
                </c:pt>
                <c:pt idx="3892">
                  <c:v>531.43059485623678</c:v>
                </c:pt>
                <c:pt idx="3893">
                  <c:v>531.5068896044703</c:v>
                </c:pt>
                <c:pt idx="3894">
                  <c:v>531.58315339991793</c:v>
                </c:pt>
                <c:pt idx="3895">
                  <c:v>531.65938624257967</c:v>
                </c:pt>
                <c:pt idx="3896">
                  <c:v>531.7355881324554</c:v>
                </c:pt>
                <c:pt idx="3897">
                  <c:v>531.81175906954513</c:v>
                </c:pt>
                <c:pt idx="3898">
                  <c:v>531.88789905384908</c:v>
                </c:pt>
                <c:pt idx="3899">
                  <c:v>531.96400808536691</c:v>
                </c:pt>
                <c:pt idx="3900">
                  <c:v>532.04008616409885</c:v>
                </c:pt>
                <c:pt idx="3901">
                  <c:v>532.11613329004501</c:v>
                </c:pt>
                <c:pt idx="3902">
                  <c:v>532.19214946320517</c:v>
                </c:pt>
                <c:pt idx="3903">
                  <c:v>532.26813468357932</c:v>
                </c:pt>
                <c:pt idx="3904">
                  <c:v>532.34408895116758</c:v>
                </c:pt>
                <c:pt idx="3905">
                  <c:v>532.42001226596983</c:v>
                </c:pt>
                <c:pt idx="3906">
                  <c:v>532.49590462798631</c:v>
                </c:pt>
                <c:pt idx="3907">
                  <c:v>532.57176603721678</c:v>
                </c:pt>
                <c:pt idx="3908">
                  <c:v>532.64759649366124</c:v>
                </c:pt>
                <c:pt idx="3909">
                  <c:v>532.72339599731981</c:v>
                </c:pt>
                <c:pt idx="3910">
                  <c:v>532.79916454819238</c:v>
                </c:pt>
                <c:pt idx="3911">
                  <c:v>532.87490214627917</c:v>
                </c:pt>
                <c:pt idx="3912">
                  <c:v>532.95060879157995</c:v>
                </c:pt>
                <c:pt idx="3913">
                  <c:v>533.02628448409473</c:v>
                </c:pt>
                <c:pt idx="3914">
                  <c:v>533.10192922382362</c:v>
                </c:pt>
                <c:pt idx="3915">
                  <c:v>533.17754301076661</c:v>
                </c:pt>
                <c:pt idx="3916">
                  <c:v>533.2531258449236</c:v>
                </c:pt>
                <c:pt idx="3917">
                  <c:v>533.3286777262947</c:v>
                </c:pt>
                <c:pt idx="3918">
                  <c:v>533.40419865487991</c:v>
                </c:pt>
                <c:pt idx="3919">
                  <c:v>533.47968863067899</c:v>
                </c:pt>
                <c:pt idx="3920">
                  <c:v>533.55514765369242</c:v>
                </c:pt>
                <c:pt idx="3921">
                  <c:v>533.63057572391961</c:v>
                </c:pt>
                <c:pt idx="3922">
                  <c:v>533.70597284136113</c:v>
                </c:pt>
                <c:pt idx="3923">
                  <c:v>533.78133900601654</c:v>
                </c:pt>
                <c:pt idx="3924">
                  <c:v>533.85667421788605</c:v>
                </c:pt>
                <c:pt idx="3925">
                  <c:v>533.93197847696979</c:v>
                </c:pt>
                <c:pt idx="3926">
                  <c:v>534.00725178326729</c:v>
                </c:pt>
                <c:pt idx="3927">
                  <c:v>534.08249413677913</c:v>
                </c:pt>
                <c:pt idx="3928">
                  <c:v>534.15770553750485</c:v>
                </c:pt>
                <c:pt idx="3929">
                  <c:v>534.2328859854448</c:v>
                </c:pt>
                <c:pt idx="3930">
                  <c:v>534.30803548059873</c:v>
                </c:pt>
                <c:pt idx="3931">
                  <c:v>534.38315402296666</c:v>
                </c:pt>
                <c:pt idx="3932">
                  <c:v>534.4582416125487</c:v>
                </c:pt>
                <c:pt idx="3933">
                  <c:v>534.53329824934485</c:v>
                </c:pt>
                <c:pt idx="3934">
                  <c:v>534.608323933355</c:v>
                </c:pt>
                <c:pt idx="3935">
                  <c:v>534.68331866457925</c:v>
                </c:pt>
                <c:pt idx="3936">
                  <c:v>534.75828244301761</c:v>
                </c:pt>
                <c:pt idx="3937">
                  <c:v>534.83321526866996</c:v>
                </c:pt>
                <c:pt idx="3938">
                  <c:v>534.90811714153631</c:v>
                </c:pt>
                <c:pt idx="3939">
                  <c:v>534.98298806161688</c:v>
                </c:pt>
                <c:pt idx="3940">
                  <c:v>535.05782802891144</c:v>
                </c:pt>
                <c:pt idx="3941">
                  <c:v>535.13263704342012</c:v>
                </c:pt>
                <c:pt idx="3942">
                  <c:v>535.20741510514279</c:v>
                </c:pt>
                <c:pt idx="3943">
                  <c:v>535.28216221407945</c:v>
                </c:pt>
                <c:pt idx="3944">
                  <c:v>535.35687837023033</c:v>
                </c:pt>
                <c:pt idx="3945">
                  <c:v>535.43156357359521</c:v>
                </c:pt>
                <c:pt idx="3946">
                  <c:v>535.50621782417409</c:v>
                </c:pt>
                <c:pt idx="3947">
                  <c:v>535.58084112196718</c:v>
                </c:pt>
                <c:pt idx="3948">
                  <c:v>535.65543346697416</c:v>
                </c:pt>
                <c:pt idx="3949">
                  <c:v>535.72999485919536</c:v>
                </c:pt>
                <c:pt idx="3950">
                  <c:v>535.80452529863067</c:v>
                </c:pt>
                <c:pt idx="3951">
                  <c:v>535.87902478527985</c:v>
                </c:pt>
                <c:pt idx="3952">
                  <c:v>535.95349331914326</c:v>
                </c:pt>
                <c:pt idx="3953">
                  <c:v>536.02793090022055</c:v>
                </c:pt>
                <c:pt idx="3954">
                  <c:v>536.10233752851207</c:v>
                </c:pt>
                <c:pt idx="3955">
                  <c:v>536.17671320401757</c:v>
                </c:pt>
                <c:pt idx="3956">
                  <c:v>536.25105792673719</c:v>
                </c:pt>
                <c:pt idx="3957">
                  <c:v>536.3253716966708</c:v>
                </c:pt>
                <c:pt idx="3958">
                  <c:v>536.39965451381863</c:v>
                </c:pt>
                <c:pt idx="3959">
                  <c:v>536.47390637818035</c:v>
                </c:pt>
                <c:pt idx="3960">
                  <c:v>536.54812728975617</c:v>
                </c:pt>
                <c:pt idx="3961">
                  <c:v>536.6223172485461</c:v>
                </c:pt>
                <c:pt idx="3962">
                  <c:v>536.69647625455002</c:v>
                </c:pt>
                <c:pt idx="3963">
                  <c:v>536.77060430776805</c:v>
                </c:pt>
                <c:pt idx="3964">
                  <c:v>536.84470140820019</c:v>
                </c:pt>
                <c:pt idx="3965">
                  <c:v>536.91876755584644</c:v>
                </c:pt>
                <c:pt idx="3966">
                  <c:v>536.99280275070657</c:v>
                </c:pt>
                <c:pt idx="3967">
                  <c:v>537.06680699278093</c:v>
                </c:pt>
                <c:pt idx="3968">
                  <c:v>537.14078028206927</c:v>
                </c:pt>
                <c:pt idx="3969">
                  <c:v>537.21472261857161</c:v>
                </c:pt>
                <c:pt idx="3970">
                  <c:v>537.28863400228829</c:v>
                </c:pt>
                <c:pt idx="3971">
                  <c:v>537.36251443321873</c:v>
                </c:pt>
                <c:pt idx="3972">
                  <c:v>537.4363639113634</c:v>
                </c:pt>
                <c:pt idx="3973">
                  <c:v>537.51018243672195</c:v>
                </c:pt>
                <c:pt idx="3974">
                  <c:v>537.58397000929483</c:v>
                </c:pt>
                <c:pt idx="3975">
                  <c:v>537.65772662908159</c:v>
                </c:pt>
                <c:pt idx="3976">
                  <c:v>537.73145229608235</c:v>
                </c:pt>
                <c:pt idx="3977">
                  <c:v>537.80514701029745</c:v>
                </c:pt>
                <c:pt idx="3978">
                  <c:v>537.87881077172642</c:v>
                </c:pt>
                <c:pt idx="3979">
                  <c:v>537.9524435803695</c:v>
                </c:pt>
                <c:pt idx="3980">
                  <c:v>538.02604543622658</c:v>
                </c:pt>
                <c:pt idx="3981">
                  <c:v>538.09961633929777</c:v>
                </c:pt>
                <c:pt idx="3982">
                  <c:v>538.17315628958306</c:v>
                </c:pt>
                <c:pt idx="3983">
                  <c:v>538.24666528708235</c:v>
                </c:pt>
                <c:pt idx="3984">
                  <c:v>538.32014333179575</c:v>
                </c:pt>
                <c:pt idx="3985">
                  <c:v>538.39359042372325</c:v>
                </c:pt>
                <c:pt idx="3986">
                  <c:v>538.46700656286475</c:v>
                </c:pt>
                <c:pt idx="3987">
                  <c:v>538.54039174922025</c:v>
                </c:pt>
                <c:pt idx="3988">
                  <c:v>538.61374598278996</c:v>
                </c:pt>
                <c:pt idx="3989">
                  <c:v>538.68706926357368</c:v>
                </c:pt>
                <c:pt idx="3990">
                  <c:v>538.7603615915715</c:v>
                </c:pt>
                <c:pt idx="3991">
                  <c:v>538.83362296678331</c:v>
                </c:pt>
                <c:pt idx="3992">
                  <c:v>538.90685338920923</c:v>
                </c:pt>
                <c:pt idx="3993">
                  <c:v>538.98005285884915</c:v>
                </c:pt>
                <c:pt idx="3994">
                  <c:v>539.05322137570317</c:v>
                </c:pt>
                <c:pt idx="3995">
                  <c:v>539.12635893977131</c:v>
                </c:pt>
                <c:pt idx="3996">
                  <c:v>539.19946555105344</c:v>
                </c:pt>
                <c:pt idx="3997">
                  <c:v>539.27254120954967</c:v>
                </c:pt>
                <c:pt idx="3998">
                  <c:v>539.3455859152599</c:v>
                </c:pt>
                <c:pt idx="3999">
                  <c:v>539.41859966818424</c:v>
                </c:pt>
                <c:pt idx="4000">
                  <c:v>539.49158246832269</c:v>
                </c:pt>
                <c:pt idx="4001">
                  <c:v>539.56453431567513</c:v>
                </c:pt>
                <c:pt idx="4002">
                  <c:v>539.63745521024168</c:v>
                </c:pt>
                <c:pt idx="4003">
                  <c:v>539.71034515202234</c:v>
                </c:pt>
                <c:pt idx="4004">
                  <c:v>539.78320414101699</c:v>
                </c:pt>
                <c:pt idx="4005">
                  <c:v>539.85603217722576</c:v>
                </c:pt>
                <c:pt idx="4006">
                  <c:v>539.92882926064851</c:v>
                </c:pt>
                <c:pt idx="4007">
                  <c:v>540.00159539128538</c:v>
                </c:pt>
                <c:pt idx="4008">
                  <c:v>540.07433056913635</c:v>
                </c:pt>
                <c:pt idx="4009">
                  <c:v>540.14703479420132</c:v>
                </c:pt>
                <c:pt idx="4010">
                  <c:v>540.21970806648039</c:v>
                </c:pt>
                <c:pt idx="4011">
                  <c:v>540.29235038597346</c:v>
                </c:pt>
                <c:pt idx="4012">
                  <c:v>540.36496175268076</c:v>
                </c:pt>
                <c:pt idx="4013">
                  <c:v>540.43754216660193</c:v>
                </c:pt>
                <c:pt idx="4014">
                  <c:v>540.51009162773721</c:v>
                </c:pt>
                <c:pt idx="4015">
                  <c:v>540.5826101360866</c:v>
                </c:pt>
                <c:pt idx="4016">
                  <c:v>540.6550976916501</c:v>
                </c:pt>
                <c:pt idx="4017">
                  <c:v>540.72755429442759</c:v>
                </c:pt>
                <c:pt idx="4018">
                  <c:v>540.79997994441908</c:v>
                </c:pt>
                <c:pt idx="4019">
                  <c:v>540.87237464162479</c:v>
                </c:pt>
                <c:pt idx="4020">
                  <c:v>540.94473838604449</c:v>
                </c:pt>
                <c:pt idx="4021">
                  <c:v>541.01707117767819</c:v>
                </c:pt>
                <c:pt idx="4022">
                  <c:v>541.089373016526</c:v>
                </c:pt>
                <c:pt idx="4023">
                  <c:v>541.16164390258803</c:v>
                </c:pt>
                <c:pt idx="4024">
                  <c:v>541.23388383586394</c:v>
                </c:pt>
                <c:pt idx="4025">
                  <c:v>541.30609281635395</c:v>
                </c:pt>
                <c:pt idx="4026">
                  <c:v>541.37827084405797</c:v>
                </c:pt>
                <c:pt idx="4027">
                  <c:v>541.4504179189762</c:v>
                </c:pt>
                <c:pt idx="4028">
                  <c:v>541.52253404110843</c:v>
                </c:pt>
                <c:pt idx="4029">
                  <c:v>541.59461921045465</c:v>
                </c:pt>
                <c:pt idx="4030">
                  <c:v>541.66667342701498</c:v>
                </c:pt>
                <c:pt idx="4031">
                  <c:v>541.73869669078942</c:v>
                </c:pt>
                <c:pt idx="4032">
                  <c:v>541.81068900177786</c:v>
                </c:pt>
                <c:pt idx="4033">
                  <c:v>541.8826503599804</c:v>
                </c:pt>
                <c:pt idx="4034">
                  <c:v>541.95458076539694</c:v>
                </c:pt>
                <c:pt idx="4035">
                  <c:v>542.0264802180277</c:v>
                </c:pt>
                <c:pt idx="4036">
                  <c:v>542.09834871787234</c:v>
                </c:pt>
                <c:pt idx="4037">
                  <c:v>542.1701862649312</c:v>
                </c:pt>
                <c:pt idx="4038">
                  <c:v>542.24199285920406</c:v>
                </c:pt>
                <c:pt idx="4039">
                  <c:v>542.31376850069091</c:v>
                </c:pt>
                <c:pt idx="4040">
                  <c:v>542.38551318939187</c:v>
                </c:pt>
                <c:pt idx="4041">
                  <c:v>542.45722692530694</c:v>
                </c:pt>
                <c:pt idx="4042">
                  <c:v>542.52890970843612</c:v>
                </c:pt>
                <c:pt idx="4043">
                  <c:v>542.60056153877929</c:v>
                </c:pt>
                <c:pt idx="4044">
                  <c:v>542.67218241633645</c:v>
                </c:pt>
                <c:pt idx="4045">
                  <c:v>542.74377234110773</c:v>
                </c:pt>
                <c:pt idx="4046">
                  <c:v>542.81533131309311</c:v>
                </c:pt>
                <c:pt idx="4047">
                  <c:v>542.8868593322926</c:v>
                </c:pt>
                <c:pt idx="4048">
                  <c:v>542.95835639870609</c:v>
                </c:pt>
                <c:pt idx="4049">
                  <c:v>543.02982251233357</c:v>
                </c:pt>
                <c:pt idx="4050">
                  <c:v>543.10125767317527</c:v>
                </c:pt>
                <c:pt idx="4051">
                  <c:v>543.17266188123097</c:v>
                </c:pt>
                <c:pt idx="4052">
                  <c:v>543.24403513650066</c:v>
                </c:pt>
                <c:pt idx="4053">
                  <c:v>543.31537743898457</c:v>
                </c:pt>
                <c:pt idx="4054">
                  <c:v>543.38668878868236</c:v>
                </c:pt>
                <c:pt idx="4055">
                  <c:v>543.45796918559438</c:v>
                </c:pt>
                <c:pt idx="4056">
                  <c:v>543.52921862972028</c:v>
                </c:pt>
                <c:pt idx="4057">
                  <c:v>543.60043712106039</c:v>
                </c:pt>
                <c:pt idx="4058">
                  <c:v>543.67162465961462</c:v>
                </c:pt>
                <c:pt idx="4059">
                  <c:v>543.74278124538273</c:v>
                </c:pt>
                <c:pt idx="4060">
                  <c:v>543.81390687836506</c:v>
                </c:pt>
                <c:pt idx="4061">
                  <c:v>543.88500155856138</c:v>
                </c:pt>
                <c:pt idx="4062">
                  <c:v>543.9560652859717</c:v>
                </c:pt>
                <c:pt idx="4063">
                  <c:v>544.02709806059624</c:v>
                </c:pt>
                <c:pt idx="4064">
                  <c:v>544.09809988243467</c:v>
                </c:pt>
                <c:pt idx="4065">
                  <c:v>544.16907075148731</c:v>
                </c:pt>
                <c:pt idx="4066">
                  <c:v>544.24001066775406</c:v>
                </c:pt>
                <c:pt idx="4067">
                  <c:v>544.3109196312347</c:v>
                </c:pt>
                <c:pt idx="4068">
                  <c:v>544.38179764192955</c:v>
                </c:pt>
                <c:pt idx="4069">
                  <c:v>544.45264469983829</c:v>
                </c:pt>
                <c:pt idx="4070">
                  <c:v>544.52346080496125</c:v>
                </c:pt>
                <c:pt idx="4071">
                  <c:v>544.5942459572982</c:v>
                </c:pt>
                <c:pt idx="4072">
                  <c:v>544.66500015684926</c:v>
                </c:pt>
                <c:pt idx="4073">
                  <c:v>544.73572340361432</c:v>
                </c:pt>
                <c:pt idx="4074">
                  <c:v>544.80641569759348</c:v>
                </c:pt>
                <c:pt idx="4075">
                  <c:v>544.87707703878664</c:v>
                </c:pt>
                <c:pt idx="4076">
                  <c:v>544.94770742719402</c:v>
                </c:pt>
                <c:pt idx="4077">
                  <c:v>545.01830686281539</c:v>
                </c:pt>
                <c:pt idx="4078">
                  <c:v>545.08887534565076</c:v>
                </c:pt>
                <c:pt idx="4079">
                  <c:v>545.15941287570024</c:v>
                </c:pt>
                <c:pt idx="4080">
                  <c:v>545.22991945296383</c:v>
                </c:pt>
                <c:pt idx="4081">
                  <c:v>545.30039507744141</c:v>
                </c:pt>
                <c:pt idx="4082">
                  <c:v>545.3708397491331</c:v>
                </c:pt>
                <c:pt idx="4083">
                  <c:v>545.44125346803889</c:v>
                </c:pt>
                <c:pt idx="4084">
                  <c:v>545.51163623415857</c:v>
                </c:pt>
                <c:pt idx="4085">
                  <c:v>545.58198804749247</c:v>
                </c:pt>
                <c:pt idx="4086">
                  <c:v>545.65230890804048</c:v>
                </c:pt>
                <c:pt idx="4087">
                  <c:v>545.72259881580248</c:v>
                </c:pt>
                <c:pt idx="4088">
                  <c:v>545.7928577707786</c:v>
                </c:pt>
                <c:pt idx="4089">
                  <c:v>545.86308577296859</c:v>
                </c:pt>
                <c:pt idx="4090">
                  <c:v>545.9332828223728</c:v>
                </c:pt>
                <c:pt idx="4091">
                  <c:v>546.00344891899113</c:v>
                </c:pt>
                <c:pt idx="4092">
                  <c:v>546.07358406282344</c:v>
                </c:pt>
                <c:pt idx="4093">
                  <c:v>546.14368825386975</c:v>
                </c:pt>
                <c:pt idx="4094">
                  <c:v>546.21376149213017</c:v>
                </c:pt>
                <c:pt idx="4095">
                  <c:v>546.2838037776047</c:v>
                </c:pt>
                <c:pt idx="4096">
                  <c:v>546.35381511029334</c:v>
                </c:pt>
                <c:pt idx="4097">
                  <c:v>546.42379549019597</c:v>
                </c:pt>
                <c:pt idx="4098">
                  <c:v>546.49374491731271</c:v>
                </c:pt>
                <c:pt idx="4099">
                  <c:v>546.56366339164344</c:v>
                </c:pt>
                <c:pt idx="4100">
                  <c:v>546.63355091318829</c:v>
                </c:pt>
                <c:pt idx="4101">
                  <c:v>546.70340748194724</c:v>
                </c:pt>
                <c:pt idx="4102">
                  <c:v>546.77323309792007</c:v>
                </c:pt>
                <c:pt idx="4103">
                  <c:v>546.84302776110712</c:v>
                </c:pt>
                <c:pt idx="4104">
                  <c:v>546.91279147150829</c:v>
                </c:pt>
                <c:pt idx="4105">
                  <c:v>546.98252422912344</c:v>
                </c:pt>
                <c:pt idx="4106">
                  <c:v>547.05222603395271</c:v>
                </c:pt>
                <c:pt idx="4107">
                  <c:v>547.12189688599585</c:v>
                </c:pt>
                <c:pt idx="4108">
                  <c:v>547.19153678525322</c:v>
                </c:pt>
                <c:pt idx="4109">
                  <c:v>547.2611457317247</c:v>
                </c:pt>
                <c:pt idx="4110">
                  <c:v>547.33072372541017</c:v>
                </c:pt>
                <c:pt idx="4111">
                  <c:v>547.40027076630975</c:v>
                </c:pt>
                <c:pt idx="4112">
                  <c:v>547.46978685442332</c:v>
                </c:pt>
                <c:pt idx="4113">
                  <c:v>547.539271989751</c:v>
                </c:pt>
                <c:pt idx="4114">
                  <c:v>547.60872617229268</c:v>
                </c:pt>
                <c:pt idx="4115">
                  <c:v>547.67814940204846</c:v>
                </c:pt>
                <c:pt idx="4116">
                  <c:v>547.74754167901835</c:v>
                </c:pt>
                <c:pt idx="4117">
                  <c:v>547.81690300320224</c:v>
                </c:pt>
                <c:pt idx="4118">
                  <c:v>547.88623337460024</c:v>
                </c:pt>
                <c:pt idx="4119">
                  <c:v>547.95553279321223</c:v>
                </c:pt>
                <c:pt idx="4120">
                  <c:v>548.02480125903844</c:v>
                </c:pt>
                <c:pt idx="4121">
                  <c:v>548.09403877207853</c:v>
                </c:pt>
                <c:pt idx="4122">
                  <c:v>548.16324533233274</c:v>
                </c:pt>
                <c:pt idx="4123">
                  <c:v>548.23242093980116</c:v>
                </c:pt>
                <c:pt idx="4124">
                  <c:v>548.30156559448358</c:v>
                </c:pt>
                <c:pt idx="4125">
                  <c:v>548.37067929637988</c:v>
                </c:pt>
                <c:pt idx="4126">
                  <c:v>548.43976204549051</c:v>
                </c:pt>
                <c:pt idx="4127">
                  <c:v>548.50881384181503</c:v>
                </c:pt>
                <c:pt idx="4128">
                  <c:v>548.57783468535365</c:v>
                </c:pt>
                <c:pt idx="4129">
                  <c:v>548.64682457610627</c:v>
                </c:pt>
                <c:pt idx="4130">
                  <c:v>548.71578351407311</c:v>
                </c:pt>
                <c:pt idx="4131">
                  <c:v>548.78471149925394</c:v>
                </c:pt>
                <c:pt idx="4132">
                  <c:v>548.85360853164877</c:v>
                </c:pt>
                <c:pt idx="4133">
                  <c:v>548.92247461125783</c:v>
                </c:pt>
                <c:pt idx="4134">
                  <c:v>548.99130973808087</c:v>
                </c:pt>
                <c:pt idx="4135">
                  <c:v>549.0601139121178</c:v>
                </c:pt>
                <c:pt idx="4136">
                  <c:v>549.12888713336895</c:v>
                </c:pt>
                <c:pt idx="4137">
                  <c:v>549.19762940183421</c:v>
                </c:pt>
                <c:pt idx="4138">
                  <c:v>549.26634071751346</c:v>
                </c:pt>
                <c:pt idx="4139">
                  <c:v>549.33502108040682</c:v>
                </c:pt>
                <c:pt idx="4140">
                  <c:v>549.40367049051429</c:v>
                </c:pt>
                <c:pt idx="4141">
                  <c:v>549.47228894783575</c:v>
                </c:pt>
                <c:pt idx="4142">
                  <c:v>549.54087645237121</c:v>
                </c:pt>
                <c:pt idx="4143">
                  <c:v>549.60943300412077</c:v>
                </c:pt>
                <c:pt idx="4144">
                  <c:v>549.67795860308445</c:v>
                </c:pt>
                <c:pt idx="4145">
                  <c:v>549.74645324926223</c:v>
                </c:pt>
                <c:pt idx="4146">
                  <c:v>549.81491694265401</c:v>
                </c:pt>
                <c:pt idx="4147">
                  <c:v>549.88334968325978</c:v>
                </c:pt>
                <c:pt idx="4148">
                  <c:v>549.95175147107966</c:v>
                </c:pt>
                <c:pt idx="4149">
                  <c:v>550.02012230611376</c:v>
                </c:pt>
                <c:pt idx="4150">
                  <c:v>550.08846218836175</c:v>
                </c:pt>
                <c:pt idx="4151">
                  <c:v>550.15677111782384</c:v>
                </c:pt>
                <c:pt idx="4152">
                  <c:v>550.22504909450004</c:v>
                </c:pt>
                <c:pt idx="4153">
                  <c:v>550.29329611839034</c:v>
                </c:pt>
                <c:pt idx="4154">
                  <c:v>550.36151218949453</c:v>
                </c:pt>
                <c:pt idx="4155">
                  <c:v>550.42969730781294</c:v>
                </c:pt>
                <c:pt idx="4156">
                  <c:v>550.49785147334535</c:v>
                </c:pt>
                <c:pt idx="4157">
                  <c:v>550.56597468609186</c:v>
                </c:pt>
                <c:pt idx="4158">
                  <c:v>550.63406694605237</c:v>
                </c:pt>
                <c:pt idx="4159">
                  <c:v>550.7021282532271</c:v>
                </c:pt>
                <c:pt idx="4160">
                  <c:v>550.77015860761571</c:v>
                </c:pt>
                <c:pt idx="4161">
                  <c:v>550.83815800921843</c:v>
                </c:pt>
                <c:pt idx="4162">
                  <c:v>550.90612645803526</c:v>
                </c:pt>
                <c:pt idx="4163">
                  <c:v>550.9740639540662</c:v>
                </c:pt>
                <c:pt idx="4164">
                  <c:v>551.04197049731113</c:v>
                </c:pt>
                <c:pt idx="4165">
                  <c:v>551.10984608777005</c:v>
                </c:pt>
                <c:pt idx="4166">
                  <c:v>551.1776907254432</c:v>
                </c:pt>
                <c:pt idx="4167">
                  <c:v>551.24550441033034</c:v>
                </c:pt>
                <c:pt idx="4168">
                  <c:v>551.31328714243148</c:v>
                </c:pt>
                <c:pt idx="4169">
                  <c:v>551.38103892174684</c:v>
                </c:pt>
                <c:pt idx="4170">
                  <c:v>551.44875974827607</c:v>
                </c:pt>
                <c:pt idx="4171">
                  <c:v>551.51644962201942</c:v>
                </c:pt>
                <c:pt idx="4172">
                  <c:v>551.58410854297688</c:v>
                </c:pt>
                <c:pt idx="4173">
                  <c:v>551.65173651114844</c:v>
                </c:pt>
                <c:pt idx="4174">
                  <c:v>551.719333526534</c:v>
                </c:pt>
                <c:pt idx="4175">
                  <c:v>551.78689958913367</c:v>
                </c:pt>
                <c:pt idx="4176">
                  <c:v>551.85443469894744</c:v>
                </c:pt>
                <c:pt idx="4177">
                  <c:v>551.92193885597521</c:v>
                </c:pt>
                <c:pt idx="4178">
                  <c:v>551.98941206021698</c:v>
                </c:pt>
                <c:pt idx="4179">
                  <c:v>552.05685431167296</c:v>
                </c:pt>
                <c:pt idx="4180">
                  <c:v>552.12426561034283</c:v>
                </c:pt>
                <c:pt idx="4181">
                  <c:v>552.19164595622692</c:v>
                </c:pt>
                <c:pt idx="4182">
                  <c:v>552.25899534932501</c:v>
                </c:pt>
                <c:pt idx="4183">
                  <c:v>552.32631378963708</c:v>
                </c:pt>
                <c:pt idx="4184">
                  <c:v>552.39360127716338</c:v>
                </c:pt>
                <c:pt idx="4185">
                  <c:v>552.46085781190368</c:v>
                </c:pt>
                <c:pt idx="4186">
                  <c:v>552.52808339385797</c:v>
                </c:pt>
                <c:pt idx="4187">
                  <c:v>552.59527802302648</c:v>
                </c:pt>
                <c:pt idx="4188">
                  <c:v>552.66244169940887</c:v>
                </c:pt>
                <c:pt idx="4189">
                  <c:v>552.72957442300549</c:v>
                </c:pt>
                <c:pt idx="4190">
                  <c:v>552.79667619381598</c:v>
                </c:pt>
                <c:pt idx="4191">
                  <c:v>552.8637470118407</c:v>
                </c:pt>
                <c:pt idx="4192">
                  <c:v>552.93078687707941</c:v>
                </c:pt>
                <c:pt idx="4193">
                  <c:v>552.99779578953223</c:v>
                </c:pt>
                <c:pt idx="4194">
                  <c:v>553.06477374919916</c:v>
                </c:pt>
                <c:pt idx="4195">
                  <c:v>553.13172075607997</c:v>
                </c:pt>
                <c:pt idx="4196">
                  <c:v>553.198636810175</c:v>
                </c:pt>
                <c:pt idx="4197">
                  <c:v>553.26552191148414</c:v>
                </c:pt>
                <c:pt idx="4198">
                  <c:v>553.33237606000716</c:v>
                </c:pt>
                <c:pt idx="4199">
                  <c:v>553.39919925574452</c:v>
                </c:pt>
                <c:pt idx="4200">
                  <c:v>553.46599149869564</c:v>
                </c:pt>
                <c:pt idx="4201">
                  <c:v>553.53275278886099</c:v>
                </c:pt>
                <c:pt idx="4202">
                  <c:v>553.59948312624033</c:v>
                </c:pt>
                <c:pt idx="4203">
                  <c:v>553.66618251083378</c:v>
                </c:pt>
                <c:pt idx="4204">
                  <c:v>553.73285094264133</c:v>
                </c:pt>
                <c:pt idx="4205">
                  <c:v>553.79948842166289</c:v>
                </c:pt>
                <c:pt idx="4206">
                  <c:v>553.86609494789855</c:v>
                </c:pt>
                <c:pt idx="4207">
                  <c:v>553.93267052134831</c:v>
                </c:pt>
                <c:pt idx="4208">
                  <c:v>553.99921514201196</c:v>
                </c:pt>
                <c:pt idx="4209">
                  <c:v>554.06572880988983</c:v>
                </c:pt>
                <c:pt idx="4210">
                  <c:v>554.1322115249817</c:v>
                </c:pt>
                <c:pt idx="4211">
                  <c:v>554.19866328728767</c:v>
                </c:pt>
                <c:pt idx="4212">
                  <c:v>554.26508409680775</c:v>
                </c:pt>
                <c:pt idx="4213">
                  <c:v>554.33147395354183</c:v>
                </c:pt>
                <c:pt idx="4214">
                  <c:v>554.3978328574899</c:v>
                </c:pt>
                <c:pt idx="4215">
                  <c:v>554.46416080865208</c:v>
                </c:pt>
                <c:pt idx="4216">
                  <c:v>554.53045780702837</c:v>
                </c:pt>
                <c:pt idx="4217">
                  <c:v>554.59672385261877</c:v>
                </c:pt>
                <c:pt idx="4218">
                  <c:v>554.66295894542316</c:v>
                </c:pt>
                <c:pt idx="4219">
                  <c:v>554.72916308544166</c:v>
                </c:pt>
                <c:pt idx="4220">
                  <c:v>554.79533627267415</c:v>
                </c:pt>
                <c:pt idx="4221">
                  <c:v>554.86147850712075</c:v>
                </c:pt>
                <c:pt idx="4222">
                  <c:v>554.92758978878146</c:v>
                </c:pt>
                <c:pt idx="4223">
                  <c:v>554.99367011765617</c:v>
                </c:pt>
                <c:pt idx="4224">
                  <c:v>555.05971949374498</c:v>
                </c:pt>
                <c:pt idx="4225">
                  <c:v>555.12573791704779</c:v>
                </c:pt>
                <c:pt idx="4226">
                  <c:v>555.1917253875647</c:v>
                </c:pt>
                <c:pt idx="4227">
                  <c:v>555.25768190529573</c:v>
                </c:pt>
                <c:pt idx="4228">
                  <c:v>555.32360747024074</c:v>
                </c:pt>
                <c:pt idx="4229">
                  <c:v>555.38950208239987</c:v>
                </c:pt>
                <c:pt idx="4230">
                  <c:v>555.45536574177299</c:v>
                </c:pt>
                <c:pt idx="4231">
                  <c:v>555.52119844836034</c:v>
                </c:pt>
                <c:pt idx="4232">
                  <c:v>555.58700020216156</c:v>
                </c:pt>
                <c:pt idx="4233">
                  <c:v>555.65277100317701</c:v>
                </c:pt>
                <c:pt idx="4234">
                  <c:v>555.71851085140645</c:v>
                </c:pt>
                <c:pt idx="4235">
                  <c:v>555.78421974684989</c:v>
                </c:pt>
                <c:pt idx="4236">
                  <c:v>555.84989768950743</c:v>
                </c:pt>
                <c:pt idx="4237">
                  <c:v>555.91554467937908</c:v>
                </c:pt>
                <c:pt idx="4238">
                  <c:v>555.98116071646473</c:v>
                </c:pt>
                <c:pt idx="4239">
                  <c:v>556.0467458007646</c:v>
                </c:pt>
                <c:pt idx="4240">
                  <c:v>556.11229993227835</c:v>
                </c:pt>
                <c:pt idx="4241">
                  <c:v>556.17782311100632</c:v>
                </c:pt>
                <c:pt idx="4242">
                  <c:v>556.24331533694829</c:v>
                </c:pt>
                <c:pt idx="4243">
                  <c:v>556.30877661010425</c:v>
                </c:pt>
                <c:pt idx="4244">
                  <c:v>556.37420693047432</c:v>
                </c:pt>
                <c:pt idx="4245">
                  <c:v>556.43960629805838</c:v>
                </c:pt>
                <c:pt idx="4246">
                  <c:v>556.50497471285655</c:v>
                </c:pt>
                <c:pt idx="4247">
                  <c:v>556.57031217486895</c:v>
                </c:pt>
                <c:pt idx="4248">
                  <c:v>556.63561868409522</c:v>
                </c:pt>
                <c:pt idx="4249">
                  <c:v>556.7008942405356</c:v>
                </c:pt>
                <c:pt idx="4250">
                  <c:v>556.7661388441901</c:v>
                </c:pt>
                <c:pt idx="4251">
                  <c:v>556.83135249505858</c:v>
                </c:pt>
                <c:pt idx="4252">
                  <c:v>556.89653519314118</c:v>
                </c:pt>
                <c:pt idx="4253">
                  <c:v>556.96168693843777</c:v>
                </c:pt>
                <c:pt idx="4254">
                  <c:v>557.02680773094858</c:v>
                </c:pt>
                <c:pt idx="4255">
                  <c:v>557.09189757067338</c:v>
                </c:pt>
                <c:pt idx="4256">
                  <c:v>557.15695645761218</c:v>
                </c:pt>
                <c:pt idx="4257">
                  <c:v>557.22198439176509</c:v>
                </c:pt>
                <c:pt idx="4258">
                  <c:v>557.28698137313199</c:v>
                </c:pt>
                <c:pt idx="4259">
                  <c:v>557.35194740171312</c:v>
                </c:pt>
                <c:pt idx="4260">
                  <c:v>557.41688247750824</c:v>
                </c:pt>
                <c:pt idx="4261">
                  <c:v>557.48178660051735</c:v>
                </c:pt>
                <c:pt idx="4262">
                  <c:v>557.54665977074058</c:v>
                </c:pt>
                <c:pt idx="4263">
                  <c:v>557.61150198817791</c:v>
                </c:pt>
                <c:pt idx="4264">
                  <c:v>557.67631325282923</c:v>
                </c:pt>
                <c:pt idx="4265">
                  <c:v>557.74109356469467</c:v>
                </c:pt>
                <c:pt idx="4266">
                  <c:v>557.80584292377421</c:v>
                </c:pt>
                <c:pt idx="4267">
                  <c:v>557.87056133006774</c:v>
                </c:pt>
                <c:pt idx="4268">
                  <c:v>557.93524878357528</c:v>
                </c:pt>
                <c:pt idx="4269">
                  <c:v>557.99990528429703</c:v>
                </c:pt>
                <c:pt idx="4270">
                  <c:v>558.06453083223278</c:v>
                </c:pt>
                <c:pt idx="4271">
                  <c:v>558.12912542738252</c:v>
                </c:pt>
                <c:pt idx="4272">
                  <c:v>558.19368906974637</c:v>
                </c:pt>
                <c:pt idx="4273">
                  <c:v>558.25822175932433</c:v>
                </c:pt>
                <c:pt idx="4274">
                  <c:v>558.3227234961164</c:v>
                </c:pt>
                <c:pt idx="4275">
                  <c:v>558.38719428012234</c:v>
                </c:pt>
                <c:pt idx="4276">
                  <c:v>558.45163411134251</c:v>
                </c:pt>
                <c:pt idx="4277">
                  <c:v>558.51604298977679</c:v>
                </c:pt>
                <c:pt idx="4278">
                  <c:v>558.58042091542507</c:v>
                </c:pt>
                <c:pt idx="4279">
                  <c:v>558.64476788828733</c:v>
                </c:pt>
                <c:pt idx="4280">
                  <c:v>558.70908390836382</c:v>
                </c:pt>
                <c:pt idx="4281">
                  <c:v>558.77336897565419</c:v>
                </c:pt>
                <c:pt idx="4282">
                  <c:v>558.83762309015879</c:v>
                </c:pt>
                <c:pt idx="4283">
                  <c:v>558.90184625187726</c:v>
                </c:pt>
                <c:pt idx="4284">
                  <c:v>558.96603846080995</c:v>
                </c:pt>
                <c:pt idx="4285">
                  <c:v>559.03019971695664</c:v>
                </c:pt>
                <c:pt idx="4286">
                  <c:v>559.09433002031744</c:v>
                </c:pt>
                <c:pt idx="4287">
                  <c:v>559.15842937089224</c:v>
                </c:pt>
                <c:pt idx="4288">
                  <c:v>559.22249776868114</c:v>
                </c:pt>
                <c:pt idx="4289">
                  <c:v>559.28653521368403</c:v>
                </c:pt>
                <c:pt idx="4290">
                  <c:v>559.35054170590115</c:v>
                </c:pt>
                <c:pt idx="4291">
                  <c:v>559.41451724533215</c:v>
                </c:pt>
                <c:pt idx="4292">
                  <c:v>559.47846183197737</c:v>
                </c:pt>
                <c:pt idx="4293">
                  <c:v>559.54237546583659</c:v>
                </c:pt>
                <c:pt idx="4294">
                  <c:v>559.60625814690991</c:v>
                </c:pt>
                <c:pt idx="4295">
                  <c:v>559.67010987519723</c:v>
                </c:pt>
                <c:pt idx="4296">
                  <c:v>559.73393065069865</c:v>
                </c:pt>
                <c:pt idx="4297">
                  <c:v>559.79772047341407</c:v>
                </c:pt>
                <c:pt idx="4298">
                  <c:v>559.8614793433436</c:v>
                </c:pt>
                <c:pt idx="4299">
                  <c:v>559.92520726048724</c:v>
                </c:pt>
                <c:pt idx="4300">
                  <c:v>559.98890422484499</c:v>
                </c:pt>
                <c:pt idx="4301">
                  <c:v>560.05257023641661</c:v>
                </c:pt>
                <c:pt idx="4302">
                  <c:v>560.11620529520246</c:v>
                </c:pt>
                <c:pt idx="4303">
                  <c:v>560.17980940120231</c:v>
                </c:pt>
                <c:pt idx="4304">
                  <c:v>560.24338255441626</c:v>
                </c:pt>
                <c:pt idx="4305">
                  <c:v>560.3069247548442</c:v>
                </c:pt>
                <c:pt idx="4306">
                  <c:v>560.37043600248626</c:v>
                </c:pt>
                <c:pt idx="4307">
                  <c:v>560.43391629734242</c:v>
                </c:pt>
                <c:pt idx="4308">
                  <c:v>560.49736563941258</c:v>
                </c:pt>
                <c:pt idx="4309">
                  <c:v>560.56078402869684</c:v>
                </c:pt>
                <c:pt idx="4310">
                  <c:v>560.62417146519522</c:v>
                </c:pt>
                <c:pt idx="4311">
                  <c:v>560.68752794890759</c:v>
                </c:pt>
                <c:pt idx="4312">
                  <c:v>560.75085347983395</c:v>
                </c:pt>
                <c:pt idx="4313">
                  <c:v>560.81414805797442</c:v>
                </c:pt>
                <c:pt idx="4314">
                  <c:v>560.877411683329</c:v>
                </c:pt>
                <c:pt idx="4315">
                  <c:v>560.94064435589769</c:v>
                </c:pt>
                <c:pt idx="4316">
                  <c:v>561.00384607568037</c:v>
                </c:pt>
                <c:pt idx="4317">
                  <c:v>561.06701684267716</c:v>
                </c:pt>
                <c:pt idx="4318">
                  <c:v>561.13015665688795</c:v>
                </c:pt>
                <c:pt idx="4319">
                  <c:v>561.19326551831284</c:v>
                </c:pt>
                <c:pt idx="4320">
                  <c:v>561.25634342695184</c:v>
                </c:pt>
                <c:pt idx="4321">
                  <c:v>561.31939038280473</c:v>
                </c:pt>
                <c:pt idx="4322">
                  <c:v>561.38240638587195</c:v>
                </c:pt>
                <c:pt idx="4323">
                  <c:v>561.44539143615305</c:v>
                </c:pt>
                <c:pt idx="4324">
                  <c:v>561.50834553364825</c:v>
                </c:pt>
                <c:pt idx="4325">
                  <c:v>561.57126867835757</c:v>
                </c:pt>
                <c:pt idx="4326">
                  <c:v>561.63416087028077</c:v>
                </c:pt>
                <c:pt idx="4327">
                  <c:v>561.6970221094183</c:v>
                </c:pt>
                <c:pt idx="4328">
                  <c:v>561.75985239576971</c:v>
                </c:pt>
                <c:pt idx="4329">
                  <c:v>561.82265172933523</c:v>
                </c:pt>
                <c:pt idx="4330">
                  <c:v>561.88542011011486</c:v>
                </c:pt>
                <c:pt idx="4331">
                  <c:v>561.94815753810849</c:v>
                </c:pt>
                <c:pt idx="4332">
                  <c:v>562.01086401331622</c:v>
                </c:pt>
                <c:pt idx="4333">
                  <c:v>562.07353953573806</c:v>
                </c:pt>
                <c:pt idx="4334">
                  <c:v>562.1361841053739</c:v>
                </c:pt>
                <c:pt idx="4335">
                  <c:v>562.19879772222384</c:v>
                </c:pt>
                <c:pt idx="4336">
                  <c:v>562.26138038628778</c:v>
                </c:pt>
                <c:pt idx="4337">
                  <c:v>562.32393209756583</c:v>
                </c:pt>
                <c:pt idx="4338">
                  <c:v>562.38645285605787</c:v>
                </c:pt>
                <c:pt idx="4339">
                  <c:v>562.44894266176414</c:v>
                </c:pt>
                <c:pt idx="4340">
                  <c:v>562.51140151468439</c:v>
                </c:pt>
                <c:pt idx="4341">
                  <c:v>562.57382941481865</c:v>
                </c:pt>
                <c:pt idx="4342">
                  <c:v>562.63622636216701</c:v>
                </c:pt>
                <c:pt idx="4343">
                  <c:v>562.69859235672948</c:v>
                </c:pt>
                <c:pt idx="4344">
                  <c:v>562.76092739850594</c:v>
                </c:pt>
                <c:pt idx="4345">
                  <c:v>562.82323148749651</c:v>
                </c:pt>
                <c:pt idx="4346">
                  <c:v>562.88550462370108</c:v>
                </c:pt>
                <c:pt idx="4347">
                  <c:v>562.94774680711976</c:v>
                </c:pt>
                <c:pt idx="4348">
                  <c:v>563.00995803775254</c:v>
                </c:pt>
                <c:pt idx="4349">
                  <c:v>563.07213831559932</c:v>
                </c:pt>
                <c:pt idx="4350">
                  <c:v>563.1342876406602</c:v>
                </c:pt>
                <c:pt idx="4351">
                  <c:v>563.19640601293509</c:v>
                </c:pt>
                <c:pt idx="4352">
                  <c:v>563.25849343242419</c:v>
                </c:pt>
                <c:pt idx="4353">
                  <c:v>563.32054989912729</c:v>
                </c:pt>
                <c:pt idx="4354">
                  <c:v>563.38257541304438</c:v>
                </c:pt>
                <c:pt idx="4355">
                  <c:v>563.44456997417558</c:v>
                </c:pt>
                <c:pt idx="4356">
                  <c:v>563.50653358252077</c:v>
                </c:pt>
                <c:pt idx="4357">
                  <c:v>563.56846623808019</c:v>
                </c:pt>
                <c:pt idx="4358">
                  <c:v>563.6303679408536</c:v>
                </c:pt>
                <c:pt idx="4359">
                  <c:v>563.69223869084101</c:v>
                </c:pt>
                <c:pt idx="4360">
                  <c:v>563.75407848804252</c:v>
                </c:pt>
                <c:pt idx="4361">
                  <c:v>563.81588733245815</c:v>
                </c:pt>
                <c:pt idx="4362">
                  <c:v>563.87766522408776</c:v>
                </c:pt>
                <c:pt idx="4363">
                  <c:v>563.93941216293149</c:v>
                </c:pt>
                <c:pt idx="4364">
                  <c:v>564.00112814898932</c:v>
                </c:pt>
                <c:pt idx="4365">
                  <c:v>564.06281318226115</c:v>
                </c:pt>
                <c:pt idx="4366">
                  <c:v>564.12446726274698</c:v>
                </c:pt>
                <c:pt idx="4367">
                  <c:v>564.18609039044702</c:v>
                </c:pt>
                <c:pt idx="4368">
                  <c:v>564.24768256536106</c:v>
                </c:pt>
                <c:pt idx="4369">
                  <c:v>564.30924378748909</c:v>
                </c:pt>
                <c:pt idx="4370">
                  <c:v>564.37077405683124</c:v>
                </c:pt>
                <c:pt idx="4371">
                  <c:v>564.43227337338749</c:v>
                </c:pt>
                <c:pt idx="4372">
                  <c:v>564.49374173715773</c:v>
                </c:pt>
                <c:pt idx="4373">
                  <c:v>564.5551791481422</c:v>
                </c:pt>
                <c:pt idx="4374">
                  <c:v>564.61658560634055</c:v>
                </c:pt>
                <c:pt idx="4375">
                  <c:v>564.67796111175312</c:v>
                </c:pt>
                <c:pt idx="4376">
                  <c:v>564.73930566437957</c:v>
                </c:pt>
                <c:pt idx="4377">
                  <c:v>564.80061926422024</c:v>
                </c:pt>
                <c:pt idx="4378">
                  <c:v>564.86190191127491</c:v>
                </c:pt>
                <c:pt idx="4379">
                  <c:v>564.92315360554358</c:v>
                </c:pt>
                <c:pt idx="4380">
                  <c:v>564.98437434702646</c:v>
                </c:pt>
                <c:pt idx="4381">
                  <c:v>565.04556413572323</c:v>
                </c:pt>
                <c:pt idx="4382">
                  <c:v>565.10672297163421</c:v>
                </c:pt>
                <c:pt idx="4383">
                  <c:v>565.16785085475931</c:v>
                </c:pt>
                <c:pt idx="4384">
                  <c:v>565.22894778509828</c:v>
                </c:pt>
                <c:pt idx="4385">
                  <c:v>565.29001376265137</c:v>
                </c:pt>
                <c:pt idx="4386">
                  <c:v>565.35104878741856</c:v>
                </c:pt>
                <c:pt idx="4387">
                  <c:v>565.41205285939986</c:v>
                </c:pt>
                <c:pt idx="4388">
                  <c:v>565.47302597859516</c:v>
                </c:pt>
                <c:pt idx="4389">
                  <c:v>565.53396814500445</c:v>
                </c:pt>
                <c:pt idx="4390">
                  <c:v>565.59487935862796</c:v>
                </c:pt>
                <c:pt idx="4391">
                  <c:v>565.65575961946547</c:v>
                </c:pt>
                <c:pt idx="4392">
                  <c:v>565.71660892751709</c:v>
                </c:pt>
                <c:pt idx="4393">
                  <c:v>565.77742728278281</c:v>
                </c:pt>
                <c:pt idx="4394">
                  <c:v>565.83821468526241</c:v>
                </c:pt>
                <c:pt idx="4395">
                  <c:v>565.89897113495624</c:v>
                </c:pt>
                <c:pt idx="4396">
                  <c:v>565.95969663186406</c:v>
                </c:pt>
                <c:pt idx="4397">
                  <c:v>566.02039117598588</c:v>
                </c:pt>
                <c:pt idx="4398">
                  <c:v>566.08105476732192</c:v>
                </c:pt>
                <c:pt idx="4399">
                  <c:v>566.14168740587183</c:v>
                </c:pt>
                <c:pt idx="4400">
                  <c:v>566.20228909163598</c:v>
                </c:pt>
                <c:pt idx="4401">
                  <c:v>566.26285982461411</c:v>
                </c:pt>
                <c:pt idx="4402">
                  <c:v>566.32339960480635</c:v>
                </c:pt>
                <c:pt idx="4403">
                  <c:v>566.38390843221271</c:v>
                </c:pt>
                <c:pt idx="4404">
                  <c:v>566.44438630683294</c:v>
                </c:pt>
                <c:pt idx="4405">
                  <c:v>566.50483322866739</c:v>
                </c:pt>
                <c:pt idx="4406">
                  <c:v>566.56524919771596</c:v>
                </c:pt>
                <c:pt idx="4407">
                  <c:v>566.6256342139784</c:v>
                </c:pt>
                <c:pt idx="4408">
                  <c:v>566.68598827745507</c:v>
                </c:pt>
                <c:pt idx="4409">
                  <c:v>566.74631138814561</c:v>
                </c:pt>
                <c:pt idx="4410">
                  <c:v>566.80660354605038</c:v>
                </c:pt>
                <c:pt idx="4411">
                  <c:v>566.86686475116915</c:v>
                </c:pt>
                <c:pt idx="4412">
                  <c:v>566.92709500350202</c:v>
                </c:pt>
                <c:pt idx="4413">
                  <c:v>566.987294303049</c:v>
                </c:pt>
                <c:pt idx="4414">
                  <c:v>567.04746264980997</c:v>
                </c:pt>
                <c:pt idx="4415">
                  <c:v>567.10760004378506</c:v>
                </c:pt>
                <c:pt idx="4416">
                  <c:v>567.16770648497413</c:v>
                </c:pt>
                <c:pt idx="4417">
                  <c:v>567.22778197337732</c:v>
                </c:pt>
                <c:pt idx="4418">
                  <c:v>567.28782650899461</c:v>
                </c:pt>
                <c:pt idx="4419">
                  <c:v>567.34784009182579</c:v>
                </c:pt>
                <c:pt idx="4420">
                  <c:v>567.4078227218713</c:v>
                </c:pt>
                <c:pt idx="4421">
                  <c:v>567.46777439913058</c:v>
                </c:pt>
                <c:pt idx="4422">
                  <c:v>567.52769512360419</c:v>
                </c:pt>
                <c:pt idx="4423">
                  <c:v>567.5875848952918</c:v>
                </c:pt>
                <c:pt idx="4424">
                  <c:v>567.64744371419329</c:v>
                </c:pt>
                <c:pt idx="4425">
                  <c:v>567.707271580309</c:v>
                </c:pt>
                <c:pt idx="4426">
                  <c:v>567.76706849363882</c:v>
                </c:pt>
                <c:pt idx="4427">
                  <c:v>567.82683445418263</c:v>
                </c:pt>
                <c:pt idx="4428">
                  <c:v>567.88656946194044</c:v>
                </c:pt>
                <c:pt idx="4429">
                  <c:v>567.94627351691247</c:v>
                </c:pt>
                <c:pt idx="4430">
                  <c:v>568.00594661909849</c:v>
                </c:pt>
                <c:pt idx="4431">
                  <c:v>568.06558876849863</c:v>
                </c:pt>
                <c:pt idx="4432">
                  <c:v>568.12519996511264</c:v>
                </c:pt>
                <c:pt idx="4433">
                  <c:v>568.18478020894099</c:v>
                </c:pt>
                <c:pt idx="4434">
                  <c:v>568.24432949998311</c:v>
                </c:pt>
                <c:pt idx="4435">
                  <c:v>568.30384783823945</c:v>
                </c:pt>
                <c:pt idx="4436">
                  <c:v>568.3633352237099</c:v>
                </c:pt>
                <c:pt idx="4437">
                  <c:v>568.42279165639434</c:v>
                </c:pt>
                <c:pt idx="4438">
                  <c:v>568.48221713629289</c:v>
                </c:pt>
                <c:pt idx="4439">
                  <c:v>568.54161166340543</c:v>
                </c:pt>
                <c:pt idx="4440">
                  <c:v>568.6009752377322</c:v>
                </c:pt>
                <c:pt idx="4441">
                  <c:v>568.66030785927296</c:v>
                </c:pt>
                <c:pt idx="4442">
                  <c:v>568.7196095280276</c:v>
                </c:pt>
                <c:pt idx="4443">
                  <c:v>568.77888024399647</c:v>
                </c:pt>
                <c:pt idx="4444">
                  <c:v>568.83812000717944</c:v>
                </c:pt>
                <c:pt idx="4445">
                  <c:v>568.89732881757641</c:v>
                </c:pt>
                <c:pt idx="4446">
                  <c:v>568.95650667518737</c:v>
                </c:pt>
                <c:pt idx="4447">
                  <c:v>569.01565358001244</c:v>
                </c:pt>
                <c:pt idx="4448">
                  <c:v>569.07476953205173</c:v>
                </c:pt>
                <c:pt idx="4449">
                  <c:v>569.13385453130491</c:v>
                </c:pt>
                <c:pt idx="4450">
                  <c:v>569.19290857777219</c:v>
                </c:pt>
                <c:pt idx="4451">
                  <c:v>569.25193167145358</c:v>
                </c:pt>
                <c:pt idx="4452">
                  <c:v>569.31092381234896</c:v>
                </c:pt>
                <c:pt idx="4453">
                  <c:v>569.36988500045857</c:v>
                </c:pt>
                <c:pt idx="4454">
                  <c:v>569.42881523578205</c:v>
                </c:pt>
                <c:pt idx="4455">
                  <c:v>569.48771451831965</c:v>
                </c:pt>
                <c:pt idx="4456">
                  <c:v>569.54658284807135</c:v>
                </c:pt>
                <c:pt idx="4457">
                  <c:v>569.60542022503705</c:v>
                </c:pt>
                <c:pt idx="4458">
                  <c:v>569.66422664921686</c:v>
                </c:pt>
                <c:pt idx="4459">
                  <c:v>569.72300212061077</c:v>
                </c:pt>
                <c:pt idx="4460">
                  <c:v>569.78174663921868</c:v>
                </c:pt>
                <c:pt idx="4461">
                  <c:v>569.8404602050407</c:v>
                </c:pt>
                <c:pt idx="4462">
                  <c:v>569.89914281807683</c:v>
                </c:pt>
                <c:pt idx="4463">
                  <c:v>569.95779447832695</c:v>
                </c:pt>
                <c:pt idx="4464">
                  <c:v>570.01641518579106</c:v>
                </c:pt>
                <c:pt idx="4465">
                  <c:v>570.0750049404694</c:v>
                </c:pt>
                <c:pt idx="4466">
                  <c:v>570.13356374236173</c:v>
                </c:pt>
                <c:pt idx="4467">
                  <c:v>570.19209159146806</c:v>
                </c:pt>
                <c:pt idx="4468">
                  <c:v>570.25058848778849</c:v>
                </c:pt>
                <c:pt idx="4469">
                  <c:v>570.30905443132315</c:v>
                </c:pt>
                <c:pt idx="4470">
                  <c:v>570.36748942207157</c:v>
                </c:pt>
                <c:pt idx="4471">
                  <c:v>570.42589346003433</c:v>
                </c:pt>
                <c:pt idx="4472">
                  <c:v>570.48426654521097</c:v>
                </c:pt>
                <c:pt idx="4473">
                  <c:v>570.54260867760172</c:v>
                </c:pt>
                <c:pt idx="4474">
                  <c:v>570.60091985720658</c:v>
                </c:pt>
                <c:pt idx="4475">
                  <c:v>570.65920008402543</c:v>
                </c:pt>
                <c:pt idx="4476">
                  <c:v>570.7174493580585</c:v>
                </c:pt>
                <c:pt idx="4477">
                  <c:v>570.77566767930546</c:v>
                </c:pt>
                <c:pt idx="4478">
                  <c:v>570.83385504776663</c:v>
                </c:pt>
                <c:pt idx="4479">
                  <c:v>570.8920114634418</c:v>
                </c:pt>
                <c:pt idx="4480">
                  <c:v>570.95013692633097</c:v>
                </c:pt>
                <c:pt idx="4481">
                  <c:v>571.00823143643424</c:v>
                </c:pt>
                <c:pt idx="4482">
                  <c:v>571.06629499375163</c:v>
                </c:pt>
                <c:pt idx="4483">
                  <c:v>571.124327598283</c:v>
                </c:pt>
                <c:pt idx="4484">
                  <c:v>571.18232925002849</c:v>
                </c:pt>
                <c:pt idx="4485">
                  <c:v>571.24029994898808</c:v>
                </c:pt>
                <c:pt idx="4486">
                  <c:v>571.29823969516167</c:v>
                </c:pt>
                <c:pt idx="4487">
                  <c:v>571.35614848854937</c:v>
                </c:pt>
                <c:pt idx="4488">
                  <c:v>571.41402632915106</c:v>
                </c:pt>
                <c:pt idx="4489">
                  <c:v>571.47187321696697</c:v>
                </c:pt>
                <c:pt idx="4490">
                  <c:v>571.52968915199665</c:v>
                </c:pt>
                <c:pt idx="4491">
                  <c:v>571.58747413424067</c:v>
                </c:pt>
                <c:pt idx="4492">
                  <c:v>571.64522816369856</c:v>
                </c:pt>
                <c:pt idx="4493">
                  <c:v>571.70295124037068</c:v>
                </c:pt>
                <c:pt idx="4494">
                  <c:v>571.76064336425679</c:v>
                </c:pt>
                <c:pt idx="4495">
                  <c:v>571.81830453535702</c:v>
                </c:pt>
                <c:pt idx="4496">
                  <c:v>571.87593475367123</c:v>
                </c:pt>
                <c:pt idx="4497">
                  <c:v>571.93353401919956</c:v>
                </c:pt>
                <c:pt idx="4498">
                  <c:v>571.99110233194187</c:v>
                </c:pt>
                <c:pt idx="4499">
                  <c:v>572.04863969189842</c:v>
                </c:pt>
                <c:pt idx="4500">
                  <c:v>572.10614609906884</c:v>
                </c:pt>
                <c:pt idx="4501">
                  <c:v>572.16362155345348</c:v>
                </c:pt>
                <c:pt idx="4502">
                  <c:v>572.22106605505201</c:v>
                </c:pt>
                <c:pt idx="4503">
                  <c:v>572.27847960386487</c:v>
                </c:pt>
                <c:pt idx="4504">
                  <c:v>572.33586219989161</c:v>
                </c:pt>
                <c:pt idx="4505">
                  <c:v>572.39321384313246</c:v>
                </c:pt>
                <c:pt idx="4506">
                  <c:v>572.4505345335873</c:v>
                </c:pt>
                <c:pt idx="4507">
                  <c:v>572.50782427125625</c:v>
                </c:pt>
                <c:pt idx="4508">
                  <c:v>572.5650830561392</c:v>
                </c:pt>
                <c:pt idx="4509">
                  <c:v>572.62231088823637</c:v>
                </c:pt>
                <c:pt idx="4510">
                  <c:v>572.67950776754742</c:v>
                </c:pt>
                <c:pt idx="4511">
                  <c:v>572.73667369407269</c:v>
                </c:pt>
                <c:pt idx="4512">
                  <c:v>572.79380866781196</c:v>
                </c:pt>
                <c:pt idx="4513">
                  <c:v>572.85091268876533</c:v>
                </c:pt>
                <c:pt idx="4514">
                  <c:v>572.9079857569327</c:v>
                </c:pt>
                <c:pt idx="4515">
                  <c:v>572.96502787231418</c:v>
                </c:pt>
                <c:pt idx="4516">
                  <c:v>573.02203903490977</c:v>
                </c:pt>
                <c:pt idx="4517">
                  <c:v>573.07901924471923</c:v>
                </c:pt>
                <c:pt idx="4518">
                  <c:v>573.13596850174304</c:v>
                </c:pt>
                <c:pt idx="4519">
                  <c:v>573.19288680598072</c:v>
                </c:pt>
                <c:pt idx="4520">
                  <c:v>573.24977415743251</c:v>
                </c:pt>
                <c:pt idx="4521">
                  <c:v>573.30663055609841</c:v>
                </c:pt>
                <c:pt idx="4522">
                  <c:v>573.36345600197819</c:v>
                </c:pt>
                <c:pt idx="4523">
                  <c:v>573.42025049507231</c:v>
                </c:pt>
                <c:pt idx="4524">
                  <c:v>573.47701403538031</c:v>
                </c:pt>
                <c:pt idx="4525">
                  <c:v>573.53374662290241</c:v>
                </c:pt>
                <c:pt idx="4526">
                  <c:v>573.59044825763863</c:v>
                </c:pt>
                <c:pt idx="4527">
                  <c:v>573.64711893958884</c:v>
                </c:pt>
                <c:pt idx="4528">
                  <c:v>573.70375866875315</c:v>
                </c:pt>
                <c:pt idx="4529">
                  <c:v>573.76036744513146</c:v>
                </c:pt>
                <c:pt idx="4530">
                  <c:v>573.81694526872388</c:v>
                </c:pt>
                <c:pt idx="4531">
                  <c:v>573.87349213953041</c:v>
                </c:pt>
                <c:pt idx="4532">
                  <c:v>573.93000805755094</c:v>
                </c:pt>
                <c:pt idx="4533">
                  <c:v>573.98649302278557</c:v>
                </c:pt>
                <c:pt idx="4534">
                  <c:v>574.04294703523431</c:v>
                </c:pt>
                <c:pt idx="4535">
                  <c:v>574.09937009489704</c:v>
                </c:pt>
                <c:pt idx="4536">
                  <c:v>574.15576220177388</c:v>
                </c:pt>
                <c:pt idx="4537">
                  <c:v>574.21212335586472</c:v>
                </c:pt>
                <c:pt idx="4538">
                  <c:v>574.26845355716966</c:v>
                </c:pt>
                <c:pt idx="4539">
                  <c:v>574.32475280568872</c:v>
                </c:pt>
                <c:pt idx="4540">
                  <c:v>574.38102110142177</c:v>
                </c:pt>
                <c:pt idx="4541">
                  <c:v>574.43725844436892</c:v>
                </c:pt>
                <c:pt idx="4542">
                  <c:v>574.49346483453019</c:v>
                </c:pt>
                <c:pt idx="4543">
                  <c:v>574.54964027190533</c:v>
                </c:pt>
                <c:pt idx="4544">
                  <c:v>574.6057847564947</c:v>
                </c:pt>
                <c:pt idx="4545">
                  <c:v>574.66189828829806</c:v>
                </c:pt>
                <c:pt idx="4546">
                  <c:v>574.71798086731553</c:v>
                </c:pt>
                <c:pt idx="4547">
                  <c:v>574.774032493547</c:v>
                </c:pt>
                <c:pt idx="4548">
                  <c:v>574.83005316699268</c:v>
                </c:pt>
                <c:pt idx="4549">
                  <c:v>574.88604288765237</c:v>
                </c:pt>
                <c:pt idx="4550">
                  <c:v>574.94200165552593</c:v>
                </c:pt>
                <c:pt idx="4551">
                  <c:v>574.99792947061383</c:v>
                </c:pt>
                <c:pt idx="4552">
                  <c:v>575.05382633291561</c:v>
                </c:pt>
                <c:pt idx="4553">
                  <c:v>575.10969224243149</c:v>
                </c:pt>
                <c:pt idx="4554">
                  <c:v>575.1655271991616</c:v>
                </c:pt>
                <c:pt idx="4555">
                  <c:v>575.22133120310559</c:v>
                </c:pt>
                <c:pt idx="4556">
                  <c:v>575.27710425426369</c:v>
                </c:pt>
                <c:pt idx="4557">
                  <c:v>575.33284635263578</c:v>
                </c:pt>
                <c:pt idx="4558">
                  <c:v>575.3885574982221</c:v>
                </c:pt>
                <c:pt idx="4559">
                  <c:v>575.44423769102229</c:v>
                </c:pt>
                <c:pt idx="4560">
                  <c:v>575.49988693103671</c:v>
                </c:pt>
                <c:pt idx="4561">
                  <c:v>575.55550521826513</c:v>
                </c:pt>
                <c:pt idx="4562">
                  <c:v>575.61109255270765</c:v>
                </c:pt>
                <c:pt idx="4563">
                  <c:v>575.66664893436416</c:v>
                </c:pt>
                <c:pt idx="4564">
                  <c:v>575.72217436323479</c:v>
                </c:pt>
                <c:pt idx="4565">
                  <c:v>575.7776688393194</c:v>
                </c:pt>
                <c:pt idx="4566">
                  <c:v>575.83313236261824</c:v>
                </c:pt>
                <c:pt idx="4567">
                  <c:v>575.88856493313097</c:v>
                </c:pt>
                <c:pt idx="4568">
                  <c:v>575.94396655085791</c:v>
                </c:pt>
                <c:pt idx="4569">
                  <c:v>575.99933721579885</c:v>
                </c:pt>
                <c:pt idx="4570">
                  <c:v>576.05467692795378</c:v>
                </c:pt>
                <c:pt idx="4571">
                  <c:v>576.10998568732282</c:v>
                </c:pt>
                <c:pt idx="4572">
                  <c:v>576.16526349390597</c:v>
                </c:pt>
                <c:pt idx="4573">
                  <c:v>576.22051034770311</c:v>
                </c:pt>
                <c:pt idx="4574">
                  <c:v>576.27572624871448</c:v>
                </c:pt>
                <c:pt idx="4575">
                  <c:v>576.33091119693972</c:v>
                </c:pt>
                <c:pt idx="4576">
                  <c:v>576.38606519237919</c:v>
                </c:pt>
                <c:pt idx="4577">
                  <c:v>576.44118823503266</c:v>
                </c:pt>
                <c:pt idx="4578">
                  <c:v>576.49628032490011</c:v>
                </c:pt>
                <c:pt idx="4579">
                  <c:v>576.55134146198168</c:v>
                </c:pt>
                <c:pt idx="4580">
                  <c:v>576.60637164627724</c:v>
                </c:pt>
                <c:pt idx="4581">
                  <c:v>576.66137087778702</c:v>
                </c:pt>
                <c:pt idx="4582">
                  <c:v>576.7163391565108</c:v>
                </c:pt>
                <c:pt idx="4583">
                  <c:v>576.77127648244868</c:v>
                </c:pt>
                <c:pt idx="4584">
                  <c:v>576.82618285560056</c:v>
                </c:pt>
                <c:pt idx="4585">
                  <c:v>576.88105827596644</c:v>
                </c:pt>
                <c:pt idx="4586">
                  <c:v>576.93590274354654</c:v>
                </c:pt>
                <c:pt idx="4587">
                  <c:v>576.99071625834063</c:v>
                </c:pt>
                <c:pt idx="4588">
                  <c:v>577.04549882034871</c:v>
                </c:pt>
                <c:pt idx="4589">
                  <c:v>577.10025042957102</c:v>
                </c:pt>
                <c:pt idx="4590">
                  <c:v>577.15497108600721</c:v>
                </c:pt>
                <c:pt idx="4591">
                  <c:v>577.20966078965762</c:v>
                </c:pt>
                <c:pt idx="4592">
                  <c:v>577.26431954052202</c:v>
                </c:pt>
                <c:pt idx="4593">
                  <c:v>577.31894733860042</c:v>
                </c:pt>
                <c:pt idx="4594">
                  <c:v>577.37354418389305</c:v>
                </c:pt>
                <c:pt idx="4595">
                  <c:v>577.42811007639966</c:v>
                </c:pt>
                <c:pt idx="4596">
                  <c:v>577.48264501612027</c:v>
                </c:pt>
                <c:pt idx="4597">
                  <c:v>577.53714900305511</c:v>
                </c:pt>
                <c:pt idx="4598">
                  <c:v>577.59162203720382</c:v>
                </c:pt>
                <c:pt idx="4599">
                  <c:v>577.64606411856676</c:v>
                </c:pt>
                <c:pt idx="4600">
                  <c:v>577.70047524714357</c:v>
                </c:pt>
                <c:pt idx="4601">
                  <c:v>577.75485542293461</c:v>
                </c:pt>
                <c:pt idx="4602">
                  <c:v>577.80920464593964</c:v>
                </c:pt>
                <c:pt idx="4603">
                  <c:v>577.86352291615879</c:v>
                </c:pt>
                <c:pt idx="4604">
                  <c:v>577.91781023359192</c:v>
                </c:pt>
                <c:pt idx="4605">
                  <c:v>577.97206659823928</c:v>
                </c:pt>
                <c:pt idx="4606">
                  <c:v>578.02629201010052</c:v>
                </c:pt>
                <c:pt idx="4607">
                  <c:v>578.08048646917587</c:v>
                </c:pt>
                <c:pt idx="4608">
                  <c:v>578.13464997546532</c:v>
                </c:pt>
                <c:pt idx="4609">
                  <c:v>578.18878252896877</c:v>
                </c:pt>
                <c:pt idx="4610">
                  <c:v>578.24288412968633</c:v>
                </c:pt>
                <c:pt idx="4611">
                  <c:v>578.296954777618</c:v>
                </c:pt>
                <c:pt idx="4612">
                  <c:v>578.35099447276377</c:v>
                </c:pt>
                <c:pt idx="4613">
                  <c:v>578.40500321512354</c:v>
                </c:pt>
                <c:pt idx="4614">
                  <c:v>578.45898100469731</c:v>
                </c:pt>
                <c:pt idx="4615">
                  <c:v>578.51292784148529</c:v>
                </c:pt>
                <c:pt idx="4616">
                  <c:v>578.56684372548716</c:v>
                </c:pt>
                <c:pt idx="4617">
                  <c:v>578.62072865670325</c:v>
                </c:pt>
                <c:pt idx="4618">
                  <c:v>578.67458263513322</c:v>
                </c:pt>
                <c:pt idx="4619">
                  <c:v>578.72840566077741</c:v>
                </c:pt>
                <c:pt idx="4620">
                  <c:v>578.7821977336356</c:v>
                </c:pt>
                <c:pt idx="4621">
                  <c:v>578.83595885370789</c:v>
                </c:pt>
                <c:pt idx="4622">
                  <c:v>578.88968902099418</c:v>
                </c:pt>
                <c:pt idx="4623">
                  <c:v>578.94338823549458</c:v>
                </c:pt>
                <c:pt idx="4624">
                  <c:v>578.99705649720909</c:v>
                </c:pt>
                <c:pt idx="4625">
                  <c:v>579.05069380613759</c:v>
                </c:pt>
                <c:pt idx="4626">
                  <c:v>579.1043001622802</c:v>
                </c:pt>
                <c:pt idx="4627">
                  <c:v>579.1578755656368</c:v>
                </c:pt>
                <c:pt idx="4628">
                  <c:v>579.21142001620751</c:v>
                </c:pt>
                <c:pt idx="4629">
                  <c:v>579.26493351399233</c:v>
                </c:pt>
                <c:pt idx="4630">
                  <c:v>579.31841605899126</c:v>
                </c:pt>
                <c:pt idx="4631">
                  <c:v>579.37186765120418</c:v>
                </c:pt>
                <c:pt idx="4632">
                  <c:v>579.4252882906311</c:v>
                </c:pt>
                <c:pt idx="4633">
                  <c:v>579.47867797727213</c:v>
                </c:pt>
                <c:pt idx="4634">
                  <c:v>579.53203671112726</c:v>
                </c:pt>
                <c:pt idx="4635">
                  <c:v>579.58536449219639</c:v>
                </c:pt>
                <c:pt idx="4636">
                  <c:v>579.63866132047963</c:v>
                </c:pt>
                <c:pt idx="4637">
                  <c:v>579.69192719597697</c:v>
                </c:pt>
                <c:pt idx="4638">
                  <c:v>579.74516211868831</c:v>
                </c:pt>
                <c:pt idx="4639">
                  <c:v>579.79836608861376</c:v>
                </c:pt>
                <c:pt idx="4640">
                  <c:v>579.8515391057532</c:v>
                </c:pt>
                <c:pt idx="4641">
                  <c:v>579.90468117010676</c:v>
                </c:pt>
                <c:pt idx="4642">
                  <c:v>579.95779228167441</c:v>
                </c:pt>
                <c:pt idx="4643">
                  <c:v>580.01087244045607</c:v>
                </c:pt>
                <c:pt idx="4644">
                  <c:v>580.06392164645183</c:v>
                </c:pt>
                <c:pt idx="4645">
                  <c:v>580.1169398996617</c:v>
                </c:pt>
                <c:pt idx="4646">
                  <c:v>580.16992720008557</c:v>
                </c:pt>
                <c:pt idx="4647">
                  <c:v>580.22288354772354</c:v>
                </c:pt>
                <c:pt idx="4648">
                  <c:v>580.2758089425754</c:v>
                </c:pt>
                <c:pt idx="4649">
                  <c:v>580.32870338464159</c:v>
                </c:pt>
                <c:pt idx="4650">
                  <c:v>580.38156687392166</c:v>
                </c:pt>
                <c:pt idx="4651">
                  <c:v>580.43439941041584</c:v>
                </c:pt>
                <c:pt idx="4652">
                  <c:v>580.48720099412412</c:v>
                </c:pt>
                <c:pt idx="4653">
                  <c:v>580.53997162504641</c:v>
                </c:pt>
                <c:pt idx="4654">
                  <c:v>580.59271130318291</c:v>
                </c:pt>
                <c:pt idx="4655">
                  <c:v>580.64542002853329</c:v>
                </c:pt>
                <c:pt idx="4656">
                  <c:v>580.69809780109779</c:v>
                </c:pt>
                <c:pt idx="4657">
                  <c:v>580.75074462087639</c:v>
                </c:pt>
                <c:pt idx="4658">
                  <c:v>580.8033604878691</c:v>
                </c:pt>
                <c:pt idx="4659">
                  <c:v>580.8559454020758</c:v>
                </c:pt>
                <c:pt idx="4660">
                  <c:v>580.9084993634965</c:v>
                </c:pt>
                <c:pt idx="4661">
                  <c:v>580.96102237213131</c:v>
                </c:pt>
                <c:pt idx="4662">
                  <c:v>581.01351442798023</c:v>
                </c:pt>
                <c:pt idx="4663">
                  <c:v>581.06597553104325</c:v>
                </c:pt>
                <c:pt idx="4664">
                  <c:v>581.11840568132027</c:v>
                </c:pt>
                <c:pt idx="4665">
                  <c:v>581.1708048788114</c:v>
                </c:pt>
                <c:pt idx="4666">
                  <c:v>581.22317312351652</c:v>
                </c:pt>
                <c:pt idx="4667">
                  <c:v>581.27551041543575</c:v>
                </c:pt>
                <c:pt idx="4668">
                  <c:v>581.32781675456908</c:v>
                </c:pt>
                <c:pt idx="4669">
                  <c:v>581.38009214091642</c:v>
                </c:pt>
                <c:pt idx="4670">
                  <c:v>581.43233657447786</c:v>
                </c:pt>
                <c:pt idx="4671">
                  <c:v>581.48455005525329</c:v>
                </c:pt>
                <c:pt idx="4672">
                  <c:v>581.53673258324284</c:v>
                </c:pt>
                <c:pt idx="4673">
                  <c:v>581.58888415844649</c:v>
                </c:pt>
                <c:pt idx="4674">
                  <c:v>581.64100478086414</c:v>
                </c:pt>
                <c:pt idx="4675">
                  <c:v>581.69309445049589</c:v>
                </c:pt>
                <c:pt idx="4676">
                  <c:v>581.74515316734164</c:v>
                </c:pt>
                <c:pt idx="4677">
                  <c:v>581.7971809314015</c:v>
                </c:pt>
                <c:pt idx="4678">
                  <c:v>581.84917774267547</c:v>
                </c:pt>
                <c:pt idx="4679">
                  <c:v>581.90114360116343</c:v>
                </c:pt>
                <c:pt idx="4680">
                  <c:v>581.9530785068655</c:v>
                </c:pt>
                <c:pt idx="4681">
                  <c:v>582.00498245978156</c:v>
                </c:pt>
                <c:pt idx="4682">
                  <c:v>582.05685545991184</c:v>
                </c:pt>
                <c:pt idx="4683">
                  <c:v>582.10869750725601</c:v>
                </c:pt>
                <c:pt idx="4684">
                  <c:v>582.1605086018144</c:v>
                </c:pt>
                <c:pt idx="4685">
                  <c:v>582.21228874358678</c:v>
                </c:pt>
                <c:pt idx="4686">
                  <c:v>582.26403793257327</c:v>
                </c:pt>
                <c:pt idx="4687">
                  <c:v>582.31575616877376</c:v>
                </c:pt>
                <c:pt idx="4688">
                  <c:v>582.36744345218835</c:v>
                </c:pt>
                <c:pt idx="4689">
                  <c:v>582.41909978281694</c:v>
                </c:pt>
                <c:pt idx="4690">
                  <c:v>582.47072516065964</c:v>
                </c:pt>
                <c:pt idx="4691">
                  <c:v>582.52231958571633</c:v>
                </c:pt>
                <c:pt idx="4692">
                  <c:v>582.57388305798725</c:v>
                </c:pt>
                <c:pt idx="4693">
                  <c:v>582.62541557747215</c:v>
                </c:pt>
                <c:pt idx="4694">
                  <c:v>582.67691714417106</c:v>
                </c:pt>
                <c:pt idx="4695">
                  <c:v>582.72838775808418</c:v>
                </c:pt>
                <c:pt idx="4696">
                  <c:v>582.77982741921119</c:v>
                </c:pt>
                <c:pt idx="4697">
                  <c:v>582.83123612755242</c:v>
                </c:pt>
                <c:pt idx="4698">
                  <c:v>582.88261388310764</c:v>
                </c:pt>
                <c:pt idx="4699">
                  <c:v>582.93396068587685</c:v>
                </c:pt>
                <c:pt idx="4700">
                  <c:v>582.98527653586018</c:v>
                </c:pt>
                <c:pt idx="4701">
                  <c:v>583.03656143305761</c:v>
                </c:pt>
                <c:pt idx="4702">
                  <c:v>583.08781537746904</c:v>
                </c:pt>
                <c:pt idx="4703">
                  <c:v>583.13903836909458</c:v>
                </c:pt>
                <c:pt idx="4704">
                  <c:v>583.19023040793422</c:v>
                </c:pt>
                <c:pt idx="4705">
                  <c:v>583.24139149398786</c:v>
                </c:pt>
                <c:pt idx="4706">
                  <c:v>583.29252162725561</c:v>
                </c:pt>
                <c:pt idx="4707">
                  <c:v>583.34362080773735</c:v>
                </c:pt>
                <c:pt idx="4708">
                  <c:v>583.3946890354332</c:v>
                </c:pt>
                <c:pt idx="4709">
                  <c:v>583.44572631034316</c:v>
                </c:pt>
                <c:pt idx="4710">
                  <c:v>583.49673263246711</c:v>
                </c:pt>
                <c:pt idx="4711">
                  <c:v>583.54770800180518</c:v>
                </c:pt>
                <c:pt idx="4712">
                  <c:v>583.59865241835735</c:v>
                </c:pt>
                <c:pt idx="4713">
                  <c:v>583.64956588212351</c:v>
                </c:pt>
                <c:pt idx="4714">
                  <c:v>583.70044839310367</c:v>
                </c:pt>
                <c:pt idx="4715">
                  <c:v>583.75129995129805</c:v>
                </c:pt>
                <c:pt idx="4716">
                  <c:v>583.80212055670643</c:v>
                </c:pt>
                <c:pt idx="4717">
                  <c:v>583.8529102093288</c:v>
                </c:pt>
                <c:pt idx="4718">
                  <c:v>583.90366890916539</c:v>
                </c:pt>
                <c:pt idx="4719">
                  <c:v>583.95439665621586</c:v>
                </c:pt>
                <c:pt idx="4720">
                  <c:v>584.00509345048056</c:v>
                </c:pt>
                <c:pt idx="4721">
                  <c:v>584.05575929195925</c:v>
                </c:pt>
                <c:pt idx="4722">
                  <c:v>584.10639418065193</c:v>
                </c:pt>
                <c:pt idx="4723">
                  <c:v>584.15699811655873</c:v>
                </c:pt>
                <c:pt idx="4724">
                  <c:v>584.20757109967963</c:v>
                </c:pt>
                <c:pt idx="4725">
                  <c:v>584.25811313001464</c:v>
                </c:pt>
                <c:pt idx="4726">
                  <c:v>584.30862420756364</c:v>
                </c:pt>
                <c:pt idx="4727">
                  <c:v>584.35910433232675</c:v>
                </c:pt>
                <c:pt idx="4728">
                  <c:v>584.40955350430386</c:v>
                </c:pt>
                <c:pt idx="4729">
                  <c:v>584.45997172349507</c:v>
                </c:pt>
                <c:pt idx="4730">
                  <c:v>584.51035898990028</c:v>
                </c:pt>
                <c:pt idx="4731">
                  <c:v>584.5607153035196</c:v>
                </c:pt>
                <c:pt idx="4732">
                  <c:v>584.61104066435303</c:v>
                </c:pt>
                <c:pt idx="4733">
                  <c:v>584.66133507240056</c:v>
                </c:pt>
                <c:pt idx="4734">
                  <c:v>584.71159852766198</c:v>
                </c:pt>
                <c:pt idx="4735">
                  <c:v>584.76183103013761</c:v>
                </c:pt>
                <c:pt idx="4736">
                  <c:v>584.81203257982725</c:v>
                </c:pt>
                <c:pt idx="4737">
                  <c:v>584.86220317673099</c:v>
                </c:pt>
                <c:pt idx="4738">
                  <c:v>584.91234282084872</c:v>
                </c:pt>
                <c:pt idx="4739">
                  <c:v>584.96245151218056</c:v>
                </c:pt>
                <c:pt idx="4740">
                  <c:v>585.01252925072652</c:v>
                </c:pt>
                <c:pt idx="4741">
                  <c:v>585.06257603648646</c:v>
                </c:pt>
                <c:pt idx="4742">
                  <c:v>585.11259186946052</c:v>
                </c:pt>
                <c:pt idx="4743">
                  <c:v>585.16257674964857</c:v>
                </c:pt>
                <c:pt idx="4744">
                  <c:v>585.21253067705084</c:v>
                </c:pt>
                <c:pt idx="4745">
                  <c:v>585.2624536516671</c:v>
                </c:pt>
                <c:pt idx="4746">
                  <c:v>585.31234567349736</c:v>
                </c:pt>
                <c:pt idx="4747">
                  <c:v>585.36220674254162</c:v>
                </c:pt>
                <c:pt idx="4748">
                  <c:v>585.41203685880009</c:v>
                </c:pt>
                <c:pt idx="4749">
                  <c:v>585.46183602227256</c:v>
                </c:pt>
                <c:pt idx="4750">
                  <c:v>585.51160423295914</c:v>
                </c:pt>
                <c:pt idx="4751">
                  <c:v>585.56134149085983</c:v>
                </c:pt>
                <c:pt idx="4752">
                  <c:v>585.6110477959744</c:v>
                </c:pt>
                <c:pt idx="4753">
                  <c:v>585.66072314830319</c:v>
                </c:pt>
                <c:pt idx="4754">
                  <c:v>585.71036754784598</c:v>
                </c:pt>
                <c:pt idx="4755">
                  <c:v>585.75998099460287</c:v>
                </c:pt>
                <c:pt idx="4756">
                  <c:v>585.80956348857376</c:v>
                </c:pt>
                <c:pt idx="4757">
                  <c:v>585.85911502975887</c:v>
                </c:pt>
                <c:pt idx="4758">
                  <c:v>585.90863561815786</c:v>
                </c:pt>
                <c:pt idx="4759">
                  <c:v>585.95812525377096</c:v>
                </c:pt>
                <c:pt idx="4760">
                  <c:v>586.00758393659817</c:v>
                </c:pt>
                <c:pt idx="4761">
                  <c:v>586.05701166663948</c:v>
                </c:pt>
                <c:pt idx="4762">
                  <c:v>586.10640844389479</c:v>
                </c:pt>
                <c:pt idx="4763">
                  <c:v>586.15577426836421</c:v>
                </c:pt>
                <c:pt idx="4764">
                  <c:v>586.20510914004763</c:v>
                </c:pt>
                <c:pt idx="4765">
                  <c:v>586.25441305894515</c:v>
                </c:pt>
                <c:pt idx="4766">
                  <c:v>586.30368602505678</c:v>
                </c:pt>
                <c:pt idx="4767">
                  <c:v>586.3529280383824</c:v>
                </c:pt>
                <c:pt idx="4768">
                  <c:v>586.40213909892202</c:v>
                </c:pt>
                <c:pt idx="4769">
                  <c:v>586.45131920667586</c:v>
                </c:pt>
                <c:pt idx="4770">
                  <c:v>586.5004683616437</c:v>
                </c:pt>
                <c:pt idx="4771">
                  <c:v>586.54958656382553</c:v>
                </c:pt>
                <c:pt idx="4772">
                  <c:v>586.59867381322147</c:v>
                </c:pt>
                <c:pt idx="4773">
                  <c:v>586.64773010983163</c:v>
                </c:pt>
                <c:pt idx="4774">
                  <c:v>586.69675545365556</c:v>
                </c:pt>
                <c:pt idx="4775">
                  <c:v>586.74574984469382</c:v>
                </c:pt>
                <c:pt idx="4776">
                  <c:v>586.79471328294608</c:v>
                </c:pt>
                <c:pt idx="4777">
                  <c:v>586.84364576841233</c:v>
                </c:pt>
                <c:pt idx="4778">
                  <c:v>586.89254730109269</c:v>
                </c:pt>
                <c:pt idx="4779">
                  <c:v>586.94141788098705</c:v>
                </c:pt>
                <c:pt idx="4780">
                  <c:v>586.99025750809562</c:v>
                </c:pt>
                <c:pt idx="4781">
                  <c:v>587.03906618241808</c:v>
                </c:pt>
                <c:pt idx="4782">
                  <c:v>587.08784390395465</c:v>
                </c:pt>
                <c:pt idx="4783">
                  <c:v>587.13659067270544</c:v>
                </c:pt>
                <c:pt idx="4784">
                  <c:v>587.18530648867011</c:v>
                </c:pt>
                <c:pt idx="4785">
                  <c:v>587.23399135184889</c:v>
                </c:pt>
                <c:pt idx="4786">
                  <c:v>587.28264526224177</c:v>
                </c:pt>
                <c:pt idx="4787">
                  <c:v>587.33126821984865</c:v>
                </c:pt>
                <c:pt idx="4788">
                  <c:v>587.37986022466976</c:v>
                </c:pt>
                <c:pt idx="4789">
                  <c:v>587.42842127670463</c:v>
                </c:pt>
                <c:pt idx="4790">
                  <c:v>587.47695137595383</c:v>
                </c:pt>
                <c:pt idx="4791">
                  <c:v>587.52545052241703</c:v>
                </c:pt>
                <c:pt idx="4792">
                  <c:v>587.57391871609423</c:v>
                </c:pt>
                <c:pt idx="4793">
                  <c:v>587.62235595698564</c:v>
                </c:pt>
                <c:pt idx="4794">
                  <c:v>587.67076224509094</c:v>
                </c:pt>
                <c:pt idx="4795">
                  <c:v>587.71913758041035</c:v>
                </c:pt>
                <c:pt idx="4796">
                  <c:v>587.76748196294398</c:v>
                </c:pt>
                <c:pt idx="4797">
                  <c:v>587.81579539269148</c:v>
                </c:pt>
                <c:pt idx="4798">
                  <c:v>587.8640778696531</c:v>
                </c:pt>
                <c:pt idx="4799">
                  <c:v>587.91232939382871</c:v>
                </c:pt>
                <c:pt idx="4800">
                  <c:v>587.96054996521855</c:v>
                </c:pt>
                <c:pt idx="4801">
                  <c:v>588.00873958382238</c:v>
                </c:pt>
                <c:pt idx="4802">
                  <c:v>588.05689824964031</c:v>
                </c:pt>
                <c:pt idx="4803">
                  <c:v>588.10502596267224</c:v>
                </c:pt>
                <c:pt idx="4804">
                  <c:v>588.15312272291817</c:v>
                </c:pt>
                <c:pt idx="4805">
                  <c:v>588.20118853037832</c:v>
                </c:pt>
                <c:pt idx="4806">
                  <c:v>588.24922338505246</c:v>
                </c:pt>
                <c:pt idx="4807">
                  <c:v>588.29722728694071</c:v>
                </c:pt>
                <c:pt idx="4808">
                  <c:v>588.34520023604296</c:v>
                </c:pt>
                <c:pt idx="4809">
                  <c:v>588.3931422323592</c:v>
                </c:pt>
                <c:pt idx="4810">
                  <c:v>588.44105327588966</c:v>
                </c:pt>
                <c:pt idx="4811">
                  <c:v>588.48893336663423</c:v>
                </c:pt>
                <c:pt idx="4812">
                  <c:v>588.53678250459268</c:v>
                </c:pt>
                <c:pt idx="4813">
                  <c:v>588.58460068976535</c:v>
                </c:pt>
                <c:pt idx="4814">
                  <c:v>588.63238792215191</c:v>
                </c:pt>
                <c:pt idx="4815">
                  <c:v>588.68014420175268</c:v>
                </c:pt>
                <c:pt idx="4816">
                  <c:v>588.72786952856745</c:v>
                </c:pt>
                <c:pt idx="4817">
                  <c:v>588.77556390259633</c:v>
                </c:pt>
                <c:pt idx="4818">
                  <c:v>588.82322732383921</c:v>
                </c:pt>
                <c:pt idx="4819">
                  <c:v>588.87085979229619</c:v>
                </c:pt>
                <c:pt idx="4820">
                  <c:v>588.91846130796728</c:v>
                </c:pt>
                <c:pt idx="4821">
                  <c:v>588.96603187085248</c:v>
                </c:pt>
                <c:pt idx="4822">
                  <c:v>589.01357148095155</c:v>
                </c:pt>
                <c:pt idx="4823">
                  <c:v>589.06108013826474</c:v>
                </c:pt>
                <c:pt idx="4824">
                  <c:v>589.10855784279215</c:v>
                </c:pt>
                <c:pt idx="4825">
                  <c:v>589.15600459453344</c:v>
                </c:pt>
                <c:pt idx="4826">
                  <c:v>589.20342039348895</c:v>
                </c:pt>
                <c:pt idx="4827">
                  <c:v>589.25080523965835</c:v>
                </c:pt>
                <c:pt idx="4828">
                  <c:v>589.29815913304196</c:v>
                </c:pt>
                <c:pt idx="4829">
                  <c:v>589.34548207363946</c:v>
                </c:pt>
                <c:pt idx="4830">
                  <c:v>589.39277406145118</c:v>
                </c:pt>
                <c:pt idx="4831">
                  <c:v>589.440035096477</c:v>
                </c:pt>
                <c:pt idx="4832">
                  <c:v>589.48726517871683</c:v>
                </c:pt>
                <c:pt idx="4833">
                  <c:v>589.53446430817064</c:v>
                </c:pt>
                <c:pt idx="4834">
                  <c:v>589.58163248483868</c:v>
                </c:pt>
                <c:pt idx="4835">
                  <c:v>589.6287697087206</c:v>
                </c:pt>
                <c:pt idx="4836">
                  <c:v>589.67587597981674</c:v>
                </c:pt>
                <c:pt idx="4837">
                  <c:v>589.72295129812676</c:v>
                </c:pt>
                <c:pt idx="4838">
                  <c:v>589.76999566365112</c:v>
                </c:pt>
                <c:pt idx="4839">
                  <c:v>589.81700907638935</c:v>
                </c:pt>
                <c:pt idx="4840">
                  <c:v>589.86399153634159</c:v>
                </c:pt>
                <c:pt idx="4841">
                  <c:v>589.91094304350804</c:v>
                </c:pt>
                <c:pt idx="4842">
                  <c:v>589.95786359788849</c:v>
                </c:pt>
                <c:pt idx="4843">
                  <c:v>590.00475319948293</c:v>
                </c:pt>
                <c:pt idx="4844">
                  <c:v>590.0516118482916</c:v>
                </c:pt>
                <c:pt idx="4845">
                  <c:v>590.09843954431426</c:v>
                </c:pt>
                <c:pt idx="4846">
                  <c:v>590.14523628755092</c:v>
                </c:pt>
                <c:pt idx="4847">
                  <c:v>590.19200207800168</c:v>
                </c:pt>
                <c:pt idx="4848">
                  <c:v>590.23873691566655</c:v>
                </c:pt>
                <c:pt idx="4849">
                  <c:v>590.28544080054553</c:v>
                </c:pt>
                <c:pt idx="4850">
                  <c:v>590.3321137326385</c:v>
                </c:pt>
                <c:pt idx="4851">
                  <c:v>590.37875571194547</c:v>
                </c:pt>
                <c:pt idx="4852">
                  <c:v>590.42536673846655</c:v>
                </c:pt>
                <c:pt idx="4853">
                  <c:v>590.47194681220174</c:v>
                </c:pt>
                <c:pt idx="4854">
                  <c:v>590.51849593315103</c:v>
                </c:pt>
                <c:pt idx="4855">
                  <c:v>590.56501410131432</c:v>
                </c:pt>
                <c:pt idx="4856">
                  <c:v>590.61150131669172</c:v>
                </c:pt>
                <c:pt idx="4857">
                  <c:v>590.65795757928299</c:v>
                </c:pt>
                <c:pt idx="4858">
                  <c:v>590.70438288908849</c:v>
                </c:pt>
                <c:pt idx="4859">
                  <c:v>590.7507772461081</c:v>
                </c:pt>
                <c:pt idx="4860">
                  <c:v>590.7971406503417</c:v>
                </c:pt>
                <c:pt idx="4861">
                  <c:v>590.84347310178941</c:v>
                </c:pt>
                <c:pt idx="4862">
                  <c:v>590.88977460045112</c:v>
                </c:pt>
                <c:pt idx="4863">
                  <c:v>590.93604514632693</c:v>
                </c:pt>
                <c:pt idx="4864">
                  <c:v>590.98228473941685</c:v>
                </c:pt>
                <c:pt idx="4865">
                  <c:v>591.02849337972066</c:v>
                </c:pt>
                <c:pt idx="4866">
                  <c:v>591.07467106723868</c:v>
                </c:pt>
                <c:pt idx="4867">
                  <c:v>591.12081780197082</c:v>
                </c:pt>
                <c:pt idx="4868">
                  <c:v>591.16693358391683</c:v>
                </c:pt>
                <c:pt idx="4869">
                  <c:v>591.21301841307707</c:v>
                </c:pt>
                <c:pt idx="4870">
                  <c:v>591.2590722894513</c:v>
                </c:pt>
                <c:pt idx="4871">
                  <c:v>591.30509521303964</c:v>
                </c:pt>
                <c:pt idx="4872">
                  <c:v>591.35108718384208</c:v>
                </c:pt>
                <c:pt idx="4873">
                  <c:v>591.39704820185841</c:v>
                </c:pt>
                <c:pt idx="4874">
                  <c:v>591.44297826708907</c:v>
                </c:pt>
                <c:pt idx="4875">
                  <c:v>591.48887737953351</c:v>
                </c:pt>
                <c:pt idx="4876">
                  <c:v>591.53474553919227</c:v>
                </c:pt>
                <c:pt idx="4877">
                  <c:v>591.58058274606492</c:v>
                </c:pt>
                <c:pt idx="4878">
                  <c:v>591.62638900015168</c:v>
                </c:pt>
                <c:pt idx="4879">
                  <c:v>591.67216430145254</c:v>
                </c:pt>
                <c:pt idx="4880">
                  <c:v>591.7179086499674</c:v>
                </c:pt>
                <c:pt idx="4881">
                  <c:v>591.76362204569637</c:v>
                </c:pt>
                <c:pt idx="4882">
                  <c:v>591.80930448863933</c:v>
                </c:pt>
                <c:pt idx="4883">
                  <c:v>591.85495597879651</c:v>
                </c:pt>
                <c:pt idx="4884">
                  <c:v>591.90057651616758</c:v>
                </c:pt>
                <c:pt idx="4885">
                  <c:v>591.94616610075286</c:v>
                </c:pt>
                <c:pt idx="4886">
                  <c:v>591.99172473255214</c:v>
                </c:pt>
                <c:pt idx="4887">
                  <c:v>592.03725241156542</c:v>
                </c:pt>
                <c:pt idx="4888">
                  <c:v>592.08274913779292</c:v>
                </c:pt>
                <c:pt idx="4889">
                  <c:v>592.12821491123441</c:v>
                </c:pt>
                <c:pt idx="4890">
                  <c:v>592.17364973188978</c:v>
                </c:pt>
                <c:pt idx="4891">
                  <c:v>592.21905359975949</c:v>
                </c:pt>
                <c:pt idx="4892">
                  <c:v>592.26442651484319</c:v>
                </c:pt>
                <c:pt idx="4893">
                  <c:v>592.30976847714089</c:v>
                </c:pt>
                <c:pt idx="4894">
                  <c:v>592.3550794866527</c:v>
                </c:pt>
                <c:pt idx="4895">
                  <c:v>592.4003595433785</c:v>
                </c:pt>
                <c:pt idx="4896">
                  <c:v>592.44560864731852</c:v>
                </c:pt>
                <c:pt idx="4897">
                  <c:v>592.49082679847254</c:v>
                </c:pt>
                <c:pt idx="4898">
                  <c:v>592.53601399684055</c:v>
                </c:pt>
                <c:pt idx="4899">
                  <c:v>592.58117024242256</c:v>
                </c:pt>
                <c:pt idx="4900">
                  <c:v>592.62629553521879</c:v>
                </c:pt>
                <c:pt idx="4901">
                  <c:v>592.67138987522901</c:v>
                </c:pt>
                <c:pt idx="4902">
                  <c:v>592.71645326245334</c:v>
                </c:pt>
                <c:pt idx="4903">
                  <c:v>592.76148569689167</c:v>
                </c:pt>
                <c:pt idx="4904">
                  <c:v>592.80648717854422</c:v>
                </c:pt>
                <c:pt idx="4905">
                  <c:v>592.85145770741065</c:v>
                </c:pt>
                <c:pt idx="4906">
                  <c:v>592.8963972834913</c:v>
                </c:pt>
                <c:pt idx="4907">
                  <c:v>592.94130590678594</c:v>
                </c:pt>
                <c:pt idx="4908">
                  <c:v>592.98618357729458</c:v>
                </c:pt>
                <c:pt idx="4909">
                  <c:v>593.03103029501733</c:v>
                </c:pt>
                <c:pt idx="4910">
                  <c:v>593.07584605995407</c:v>
                </c:pt>
                <c:pt idx="4911">
                  <c:v>593.12063087210493</c:v>
                </c:pt>
                <c:pt idx="4912">
                  <c:v>593.16538473147</c:v>
                </c:pt>
                <c:pt idx="4913">
                  <c:v>593.21010763804895</c:v>
                </c:pt>
                <c:pt idx="4914">
                  <c:v>593.25479959184202</c:v>
                </c:pt>
                <c:pt idx="4915">
                  <c:v>593.29946059284919</c:v>
                </c:pt>
                <c:pt idx="4916">
                  <c:v>593.34409064107035</c:v>
                </c:pt>
                <c:pt idx="4917">
                  <c:v>593.38868973650574</c:v>
                </c:pt>
                <c:pt idx="4918">
                  <c:v>593.43325787915501</c:v>
                </c:pt>
                <c:pt idx="4919">
                  <c:v>593.47779506901838</c:v>
                </c:pt>
                <c:pt idx="4920">
                  <c:v>593.52230130609587</c:v>
                </c:pt>
                <c:pt idx="4921">
                  <c:v>593.56677659038735</c:v>
                </c:pt>
                <c:pt idx="4922">
                  <c:v>593.61122092189305</c:v>
                </c:pt>
                <c:pt idx="4923">
                  <c:v>593.65563430061263</c:v>
                </c:pt>
                <c:pt idx="4924">
                  <c:v>593.70001672654632</c:v>
                </c:pt>
                <c:pt idx="4925">
                  <c:v>593.74436819969412</c:v>
                </c:pt>
                <c:pt idx="4926">
                  <c:v>593.78868872005603</c:v>
                </c:pt>
                <c:pt idx="4927">
                  <c:v>593.83297828763193</c:v>
                </c:pt>
                <c:pt idx="4928">
                  <c:v>593.87723690242183</c:v>
                </c:pt>
                <c:pt idx="4929">
                  <c:v>593.92146456442595</c:v>
                </c:pt>
                <c:pt idx="4930">
                  <c:v>593.96566127364395</c:v>
                </c:pt>
                <c:pt idx="4931">
                  <c:v>594.00982703007617</c:v>
                </c:pt>
                <c:pt idx="4932">
                  <c:v>594.0539618337225</c:v>
                </c:pt>
                <c:pt idx="4933">
                  <c:v>594.09806568458271</c:v>
                </c:pt>
                <c:pt idx="4934">
                  <c:v>594.14213858265703</c:v>
                </c:pt>
                <c:pt idx="4935">
                  <c:v>594.18618052794545</c:v>
                </c:pt>
                <c:pt idx="4936">
                  <c:v>594.23019152044799</c:v>
                </c:pt>
                <c:pt idx="4937">
                  <c:v>594.27417156016452</c:v>
                </c:pt>
                <c:pt idx="4938">
                  <c:v>594.31812064709516</c:v>
                </c:pt>
                <c:pt idx="4939">
                  <c:v>594.36203878123979</c:v>
                </c:pt>
                <c:pt idx="4940">
                  <c:v>594.40592596259853</c:v>
                </c:pt>
                <c:pt idx="4941">
                  <c:v>594.44978219117138</c:v>
                </c:pt>
                <c:pt idx="4942">
                  <c:v>594.49360746695834</c:v>
                </c:pt>
                <c:pt idx="4943">
                  <c:v>594.53740178995918</c:v>
                </c:pt>
                <c:pt idx="4944">
                  <c:v>594.58116516017424</c:v>
                </c:pt>
                <c:pt idx="4945">
                  <c:v>594.62489757760329</c:v>
                </c:pt>
                <c:pt idx="4946">
                  <c:v>594.66859904224646</c:v>
                </c:pt>
                <c:pt idx="4947">
                  <c:v>594.71226955410361</c:v>
                </c:pt>
                <c:pt idx="4948">
                  <c:v>594.75590911317488</c:v>
                </c:pt>
                <c:pt idx="4949">
                  <c:v>594.79951771946025</c:v>
                </c:pt>
                <c:pt idx="4950">
                  <c:v>594.84309537295962</c:v>
                </c:pt>
                <c:pt idx="4951">
                  <c:v>594.88664207367299</c:v>
                </c:pt>
                <c:pt idx="4952">
                  <c:v>594.93015782160057</c:v>
                </c:pt>
                <c:pt idx="4953">
                  <c:v>594.97364261674204</c:v>
                </c:pt>
                <c:pt idx="4954">
                  <c:v>595.01709645909784</c:v>
                </c:pt>
                <c:pt idx="4955">
                  <c:v>595.06051934866741</c:v>
                </c:pt>
                <c:pt idx="4956">
                  <c:v>595.1039112854512</c:v>
                </c:pt>
                <c:pt idx="4957">
                  <c:v>595.1472722694491</c:v>
                </c:pt>
                <c:pt idx="4958">
                  <c:v>595.190602300661</c:v>
                </c:pt>
                <c:pt idx="4959">
                  <c:v>595.23390137908689</c:v>
                </c:pt>
                <c:pt idx="4960">
                  <c:v>595.27716950472688</c:v>
                </c:pt>
                <c:pt idx="4961">
                  <c:v>595.3204066775811</c:v>
                </c:pt>
                <c:pt idx="4962">
                  <c:v>595.36361289764932</c:v>
                </c:pt>
                <c:pt idx="4963">
                  <c:v>595.40678816493141</c:v>
                </c:pt>
                <c:pt idx="4964">
                  <c:v>595.44993247942784</c:v>
                </c:pt>
                <c:pt idx="4965">
                  <c:v>595.49304584113816</c:v>
                </c:pt>
                <c:pt idx="4966">
                  <c:v>595.53612825006257</c:v>
                </c:pt>
                <c:pt idx="4967">
                  <c:v>595.57917970620099</c:v>
                </c:pt>
                <c:pt idx="4968">
                  <c:v>595.62220020955351</c:v>
                </c:pt>
                <c:pt idx="4969">
                  <c:v>595.66518976012014</c:v>
                </c:pt>
                <c:pt idx="4970">
                  <c:v>595.70814835790088</c:v>
                </c:pt>
                <c:pt idx="4971">
                  <c:v>595.7510760028955</c:v>
                </c:pt>
                <c:pt idx="4972">
                  <c:v>595.79397269510446</c:v>
                </c:pt>
                <c:pt idx="4973">
                  <c:v>595.83683843452718</c:v>
                </c:pt>
                <c:pt idx="4974">
                  <c:v>595.87967322116424</c:v>
                </c:pt>
                <c:pt idx="4975">
                  <c:v>595.92247705501518</c:v>
                </c:pt>
                <c:pt idx="4976">
                  <c:v>595.96524993608023</c:v>
                </c:pt>
                <c:pt idx="4977">
                  <c:v>596.00799186435938</c:v>
                </c:pt>
                <c:pt idx="4978">
                  <c:v>596.05070283985253</c:v>
                </c:pt>
                <c:pt idx="4979">
                  <c:v>596.09338286255979</c:v>
                </c:pt>
                <c:pt idx="4980">
                  <c:v>596.13603193248116</c:v>
                </c:pt>
                <c:pt idx="4981">
                  <c:v>596.17865004961652</c:v>
                </c:pt>
                <c:pt idx="4982">
                  <c:v>596.22123721396588</c:v>
                </c:pt>
                <c:pt idx="4983">
                  <c:v>596.26379342552934</c:v>
                </c:pt>
                <c:pt idx="4984">
                  <c:v>596.30631868430692</c:v>
                </c:pt>
                <c:pt idx="4985">
                  <c:v>596.34881299029871</c:v>
                </c:pt>
                <c:pt idx="4986">
                  <c:v>596.39127634350427</c:v>
                </c:pt>
                <c:pt idx="4987">
                  <c:v>596.43370874392406</c:v>
                </c:pt>
                <c:pt idx="4988">
                  <c:v>596.47611019155784</c:v>
                </c:pt>
                <c:pt idx="4989">
                  <c:v>596.51848068640584</c:v>
                </c:pt>
                <c:pt idx="4990">
                  <c:v>596.56082022846772</c:v>
                </c:pt>
                <c:pt idx="4991">
                  <c:v>596.60312881774371</c:v>
                </c:pt>
                <c:pt idx="4992">
                  <c:v>596.64540645423381</c:v>
                </c:pt>
                <c:pt idx="4993">
                  <c:v>596.68765313793801</c:v>
                </c:pt>
                <c:pt idx="4994">
                  <c:v>596.72986886885622</c:v>
                </c:pt>
                <c:pt idx="4995">
                  <c:v>596.77205364698852</c:v>
                </c:pt>
                <c:pt idx="4996">
                  <c:v>596.81420747233483</c:v>
                </c:pt>
                <c:pt idx="4997">
                  <c:v>596.85633034489524</c:v>
                </c:pt>
                <c:pt idx="4998">
                  <c:v>596.89842226466965</c:v>
                </c:pt>
                <c:pt idx="4999">
                  <c:v>596.94048323165828</c:v>
                </c:pt>
                <c:pt idx="5000">
                  <c:v>596.98251324586079</c:v>
                </c:pt>
                <c:pt idx="5001">
                  <c:v>597.02451230727752</c:v>
                </c:pt>
                <c:pt idx="5002">
                  <c:v>597.06648041590825</c:v>
                </c:pt>
                <c:pt idx="5003">
                  <c:v>597.10841757175297</c:v>
                </c:pt>
                <c:pt idx="5004">
                  <c:v>597.15032377481191</c:v>
                </c:pt>
                <c:pt idx="5005">
                  <c:v>597.19219902508473</c:v>
                </c:pt>
                <c:pt idx="5006">
                  <c:v>597.23404332257178</c:v>
                </c:pt>
                <c:pt idx="5007">
                  <c:v>597.27585666727282</c:v>
                </c:pt>
                <c:pt idx="5008">
                  <c:v>597.31763905918797</c:v>
                </c:pt>
                <c:pt idx="5009">
                  <c:v>597.35939049831711</c:v>
                </c:pt>
                <c:pt idx="5010">
                  <c:v>597.40111098466036</c:v>
                </c:pt>
                <c:pt idx="5011">
                  <c:v>597.44280051821761</c:v>
                </c:pt>
                <c:pt idx="5012">
                  <c:v>597.48445909898896</c:v>
                </c:pt>
                <c:pt idx="5013">
                  <c:v>597.52608672697443</c:v>
                </c:pt>
                <c:pt idx="5014">
                  <c:v>597.567683402174</c:v>
                </c:pt>
                <c:pt idx="5015">
                  <c:v>597.60924912458756</c:v>
                </c:pt>
                <c:pt idx="5016">
                  <c:v>597.65078389421512</c:v>
                </c:pt>
                <c:pt idx="5017">
                  <c:v>597.69228771105679</c:v>
                </c:pt>
                <c:pt idx="5018">
                  <c:v>597.73376057511257</c:v>
                </c:pt>
                <c:pt idx="5019">
                  <c:v>597.77520248638234</c:v>
                </c:pt>
                <c:pt idx="5020">
                  <c:v>597.81661344486633</c:v>
                </c:pt>
                <c:pt idx="5021">
                  <c:v>597.85799345056421</c:v>
                </c:pt>
                <c:pt idx="5022">
                  <c:v>597.89934250347619</c:v>
                </c:pt>
                <c:pt idx="5023">
                  <c:v>597.94066060360228</c:v>
                </c:pt>
                <c:pt idx="5024">
                  <c:v>597.98194775094237</c:v>
                </c:pt>
                <c:pt idx="5025">
                  <c:v>598.02320394549668</c:v>
                </c:pt>
                <c:pt idx="5026">
                  <c:v>598.06442918726486</c:v>
                </c:pt>
                <c:pt idx="5027">
                  <c:v>598.10562347624716</c:v>
                </c:pt>
                <c:pt idx="5028">
                  <c:v>598.14678681244357</c:v>
                </c:pt>
                <c:pt idx="5029">
                  <c:v>598.18791919585408</c:v>
                </c:pt>
                <c:pt idx="5030">
                  <c:v>598.22902062647859</c:v>
                </c:pt>
                <c:pt idx="5031">
                  <c:v>598.27009110431709</c:v>
                </c:pt>
                <c:pt idx="5032">
                  <c:v>598.31113062936993</c:v>
                </c:pt>
                <c:pt idx="5033">
                  <c:v>598.35213920163653</c:v>
                </c:pt>
                <c:pt idx="5034">
                  <c:v>598.39311682111736</c:v>
                </c:pt>
                <c:pt idx="5035">
                  <c:v>598.43406348781218</c:v>
                </c:pt>
                <c:pt idx="5036">
                  <c:v>598.47497920172111</c:v>
                </c:pt>
                <c:pt idx="5037">
                  <c:v>598.51586396284404</c:v>
                </c:pt>
                <c:pt idx="5038">
                  <c:v>598.55671777118107</c:v>
                </c:pt>
                <c:pt idx="5039">
                  <c:v>598.59754062673221</c:v>
                </c:pt>
                <c:pt idx="5040">
                  <c:v>598.63833252949735</c:v>
                </c:pt>
                <c:pt idx="5041">
                  <c:v>598.67909347947659</c:v>
                </c:pt>
                <c:pt idx="5042">
                  <c:v>598.71982347666994</c:v>
                </c:pt>
                <c:pt idx="5043">
                  <c:v>598.76052252107729</c:v>
                </c:pt>
                <c:pt idx="5044">
                  <c:v>598.80119061269863</c:v>
                </c:pt>
                <c:pt idx="5045">
                  <c:v>598.8418277515342</c:v>
                </c:pt>
                <c:pt idx="5046">
                  <c:v>598.88243393758364</c:v>
                </c:pt>
                <c:pt idx="5047">
                  <c:v>598.92300917084731</c:v>
                </c:pt>
                <c:pt idx="5048">
                  <c:v>598.96355345132497</c:v>
                </c:pt>
                <c:pt idx="5049">
                  <c:v>599.00406677901674</c:v>
                </c:pt>
                <c:pt idx="5050">
                  <c:v>599.04454915392262</c:v>
                </c:pt>
                <c:pt idx="5051">
                  <c:v>599.08500057604238</c:v>
                </c:pt>
                <c:pt idx="5052">
                  <c:v>599.12542104537636</c:v>
                </c:pt>
                <c:pt idx="5053">
                  <c:v>599.16581056192433</c:v>
                </c:pt>
                <c:pt idx="5054">
                  <c:v>599.20616912568642</c:v>
                </c:pt>
                <c:pt idx="5055">
                  <c:v>599.24649673666249</c:v>
                </c:pt>
                <c:pt idx="5056">
                  <c:v>599.28679339485268</c:v>
                </c:pt>
                <c:pt idx="5057">
                  <c:v>599.32705910025697</c:v>
                </c:pt>
                <c:pt idx="5058">
                  <c:v>599.36729385287538</c:v>
                </c:pt>
                <c:pt idx="5059">
                  <c:v>599.40749765270766</c:v>
                </c:pt>
                <c:pt idx="5060">
                  <c:v>599.44767049975417</c:v>
                </c:pt>
                <c:pt idx="5061">
                  <c:v>599.48781239401455</c:v>
                </c:pt>
                <c:pt idx="5062">
                  <c:v>599.52792333548928</c:v>
                </c:pt>
                <c:pt idx="5063">
                  <c:v>599.56800332417788</c:v>
                </c:pt>
                <c:pt idx="5064">
                  <c:v>599.60805236008048</c:v>
                </c:pt>
                <c:pt idx="5065">
                  <c:v>599.6480704431973</c:v>
                </c:pt>
                <c:pt idx="5066">
                  <c:v>599.68805757352811</c:v>
                </c:pt>
                <c:pt idx="5067">
                  <c:v>599.72801375107315</c:v>
                </c:pt>
                <c:pt idx="5068">
                  <c:v>599.76793897583207</c:v>
                </c:pt>
                <c:pt idx="5069">
                  <c:v>599.80783324780498</c:v>
                </c:pt>
                <c:pt idx="5070">
                  <c:v>599.84769656699211</c:v>
                </c:pt>
                <c:pt idx="5071">
                  <c:v>599.88752893339324</c:v>
                </c:pt>
                <c:pt idx="5072">
                  <c:v>599.92733034700859</c:v>
                </c:pt>
                <c:pt idx="5073">
                  <c:v>599.96710080783782</c:v>
                </c:pt>
                <c:pt idx="5074">
                  <c:v>600.00684031588116</c:v>
                </c:pt>
                <c:pt idx="5075">
                  <c:v>600.04654887113861</c:v>
                </c:pt>
                <c:pt idx="5076">
                  <c:v>600.08622647360994</c:v>
                </c:pt>
                <c:pt idx="5077">
                  <c:v>600.12587312329561</c:v>
                </c:pt>
                <c:pt idx="5078">
                  <c:v>600.16548882019526</c:v>
                </c:pt>
                <c:pt idx="5079">
                  <c:v>600.2050735643088</c:v>
                </c:pt>
                <c:pt idx="5080">
                  <c:v>600.24462735563657</c:v>
                </c:pt>
                <c:pt idx="5081">
                  <c:v>600.28415019417832</c:v>
                </c:pt>
                <c:pt idx="5082">
                  <c:v>600.3236420799343</c:v>
                </c:pt>
                <c:pt idx="5083">
                  <c:v>600.36310301290416</c:v>
                </c:pt>
                <c:pt idx="5084">
                  <c:v>600.40253299308813</c:v>
                </c:pt>
                <c:pt idx="5085">
                  <c:v>600.44193202048621</c:v>
                </c:pt>
                <c:pt idx="5086">
                  <c:v>600.48130009509828</c:v>
                </c:pt>
                <c:pt idx="5087">
                  <c:v>600.52063721692446</c:v>
                </c:pt>
                <c:pt idx="5088">
                  <c:v>600.55994338596474</c:v>
                </c:pt>
                <c:pt idx="5089">
                  <c:v>600.59921860221903</c:v>
                </c:pt>
                <c:pt idx="5090">
                  <c:v>600.63846286568753</c:v>
                </c:pt>
                <c:pt idx="5091">
                  <c:v>600.67767617636991</c:v>
                </c:pt>
                <c:pt idx="5092">
                  <c:v>600.71685853426641</c:v>
                </c:pt>
                <c:pt idx="5093">
                  <c:v>600.75600993937701</c:v>
                </c:pt>
                <c:pt idx="5094">
                  <c:v>600.79513039170149</c:v>
                </c:pt>
                <c:pt idx="5095">
                  <c:v>600.83421989124031</c:v>
                </c:pt>
                <c:pt idx="5096">
                  <c:v>600.87327843799301</c:v>
                </c:pt>
                <c:pt idx="5097">
                  <c:v>600.91230603195993</c:v>
                </c:pt>
                <c:pt idx="5098">
                  <c:v>600.95130267314073</c:v>
                </c:pt>
                <c:pt idx="5099">
                  <c:v>600.99026836153564</c:v>
                </c:pt>
                <c:pt idx="5100">
                  <c:v>601.02920309714477</c:v>
                </c:pt>
                <c:pt idx="5101">
                  <c:v>601.06810687996779</c:v>
                </c:pt>
                <c:pt idx="5102">
                  <c:v>601.10697971000491</c:v>
                </c:pt>
                <c:pt idx="5103">
                  <c:v>601.14582158725614</c:v>
                </c:pt>
                <c:pt idx="5104">
                  <c:v>601.18463251172136</c:v>
                </c:pt>
                <c:pt idx="5105">
                  <c:v>601.22341248340081</c:v>
                </c:pt>
                <c:pt idx="5106">
                  <c:v>601.26216150229413</c:v>
                </c:pt>
                <c:pt idx="5107">
                  <c:v>601.30087956840168</c:v>
                </c:pt>
                <c:pt idx="5108">
                  <c:v>601.33956668172311</c:v>
                </c:pt>
                <c:pt idx="5109">
                  <c:v>601.37822284225877</c:v>
                </c:pt>
                <c:pt idx="5110">
                  <c:v>601.41684805000841</c:v>
                </c:pt>
                <c:pt idx="5111">
                  <c:v>601.45544230497217</c:v>
                </c:pt>
                <c:pt idx="5112">
                  <c:v>601.49400560714992</c:v>
                </c:pt>
                <c:pt idx="5113">
                  <c:v>601.53253795654177</c:v>
                </c:pt>
                <c:pt idx="5114">
                  <c:v>601.57103935314763</c:v>
                </c:pt>
                <c:pt idx="5115">
                  <c:v>601.60950979696759</c:v>
                </c:pt>
                <c:pt idx="5116">
                  <c:v>601.64794928800177</c:v>
                </c:pt>
                <c:pt idx="5117">
                  <c:v>601.68635782624983</c:v>
                </c:pt>
                <c:pt idx="5118">
                  <c:v>601.724735411712</c:v>
                </c:pt>
                <c:pt idx="5119">
                  <c:v>601.76308204438817</c:v>
                </c:pt>
                <c:pt idx="5120">
                  <c:v>601.80139772427856</c:v>
                </c:pt>
                <c:pt idx="5121">
                  <c:v>601.83968245138283</c:v>
                </c:pt>
                <c:pt idx="5122">
                  <c:v>601.87793622570132</c:v>
                </c:pt>
                <c:pt idx="5123">
                  <c:v>601.9161590472338</c:v>
                </c:pt>
                <c:pt idx="5124">
                  <c:v>601.9543509159804</c:v>
                </c:pt>
                <c:pt idx="5125">
                  <c:v>601.99251183194099</c:v>
                </c:pt>
                <c:pt idx="5126">
                  <c:v>602.03064179511568</c:v>
                </c:pt>
                <c:pt idx="5127">
                  <c:v>602.06874080550438</c:v>
                </c:pt>
                <c:pt idx="5128">
                  <c:v>602.10680886310729</c:v>
                </c:pt>
                <c:pt idx="5129">
                  <c:v>602.14484596792408</c:v>
                </c:pt>
                <c:pt idx="5130">
                  <c:v>602.1828521199551</c:v>
                </c:pt>
                <c:pt idx="5131">
                  <c:v>602.2208273192</c:v>
                </c:pt>
                <c:pt idx="5132">
                  <c:v>602.25877156565912</c:v>
                </c:pt>
                <c:pt idx="5133">
                  <c:v>602.29668485933223</c:v>
                </c:pt>
                <c:pt idx="5134">
                  <c:v>602.33456720021945</c:v>
                </c:pt>
                <c:pt idx="5135">
                  <c:v>602.37241858832067</c:v>
                </c:pt>
                <c:pt idx="5136">
                  <c:v>602.410239023636</c:v>
                </c:pt>
                <c:pt idx="5137">
                  <c:v>602.44802850616543</c:v>
                </c:pt>
                <c:pt idx="5138">
                  <c:v>602.48578703590886</c:v>
                </c:pt>
                <c:pt idx="5139">
                  <c:v>602.52351461286639</c:v>
                </c:pt>
                <c:pt idx="5140">
                  <c:v>602.56121123703804</c:v>
                </c:pt>
                <c:pt idx="5141">
                  <c:v>602.59887690842368</c:v>
                </c:pt>
                <c:pt idx="5142">
                  <c:v>602.63651162702331</c:v>
                </c:pt>
                <c:pt idx="5143">
                  <c:v>602.67411539283717</c:v>
                </c:pt>
                <c:pt idx="5144">
                  <c:v>602.7116882058649</c:v>
                </c:pt>
                <c:pt idx="5145">
                  <c:v>602.74923006610686</c:v>
                </c:pt>
                <c:pt idx="5146">
                  <c:v>602.78674097356281</c:v>
                </c:pt>
                <c:pt idx="5147">
                  <c:v>602.82422092823288</c:v>
                </c:pt>
                <c:pt idx="5148">
                  <c:v>602.86166993011693</c:v>
                </c:pt>
                <c:pt idx="5149">
                  <c:v>602.8990879792151</c:v>
                </c:pt>
                <c:pt idx="5150">
                  <c:v>602.93647507552737</c:v>
                </c:pt>
                <c:pt idx="5151">
                  <c:v>602.97383121905364</c:v>
                </c:pt>
                <c:pt idx="5152">
                  <c:v>603.01115640979401</c:v>
                </c:pt>
                <c:pt idx="5153">
                  <c:v>603.04845064774838</c:v>
                </c:pt>
                <c:pt idx="5154">
                  <c:v>603.08571393291686</c:v>
                </c:pt>
                <c:pt idx="5155">
                  <c:v>603.12294626529945</c:v>
                </c:pt>
                <c:pt idx="5156">
                  <c:v>603.16014764489603</c:v>
                </c:pt>
                <c:pt idx="5157">
                  <c:v>603.19731807170672</c:v>
                </c:pt>
                <c:pt idx="5158">
                  <c:v>603.23445754573152</c:v>
                </c:pt>
                <c:pt idx="5159">
                  <c:v>603.27156606697019</c:v>
                </c:pt>
                <c:pt idx="5160">
                  <c:v>603.3086436354231</c:v>
                </c:pt>
                <c:pt idx="5161">
                  <c:v>603.34569025108999</c:v>
                </c:pt>
                <c:pt idx="5162">
                  <c:v>603.38270591397099</c:v>
                </c:pt>
                <c:pt idx="5163">
                  <c:v>603.41969062406611</c:v>
                </c:pt>
                <c:pt idx="5164">
                  <c:v>603.45664438137521</c:v>
                </c:pt>
                <c:pt idx="5165">
                  <c:v>603.49356718589843</c:v>
                </c:pt>
                <c:pt idx="5166">
                  <c:v>603.53045903763575</c:v>
                </c:pt>
                <c:pt idx="5167">
                  <c:v>603.56731993658696</c:v>
                </c:pt>
                <c:pt idx="5168">
                  <c:v>603.60414988275238</c:v>
                </c:pt>
                <c:pt idx="5169">
                  <c:v>603.6409488761318</c:v>
                </c:pt>
                <c:pt idx="5170">
                  <c:v>603.67771691672533</c:v>
                </c:pt>
                <c:pt idx="5171">
                  <c:v>603.71445400453285</c:v>
                </c:pt>
                <c:pt idx="5172">
                  <c:v>603.75116013955449</c:v>
                </c:pt>
                <c:pt idx="5173">
                  <c:v>603.78783532179023</c:v>
                </c:pt>
                <c:pt idx="5174">
                  <c:v>603.82447955123996</c:v>
                </c:pt>
                <c:pt idx="5175">
                  <c:v>603.8610928279038</c:v>
                </c:pt>
                <c:pt idx="5176">
                  <c:v>603.89767515178175</c:v>
                </c:pt>
                <c:pt idx="5177">
                  <c:v>603.9342265228737</c:v>
                </c:pt>
                <c:pt idx="5178">
                  <c:v>603.97074694117964</c:v>
                </c:pt>
                <c:pt idx="5179">
                  <c:v>604.00723640669969</c:v>
                </c:pt>
                <c:pt idx="5180">
                  <c:v>604.04369491943385</c:v>
                </c:pt>
                <c:pt idx="5181">
                  <c:v>604.08012247938211</c:v>
                </c:pt>
                <c:pt idx="5182">
                  <c:v>604.11651908654437</c:v>
                </c:pt>
                <c:pt idx="5183">
                  <c:v>604.15288474092074</c:v>
                </c:pt>
                <c:pt idx="5184">
                  <c:v>604.18921944251122</c:v>
                </c:pt>
                <c:pt idx="5185">
                  <c:v>604.22552319131569</c:v>
                </c:pt>
                <c:pt idx="5186">
                  <c:v>604.26179598733415</c:v>
                </c:pt>
                <c:pt idx="5187">
                  <c:v>604.29803783056673</c:v>
                </c:pt>
                <c:pt idx="5188">
                  <c:v>604.33424872101352</c:v>
                </c:pt>
                <c:pt idx="5189">
                  <c:v>604.3704286586742</c:v>
                </c:pt>
                <c:pt idx="5190">
                  <c:v>604.40657764354899</c:v>
                </c:pt>
                <c:pt idx="5191">
                  <c:v>604.44269567563788</c:v>
                </c:pt>
                <c:pt idx="5192">
                  <c:v>604.47878275494077</c:v>
                </c:pt>
                <c:pt idx="5193">
                  <c:v>604.51483888145776</c:v>
                </c:pt>
                <c:pt idx="5194">
                  <c:v>604.55086405518875</c:v>
                </c:pt>
                <c:pt idx="5195">
                  <c:v>604.58685827613385</c:v>
                </c:pt>
                <c:pt idx="5196">
                  <c:v>604.62282154429306</c:v>
                </c:pt>
                <c:pt idx="5197">
                  <c:v>604.65875385966626</c:v>
                </c:pt>
                <c:pt idx="5198">
                  <c:v>604.69465522225357</c:v>
                </c:pt>
                <c:pt idx="5199">
                  <c:v>604.73052563205499</c:v>
                </c:pt>
                <c:pt idx="5200">
                  <c:v>604.7663650890704</c:v>
                </c:pt>
                <c:pt idx="5201">
                  <c:v>604.80217359329993</c:v>
                </c:pt>
                <c:pt idx="5202">
                  <c:v>604.83795114474344</c:v>
                </c:pt>
                <c:pt idx="5203">
                  <c:v>604.87369774340107</c:v>
                </c:pt>
                <c:pt idx="5204">
                  <c:v>604.9094133892728</c:v>
                </c:pt>
                <c:pt idx="5205">
                  <c:v>604.94509808235853</c:v>
                </c:pt>
                <c:pt idx="5206">
                  <c:v>604.98075182265836</c:v>
                </c:pt>
                <c:pt idx="5207">
                  <c:v>605.01637461017231</c:v>
                </c:pt>
                <c:pt idx="5208">
                  <c:v>605.05196644490024</c:v>
                </c:pt>
                <c:pt idx="5209">
                  <c:v>605.08752732684229</c:v>
                </c:pt>
                <c:pt idx="5210">
                  <c:v>605.12305725599833</c:v>
                </c:pt>
                <c:pt idx="5211">
                  <c:v>605.15855623236848</c:v>
                </c:pt>
                <c:pt idx="5212">
                  <c:v>605.19402425595263</c:v>
                </c:pt>
                <c:pt idx="5213">
                  <c:v>605.22946132675088</c:v>
                </c:pt>
                <c:pt idx="5214">
                  <c:v>605.26486744476324</c:v>
                </c:pt>
                <c:pt idx="5215">
                  <c:v>605.3002426099896</c:v>
                </c:pt>
                <c:pt idx="5216">
                  <c:v>605.33558682243017</c:v>
                </c:pt>
                <c:pt idx="5217">
                  <c:v>605.37090008208463</c:v>
                </c:pt>
                <c:pt idx="5218">
                  <c:v>605.4061823889532</c:v>
                </c:pt>
                <c:pt idx="5219">
                  <c:v>605.44143374303587</c:v>
                </c:pt>
                <c:pt idx="5220">
                  <c:v>605.47665414433254</c:v>
                </c:pt>
                <c:pt idx="5221">
                  <c:v>605.51184359284343</c:v>
                </c:pt>
                <c:pt idx="5222">
                  <c:v>605.54700208856821</c:v>
                </c:pt>
                <c:pt idx="5223">
                  <c:v>605.58212963150709</c:v>
                </c:pt>
                <c:pt idx="5224">
                  <c:v>605.61722622166008</c:v>
                </c:pt>
                <c:pt idx="5225">
                  <c:v>605.65229185902706</c:v>
                </c:pt>
                <c:pt idx="5226">
                  <c:v>605.68732654360826</c:v>
                </c:pt>
                <c:pt idx="5227">
                  <c:v>605.72233027540335</c:v>
                </c:pt>
                <c:pt idx="5228">
                  <c:v>605.75730305441255</c:v>
                </c:pt>
                <c:pt idx="5229">
                  <c:v>605.79224488063596</c:v>
                </c:pt>
                <c:pt idx="5230">
                  <c:v>605.82715575407326</c:v>
                </c:pt>
                <c:pt idx="5231">
                  <c:v>605.86203567472478</c:v>
                </c:pt>
                <c:pt idx="5232">
                  <c:v>605.89688464259018</c:v>
                </c:pt>
                <c:pt idx="5233">
                  <c:v>605.9317026576698</c:v>
                </c:pt>
                <c:pt idx="5234">
                  <c:v>605.96648971996342</c:v>
                </c:pt>
                <c:pt idx="5235">
                  <c:v>606.00124582947103</c:v>
                </c:pt>
                <c:pt idx="5236">
                  <c:v>606.03597098619275</c:v>
                </c:pt>
                <c:pt idx="5237">
                  <c:v>606.07066519012858</c:v>
                </c:pt>
                <c:pt idx="5238">
                  <c:v>606.1053284412784</c:v>
                </c:pt>
                <c:pt idx="5239">
                  <c:v>606.13996073964245</c:v>
                </c:pt>
                <c:pt idx="5240">
                  <c:v>606.17456208522037</c:v>
                </c:pt>
                <c:pt idx="5241">
                  <c:v>606.20913247801252</c:v>
                </c:pt>
                <c:pt idx="5242">
                  <c:v>606.24367191801855</c:v>
                </c:pt>
                <c:pt idx="5243">
                  <c:v>606.2781804052388</c:v>
                </c:pt>
                <c:pt idx="5244">
                  <c:v>606.31265793967304</c:v>
                </c:pt>
                <c:pt idx="5245">
                  <c:v>606.3471045213214</c:v>
                </c:pt>
                <c:pt idx="5246">
                  <c:v>606.38152015018375</c:v>
                </c:pt>
                <c:pt idx="5247">
                  <c:v>606.4159048262602</c:v>
                </c:pt>
                <c:pt idx="5248">
                  <c:v>606.45025854955065</c:v>
                </c:pt>
                <c:pt idx="5249">
                  <c:v>606.48458132005533</c:v>
                </c:pt>
                <c:pt idx="5250">
                  <c:v>606.51887313777399</c:v>
                </c:pt>
                <c:pt idx="5251">
                  <c:v>606.55313400270666</c:v>
                </c:pt>
                <c:pt idx="5252">
                  <c:v>606.58736391485343</c:v>
                </c:pt>
                <c:pt idx="5253">
                  <c:v>606.62156287421431</c:v>
                </c:pt>
                <c:pt idx="5254">
                  <c:v>606.65573088078918</c:v>
                </c:pt>
                <c:pt idx="5255">
                  <c:v>606.68986793457805</c:v>
                </c:pt>
                <c:pt idx="5256">
                  <c:v>606.72397403558114</c:v>
                </c:pt>
                <c:pt idx="5257">
                  <c:v>606.75804918379822</c:v>
                </c:pt>
                <c:pt idx="5258">
                  <c:v>606.79209337922941</c:v>
                </c:pt>
                <c:pt idx="5259">
                  <c:v>606.8261066218746</c:v>
                </c:pt>
                <c:pt idx="5260">
                  <c:v>606.8600889117339</c:v>
                </c:pt>
                <c:pt idx="5261">
                  <c:v>606.8940402488073</c:v>
                </c:pt>
                <c:pt idx="5262">
                  <c:v>606.9279606330947</c:v>
                </c:pt>
                <c:pt idx="5263">
                  <c:v>606.96185006459621</c:v>
                </c:pt>
                <c:pt idx="5264">
                  <c:v>606.99570854331171</c:v>
                </c:pt>
                <c:pt idx="5265">
                  <c:v>607.02953606924132</c:v>
                </c:pt>
                <c:pt idx="5266">
                  <c:v>607.06333264238492</c:v>
                </c:pt>
                <c:pt idx="5267">
                  <c:v>607.09709826274275</c:v>
                </c:pt>
                <c:pt idx="5268">
                  <c:v>607.13083293031445</c:v>
                </c:pt>
                <c:pt idx="5269">
                  <c:v>607.16453664510038</c:v>
                </c:pt>
                <c:pt idx="5270">
                  <c:v>607.19820940710031</c:v>
                </c:pt>
                <c:pt idx="5271">
                  <c:v>607.23185121631423</c:v>
                </c:pt>
                <c:pt idx="5272">
                  <c:v>607.26546207274237</c:v>
                </c:pt>
                <c:pt idx="5273">
                  <c:v>607.2990419763845</c:v>
                </c:pt>
                <c:pt idx="5274">
                  <c:v>607.33259092724063</c:v>
                </c:pt>
                <c:pt idx="5275">
                  <c:v>607.36610892531087</c:v>
                </c:pt>
                <c:pt idx="5276">
                  <c:v>607.39959597059521</c:v>
                </c:pt>
                <c:pt idx="5277">
                  <c:v>607.43305206309356</c:v>
                </c:pt>
                <c:pt idx="5278">
                  <c:v>607.466477202806</c:v>
                </c:pt>
                <c:pt idx="5279">
                  <c:v>607.49987138973256</c:v>
                </c:pt>
                <c:pt idx="5280">
                  <c:v>607.53323462387311</c:v>
                </c:pt>
                <c:pt idx="5281">
                  <c:v>607.56656690522766</c:v>
                </c:pt>
                <c:pt idx="5282">
                  <c:v>607.59986823379643</c:v>
                </c:pt>
                <c:pt idx="5283">
                  <c:v>607.63313860957919</c:v>
                </c:pt>
                <c:pt idx="5284">
                  <c:v>607.66637803257606</c:v>
                </c:pt>
                <c:pt idx="5285">
                  <c:v>607.69958650278681</c:v>
                </c:pt>
                <c:pt idx="5286">
                  <c:v>607.7327640202119</c:v>
                </c:pt>
                <c:pt idx="5287">
                  <c:v>607.76591058485099</c:v>
                </c:pt>
                <c:pt idx="5288">
                  <c:v>607.79902619670395</c:v>
                </c:pt>
                <c:pt idx="5289">
                  <c:v>607.83211085577113</c:v>
                </c:pt>
                <c:pt idx="5290">
                  <c:v>607.86516456205231</c:v>
                </c:pt>
                <c:pt idx="5291">
                  <c:v>607.8981873155476</c:v>
                </c:pt>
                <c:pt idx="5292">
                  <c:v>607.931179116257</c:v>
                </c:pt>
                <c:pt idx="5293">
                  <c:v>607.96413996418028</c:v>
                </c:pt>
                <c:pt idx="5294">
                  <c:v>607.99706985931778</c:v>
                </c:pt>
                <c:pt idx="5295">
                  <c:v>608.02996880166938</c:v>
                </c:pt>
                <c:pt idx="5296">
                  <c:v>608.06283679123487</c:v>
                </c:pt>
                <c:pt idx="5297">
                  <c:v>608.09567382801458</c:v>
                </c:pt>
                <c:pt idx="5298">
                  <c:v>608.12847991200829</c:v>
                </c:pt>
                <c:pt idx="5299">
                  <c:v>608.1612550432161</c:v>
                </c:pt>
                <c:pt idx="5300">
                  <c:v>608.19399922163791</c:v>
                </c:pt>
                <c:pt idx="5301">
                  <c:v>608.22671244727383</c:v>
                </c:pt>
                <c:pt idx="5302">
                  <c:v>608.25939472012385</c:v>
                </c:pt>
                <c:pt idx="5303">
                  <c:v>608.29204604018787</c:v>
                </c:pt>
                <c:pt idx="5304">
                  <c:v>608.324666407466</c:v>
                </c:pt>
                <c:pt idx="5305">
                  <c:v>608.35725582195823</c:v>
                </c:pt>
                <c:pt idx="5306">
                  <c:v>608.38981428366446</c:v>
                </c:pt>
                <c:pt idx="5307">
                  <c:v>608.42234179258469</c:v>
                </c:pt>
                <c:pt idx="5308">
                  <c:v>608.45483834871902</c:v>
                </c:pt>
                <c:pt idx="5309">
                  <c:v>608.48730395206746</c:v>
                </c:pt>
                <c:pt idx="5310">
                  <c:v>608.51973860263001</c:v>
                </c:pt>
                <c:pt idx="5311">
                  <c:v>608.55214230040656</c:v>
                </c:pt>
                <c:pt idx="5312">
                  <c:v>608.58451504539721</c:v>
                </c:pt>
                <c:pt idx="5313">
                  <c:v>608.61685683760186</c:v>
                </c:pt>
                <c:pt idx="5314">
                  <c:v>608.64916767702061</c:v>
                </c:pt>
                <c:pt idx="5315">
                  <c:v>608.68144756365348</c:v>
                </c:pt>
                <c:pt idx="5316">
                  <c:v>608.71369649750034</c:v>
                </c:pt>
                <c:pt idx="5317">
                  <c:v>608.7459144785613</c:v>
                </c:pt>
                <c:pt idx="5318">
                  <c:v>608.77810150683626</c:v>
                </c:pt>
                <c:pt idx="5319">
                  <c:v>608.81025758232533</c:v>
                </c:pt>
                <c:pt idx="5320">
                  <c:v>608.8423827050284</c:v>
                </c:pt>
                <c:pt idx="5321">
                  <c:v>608.87447687494569</c:v>
                </c:pt>
                <c:pt idx="5322">
                  <c:v>608.90654009207697</c:v>
                </c:pt>
                <c:pt idx="5323">
                  <c:v>608.93857235642224</c:v>
                </c:pt>
                <c:pt idx="5324">
                  <c:v>608.97057366798163</c:v>
                </c:pt>
                <c:pt idx="5325">
                  <c:v>609.00254402675512</c:v>
                </c:pt>
                <c:pt idx="5326">
                  <c:v>609.03448343274272</c:v>
                </c:pt>
                <c:pt idx="5327">
                  <c:v>609.06639188594431</c:v>
                </c:pt>
                <c:pt idx="5328">
                  <c:v>609.09826938635979</c:v>
                </c:pt>
                <c:pt idx="5329">
                  <c:v>609.1301159339896</c:v>
                </c:pt>
                <c:pt idx="5330">
                  <c:v>609.16193152883329</c:v>
                </c:pt>
                <c:pt idx="5331">
                  <c:v>609.19371617089121</c:v>
                </c:pt>
                <c:pt idx="5332">
                  <c:v>609.22546986016312</c:v>
                </c:pt>
                <c:pt idx="5333">
                  <c:v>609.25719259664902</c:v>
                </c:pt>
                <c:pt idx="5334">
                  <c:v>609.28888438034915</c:v>
                </c:pt>
                <c:pt idx="5335">
                  <c:v>609.32054521126327</c:v>
                </c:pt>
                <c:pt idx="5336">
                  <c:v>609.35217508939138</c:v>
                </c:pt>
                <c:pt idx="5337">
                  <c:v>609.38377401473372</c:v>
                </c:pt>
                <c:pt idx="5338">
                  <c:v>609.41534198728982</c:v>
                </c:pt>
                <c:pt idx="5339">
                  <c:v>609.44687900706026</c:v>
                </c:pt>
                <c:pt idx="5340">
                  <c:v>609.4783850740447</c:v>
                </c:pt>
                <c:pt idx="5341">
                  <c:v>609.50986018824312</c:v>
                </c:pt>
                <c:pt idx="5342">
                  <c:v>609.54130434965577</c:v>
                </c:pt>
                <c:pt idx="5343">
                  <c:v>609.57271755828231</c:v>
                </c:pt>
                <c:pt idx="5344">
                  <c:v>609.60409981412306</c:v>
                </c:pt>
                <c:pt idx="5345">
                  <c:v>609.63545111717781</c:v>
                </c:pt>
                <c:pt idx="5346">
                  <c:v>609.66677146744655</c:v>
                </c:pt>
                <c:pt idx="5347">
                  <c:v>609.69806086492952</c:v>
                </c:pt>
                <c:pt idx="5348">
                  <c:v>609.72931930962625</c:v>
                </c:pt>
                <c:pt idx="5349">
                  <c:v>609.76054680153732</c:v>
                </c:pt>
                <c:pt idx="5350">
                  <c:v>609.79174334066249</c:v>
                </c:pt>
                <c:pt idx="5351">
                  <c:v>609.82290892700155</c:v>
                </c:pt>
                <c:pt idx="5352">
                  <c:v>609.85404356055471</c:v>
                </c:pt>
                <c:pt idx="5353">
                  <c:v>609.88514724132199</c:v>
                </c:pt>
                <c:pt idx="5354">
                  <c:v>609.91621996930326</c:v>
                </c:pt>
                <c:pt idx="5355">
                  <c:v>609.94726174449875</c:v>
                </c:pt>
                <c:pt idx="5356">
                  <c:v>609.97827256690812</c:v>
                </c:pt>
                <c:pt idx="5357">
                  <c:v>610.0092524365316</c:v>
                </c:pt>
                <c:pt idx="5358">
                  <c:v>610.04020135336918</c:v>
                </c:pt>
                <c:pt idx="5359">
                  <c:v>610.07111931742088</c:v>
                </c:pt>
                <c:pt idx="5360">
                  <c:v>610.10200632868657</c:v>
                </c:pt>
                <c:pt idx="5361">
                  <c:v>610.13286238716626</c:v>
                </c:pt>
                <c:pt idx="5362">
                  <c:v>610.16368749286016</c:v>
                </c:pt>
                <c:pt idx="5363">
                  <c:v>610.19448164576806</c:v>
                </c:pt>
                <c:pt idx="5364">
                  <c:v>610.22524484589007</c:v>
                </c:pt>
                <c:pt idx="5365">
                  <c:v>610.25597709322608</c:v>
                </c:pt>
                <c:pt idx="5366">
                  <c:v>610.28667838777608</c:v>
                </c:pt>
                <c:pt idx="5367">
                  <c:v>610.3173487295403</c:v>
                </c:pt>
                <c:pt idx="5368">
                  <c:v>610.3479881185184</c:v>
                </c:pt>
                <c:pt idx="5369">
                  <c:v>610.37859655471073</c:v>
                </c:pt>
                <c:pt idx="5370">
                  <c:v>610.40917403811716</c:v>
                </c:pt>
                <c:pt idx="5371">
                  <c:v>610.43972056873747</c:v>
                </c:pt>
                <c:pt idx="5372">
                  <c:v>610.47023614657201</c:v>
                </c:pt>
                <c:pt idx="5373">
                  <c:v>610.50072077162054</c:v>
                </c:pt>
                <c:pt idx="5374">
                  <c:v>610.53117444388317</c:v>
                </c:pt>
                <c:pt idx="5375">
                  <c:v>610.56159716335981</c:v>
                </c:pt>
                <c:pt idx="5376">
                  <c:v>610.59198893005055</c:v>
                </c:pt>
                <c:pt idx="5377">
                  <c:v>610.6223497439554</c:v>
                </c:pt>
                <c:pt idx="5378">
                  <c:v>610.65267960507413</c:v>
                </c:pt>
                <c:pt idx="5379">
                  <c:v>610.68297851340708</c:v>
                </c:pt>
                <c:pt idx="5380">
                  <c:v>610.71324646895414</c:v>
                </c:pt>
                <c:pt idx="5381">
                  <c:v>610.74348347171508</c:v>
                </c:pt>
                <c:pt idx="5382">
                  <c:v>610.77368952169024</c:v>
                </c:pt>
                <c:pt idx="5383">
                  <c:v>610.8038646188794</c:v>
                </c:pt>
                <c:pt idx="5384">
                  <c:v>610.83400876328267</c:v>
                </c:pt>
                <c:pt idx="5385">
                  <c:v>610.86412195490004</c:v>
                </c:pt>
                <c:pt idx="5386">
                  <c:v>610.89420419373141</c:v>
                </c:pt>
                <c:pt idx="5387">
                  <c:v>610.92425547977678</c:v>
                </c:pt>
                <c:pt idx="5388">
                  <c:v>610.95427581303636</c:v>
                </c:pt>
                <c:pt idx="5389">
                  <c:v>610.98426519350994</c:v>
                </c:pt>
                <c:pt idx="5390">
                  <c:v>611.01422362119752</c:v>
                </c:pt>
                <c:pt idx="5391">
                  <c:v>611.0441510960992</c:v>
                </c:pt>
                <c:pt idx="5392">
                  <c:v>611.07404761821499</c:v>
                </c:pt>
                <c:pt idx="5393">
                  <c:v>611.10391318754478</c:v>
                </c:pt>
                <c:pt idx="5394">
                  <c:v>611.13374780408867</c:v>
                </c:pt>
                <c:pt idx="5395">
                  <c:v>611.16355146784656</c:v>
                </c:pt>
                <c:pt idx="5396">
                  <c:v>611.19332417881856</c:v>
                </c:pt>
                <c:pt idx="5397">
                  <c:v>611.22306593700478</c:v>
                </c:pt>
                <c:pt idx="5398">
                  <c:v>611.25277674240476</c:v>
                </c:pt>
                <c:pt idx="5399">
                  <c:v>611.28245659501897</c:v>
                </c:pt>
                <c:pt idx="5400">
                  <c:v>611.31210549484729</c:v>
                </c:pt>
                <c:pt idx="5401">
                  <c:v>611.3417234418896</c:v>
                </c:pt>
                <c:pt idx="5402">
                  <c:v>611.37131043614613</c:v>
                </c:pt>
                <c:pt idx="5403">
                  <c:v>611.40086647761655</c:v>
                </c:pt>
                <c:pt idx="5404">
                  <c:v>611.43039156630095</c:v>
                </c:pt>
                <c:pt idx="5405">
                  <c:v>611.45988570219959</c:v>
                </c:pt>
                <c:pt idx="5406">
                  <c:v>611.48934888531221</c:v>
                </c:pt>
                <c:pt idx="5407">
                  <c:v>611.51878111563906</c:v>
                </c:pt>
                <c:pt idx="5408">
                  <c:v>611.5481823931799</c:v>
                </c:pt>
                <c:pt idx="5409">
                  <c:v>611.57755271793462</c:v>
                </c:pt>
                <c:pt idx="5410">
                  <c:v>611.60689208990357</c:v>
                </c:pt>
                <c:pt idx="5411">
                  <c:v>611.63620050908651</c:v>
                </c:pt>
                <c:pt idx="5412">
                  <c:v>611.66547797548367</c:v>
                </c:pt>
                <c:pt idx="5413">
                  <c:v>611.69472448909471</c:v>
                </c:pt>
                <c:pt idx="5414">
                  <c:v>611.72394004991986</c:v>
                </c:pt>
                <c:pt idx="5415">
                  <c:v>611.75312465795912</c:v>
                </c:pt>
                <c:pt idx="5416">
                  <c:v>611.78227831321237</c:v>
                </c:pt>
                <c:pt idx="5417">
                  <c:v>611.81140101567973</c:v>
                </c:pt>
                <c:pt idx="5418">
                  <c:v>611.8404927653612</c:v>
                </c:pt>
                <c:pt idx="5419">
                  <c:v>611.86955356225667</c:v>
                </c:pt>
                <c:pt idx="5420">
                  <c:v>611.89858340636624</c:v>
                </c:pt>
                <c:pt idx="5421">
                  <c:v>611.92758229768981</c:v>
                </c:pt>
                <c:pt idx="5422">
                  <c:v>611.95655023622749</c:v>
                </c:pt>
                <c:pt idx="5423">
                  <c:v>611.98548722197927</c:v>
                </c:pt>
                <c:pt idx="5424">
                  <c:v>612.01439325494505</c:v>
                </c:pt>
                <c:pt idx="5425">
                  <c:v>612.04326833512505</c:v>
                </c:pt>
                <c:pt idx="5426">
                  <c:v>612.07211246251893</c:v>
                </c:pt>
                <c:pt idx="5427">
                  <c:v>612.10092563712681</c:v>
                </c:pt>
                <c:pt idx="5428">
                  <c:v>612.12970785894902</c:v>
                </c:pt>
                <c:pt idx="5429">
                  <c:v>612.15845912798511</c:v>
                </c:pt>
                <c:pt idx="5430">
                  <c:v>612.18717944423531</c:v>
                </c:pt>
                <c:pt idx="5431">
                  <c:v>612.21586880769951</c:v>
                </c:pt>
                <c:pt idx="5432">
                  <c:v>612.24452721837793</c:v>
                </c:pt>
                <c:pt idx="5433">
                  <c:v>612.27315467627034</c:v>
                </c:pt>
                <c:pt idx="5434">
                  <c:v>612.30175118137674</c:v>
                </c:pt>
                <c:pt idx="5435">
                  <c:v>612.33031673369726</c:v>
                </c:pt>
                <c:pt idx="5436">
                  <c:v>612.35885133323177</c:v>
                </c:pt>
                <c:pt idx="5437">
                  <c:v>612.3873549799805</c:v>
                </c:pt>
                <c:pt idx="5438">
                  <c:v>612.41582767394323</c:v>
                </c:pt>
                <c:pt idx="5439">
                  <c:v>612.44426941511995</c:v>
                </c:pt>
                <c:pt idx="5440">
                  <c:v>612.47268020351078</c:v>
                </c:pt>
                <c:pt idx="5441">
                  <c:v>612.5010600391156</c:v>
                </c:pt>
                <c:pt idx="5442">
                  <c:v>612.52940892193465</c:v>
                </c:pt>
                <c:pt idx="5443">
                  <c:v>612.55772685196769</c:v>
                </c:pt>
                <c:pt idx="5444">
                  <c:v>612.58601382921472</c:v>
                </c:pt>
                <c:pt idx="5445">
                  <c:v>612.61426985367598</c:v>
                </c:pt>
                <c:pt idx="5446">
                  <c:v>612.64249492535112</c:v>
                </c:pt>
                <c:pt idx="5447">
                  <c:v>612.67068904424048</c:v>
                </c:pt>
                <c:pt idx="5448">
                  <c:v>612.69885221034383</c:v>
                </c:pt>
                <c:pt idx="5449">
                  <c:v>612.72698442366118</c:v>
                </c:pt>
                <c:pt idx="5450">
                  <c:v>612.75508568419275</c:v>
                </c:pt>
                <c:pt idx="5451">
                  <c:v>612.7831559919382</c:v>
                </c:pt>
                <c:pt idx="5452">
                  <c:v>612.81119534689788</c:v>
                </c:pt>
                <c:pt idx="5453">
                  <c:v>612.83920374907154</c:v>
                </c:pt>
                <c:pt idx="5454">
                  <c:v>612.86718119845932</c:v>
                </c:pt>
                <c:pt idx="5455">
                  <c:v>612.89512769506109</c:v>
                </c:pt>
                <c:pt idx="5456">
                  <c:v>612.92304323887686</c:v>
                </c:pt>
                <c:pt idx="5457">
                  <c:v>612.95092782990685</c:v>
                </c:pt>
                <c:pt idx="5458">
                  <c:v>612.97878146815083</c:v>
                </c:pt>
                <c:pt idx="5459">
                  <c:v>613.00660415360892</c:v>
                </c:pt>
                <c:pt idx="5460">
                  <c:v>613.034395886281</c:v>
                </c:pt>
                <c:pt idx="5461">
                  <c:v>613.0621566661672</c:v>
                </c:pt>
                <c:pt idx="5462">
                  <c:v>613.08988649326739</c:v>
                </c:pt>
                <c:pt idx="5463">
                  <c:v>613.1175853675818</c:v>
                </c:pt>
                <c:pt idx="5464">
                  <c:v>613.14525328911009</c:v>
                </c:pt>
                <c:pt idx="5465">
                  <c:v>613.1728902578526</c:v>
                </c:pt>
                <c:pt idx="5466">
                  <c:v>613.20049627380911</c:v>
                </c:pt>
                <c:pt idx="5467">
                  <c:v>613.22807133697961</c:v>
                </c:pt>
                <c:pt idx="5468">
                  <c:v>613.25561544736433</c:v>
                </c:pt>
                <c:pt idx="5469">
                  <c:v>613.28312860496294</c:v>
                </c:pt>
                <c:pt idx="5470">
                  <c:v>613.31061080977577</c:v>
                </c:pt>
                <c:pt idx="5471">
                  <c:v>613.33806206180259</c:v>
                </c:pt>
                <c:pt idx="5472">
                  <c:v>613.36548236104352</c:v>
                </c:pt>
                <c:pt idx="5473">
                  <c:v>613.39287170749844</c:v>
                </c:pt>
                <c:pt idx="5474">
                  <c:v>613.42023010116748</c:v>
                </c:pt>
                <c:pt idx="5475">
                  <c:v>613.4475575420505</c:v>
                </c:pt>
                <c:pt idx="5476">
                  <c:v>613.47485403014775</c:v>
                </c:pt>
                <c:pt idx="5477">
                  <c:v>613.50211956545888</c:v>
                </c:pt>
                <c:pt idx="5478">
                  <c:v>613.52935414798424</c:v>
                </c:pt>
                <c:pt idx="5479">
                  <c:v>613.55655777772347</c:v>
                </c:pt>
                <c:pt idx="5480">
                  <c:v>613.58373045467692</c:v>
                </c:pt>
                <c:pt idx="5481">
                  <c:v>613.61087217884437</c:v>
                </c:pt>
                <c:pt idx="5482">
                  <c:v>613.63798295022593</c:v>
                </c:pt>
                <c:pt idx="5483">
                  <c:v>613.6650627688216</c:v>
                </c:pt>
                <c:pt idx="5484">
                  <c:v>613.69211163463115</c:v>
                </c:pt>
                <c:pt idx="5485">
                  <c:v>613.71912954765492</c:v>
                </c:pt>
                <c:pt idx="5486">
                  <c:v>613.74611650789268</c:v>
                </c:pt>
                <c:pt idx="5487">
                  <c:v>613.77307251534455</c:v>
                </c:pt>
                <c:pt idx="5488">
                  <c:v>613.79999757001053</c:v>
                </c:pt>
                <c:pt idx="5489">
                  <c:v>613.82689167189051</c:v>
                </c:pt>
                <c:pt idx="5490">
                  <c:v>613.85375482098459</c:v>
                </c:pt>
                <c:pt idx="5491">
                  <c:v>613.88058701729267</c:v>
                </c:pt>
                <c:pt idx="5492">
                  <c:v>613.90738826081486</c:v>
                </c:pt>
                <c:pt idx="5493">
                  <c:v>613.93415855155104</c:v>
                </c:pt>
                <c:pt idx="5494">
                  <c:v>613.96089788950133</c:v>
                </c:pt>
                <c:pt idx="5495">
                  <c:v>613.98760627466572</c:v>
                </c:pt>
                <c:pt idx="5496">
                  <c:v>614.01428370704423</c:v>
                </c:pt>
                <c:pt idx="5497">
                  <c:v>614.04093018663661</c:v>
                </c:pt>
                <c:pt idx="5498">
                  <c:v>614.06754571344322</c:v>
                </c:pt>
                <c:pt idx="5499">
                  <c:v>614.09413028746383</c:v>
                </c:pt>
                <c:pt idx="5500">
                  <c:v>614.12068390869854</c:v>
                </c:pt>
                <c:pt idx="5501">
                  <c:v>614.14720657714724</c:v>
                </c:pt>
                <c:pt idx="5502">
                  <c:v>614.17369829281006</c:v>
                </c:pt>
                <c:pt idx="5503">
                  <c:v>614.20015905568698</c:v>
                </c:pt>
                <c:pt idx="5504">
                  <c:v>614.2265888657779</c:v>
                </c:pt>
                <c:pt idx="5505">
                  <c:v>614.25298772308292</c:v>
                </c:pt>
                <c:pt idx="5506">
                  <c:v>614.27935562760206</c:v>
                </c:pt>
                <c:pt idx="5507">
                  <c:v>614.30569257933519</c:v>
                </c:pt>
                <c:pt idx="5508">
                  <c:v>614.33199857828231</c:v>
                </c:pt>
                <c:pt idx="5509">
                  <c:v>614.35827362444354</c:v>
                </c:pt>
                <c:pt idx="5510">
                  <c:v>614.38451771781888</c:v>
                </c:pt>
                <c:pt idx="5511">
                  <c:v>614.41073085840833</c:v>
                </c:pt>
                <c:pt idx="5512">
                  <c:v>614.43691304621177</c:v>
                </c:pt>
                <c:pt idx="5513">
                  <c:v>614.46306428122932</c:v>
                </c:pt>
                <c:pt idx="5514">
                  <c:v>614.48918456346087</c:v>
                </c:pt>
                <c:pt idx="5515">
                  <c:v>614.51527389290652</c:v>
                </c:pt>
                <c:pt idx="5516">
                  <c:v>614.54133226956628</c:v>
                </c:pt>
                <c:pt idx="5517">
                  <c:v>614.56735969344004</c:v>
                </c:pt>
                <c:pt idx="5518">
                  <c:v>614.5933561645279</c:v>
                </c:pt>
                <c:pt idx="5519">
                  <c:v>614.61932168282976</c:v>
                </c:pt>
                <c:pt idx="5520">
                  <c:v>614.64525624834573</c:v>
                </c:pt>
                <c:pt idx="5521">
                  <c:v>614.67115986107581</c:v>
                </c:pt>
                <c:pt idx="5522">
                  <c:v>614.69703252101988</c:v>
                </c:pt>
                <c:pt idx="5523">
                  <c:v>614.72287422817806</c:v>
                </c:pt>
                <c:pt idx="5524">
                  <c:v>614.74868498255023</c:v>
                </c:pt>
                <c:pt idx="5525">
                  <c:v>614.77446478413663</c:v>
                </c:pt>
                <c:pt idx="5526">
                  <c:v>614.80021363293702</c:v>
                </c:pt>
                <c:pt idx="5527">
                  <c:v>614.8259315289514</c:v>
                </c:pt>
                <c:pt idx="5528">
                  <c:v>614.85161847217989</c:v>
                </c:pt>
                <c:pt idx="5529">
                  <c:v>614.87727446262238</c:v>
                </c:pt>
                <c:pt idx="5530">
                  <c:v>614.90289950027898</c:v>
                </c:pt>
                <c:pt idx="5531">
                  <c:v>614.92849358514968</c:v>
                </c:pt>
                <c:pt idx="5532">
                  <c:v>614.95405671723438</c:v>
                </c:pt>
                <c:pt idx="5533">
                  <c:v>614.9795888965333</c:v>
                </c:pt>
                <c:pt idx="5534">
                  <c:v>615.0050901230461</c:v>
                </c:pt>
                <c:pt idx="5535">
                  <c:v>615.03056039677313</c:v>
                </c:pt>
                <c:pt idx="5536">
                  <c:v>615.05599971771414</c:v>
                </c:pt>
                <c:pt idx="5537">
                  <c:v>615.08140808586904</c:v>
                </c:pt>
                <c:pt idx="5538">
                  <c:v>615.10678550123828</c:v>
                </c:pt>
                <c:pt idx="5539">
                  <c:v>615.13213196382139</c:v>
                </c:pt>
                <c:pt idx="5540">
                  <c:v>615.15744747361873</c:v>
                </c:pt>
                <c:pt idx="5541">
                  <c:v>615.18273203063006</c:v>
                </c:pt>
                <c:pt idx="5542">
                  <c:v>615.20798563485539</c:v>
                </c:pt>
                <c:pt idx="5543">
                  <c:v>615.23320828629494</c:v>
                </c:pt>
                <c:pt idx="5544">
                  <c:v>615.25839998494837</c:v>
                </c:pt>
                <c:pt idx="5545">
                  <c:v>615.28356073081591</c:v>
                </c:pt>
                <c:pt idx="5546">
                  <c:v>615.30869052389767</c:v>
                </c:pt>
                <c:pt idx="5547">
                  <c:v>615.33378936419331</c:v>
                </c:pt>
                <c:pt idx="5548">
                  <c:v>615.35885725170306</c:v>
                </c:pt>
                <c:pt idx="5549">
                  <c:v>615.38389418642691</c:v>
                </c:pt>
                <c:pt idx="5550">
                  <c:v>615.40890016836477</c:v>
                </c:pt>
                <c:pt idx="5551">
                  <c:v>615.43387519751673</c:v>
                </c:pt>
                <c:pt idx="5552">
                  <c:v>615.4588192738828</c:v>
                </c:pt>
                <c:pt idx="5553">
                  <c:v>615.48373239746286</c:v>
                </c:pt>
                <c:pt idx="5554">
                  <c:v>615.50861456825703</c:v>
                </c:pt>
                <c:pt idx="5555">
                  <c:v>615.5334657862652</c:v>
                </c:pt>
                <c:pt idx="5556">
                  <c:v>615.55828605148758</c:v>
                </c:pt>
                <c:pt idx="5557">
                  <c:v>615.58307536392385</c:v>
                </c:pt>
                <c:pt idx="5558">
                  <c:v>615.60783372357423</c:v>
                </c:pt>
                <c:pt idx="5559">
                  <c:v>615.63256113043883</c:v>
                </c:pt>
                <c:pt idx="5560">
                  <c:v>615.65725758451731</c:v>
                </c:pt>
                <c:pt idx="5561">
                  <c:v>615.6819230858099</c:v>
                </c:pt>
                <c:pt idx="5562">
                  <c:v>615.7065576343166</c:v>
                </c:pt>
                <c:pt idx="5563">
                  <c:v>615.73116123003729</c:v>
                </c:pt>
                <c:pt idx="5564">
                  <c:v>615.7557338729722</c:v>
                </c:pt>
                <c:pt idx="5565">
                  <c:v>615.78027556312099</c:v>
                </c:pt>
                <c:pt idx="5566">
                  <c:v>615.8047863004839</c:v>
                </c:pt>
                <c:pt idx="5567">
                  <c:v>615.82926608506079</c:v>
                </c:pt>
                <c:pt idx="5568">
                  <c:v>615.85371491685191</c:v>
                </c:pt>
                <c:pt idx="5569">
                  <c:v>615.87813279585703</c:v>
                </c:pt>
                <c:pt idx="5570">
                  <c:v>615.90251972207625</c:v>
                </c:pt>
                <c:pt idx="5571">
                  <c:v>615.92687569550947</c:v>
                </c:pt>
                <c:pt idx="5572">
                  <c:v>615.95120071615679</c:v>
                </c:pt>
                <c:pt idx="5573">
                  <c:v>615.97549478401811</c:v>
                </c:pt>
                <c:pt idx="5574">
                  <c:v>615.99975789909365</c:v>
                </c:pt>
                <c:pt idx="5575">
                  <c:v>616.02399006138307</c:v>
                </c:pt>
                <c:pt idx="5576">
                  <c:v>616.04819127088672</c:v>
                </c:pt>
                <c:pt idx="5577">
                  <c:v>616.07236152760424</c:v>
                </c:pt>
                <c:pt idx="5578">
                  <c:v>616.09650083153599</c:v>
                </c:pt>
                <c:pt idx="5579">
                  <c:v>616.12060918268173</c:v>
                </c:pt>
                <c:pt idx="5580">
                  <c:v>616.14468658104158</c:v>
                </c:pt>
                <c:pt idx="5581">
                  <c:v>616.16873302661543</c:v>
                </c:pt>
                <c:pt idx="5582">
                  <c:v>616.19274851940338</c:v>
                </c:pt>
                <c:pt idx="5583">
                  <c:v>616.21673305940544</c:v>
                </c:pt>
                <c:pt idx="5584">
                  <c:v>616.24068664662161</c:v>
                </c:pt>
                <c:pt idx="5585">
                  <c:v>616.26460928105166</c:v>
                </c:pt>
                <c:pt idx="5586">
                  <c:v>616.28850096269593</c:v>
                </c:pt>
                <c:pt idx="5587">
                  <c:v>616.31236169155409</c:v>
                </c:pt>
                <c:pt idx="5588">
                  <c:v>616.33619146762646</c:v>
                </c:pt>
                <c:pt idx="5589">
                  <c:v>616.35999029091295</c:v>
                </c:pt>
                <c:pt idx="5590">
                  <c:v>616.38375816141331</c:v>
                </c:pt>
                <c:pt idx="5591">
                  <c:v>616.4074950791279</c:v>
                </c:pt>
                <c:pt idx="5592">
                  <c:v>616.43120104405648</c:v>
                </c:pt>
                <c:pt idx="5593">
                  <c:v>616.45487605619917</c:v>
                </c:pt>
                <c:pt idx="5594">
                  <c:v>616.47852011555585</c:v>
                </c:pt>
                <c:pt idx="5595">
                  <c:v>616.50213322212664</c:v>
                </c:pt>
                <c:pt idx="5596">
                  <c:v>616.52571537591155</c:v>
                </c:pt>
                <c:pt idx="5597">
                  <c:v>616.54926657691044</c:v>
                </c:pt>
                <c:pt idx="5598">
                  <c:v>616.57278682512344</c:v>
                </c:pt>
                <c:pt idx="5599">
                  <c:v>616.59627612055044</c:v>
                </c:pt>
                <c:pt idx="5600">
                  <c:v>616.61973446319155</c:v>
                </c:pt>
                <c:pt idx="5601">
                  <c:v>616.64316185304665</c:v>
                </c:pt>
                <c:pt idx="5602">
                  <c:v>616.66655829011597</c:v>
                </c:pt>
                <c:pt idx="5603">
                  <c:v>616.68992377439929</c:v>
                </c:pt>
                <c:pt idx="5604">
                  <c:v>616.7132583058966</c:v>
                </c:pt>
                <c:pt idx="5605">
                  <c:v>616.73656188460802</c:v>
                </c:pt>
                <c:pt idx="5606">
                  <c:v>616.75983451053355</c:v>
                </c:pt>
                <c:pt idx="5607">
                  <c:v>616.78307618367307</c:v>
                </c:pt>
                <c:pt idx="5608">
                  <c:v>616.80628690402671</c:v>
                </c:pt>
                <c:pt idx="5609">
                  <c:v>616.82946667159445</c:v>
                </c:pt>
                <c:pt idx="5610">
                  <c:v>616.85261548637618</c:v>
                </c:pt>
                <c:pt idx="5611">
                  <c:v>616.87573334837191</c:v>
                </c:pt>
                <c:pt idx="5612">
                  <c:v>616.89882025758186</c:v>
                </c:pt>
                <c:pt idx="5613">
                  <c:v>616.92187621400581</c:v>
                </c:pt>
                <c:pt idx="5614">
                  <c:v>616.94490121764375</c:v>
                </c:pt>
                <c:pt idx="5615">
                  <c:v>616.96789526849579</c:v>
                </c:pt>
                <c:pt idx="5616">
                  <c:v>616.99085836656195</c:v>
                </c:pt>
                <c:pt idx="5617">
                  <c:v>617.01379051184222</c:v>
                </c:pt>
                <c:pt idx="5618">
                  <c:v>617.03669170433648</c:v>
                </c:pt>
                <c:pt idx="5619">
                  <c:v>617.05956194404473</c:v>
                </c:pt>
                <c:pt idx="5620">
                  <c:v>617.08240123096709</c:v>
                </c:pt>
                <c:pt idx="5621">
                  <c:v>617.10520956510368</c:v>
                </c:pt>
                <c:pt idx="5622">
                  <c:v>617.12798694645414</c:v>
                </c:pt>
                <c:pt idx="5623">
                  <c:v>617.15073337501872</c:v>
                </c:pt>
                <c:pt idx="5624">
                  <c:v>617.1734488507974</c:v>
                </c:pt>
                <c:pt idx="5625">
                  <c:v>617.19613337379008</c:v>
                </c:pt>
                <c:pt idx="5626">
                  <c:v>617.21878694399686</c:v>
                </c:pt>
                <c:pt idx="5627">
                  <c:v>617.24140956141775</c:v>
                </c:pt>
                <c:pt idx="5628">
                  <c:v>617.26400122605264</c:v>
                </c:pt>
                <c:pt idx="5629">
                  <c:v>617.28656193790164</c:v>
                </c:pt>
                <c:pt idx="5630">
                  <c:v>617.30909169696463</c:v>
                </c:pt>
                <c:pt idx="5631">
                  <c:v>617.33159050324173</c:v>
                </c:pt>
                <c:pt idx="5632">
                  <c:v>617.35405835673293</c:v>
                </c:pt>
                <c:pt idx="5633">
                  <c:v>617.37649525743802</c:v>
                </c:pt>
                <c:pt idx="5634">
                  <c:v>617.39890120535733</c:v>
                </c:pt>
                <c:pt idx="5635">
                  <c:v>617.42127620049075</c:v>
                </c:pt>
                <c:pt idx="5636">
                  <c:v>617.44362024283816</c:v>
                </c:pt>
                <c:pt idx="5637">
                  <c:v>617.46593333239969</c:v>
                </c:pt>
                <c:pt idx="5638">
                  <c:v>617.4882154691752</c:v>
                </c:pt>
                <c:pt idx="5639">
                  <c:v>617.51046665316483</c:v>
                </c:pt>
                <c:pt idx="5640">
                  <c:v>617.53268688436845</c:v>
                </c:pt>
                <c:pt idx="5641">
                  <c:v>617.55487616278617</c:v>
                </c:pt>
                <c:pt idx="5642">
                  <c:v>617.57703448841801</c:v>
                </c:pt>
                <c:pt idx="5643">
                  <c:v>617.59916186126384</c:v>
                </c:pt>
                <c:pt idx="5644">
                  <c:v>617.62125828132378</c:v>
                </c:pt>
                <c:pt idx="5645">
                  <c:v>617.64332374859782</c:v>
                </c:pt>
                <c:pt idx="5646">
                  <c:v>617.66535826308586</c:v>
                </c:pt>
                <c:pt idx="5647">
                  <c:v>617.68736182478801</c:v>
                </c:pt>
                <c:pt idx="5648">
                  <c:v>617.70933443370416</c:v>
                </c:pt>
                <c:pt idx="5649">
                  <c:v>617.73127608983452</c:v>
                </c:pt>
                <c:pt idx="5650">
                  <c:v>617.75318679317877</c:v>
                </c:pt>
                <c:pt idx="5651">
                  <c:v>617.77506654373713</c:v>
                </c:pt>
              </c:numCache>
            </c:numRef>
          </c:xVal>
          <c:yVal>
            <c:numRef>
              <c:f>'EXAMPLE PROBLEM 3.2'!$G$11:$G$5662</c:f>
              <c:numCache>
                <c:formatCode>General</c:formatCode>
                <c:ptCount val="5652"/>
                <c:pt idx="0">
                  <c:v>5651</c:v>
                </c:pt>
                <c:pt idx="1">
                  <c:v>5650</c:v>
                </c:pt>
                <c:pt idx="2">
                  <c:v>5649</c:v>
                </c:pt>
                <c:pt idx="3">
                  <c:v>5648</c:v>
                </c:pt>
                <c:pt idx="4">
                  <c:v>5647</c:v>
                </c:pt>
                <c:pt idx="5">
                  <c:v>5646</c:v>
                </c:pt>
                <c:pt idx="6">
                  <c:v>5645</c:v>
                </c:pt>
                <c:pt idx="7">
                  <c:v>5644</c:v>
                </c:pt>
                <c:pt idx="8">
                  <c:v>5643</c:v>
                </c:pt>
                <c:pt idx="9">
                  <c:v>5642</c:v>
                </c:pt>
                <c:pt idx="10">
                  <c:v>5641</c:v>
                </c:pt>
                <c:pt idx="11">
                  <c:v>5640</c:v>
                </c:pt>
                <c:pt idx="12">
                  <c:v>5639</c:v>
                </c:pt>
                <c:pt idx="13">
                  <c:v>5638</c:v>
                </c:pt>
                <c:pt idx="14">
                  <c:v>5637</c:v>
                </c:pt>
                <c:pt idx="15">
                  <c:v>5636</c:v>
                </c:pt>
                <c:pt idx="16">
                  <c:v>5635</c:v>
                </c:pt>
                <c:pt idx="17">
                  <c:v>5634</c:v>
                </c:pt>
                <c:pt idx="18">
                  <c:v>5633</c:v>
                </c:pt>
                <c:pt idx="19">
                  <c:v>5632</c:v>
                </c:pt>
                <c:pt idx="20">
                  <c:v>5631</c:v>
                </c:pt>
                <c:pt idx="21">
                  <c:v>5630</c:v>
                </c:pt>
                <c:pt idx="22">
                  <c:v>5629</c:v>
                </c:pt>
                <c:pt idx="23">
                  <c:v>5628</c:v>
                </c:pt>
                <c:pt idx="24">
                  <c:v>5627</c:v>
                </c:pt>
                <c:pt idx="25">
                  <c:v>5626</c:v>
                </c:pt>
                <c:pt idx="26">
                  <c:v>5625</c:v>
                </c:pt>
                <c:pt idx="27">
                  <c:v>5624</c:v>
                </c:pt>
                <c:pt idx="28">
                  <c:v>5623</c:v>
                </c:pt>
                <c:pt idx="29">
                  <c:v>5622</c:v>
                </c:pt>
                <c:pt idx="30">
                  <c:v>5621</c:v>
                </c:pt>
                <c:pt idx="31">
                  <c:v>5620</c:v>
                </c:pt>
                <c:pt idx="32">
                  <c:v>5619</c:v>
                </c:pt>
                <c:pt idx="33">
                  <c:v>5618</c:v>
                </c:pt>
                <c:pt idx="34">
                  <c:v>5617</c:v>
                </c:pt>
                <c:pt idx="35">
                  <c:v>5616</c:v>
                </c:pt>
                <c:pt idx="36">
                  <c:v>5615</c:v>
                </c:pt>
                <c:pt idx="37">
                  <c:v>5614</c:v>
                </c:pt>
                <c:pt idx="38">
                  <c:v>5613</c:v>
                </c:pt>
                <c:pt idx="39">
                  <c:v>5612</c:v>
                </c:pt>
                <c:pt idx="40">
                  <c:v>5611</c:v>
                </c:pt>
                <c:pt idx="41">
                  <c:v>5610</c:v>
                </c:pt>
                <c:pt idx="42">
                  <c:v>5609</c:v>
                </c:pt>
                <c:pt idx="43">
                  <c:v>5608</c:v>
                </c:pt>
                <c:pt idx="44">
                  <c:v>5607</c:v>
                </c:pt>
                <c:pt idx="45">
                  <c:v>5606</c:v>
                </c:pt>
                <c:pt idx="46">
                  <c:v>5605</c:v>
                </c:pt>
                <c:pt idx="47">
                  <c:v>5604</c:v>
                </c:pt>
                <c:pt idx="48">
                  <c:v>5603</c:v>
                </c:pt>
                <c:pt idx="49">
                  <c:v>5602</c:v>
                </c:pt>
                <c:pt idx="50">
                  <c:v>5601</c:v>
                </c:pt>
                <c:pt idx="51">
                  <c:v>5600</c:v>
                </c:pt>
                <c:pt idx="52">
                  <c:v>5599</c:v>
                </c:pt>
                <c:pt idx="53">
                  <c:v>5598</c:v>
                </c:pt>
                <c:pt idx="54">
                  <c:v>5597</c:v>
                </c:pt>
                <c:pt idx="55">
                  <c:v>5596</c:v>
                </c:pt>
                <c:pt idx="56">
                  <c:v>5595</c:v>
                </c:pt>
                <c:pt idx="57">
                  <c:v>5594</c:v>
                </c:pt>
                <c:pt idx="58">
                  <c:v>5593</c:v>
                </c:pt>
                <c:pt idx="59">
                  <c:v>5592</c:v>
                </c:pt>
                <c:pt idx="60">
                  <c:v>5591</c:v>
                </c:pt>
                <c:pt idx="61">
                  <c:v>5590</c:v>
                </c:pt>
                <c:pt idx="62">
                  <c:v>5589</c:v>
                </c:pt>
                <c:pt idx="63">
                  <c:v>5588</c:v>
                </c:pt>
                <c:pt idx="64">
                  <c:v>5587</c:v>
                </c:pt>
                <c:pt idx="65">
                  <c:v>5586</c:v>
                </c:pt>
                <c:pt idx="66">
                  <c:v>5585</c:v>
                </c:pt>
                <c:pt idx="67">
                  <c:v>5584</c:v>
                </c:pt>
                <c:pt idx="68">
                  <c:v>5583</c:v>
                </c:pt>
                <c:pt idx="69">
                  <c:v>5582</c:v>
                </c:pt>
                <c:pt idx="70">
                  <c:v>5581</c:v>
                </c:pt>
                <c:pt idx="71">
                  <c:v>5580</c:v>
                </c:pt>
                <c:pt idx="72">
                  <c:v>5579</c:v>
                </c:pt>
                <c:pt idx="73">
                  <c:v>5578</c:v>
                </c:pt>
                <c:pt idx="74">
                  <c:v>5577</c:v>
                </c:pt>
                <c:pt idx="75">
                  <c:v>5576</c:v>
                </c:pt>
                <c:pt idx="76">
                  <c:v>5575</c:v>
                </c:pt>
                <c:pt idx="77">
                  <c:v>5574</c:v>
                </c:pt>
                <c:pt idx="78">
                  <c:v>5573</c:v>
                </c:pt>
                <c:pt idx="79">
                  <c:v>5572</c:v>
                </c:pt>
                <c:pt idx="80">
                  <c:v>5571</c:v>
                </c:pt>
                <c:pt idx="81">
                  <c:v>5570</c:v>
                </c:pt>
                <c:pt idx="82">
                  <c:v>5569</c:v>
                </c:pt>
                <c:pt idx="83">
                  <c:v>5568</c:v>
                </c:pt>
                <c:pt idx="84">
                  <c:v>5567</c:v>
                </c:pt>
                <c:pt idx="85">
                  <c:v>5566</c:v>
                </c:pt>
                <c:pt idx="86">
                  <c:v>5565</c:v>
                </c:pt>
                <c:pt idx="87">
                  <c:v>5564</c:v>
                </c:pt>
                <c:pt idx="88">
                  <c:v>5563</c:v>
                </c:pt>
                <c:pt idx="89">
                  <c:v>5562</c:v>
                </c:pt>
                <c:pt idx="90">
                  <c:v>5561</c:v>
                </c:pt>
                <c:pt idx="91">
                  <c:v>5560</c:v>
                </c:pt>
                <c:pt idx="92">
                  <c:v>5559</c:v>
                </c:pt>
                <c:pt idx="93">
                  <c:v>5558</c:v>
                </c:pt>
                <c:pt idx="94">
                  <c:v>5557</c:v>
                </c:pt>
                <c:pt idx="95">
                  <c:v>5556</c:v>
                </c:pt>
                <c:pt idx="96">
                  <c:v>5555</c:v>
                </c:pt>
                <c:pt idx="97">
                  <c:v>5554</c:v>
                </c:pt>
                <c:pt idx="98">
                  <c:v>5553</c:v>
                </c:pt>
                <c:pt idx="99">
                  <c:v>5552</c:v>
                </c:pt>
                <c:pt idx="100">
                  <c:v>5551</c:v>
                </c:pt>
                <c:pt idx="101">
                  <c:v>5550</c:v>
                </c:pt>
                <c:pt idx="102">
                  <c:v>5549</c:v>
                </c:pt>
                <c:pt idx="103">
                  <c:v>5548</c:v>
                </c:pt>
                <c:pt idx="104">
                  <c:v>5547</c:v>
                </c:pt>
                <c:pt idx="105">
                  <c:v>5546</c:v>
                </c:pt>
                <c:pt idx="106">
                  <c:v>5545</c:v>
                </c:pt>
                <c:pt idx="107">
                  <c:v>5544</c:v>
                </c:pt>
                <c:pt idx="108">
                  <c:v>5543</c:v>
                </c:pt>
                <c:pt idx="109">
                  <c:v>5542</c:v>
                </c:pt>
                <c:pt idx="110">
                  <c:v>5541</c:v>
                </c:pt>
                <c:pt idx="111">
                  <c:v>5540</c:v>
                </c:pt>
                <c:pt idx="112">
                  <c:v>5539</c:v>
                </c:pt>
                <c:pt idx="113">
                  <c:v>5538</c:v>
                </c:pt>
                <c:pt idx="114">
                  <c:v>5537</c:v>
                </c:pt>
                <c:pt idx="115">
                  <c:v>5536</c:v>
                </c:pt>
                <c:pt idx="116">
                  <c:v>5535</c:v>
                </c:pt>
                <c:pt idx="117">
                  <c:v>5534</c:v>
                </c:pt>
                <c:pt idx="118">
                  <c:v>5533</c:v>
                </c:pt>
                <c:pt idx="119">
                  <c:v>5532</c:v>
                </c:pt>
                <c:pt idx="120">
                  <c:v>5531</c:v>
                </c:pt>
                <c:pt idx="121">
                  <c:v>5530</c:v>
                </c:pt>
                <c:pt idx="122">
                  <c:v>5529</c:v>
                </c:pt>
                <c:pt idx="123">
                  <c:v>5528</c:v>
                </c:pt>
                <c:pt idx="124">
                  <c:v>5527</c:v>
                </c:pt>
                <c:pt idx="125">
                  <c:v>5526</c:v>
                </c:pt>
                <c:pt idx="126">
                  <c:v>5525</c:v>
                </c:pt>
                <c:pt idx="127">
                  <c:v>5524</c:v>
                </c:pt>
                <c:pt idx="128">
                  <c:v>5523</c:v>
                </c:pt>
                <c:pt idx="129">
                  <c:v>5522</c:v>
                </c:pt>
                <c:pt idx="130">
                  <c:v>5521</c:v>
                </c:pt>
                <c:pt idx="131">
                  <c:v>5520</c:v>
                </c:pt>
                <c:pt idx="132">
                  <c:v>5519</c:v>
                </c:pt>
                <c:pt idx="133">
                  <c:v>5518</c:v>
                </c:pt>
                <c:pt idx="134">
                  <c:v>5517</c:v>
                </c:pt>
                <c:pt idx="135">
                  <c:v>5516</c:v>
                </c:pt>
                <c:pt idx="136">
                  <c:v>5515</c:v>
                </c:pt>
                <c:pt idx="137">
                  <c:v>5514</c:v>
                </c:pt>
                <c:pt idx="138">
                  <c:v>5513</c:v>
                </c:pt>
                <c:pt idx="139">
                  <c:v>5512</c:v>
                </c:pt>
                <c:pt idx="140">
                  <c:v>5511</c:v>
                </c:pt>
                <c:pt idx="141">
                  <c:v>5510</c:v>
                </c:pt>
                <c:pt idx="142">
                  <c:v>5509</c:v>
                </c:pt>
                <c:pt idx="143">
                  <c:v>5508</c:v>
                </c:pt>
                <c:pt idx="144">
                  <c:v>5507</c:v>
                </c:pt>
                <c:pt idx="145">
                  <c:v>5506</c:v>
                </c:pt>
                <c:pt idx="146">
                  <c:v>5505</c:v>
                </c:pt>
                <c:pt idx="147">
                  <c:v>5504</c:v>
                </c:pt>
                <c:pt idx="148">
                  <c:v>5503</c:v>
                </c:pt>
                <c:pt idx="149">
                  <c:v>5502</c:v>
                </c:pt>
                <c:pt idx="150">
                  <c:v>5501</c:v>
                </c:pt>
                <c:pt idx="151">
                  <c:v>5500</c:v>
                </c:pt>
                <c:pt idx="152">
                  <c:v>5499</c:v>
                </c:pt>
                <c:pt idx="153">
                  <c:v>5498</c:v>
                </c:pt>
                <c:pt idx="154">
                  <c:v>5497</c:v>
                </c:pt>
                <c:pt idx="155">
                  <c:v>5496</c:v>
                </c:pt>
                <c:pt idx="156">
                  <c:v>5495</c:v>
                </c:pt>
                <c:pt idx="157">
                  <c:v>5494</c:v>
                </c:pt>
                <c:pt idx="158">
                  <c:v>5493</c:v>
                </c:pt>
                <c:pt idx="159">
                  <c:v>5492</c:v>
                </c:pt>
                <c:pt idx="160">
                  <c:v>5491</c:v>
                </c:pt>
                <c:pt idx="161">
                  <c:v>5490</c:v>
                </c:pt>
                <c:pt idx="162">
                  <c:v>5489</c:v>
                </c:pt>
                <c:pt idx="163">
                  <c:v>5488</c:v>
                </c:pt>
                <c:pt idx="164">
                  <c:v>5487</c:v>
                </c:pt>
                <c:pt idx="165">
                  <c:v>5486</c:v>
                </c:pt>
                <c:pt idx="166">
                  <c:v>5485</c:v>
                </c:pt>
                <c:pt idx="167">
                  <c:v>5484</c:v>
                </c:pt>
                <c:pt idx="168">
                  <c:v>5483</c:v>
                </c:pt>
                <c:pt idx="169">
                  <c:v>5482</c:v>
                </c:pt>
                <c:pt idx="170">
                  <c:v>5481</c:v>
                </c:pt>
                <c:pt idx="171">
                  <c:v>5480</c:v>
                </c:pt>
                <c:pt idx="172">
                  <c:v>5479</c:v>
                </c:pt>
                <c:pt idx="173">
                  <c:v>5478</c:v>
                </c:pt>
                <c:pt idx="174">
                  <c:v>5477</c:v>
                </c:pt>
                <c:pt idx="175">
                  <c:v>5476</c:v>
                </c:pt>
                <c:pt idx="176">
                  <c:v>5475</c:v>
                </c:pt>
                <c:pt idx="177">
                  <c:v>5474</c:v>
                </c:pt>
                <c:pt idx="178">
                  <c:v>5473</c:v>
                </c:pt>
                <c:pt idx="179">
                  <c:v>5472</c:v>
                </c:pt>
                <c:pt idx="180">
                  <c:v>5471</c:v>
                </c:pt>
                <c:pt idx="181">
                  <c:v>5470</c:v>
                </c:pt>
                <c:pt idx="182">
                  <c:v>5469</c:v>
                </c:pt>
                <c:pt idx="183">
                  <c:v>5468</c:v>
                </c:pt>
                <c:pt idx="184">
                  <c:v>5467</c:v>
                </c:pt>
                <c:pt idx="185">
                  <c:v>5466</c:v>
                </c:pt>
                <c:pt idx="186">
                  <c:v>5465</c:v>
                </c:pt>
                <c:pt idx="187">
                  <c:v>5464</c:v>
                </c:pt>
                <c:pt idx="188">
                  <c:v>5463</c:v>
                </c:pt>
                <c:pt idx="189">
                  <c:v>5462</c:v>
                </c:pt>
                <c:pt idx="190">
                  <c:v>5461</c:v>
                </c:pt>
                <c:pt idx="191">
                  <c:v>5460</c:v>
                </c:pt>
                <c:pt idx="192">
                  <c:v>5459</c:v>
                </c:pt>
                <c:pt idx="193">
                  <c:v>5458</c:v>
                </c:pt>
                <c:pt idx="194">
                  <c:v>5457</c:v>
                </c:pt>
                <c:pt idx="195">
                  <c:v>5456</c:v>
                </c:pt>
                <c:pt idx="196">
                  <c:v>5455</c:v>
                </c:pt>
                <c:pt idx="197">
                  <c:v>5454</c:v>
                </c:pt>
                <c:pt idx="198">
                  <c:v>5453</c:v>
                </c:pt>
                <c:pt idx="199">
                  <c:v>5452</c:v>
                </c:pt>
                <c:pt idx="200">
                  <c:v>5451</c:v>
                </c:pt>
                <c:pt idx="201">
                  <c:v>5450</c:v>
                </c:pt>
                <c:pt idx="202">
                  <c:v>5449</c:v>
                </c:pt>
                <c:pt idx="203">
                  <c:v>5448</c:v>
                </c:pt>
                <c:pt idx="204">
                  <c:v>5447</c:v>
                </c:pt>
                <c:pt idx="205">
                  <c:v>5446</c:v>
                </c:pt>
                <c:pt idx="206">
                  <c:v>5445</c:v>
                </c:pt>
                <c:pt idx="207">
                  <c:v>5444</c:v>
                </c:pt>
                <c:pt idx="208">
                  <c:v>5443</c:v>
                </c:pt>
                <c:pt idx="209">
                  <c:v>5442</c:v>
                </c:pt>
                <c:pt idx="210">
                  <c:v>5441</c:v>
                </c:pt>
                <c:pt idx="211">
                  <c:v>5440</c:v>
                </c:pt>
                <c:pt idx="212">
                  <c:v>5439</c:v>
                </c:pt>
                <c:pt idx="213">
                  <c:v>5438</c:v>
                </c:pt>
                <c:pt idx="214">
                  <c:v>5437</c:v>
                </c:pt>
                <c:pt idx="215">
                  <c:v>5436</c:v>
                </c:pt>
                <c:pt idx="216">
                  <c:v>5435</c:v>
                </c:pt>
                <c:pt idx="217">
                  <c:v>5434</c:v>
                </c:pt>
                <c:pt idx="218">
                  <c:v>5433</c:v>
                </c:pt>
                <c:pt idx="219">
                  <c:v>5432</c:v>
                </c:pt>
                <c:pt idx="220">
                  <c:v>5431</c:v>
                </c:pt>
                <c:pt idx="221">
                  <c:v>5430</c:v>
                </c:pt>
                <c:pt idx="222">
                  <c:v>5429</c:v>
                </c:pt>
                <c:pt idx="223">
                  <c:v>5428</c:v>
                </c:pt>
                <c:pt idx="224">
                  <c:v>5427</c:v>
                </c:pt>
                <c:pt idx="225">
                  <c:v>5426</c:v>
                </c:pt>
                <c:pt idx="226">
                  <c:v>5425</c:v>
                </c:pt>
                <c:pt idx="227">
                  <c:v>5424</c:v>
                </c:pt>
                <c:pt idx="228">
                  <c:v>5423</c:v>
                </c:pt>
                <c:pt idx="229">
                  <c:v>5422</c:v>
                </c:pt>
                <c:pt idx="230">
                  <c:v>5421</c:v>
                </c:pt>
                <c:pt idx="231">
                  <c:v>5420</c:v>
                </c:pt>
                <c:pt idx="232">
                  <c:v>5419</c:v>
                </c:pt>
                <c:pt idx="233">
                  <c:v>5418</c:v>
                </c:pt>
                <c:pt idx="234">
                  <c:v>5417</c:v>
                </c:pt>
                <c:pt idx="235">
                  <c:v>5416</c:v>
                </c:pt>
                <c:pt idx="236">
                  <c:v>5415</c:v>
                </c:pt>
                <c:pt idx="237">
                  <c:v>5414</c:v>
                </c:pt>
                <c:pt idx="238">
                  <c:v>5413</c:v>
                </c:pt>
                <c:pt idx="239">
                  <c:v>5412</c:v>
                </c:pt>
                <c:pt idx="240">
                  <c:v>5411</c:v>
                </c:pt>
                <c:pt idx="241">
                  <c:v>5410</c:v>
                </c:pt>
                <c:pt idx="242">
                  <c:v>5409</c:v>
                </c:pt>
                <c:pt idx="243">
                  <c:v>5408</c:v>
                </c:pt>
                <c:pt idx="244">
                  <c:v>5407</c:v>
                </c:pt>
                <c:pt idx="245">
                  <c:v>5406</c:v>
                </c:pt>
                <c:pt idx="246">
                  <c:v>5405</c:v>
                </c:pt>
                <c:pt idx="247">
                  <c:v>5404</c:v>
                </c:pt>
                <c:pt idx="248">
                  <c:v>5403</c:v>
                </c:pt>
                <c:pt idx="249">
                  <c:v>5402</c:v>
                </c:pt>
                <c:pt idx="250">
                  <c:v>5401</c:v>
                </c:pt>
                <c:pt idx="251">
                  <c:v>5400</c:v>
                </c:pt>
                <c:pt idx="252">
                  <c:v>5399</c:v>
                </c:pt>
                <c:pt idx="253">
                  <c:v>5398</c:v>
                </c:pt>
                <c:pt idx="254">
                  <c:v>5397</c:v>
                </c:pt>
                <c:pt idx="255">
                  <c:v>5396</c:v>
                </c:pt>
                <c:pt idx="256">
                  <c:v>5395</c:v>
                </c:pt>
                <c:pt idx="257">
                  <c:v>5394</c:v>
                </c:pt>
                <c:pt idx="258">
                  <c:v>5393</c:v>
                </c:pt>
                <c:pt idx="259">
                  <c:v>5392</c:v>
                </c:pt>
                <c:pt idx="260">
                  <c:v>5391</c:v>
                </c:pt>
                <c:pt idx="261">
                  <c:v>5390</c:v>
                </c:pt>
                <c:pt idx="262">
                  <c:v>5389</c:v>
                </c:pt>
                <c:pt idx="263">
                  <c:v>5388</c:v>
                </c:pt>
                <c:pt idx="264">
                  <c:v>5387</c:v>
                </c:pt>
                <c:pt idx="265">
                  <c:v>5386</c:v>
                </c:pt>
                <c:pt idx="266">
                  <c:v>5385</c:v>
                </c:pt>
                <c:pt idx="267">
                  <c:v>5384</c:v>
                </c:pt>
                <c:pt idx="268">
                  <c:v>5383</c:v>
                </c:pt>
                <c:pt idx="269">
                  <c:v>5382</c:v>
                </c:pt>
                <c:pt idx="270">
                  <c:v>5381</c:v>
                </c:pt>
                <c:pt idx="271">
                  <c:v>5380</c:v>
                </c:pt>
                <c:pt idx="272">
                  <c:v>5379</c:v>
                </c:pt>
                <c:pt idx="273">
                  <c:v>5378</c:v>
                </c:pt>
                <c:pt idx="274">
                  <c:v>5377</c:v>
                </c:pt>
                <c:pt idx="275">
                  <c:v>5376</c:v>
                </c:pt>
                <c:pt idx="276">
                  <c:v>5375</c:v>
                </c:pt>
                <c:pt idx="277">
                  <c:v>5374</c:v>
                </c:pt>
                <c:pt idx="278">
                  <c:v>5373</c:v>
                </c:pt>
                <c:pt idx="279">
                  <c:v>5372</c:v>
                </c:pt>
                <c:pt idx="280">
                  <c:v>5371</c:v>
                </c:pt>
                <c:pt idx="281">
                  <c:v>5370</c:v>
                </c:pt>
                <c:pt idx="282">
                  <c:v>5369</c:v>
                </c:pt>
                <c:pt idx="283">
                  <c:v>5368</c:v>
                </c:pt>
                <c:pt idx="284">
                  <c:v>5367</c:v>
                </c:pt>
                <c:pt idx="285">
                  <c:v>5366</c:v>
                </c:pt>
                <c:pt idx="286">
                  <c:v>5365</c:v>
                </c:pt>
                <c:pt idx="287">
                  <c:v>5364</c:v>
                </c:pt>
                <c:pt idx="288">
                  <c:v>5363</c:v>
                </c:pt>
                <c:pt idx="289">
                  <c:v>5362</c:v>
                </c:pt>
                <c:pt idx="290">
                  <c:v>5361</c:v>
                </c:pt>
                <c:pt idx="291">
                  <c:v>5360</c:v>
                </c:pt>
                <c:pt idx="292">
                  <c:v>5359</c:v>
                </c:pt>
                <c:pt idx="293">
                  <c:v>5358</c:v>
                </c:pt>
                <c:pt idx="294">
                  <c:v>5357</c:v>
                </c:pt>
                <c:pt idx="295">
                  <c:v>5356</c:v>
                </c:pt>
                <c:pt idx="296">
                  <c:v>5355</c:v>
                </c:pt>
                <c:pt idx="297">
                  <c:v>5354</c:v>
                </c:pt>
                <c:pt idx="298">
                  <c:v>5353</c:v>
                </c:pt>
                <c:pt idx="299">
                  <c:v>5352</c:v>
                </c:pt>
                <c:pt idx="300">
                  <c:v>5351</c:v>
                </c:pt>
                <c:pt idx="301">
                  <c:v>5350</c:v>
                </c:pt>
                <c:pt idx="302">
                  <c:v>5349</c:v>
                </c:pt>
                <c:pt idx="303">
                  <c:v>5348</c:v>
                </c:pt>
                <c:pt idx="304">
                  <c:v>5347</c:v>
                </c:pt>
                <c:pt idx="305">
                  <c:v>5346</c:v>
                </c:pt>
                <c:pt idx="306">
                  <c:v>5345</c:v>
                </c:pt>
                <c:pt idx="307">
                  <c:v>5344</c:v>
                </c:pt>
                <c:pt idx="308">
                  <c:v>5343</c:v>
                </c:pt>
                <c:pt idx="309">
                  <c:v>5342</c:v>
                </c:pt>
                <c:pt idx="310">
                  <c:v>5341</c:v>
                </c:pt>
                <c:pt idx="311">
                  <c:v>5340</c:v>
                </c:pt>
                <c:pt idx="312">
                  <c:v>5339</c:v>
                </c:pt>
                <c:pt idx="313">
                  <c:v>5338</c:v>
                </c:pt>
                <c:pt idx="314">
                  <c:v>5337</c:v>
                </c:pt>
                <c:pt idx="315">
                  <c:v>5336</c:v>
                </c:pt>
                <c:pt idx="316">
                  <c:v>5335</c:v>
                </c:pt>
                <c:pt idx="317">
                  <c:v>5334</c:v>
                </c:pt>
                <c:pt idx="318">
                  <c:v>5333</c:v>
                </c:pt>
                <c:pt idx="319">
                  <c:v>5332</c:v>
                </c:pt>
                <c:pt idx="320">
                  <c:v>5331</c:v>
                </c:pt>
                <c:pt idx="321">
                  <c:v>5330</c:v>
                </c:pt>
                <c:pt idx="322">
                  <c:v>5329</c:v>
                </c:pt>
                <c:pt idx="323">
                  <c:v>5328</c:v>
                </c:pt>
                <c:pt idx="324">
                  <c:v>5327</c:v>
                </c:pt>
                <c:pt idx="325">
                  <c:v>5326</c:v>
                </c:pt>
                <c:pt idx="326">
                  <c:v>5325</c:v>
                </c:pt>
                <c:pt idx="327">
                  <c:v>5324</c:v>
                </c:pt>
                <c:pt idx="328">
                  <c:v>5323</c:v>
                </c:pt>
                <c:pt idx="329">
                  <c:v>5322</c:v>
                </c:pt>
                <c:pt idx="330">
                  <c:v>5321</c:v>
                </c:pt>
                <c:pt idx="331">
                  <c:v>5320</c:v>
                </c:pt>
                <c:pt idx="332">
                  <c:v>5319</c:v>
                </c:pt>
                <c:pt idx="333">
                  <c:v>5318</c:v>
                </c:pt>
                <c:pt idx="334">
                  <c:v>5317</c:v>
                </c:pt>
                <c:pt idx="335">
                  <c:v>5316</c:v>
                </c:pt>
                <c:pt idx="336">
                  <c:v>5315</c:v>
                </c:pt>
                <c:pt idx="337">
                  <c:v>5314</c:v>
                </c:pt>
                <c:pt idx="338">
                  <c:v>5313</c:v>
                </c:pt>
                <c:pt idx="339">
                  <c:v>5312</c:v>
                </c:pt>
                <c:pt idx="340">
                  <c:v>5311</c:v>
                </c:pt>
                <c:pt idx="341">
                  <c:v>5310</c:v>
                </c:pt>
                <c:pt idx="342">
                  <c:v>5309</c:v>
                </c:pt>
                <c:pt idx="343">
                  <c:v>5308</c:v>
                </c:pt>
                <c:pt idx="344">
                  <c:v>5307</c:v>
                </c:pt>
                <c:pt idx="345">
                  <c:v>5306</c:v>
                </c:pt>
                <c:pt idx="346">
                  <c:v>5305</c:v>
                </c:pt>
                <c:pt idx="347">
                  <c:v>5304</c:v>
                </c:pt>
                <c:pt idx="348">
                  <c:v>5303</c:v>
                </c:pt>
                <c:pt idx="349">
                  <c:v>5302</c:v>
                </c:pt>
                <c:pt idx="350">
                  <c:v>5301</c:v>
                </c:pt>
                <c:pt idx="351">
                  <c:v>5300</c:v>
                </c:pt>
                <c:pt idx="352">
                  <c:v>5299</c:v>
                </c:pt>
                <c:pt idx="353">
                  <c:v>5298</c:v>
                </c:pt>
                <c:pt idx="354">
                  <c:v>5297</c:v>
                </c:pt>
                <c:pt idx="355">
                  <c:v>5296</c:v>
                </c:pt>
                <c:pt idx="356">
                  <c:v>5295</c:v>
                </c:pt>
                <c:pt idx="357">
                  <c:v>5294</c:v>
                </c:pt>
                <c:pt idx="358">
                  <c:v>5293</c:v>
                </c:pt>
                <c:pt idx="359">
                  <c:v>5292</c:v>
                </c:pt>
                <c:pt idx="360">
                  <c:v>5291</c:v>
                </c:pt>
                <c:pt idx="361">
                  <c:v>5290</c:v>
                </c:pt>
                <c:pt idx="362">
                  <c:v>5289</c:v>
                </c:pt>
                <c:pt idx="363">
                  <c:v>5288</c:v>
                </c:pt>
                <c:pt idx="364">
                  <c:v>5287</c:v>
                </c:pt>
                <c:pt idx="365">
                  <c:v>5286</c:v>
                </c:pt>
                <c:pt idx="366">
                  <c:v>5285</c:v>
                </c:pt>
                <c:pt idx="367">
                  <c:v>5284</c:v>
                </c:pt>
                <c:pt idx="368">
                  <c:v>5283</c:v>
                </c:pt>
                <c:pt idx="369">
                  <c:v>5282</c:v>
                </c:pt>
                <c:pt idx="370">
                  <c:v>5281</c:v>
                </c:pt>
                <c:pt idx="371">
                  <c:v>5280</c:v>
                </c:pt>
                <c:pt idx="372">
                  <c:v>5279</c:v>
                </c:pt>
                <c:pt idx="373">
                  <c:v>5278</c:v>
                </c:pt>
                <c:pt idx="374">
                  <c:v>5277</c:v>
                </c:pt>
                <c:pt idx="375">
                  <c:v>5276</c:v>
                </c:pt>
                <c:pt idx="376">
                  <c:v>5275</c:v>
                </c:pt>
                <c:pt idx="377">
                  <c:v>5274</c:v>
                </c:pt>
                <c:pt idx="378">
                  <c:v>5273</c:v>
                </c:pt>
                <c:pt idx="379">
                  <c:v>5272</c:v>
                </c:pt>
                <c:pt idx="380">
                  <c:v>5271</c:v>
                </c:pt>
                <c:pt idx="381">
                  <c:v>5270</c:v>
                </c:pt>
                <c:pt idx="382">
                  <c:v>5269</c:v>
                </c:pt>
                <c:pt idx="383">
                  <c:v>5268</c:v>
                </c:pt>
                <c:pt idx="384">
                  <c:v>5267</c:v>
                </c:pt>
                <c:pt idx="385">
                  <c:v>5266</c:v>
                </c:pt>
                <c:pt idx="386">
                  <c:v>5265</c:v>
                </c:pt>
                <c:pt idx="387">
                  <c:v>5264</c:v>
                </c:pt>
                <c:pt idx="388">
                  <c:v>5263</c:v>
                </c:pt>
                <c:pt idx="389">
                  <c:v>5262</c:v>
                </c:pt>
                <c:pt idx="390">
                  <c:v>5261</c:v>
                </c:pt>
                <c:pt idx="391">
                  <c:v>5260</c:v>
                </c:pt>
                <c:pt idx="392">
                  <c:v>5259</c:v>
                </c:pt>
                <c:pt idx="393">
                  <c:v>5258</c:v>
                </c:pt>
                <c:pt idx="394">
                  <c:v>5257</c:v>
                </c:pt>
                <c:pt idx="395">
                  <c:v>5256</c:v>
                </c:pt>
                <c:pt idx="396">
                  <c:v>5255</c:v>
                </c:pt>
                <c:pt idx="397">
                  <c:v>5254</c:v>
                </c:pt>
                <c:pt idx="398">
                  <c:v>5253</c:v>
                </c:pt>
                <c:pt idx="399">
                  <c:v>5252</c:v>
                </c:pt>
                <c:pt idx="400">
                  <c:v>5251</c:v>
                </c:pt>
                <c:pt idx="401">
                  <c:v>5250</c:v>
                </c:pt>
                <c:pt idx="402">
                  <c:v>5249</c:v>
                </c:pt>
                <c:pt idx="403">
                  <c:v>5248</c:v>
                </c:pt>
                <c:pt idx="404">
                  <c:v>5247</c:v>
                </c:pt>
                <c:pt idx="405">
                  <c:v>5246</c:v>
                </c:pt>
                <c:pt idx="406">
                  <c:v>5245</c:v>
                </c:pt>
                <c:pt idx="407">
                  <c:v>5244</c:v>
                </c:pt>
                <c:pt idx="408">
                  <c:v>5243</c:v>
                </c:pt>
                <c:pt idx="409">
                  <c:v>5242</c:v>
                </c:pt>
                <c:pt idx="410">
                  <c:v>5241</c:v>
                </c:pt>
                <c:pt idx="411">
                  <c:v>5240</c:v>
                </c:pt>
                <c:pt idx="412">
                  <c:v>5239</c:v>
                </c:pt>
                <c:pt idx="413">
                  <c:v>5238</c:v>
                </c:pt>
                <c:pt idx="414">
                  <c:v>5237</c:v>
                </c:pt>
                <c:pt idx="415">
                  <c:v>5236</c:v>
                </c:pt>
                <c:pt idx="416">
                  <c:v>5235</c:v>
                </c:pt>
                <c:pt idx="417">
                  <c:v>5234</c:v>
                </c:pt>
                <c:pt idx="418">
                  <c:v>5233</c:v>
                </c:pt>
                <c:pt idx="419">
                  <c:v>5232</c:v>
                </c:pt>
                <c:pt idx="420">
                  <c:v>5231</c:v>
                </c:pt>
                <c:pt idx="421">
                  <c:v>5230</c:v>
                </c:pt>
                <c:pt idx="422">
                  <c:v>5229</c:v>
                </c:pt>
                <c:pt idx="423">
                  <c:v>5228</c:v>
                </c:pt>
                <c:pt idx="424">
                  <c:v>5227</c:v>
                </c:pt>
                <c:pt idx="425">
                  <c:v>5226</c:v>
                </c:pt>
                <c:pt idx="426">
                  <c:v>5225</c:v>
                </c:pt>
                <c:pt idx="427">
                  <c:v>5224</c:v>
                </c:pt>
                <c:pt idx="428">
                  <c:v>5223</c:v>
                </c:pt>
                <c:pt idx="429">
                  <c:v>5222</c:v>
                </c:pt>
                <c:pt idx="430">
                  <c:v>5221</c:v>
                </c:pt>
                <c:pt idx="431">
                  <c:v>5220</c:v>
                </c:pt>
                <c:pt idx="432">
                  <c:v>5219</c:v>
                </c:pt>
                <c:pt idx="433">
                  <c:v>5218</c:v>
                </c:pt>
                <c:pt idx="434">
                  <c:v>5217</c:v>
                </c:pt>
                <c:pt idx="435">
                  <c:v>5216</c:v>
                </c:pt>
                <c:pt idx="436">
                  <c:v>5215</c:v>
                </c:pt>
                <c:pt idx="437">
                  <c:v>5214</c:v>
                </c:pt>
                <c:pt idx="438">
                  <c:v>5213</c:v>
                </c:pt>
                <c:pt idx="439">
                  <c:v>5212</c:v>
                </c:pt>
                <c:pt idx="440">
                  <c:v>5211</c:v>
                </c:pt>
                <c:pt idx="441">
                  <c:v>5210</c:v>
                </c:pt>
                <c:pt idx="442">
                  <c:v>5209</c:v>
                </c:pt>
                <c:pt idx="443">
                  <c:v>5208</c:v>
                </c:pt>
                <c:pt idx="444">
                  <c:v>5207</c:v>
                </c:pt>
                <c:pt idx="445">
                  <c:v>5206</c:v>
                </c:pt>
                <c:pt idx="446">
                  <c:v>5205</c:v>
                </c:pt>
                <c:pt idx="447">
                  <c:v>5204</c:v>
                </c:pt>
                <c:pt idx="448">
                  <c:v>5203</c:v>
                </c:pt>
                <c:pt idx="449">
                  <c:v>5202</c:v>
                </c:pt>
                <c:pt idx="450">
                  <c:v>5201</c:v>
                </c:pt>
                <c:pt idx="451">
                  <c:v>5200</c:v>
                </c:pt>
                <c:pt idx="452">
                  <c:v>5199</c:v>
                </c:pt>
                <c:pt idx="453">
                  <c:v>5198</c:v>
                </c:pt>
                <c:pt idx="454">
                  <c:v>5197</c:v>
                </c:pt>
                <c:pt idx="455">
                  <c:v>5196</c:v>
                </c:pt>
                <c:pt idx="456">
                  <c:v>5195</c:v>
                </c:pt>
                <c:pt idx="457">
                  <c:v>5194</c:v>
                </c:pt>
                <c:pt idx="458">
                  <c:v>5193</c:v>
                </c:pt>
                <c:pt idx="459">
                  <c:v>5192</c:v>
                </c:pt>
                <c:pt idx="460">
                  <c:v>5191</c:v>
                </c:pt>
                <c:pt idx="461">
                  <c:v>5190</c:v>
                </c:pt>
                <c:pt idx="462">
                  <c:v>5189</c:v>
                </c:pt>
                <c:pt idx="463">
                  <c:v>5188</c:v>
                </c:pt>
                <c:pt idx="464">
                  <c:v>5187</c:v>
                </c:pt>
                <c:pt idx="465">
                  <c:v>5186</c:v>
                </c:pt>
                <c:pt idx="466">
                  <c:v>5185</c:v>
                </c:pt>
                <c:pt idx="467">
                  <c:v>5184</c:v>
                </c:pt>
                <c:pt idx="468">
                  <c:v>5183</c:v>
                </c:pt>
                <c:pt idx="469">
                  <c:v>5182</c:v>
                </c:pt>
                <c:pt idx="470">
                  <c:v>5181</c:v>
                </c:pt>
                <c:pt idx="471">
                  <c:v>5180</c:v>
                </c:pt>
                <c:pt idx="472">
                  <c:v>5179</c:v>
                </c:pt>
                <c:pt idx="473">
                  <c:v>5178</c:v>
                </c:pt>
                <c:pt idx="474">
                  <c:v>5177</c:v>
                </c:pt>
                <c:pt idx="475">
                  <c:v>5176</c:v>
                </c:pt>
                <c:pt idx="476">
                  <c:v>5175</c:v>
                </c:pt>
                <c:pt idx="477">
                  <c:v>5174</c:v>
                </c:pt>
                <c:pt idx="478">
                  <c:v>5173</c:v>
                </c:pt>
                <c:pt idx="479">
                  <c:v>5172</c:v>
                </c:pt>
                <c:pt idx="480">
                  <c:v>5171</c:v>
                </c:pt>
                <c:pt idx="481">
                  <c:v>5170</c:v>
                </c:pt>
                <c:pt idx="482">
                  <c:v>5169</c:v>
                </c:pt>
                <c:pt idx="483">
                  <c:v>5168</c:v>
                </c:pt>
                <c:pt idx="484">
                  <c:v>5167</c:v>
                </c:pt>
                <c:pt idx="485">
                  <c:v>5166</c:v>
                </c:pt>
                <c:pt idx="486">
                  <c:v>5165</c:v>
                </c:pt>
                <c:pt idx="487">
                  <c:v>5164</c:v>
                </c:pt>
                <c:pt idx="488">
                  <c:v>5163</c:v>
                </c:pt>
                <c:pt idx="489">
                  <c:v>5162</c:v>
                </c:pt>
                <c:pt idx="490">
                  <c:v>5161</c:v>
                </c:pt>
                <c:pt idx="491">
                  <c:v>5160</c:v>
                </c:pt>
                <c:pt idx="492">
                  <c:v>5159</c:v>
                </c:pt>
                <c:pt idx="493">
                  <c:v>5158</c:v>
                </c:pt>
                <c:pt idx="494">
                  <c:v>5157</c:v>
                </c:pt>
                <c:pt idx="495">
                  <c:v>5156</c:v>
                </c:pt>
                <c:pt idx="496">
                  <c:v>5155</c:v>
                </c:pt>
                <c:pt idx="497">
                  <c:v>5154</c:v>
                </c:pt>
                <c:pt idx="498">
                  <c:v>5153</c:v>
                </c:pt>
                <c:pt idx="499">
                  <c:v>5152</c:v>
                </c:pt>
                <c:pt idx="500">
                  <c:v>5151</c:v>
                </c:pt>
                <c:pt idx="501">
                  <c:v>5150</c:v>
                </c:pt>
                <c:pt idx="502">
                  <c:v>5149</c:v>
                </c:pt>
                <c:pt idx="503">
                  <c:v>5148</c:v>
                </c:pt>
                <c:pt idx="504">
                  <c:v>5147</c:v>
                </c:pt>
                <c:pt idx="505">
                  <c:v>5146</c:v>
                </c:pt>
                <c:pt idx="506">
                  <c:v>5145</c:v>
                </c:pt>
                <c:pt idx="507">
                  <c:v>5144</c:v>
                </c:pt>
                <c:pt idx="508">
                  <c:v>5143</c:v>
                </c:pt>
                <c:pt idx="509">
                  <c:v>5142</c:v>
                </c:pt>
                <c:pt idx="510">
                  <c:v>5141</c:v>
                </c:pt>
                <c:pt idx="511">
                  <c:v>5140</c:v>
                </c:pt>
                <c:pt idx="512">
                  <c:v>5139</c:v>
                </c:pt>
                <c:pt idx="513">
                  <c:v>5138</c:v>
                </c:pt>
                <c:pt idx="514">
                  <c:v>5137</c:v>
                </c:pt>
                <c:pt idx="515">
                  <c:v>5136</c:v>
                </c:pt>
                <c:pt idx="516">
                  <c:v>5135</c:v>
                </c:pt>
                <c:pt idx="517">
                  <c:v>5134</c:v>
                </c:pt>
                <c:pt idx="518">
                  <c:v>5133</c:v>
                </c:pt>
                <c:pt idx="519">
                  <c:v>5132</c:v>
                </c:pt>
                <c:pt idx="520">
                  <c:v>5131</c:v>
                </c:pt>
                <c:pt idx="521">
                  <c:v>5130</c:v>
                </c:pt>
                <c:pt idx="522">
                  <c:v>5129</c:v>
                </c:pt>
                <c:pt idx="523">
                  <c:v>5128</c:v>
                </c:pt>
                <c:pt idx="524">
                  <c:v>5127</c:v>
                </c:pt>
                <c:pt idx="525">
                  <c:v>5126</c:v>
                </c:pt>
                <c:pt idx="526">
                  <c:v>5125</c:v>
                </c:pt>
                <c:pt idx="527">
                  <c:v>5124</c:v>
                </c:pt>
                <c:pt idx="528">
                  <c:v>5123</c:v>
                </c:pt>
                <c:pt idx="529">
                  <c:v>5122</c:v>
                </c:pt>
                <c:pt idx="530">
                  <c:v>5121</c:v>
                </c:pt>
                <c:pt idx="531">
                  <c:v>5120</c:v>
                </c:pt>
                <c:pt idx="532">
                  <c:v>5119</c:v>
                </c:pt>
                <c:pt idx="533">
                  <c:v>5118</c:v>
                </c:pt>
                <c:pt idx="534">
                  <c:v>5117</c:v>
                </c:pt>
                <c:pt idx="535">
                  <c:v>5116</c:v>
                </c:pt>
                <c:pt idx="536">
                  <c:v>5115</c:v>
                </c:pt>
                <c:pt idx="537">
                  <c:v>5114</c:v>
                </c:pt>
                <c:pt idx="538">
                  <c:v>5113</c:v>
                </c:pt>
                <c:pt idx="539">
                  <c:v>5112</c:v>
                </c:pt>
                <c:pt idx="540">
                  <c:v>5111</c:v>
                </c:pt>
                <c:pt idx="541">
                  <c:v>5110</c:v>
                </c:pt>
                <c:pt idx="542">
                  <c:v>5109</c:v>
                </c:pt>
                <c:pt idx="543">
                  <c:v>5108</c:v>
                </c:pt>
                <c:pt idx="544">
                  <c:v>5107</c:v>
                </c:pt>
                <c:pt idx="545">
                  <c:v>5106</c:v>
                </c:pt>
                <c:pt idx="546">
                  <c:v>5105</c:v>
                </c:pt>
                <c:pt idx="547">
                  <c:v>5104</c:v>
                </c:pt>
                <c:pt idx="548">
                  <c:v>5103</c:v>
                </c:pt>
                <c:pt idx="549">
                  <c:v>5102</c:v>
                </c:pt>
                <c:pt idx="550">
                  <c:v>5101</c:v>
                </c:pt>
                <c:pt idx="551">
                  <c:v>5100</c:v>
                </c:pt>
                <c:pt idx="552">
                  <c:v>5099</c:v>
                </c:pt>
                <c:pt idx="553">
                  <c:v>5098</c:v>
                </c:pt>
                <c:pt idx="554">
                  <c:v>5097</c:v>
                </c:pt>
                <c:pt idx="555">
                  <c:v>5096</c:v>
                </c:pt>
                <c:pt idx="556">
                  <c:v>5095</c:v>
                </c:pt>
                <c:pt idx="557">
                  <c:v>5094</c:v>
                </c:pt>
                <c:pt idx="558">
                  <c:v>5093</c:v>
                </c:pt>
                <c:pt idx="559">
                  <c:v>5092</c:v>
                </c:pt>
                <c:pt idx="560">
                  <c:v>5091</c:v>
                </c:pt>
                <c:pt idx="561">
                  <c:v>5090</c:v>
                </c:pt>
                <c:pt idx="562">
                  <c:v>5089</c:v>
                </c:pt>
                <c:pt idx="563">
                  <c:v>5088</c:v>
                </c:pt>
                <c:pt idx="564">
                  <c:v>5087</c:v>
                </c:pt>
                <c:pt idx="565">
                  <c:v>5086</c:v>
                </c:pt>
                <c:pt idx="566">
                  <c:v>5085</c:v>
                </c:pt>
                <c:pt idx="567">
                  <c:v>5084</c:v>
                </c:pt>
                <c:pt idx="568">
                  <c:v>5083</c:v>
                </c:pt>
                <c:pt idx="569">
                  <c:v>5082</c:v>
                </c:pt>
                <c:pt idx="570">
                  <c:v>5081</c:v>
                </c:pt>
                <c:pt idx="571">
                  <c:v>5080</c:v>
                </c:pt>
                <c:pt idx="572">
                  <c:v>5079</c:v>
                </c:pt>
                <c:pt idx="573">
                  <c:v>5078</c:v>
                </c:pt>
                <c:pt idx="574">
                  <c:v>5077</c:v>
                </c:pt>
                <c:pt idx="575">
                  <c:v>5076</c:v>
                </c:pt>
                <c:pt idx="576">
                  <c:v>5075</c:v>
                </c:pt>
                <c:pt idx="577">
                  <c:v>5074</c:v>
                </c:pt>
                <c:pt idx="578">
                  <c:v>5073</c:v>
                </c:pt>
                <c:pt idx="579">
                  <c:v>5072</c:v>
                </c:pt>
                <c:pt idx="580">
                  <c:v>5071</c:v>
                </c:pt>
                <c:pt idx="581">
                  <c:v>5070</c:v>
                </c:pt>
                <c:pt idx="582">
                  <c:v>5069</c:v>
                </c:pt>
                <c:pt idx="583">
                  <c:v>5068</c:v>
                </c:pt>
                <c:pt idx="584">
                  <c:v>5067</c:v>
                </c:pt>
                <c:pt idx="585">
                  <c:v>5066</c:v>
                </c:pt>
                <c:pt idx="586">
                  <c:v>5065</c:v>
                </c:pt>
                <c:pt idx="587">
                  <c:v>5064</c:v>
                </c:pt>
                <c:pt idx="588">
                  <c:v>5063</c:v>
                </c:pt>
                <c:pt idx="589">
                  <c:v>5062</c:v>
                </c:pt>
                <c:pt idx="590">
                  <c:v>5061</c:v>
                </c:pt>
                <c:pt idx="591">
                  <c:v>5060</c:v>
                </c:pt>
                <c:pt idx="592">
                  <c:v>5059</c:v>
                </c:pt>
                <c:pt idx="593">
                  <c:v>5058</c:v>
                </c:pt>
                <c:pt idx="594">
                  <c:v>5057</c:v>
                </c:pt>
                <c:pt idx="595">
                  <c:v>5056</c:v>
                </c:pt>
                <c:pt idx="596">
                  <c:v>5055</c:v>
                </c:pt>
                <c:pt idx="597">
                  <c:v>5054</c:v>
                </c:pt>
                <c:pt idx="598">
                  <c:v>5053</c:v>
                </c:pt>
                <c:pt idx="599">
                  <c:v>5052</c:v>
                </c:pt>
                <c:pt idx="600">
                  <c:v>5051</c:v>
                </c:pt>
                <c:pt idx="601">
                  <c:v>5050</c:v>
                </c:pt>
                <c:pt idx="602">
                  <c:v>5049</c:v>
                </c:pt>
                <c:pt idx="603">
                  <c:v>5048</c:v>
                </c:pt>
                <c:pt idx="604">
                  <c:v>5047</c:v>
                </c:pt>
                <c:pt idx="605">
                  <c:v>5046</c:v>
                </c:pt>
                <c:pt idx="606">
                  <c:v>5045</c:v>
                </c:pt>
                <c:pt idx="607">
                  <c:v>5044</c:v>
                </c:pt>
                <c:pt idx="608">
                  <c:v>5043</c:v>
                </c:pt>
                <c:pt idx="609">
                  <c:v>5042</c:v>
                </c:pt>
                <c:pt idx="610">
                  <c:v>5041</c:v>
                </c:pt>
                <c:pt idx="611">
                  <c:v>5040</c:v>
                </c:pt>
                <c:pt idx="612">
                  <c:v>5039</c:v>
                </c:pt>
                <c:pt idx="613">
                  <c:v>5038</c:v>
                </c:pt>
                <c:pt idx="614">
                  <c:v>5037</c:v>
                </c:pt>
                <c:pt idx="615">
                  <c:v>5036</c:v>
                </c:pt>
                <c:pt idx="616">
                  <c:v>5035</c:v>
                </c:pt>
                <c:pt idx="617">
                  <c:v>5034</c:v>
                </c:pt>
                <c:pt idx="618">
                  <c:v>5033</c:v>
                </c:pt>
                <c:pt idx="619">
                  <c:v>5032</c:v>
                </c:pt>
                <c:pt idx="620">
                  <c:v>5031</c:v>
                </c:pt>
                <c:pt idx="621">
                  <c:v>5030</c:v>
                </c:pt>
                <c:pt idx="622">
                  <c:v>5029</c:v>
                </c:pt>
                <c:pt idx="623">
                  <c:v>5028</c:v>
                </c:pt>
                <c:pt idx="624">
                  <c:v>5027</c:v>
                </c:pt>
                <c:pt idx="625">
                  <c:v>5026</c:v>
                </c:pt>
                <c:pt idx="626">
                  <c:v>5025</c:v>
                </c:pt>
                <c:pt idx="627">
                  <c:v>5024</c:v>
                </c:pt>
                <c:pt idx="628">
                  <c:v>5023</c:v>
                </c:pt>
                <c:pt idx="629">
                  <c:v>5022</c:v>
                </c:pt>
                <c:pt idx="630">
                  <c:v>5021</c:v>
                </c:pt>
                <c:pt idx="631">
                  <c:v>5020</c:v>
                </c:pt>
                <c:pt idx="632">
                  <c:v>5019</c:v>
                </c:pt>
                <c:pt idx="633">
                  <c:v>5018</c:v>
                </c:pt>
                <c:pt idx="634">
                  <c:v>5017</c:v>
                </c:pt>
                <c:pt idx="635">
                  <c:v>5016</c:v>
                </c:pt>
                <c:pt idx="636">
                  <c:v>5015</c:v>
                </c:pt>
                <c:pt idx="637">
                  <c:v>5014</c:v>
                </c:pt>
                <c:pt idx="638">
                  <c:v>5013</c:v>
                </c:pt>
                <c:pt idx="639">
                  <c:v>5012</c:v>
                </c:pt>
                <c:pt idx="640">
                  <c:v>5011</c:v>
                </c:pt>
                <c:pt idx="641">
                  <c:v>5010</c:v>
                </c:pt>
                <c:pt idx="642">
                  <c:v>5009</c:v>
                </c:pt>
                <c:pt idx="643">
                  <c:v>5008</c:v>
                </c:pt>
                <c:pt idx="644">
                  <c:v>5007</c:v>
                </c:pt>
                <c:pt idx="645">
                  <c:v>5006</c:v>
                </c:pt>
                <c:pt idx="646">
                  <c:v>5005</c:v>
                </c:pt>
                <c:pt idx="647">
                  <c:v>5004</c:v>
                </c:pt>
                <c:pt idx="648">
                  <c:v>5003</c:v>
                </c:pt>
                <c:pt idx="649">
                  <c:v>5002</c:v>
                </c:pt>
                <c:pt idx="650">
                  <c:v>5001</c:v>
                </c:pt>
                <c:pt idx="651">
                  <c:v>5000</c:v>
                </c:pt>
                <c:pt idx="652">
                  <c:v>4999</c:v>
                </c:pt>
                <c:pt idx="653">
                  <c:v>4998</c:v>
                </c:pt>
                <c:pt idx="654">
                  <c:v>4997</c:v>
                </c:pt>
                <c:pt idx="655">
                  <c:v>4996</c:v>
                </c:pt>
                <c:pt idx="656">
                  <c:v>4995</c:v>
                </c:pt>
                <c:pt idx="657">
                  <c:v>4994</c:v>
                </c:pt>
                <c:pt idx="658">
                  <c:v>4993</c:v>
                </c:pt>
                <c:pt idx="659">
                  <c:v>4992</c:v>
                </c:pt>
                <c:pt idx="660">
                  <c:v>4991</c:v>
                </c:pt>
                <c:pt idx="661">
                  <c:v>4990</c:v>
                </c:pt>
                <c:pt idx="662">
                  <c:v>4989</c:v>
                </c:pt>
                <c:pt idx="663">
                  <c:v>4988</c:v>
                </c:pt>
                <c:pt idx="664">
                  <c:v>4987</c:v>
                </c:pt>
                <c:pt idx="665">
                  <c:v>4986</c:v>
                </c:pt>
                <c:pt idx="666">
                  <c:v>4985</c:v>
                </c:pt>
                <c:pt idx="667">
                  <c:v>4984</c:v>
                </c:pt>
                <c:pt idx="668">
                  <c:v>4983</c:v>
                </c:pt>
                <c:pt idx="669">
                  <c:v>4982</c:v>
                </c:pt>
                <c:pt idx="670">
                  <c:v>4981</c:v>
                </c:pt>
                <c:pt idx="671">
                  <c:v>4980</c:v>
                </c:pt>
                <c:pt idx="672">
                  <c:v>4979</c:v>
                </c:pt>
                <c:pt idx="673">
                  <c:v>4978</c:v>
                </c:pt>
                <c:pt idx="674">
                  <c:v>4977</c:v>
                </c:pt>
                <c:pt idx="675">
                  <c:v>4976</c:v>
                </c:pt>
                <c:pt idx="676">
                  <c:v>4975</c:v>
                </c:pt>
                <c:pt idx="677">
                  <c:v>4974</c:v>
                </c:pt>
                <c:pt idx="678">
                  <c:v>4973</c:v>
                </c:pt>
                <c:pt idx="679">
                  <c:v>4972</c:v>
                </c:pt>
                <c:pt idx="680">
                  <c:v>4971</c:v>
                </c:pt>
                <c:pt idx="681">
                  <c:v>4970</c:v>
                </c:pt>
                <c:pt idx="682">
                  <c:v>4969</c:v>
                </c:pt>
                <c:pt idx="683">
                  <c:v>4968</c:v>
                </c:pt>
                <c:pt idx="684">
                  <c:v>4967</c:v>
                </c:pt>
                <c:pt idx="685">
                  <c:v>4966</c:v>
                </c:pt>
                <c:pt idx="686">
                  <c:v>4965</c:v>
                </c:pt>
                <c:pt idx="687">
                  <c:v>4964</c:v>
                </c:pt>
                <c:pt idx="688">
                  <c:v>4963</c:v>
                </c:pt>
                <c:pt idx="689">
                  <c:v>4962</c:v>
                </c:pt>
                <c:pt idx="690">
                  <c:v>4961</c:v>
                </c:pt>
                <c:pt idx="691">
                  <c:v>4960</c:v>
                </c:pt>
                <c:pt idx="692">
                  <c:v>4959</c:v>
                </c:pt>
                <c:pt idx="693">
                  <c:v>4958</c:v>
                </c:pt>
                <c:pt idx="694">
                  <c:v>4957</c:v>
                </c:pt>
                <c:pt idx="695">
                  <c:v>4956</c:v>
                </c:pt>
                <c:pt idx="696">
                  <c:v>4955</c:v>
                </c:pt>
                <c:pt idx="697">
                  <c:v>4954</c:v>
                </c:pt>
                <c:pt idx="698">
                  <c:v>4953</c:v>
                </c:pt>
                <c:pt idx="699">
                  <c:v>4952</c:v>
                </c:pt>
                <c:pt idx="700">
                  <c:v>4951</c:v>
                </c:pt>
                <c:pt idx="701">
                  <c:v>4950</c:v>
                </c:pt>
                <c:pt idx="702">
                  <c:v>4949</c:v>
                </c:pt>
                <c:pt idx="703">
                  <c:v>4948</c:v>
                </c:pt>
                <c:pt idx="704">
                  <c:v>4947</c:v>
                </c:pt>
                <c:pt idx="705">
                  <c:v>4946</c:v>
                </c:pt>
                <c:pt idx="706">
                  <c:v>4945</c:v>
                </c:pt>
                <c:pt idx="707">
                  <c:v>4944</c:v>
                </c:pt>
                <c:pt idx="708">
                  <c:v>4943</c:v>
                </c:pt>
                <c:pt idx="709">
                  <c:v>4942</c:v>
                </c:pt>
                <c:pt idx="710">
                  <c:v>4941</c:v>
                </c:pt>
                <c:pt idx="711">
                  <c:v>4940</c:v>
                </c:pt>
                <c:pt idx="712">
                  <c:v>4939</c:v>
                </c:pt>
                <c:pt idx="713">
                  <c:v>4938</c:v>
                </c:pt>
                <c:pt idx="714">
                  <c:v>4937</c:v>
                </c:pt>
                <c:pt idx="715">
                  <c:v>4936</c:v>
                </c:pt>
                <c:pt idx="716">
                  <c:v>4935</c:v>
                </c:pt>
                <c:pt idx="717">
                  <c:v>4934</c:v>
                </c:pt>
                <c:pt idx="718">
                  <c:v>4933</c:v>
                </c:pt>
                <c:pt idx="719">
                  <c:v>4932</c:v>
                </c:pt>
                <c:pt idx="720">
                  <c:v>4931</c:v>
                </c:pt>
                <c:pt idx="721">
                  <c:v>4930</c:v>
                </c:pt>
                <c:pt idx="722">
                  <c:v>4929</c:v>
                </c:pt>
                <c:pt idx="723">
                  <c:v>4928</c:v>
                </c:pt>
                <c:pt idx="724">
                  <c:v>4927</c:v>
                </c:pt>
                <c:pt idx="725">
                  <c:v>4926</c:v>
                </c:pt>
                <c:pt idx="726">
                  <c:v>4925</c:v>
                </c:pt>
                <c:pt idx="727">
                  <c:v>4924</c:v>
                </c:pt>
                <c:pt idx="728">
                  <c:v>4923</c:v>
                </c:pt>
                <c:pt idx="729">
                  <c:v>4922</c:v>
                </c:pt>
                <c:pt idx="730">
                  <c:v>4921</c:v>
                </c:pt>
                <c:pt idx="731">
                  <c:v>4920</c:v>
                </c:pt>
                <c:pt idx="732">
                  <c:v>4919</c:v>
                </c:pt>
                <c:pt idx="733">
                  <c:v>4918</c:v>
                </c:pt>
                <c:pt idx="734">
                  <c:v>4917</c:v>
                </c:pt>
                <c:pt idx="735">
                  <c:v>4916</c:v>
                </c:pt>
                <c:pt idx="736">
                  <c:v>4915</c:v>
                </c:pt>
                <c:pt idx="737">
                  <c:v>4914</c:v>
                </c:pt>
                <c:pt idx="738">
                  <c:v>4913</c:v>
                </c:pt>
                <c:pt idx="739">
                  <c:v>4912</c:v>
                </c:pt>
                <c:pt idx="740">
                  <c:v>4911</c:v>
                </c:pt>
                <c:pt idx="741">
                  <c:v>4910</c:v>
                </c:pt>
                <c:pt idx="742">
                  <c:v>4909</c:v>
                </c:pt>
                <c:pt idx="743">
                  <c:v>4908</c:v>
                </c:pt>
                <c:pt idx="744">
                  <c:v>4907</c:v>
                </c:pt>
                <c:pt idx="745">
                  <c:v>4906</c:v>
                </c:pt>
                <c:pt idx="746">
                  <c:v>4905</c:v>
                </c:pt>
                <c:pt idx="747">
                  <c:v>4904</c:v>
                </c:pt>
                <c:pt idx="748">
                  <c:v>4903</c:v>
                </c:pt>
                <c:pt idx="749">
                  <c:v>4902</c:v>
                </c:pt>
                <c:pt idx="750">
                  <c:v>4901</c:v>
                </c:pt>
                <c:pt idx="751">
                  <c:v>4900</c:v>
                </c:pt>
                <c:pt idx="752">
                  <c:v>4899</c:v>
                </c:pt>
                <c:pt idx="753">
                  <c:v>4898</c:v>
                </c:pt>
                <c:pt idx="754">
                  <c:v>4897</c:v>
                </c:pt>
                <c:pt idx="755">
                  <c:v>4896</c:v>
                </c:pt>
                <c:pt idx="756">
                  <c:v>4895</c:v>
                </c:pt>
                <c:pt idx="757">
                  <c:v>4894</c:v>
                </c:pt>
                <c:pt idx="758">
                  <c:v>4893</c:v>
                </c:pt>
                <c:pt idx="759">
                  <c:v>4892</c:v>
                </c:pt>
                <c:pt idx="760">
                  <c:v>4891</c:v>
                </c:pt>
                <c:pt idx="761">
                  <c:v>4890</c:v>
                </c:pt>
                <c:pt idx="762">
                  <c:v>4889</c:v>
                </c:pt>
                <c:pt idx="763">
                  <c:v>4888</c:v>
                </c:pt>
                <c:pt idx="764">
                  <c:v>4887</c:v>
                </c:pt>
                <c:pt idx="765">
                  <c:v>4886</c:v>
                </c:pt>
                <c:pt idx="766">
                  <c:v>4885</c:v>
                </c:pt>
                <c:pt idx="767">
                  <c:v>4884</c:v>
                </c:pt>
                <c:pt idx="768">
                  <c:v>4883</c:v>
                </c:pt>
                <c:pt idx="769">
                  <c:v>4882</c:v>
                </c:pt>
                <c:pt idx="770">
                  <c:v>4881</c:v>
                </c:pt>
                <c:pt idx="771">
                  <c:v>4880</c:v>
                </c:pt>
                <c:pt idx="772">
                  <c:v>4879</c:v>
                </c:pt>
                <c:pt idx="773">
                  <c:v>4878</c:v>
                </c:pt>
                <c:pt idx="774">
                  <c:v>4877</c:v>
                </c:pt>
                <c:pt idx="775">
                  <c:v>4876</c:v>
                </c:pt>
                <c:pt idx="776">
                  <c:v>4875</c:v>
                </c:pt>
                <c:pt idx="777">
                  <c:v>4874</c:v>
                </c:pt>
                <c:pt idx="778">
                  <c:v>4873</c:v>
                </c:pt>
                <c:pt idx="779">
                  <c:v>4872</c:v>
                </c:pt>
                <c:pt idx="780">
                  <c:v>4871</c:v>
                </c:pt>
                <c:pt idx="781">
                  <c:v>4870</c:v>
                </c:pt>
                <c:pt idx="782">
                  <c:v>4869</c:v>
                </c:pt>
                <c:pt idx="783">
                  <c:v>4868</c:v>
                </c:pt>
                <c:pt idx="784">
                  <c:v>4867</c:v>
                </c:pt>
                <c:pt idx="785">
                  <c:v>4866</c:v>
                </c:pt>
                <c:pt idx="786">
                  <c:v>4865</c:v>
                </c:pt>
                <c:pt idx="787">
                  <c:v>4864</c:v>
                </c:pt>
                <c:pt idx="788">
                  <c:v>4863</c:v>
                </c:pt>
                <c:pt idx="789">
                  <c:v>4862</c:v>
                </c:pt>
                <c:pt idx="790">
                  <c:v>4861</c:v>
                </c:pt>
                <c:pt idx="791">
                  <c:v>4860</c:v>
                </c:pt>
                <c:pt idx="792">
                  <c:v>4859</c:v>
                </c:pt>
                <c:pt idx="793">
                  <c:v>4858</c:v>
                </c:pt>
                <c:pt idx="794">
                  <c:v>4857</c:v>
                </c:pt>
                <c:pt idx="795">
                  <c:v>4856</c:v>
                </c:pt>
                <c:pt idx="796">
                  <c:v>4855</c:v>
                </c:pt>
                <c:pt idx="797">
                  <c:v>4854</c:v>
                </c:pt>
                <c:pt idx="798">
                  <c:v>4853</c:v>
                </c:pt>
                <c:pt idx="799">
                  <c:v>4852</c:v>
                </c:pt>
                <c:pt idx="800">
                  <c:v>4851</c:v>
                </c:pt>
                <c:pt idx="801">
                  <c:v>4850</c:v>
                </c:pt>
                <c:pt idx="802">
                  <c:v>4849</c:v>
                </c:pt>
                <c:pt idx="803">
                  <c:v>4848</c:v>
                </c:pt>
                <c:pt idx="804">
                  <c:v>4847</c:v>
                </c:pt>
                <c:pt idx="805">
                  <c:v>4846</c:v>
                </c:pt>
                <c:pt idx="806">
                  <c:v>4845</c:v>
                </c:pt>
                <c:pt idx="807">
                  <c:v>4844</c:v>
                </c:pt>
                <c:pt idx="808">
                  <c:v>4843</c:v>
                </c:pt>
                <c:pt idx="809">
                  <c:v>4842</c:v>
                </c:pt>
                <c:pt idx="810">
                  <c:v>4841</c:v>
                </c:pt>
                <c:pt idx="811">
                  <c:v>4840</c:v>
                </c:pt>
                <c:pt idx="812">
                  <c:v>4839</c:v>
                </c:pt>
                <c:pt idx="813">
                  <c:v>4838</c:v>
                </c:pt>
                <c:pt idx="814">
                  <c:v>4837</c:v>
                </c:pt>
                <c:pt idx="815">
                  <c:v>4836</c:v>
                </c:pt>
                <c:pt idx="816">
                  <c:v>4835</c:v>
                </c:pt>
                <c:pt idx="817">
                  <c:v>4834</c:v>
                </c:pt>
                <c:pt idx="818">
                  <c:v>4833</c:v>
                </c:pt>
                <c:pt idx="819">
                  <c:v>4832</c:v>
                </c:pt>
                <c:pt idx="820">
                  <c:v>4831</c:v>
                </c:pt>
                <c:pt idx="821">
                  <c:v>4830</c:v>
                </c:pt>
                <c:pt idx="822">
                  <c:v>4829</c:v>
                </c:pt>
                <c:pt idx="823">
                  <c:v>4828</c:v>
                </c:pt>
                <c:pt idx="824">
                  <c:v>4827</c:v>
                </c:pt>
                <c:pt idx="825">
                  <c:v>4826</c:v>
                </c:pt>
                <c:pt idx="826">
                  <c:v>4825</c:v>
                </c:pt>
                <c:pt idx="827">
                  <c:v>4824</c:v>
                </c:pt>
                <c:pt idx="828">
                  <c:v>4823</c:v>
                </c:pt>
                <c:pt idx="829">
                  <c:v>4822</c:v>
                </c:pt>
                <c:pt idx="830">
                  <c:v>4821</c:v>
                </c:pt>
                <c:pt idx="831">
                  <c:v>4820</c:v>
                </c:pt>
                <c:pt idx="832">
                  <c:v>4819</c:v>
                </c:pt>
                <c:pt idx="833">
                  <c:v>4818</c:v>
                </c:pt>
                <c:pt idx="834">
                  <c:v>4817</c:v>
                </c:pt>
                <c:pt idx="835">
                  <c:v>4816</c:v>
                </c:pt>
                <c:pt idx="836">
                  <c:v>4815</c:v>
                </c:pt>
                <c:pt idx="837">
                  <c:v>4814</c:v>
                </c:pt>
                <c:pt idx="838">
                  <c:v>4813</c:v>
                </c:pt>
                <c:pt idx="839">
                  <c:v>4812</c:v>
                </c:pt>
                <c:pt idx="840">
                  <c:v>4811</c:v>
                </c:pt>
                <c:pt idx="841">
                  <c:v>4810</c:v>
                </c:pt>
                <c:pt idx="842">
                  <c:v>4809</c:v>
                </c:pt>
                <c:pt idx="843">
                  <c:v>4808</c:v>
                </c:pt>
                <c:pt idx="844">
                  <c:v>4807</c:v>
                </c:pt>
                <c:pt idx="845">
                  <c:v>4806</c:v>
                </c:pt>
                <c:pt idx="846">
                  <c:v>4805</c:v>
                </c:pt>
                <c:pt idx="847">
                  <c:v>4804</c:v>
                </c:pt>
                <c:pt idx="848">
                  <c:v>4803</c:v>
                </c:pt>
                <c:pt idx="849">
                  <c:v>4802</c:v>
                </c:pt>
                <c:pt idx="850">
                  <c:v>4801</c:v>
                </c:pt>
                <c:pt idx="851">
                  <c:v>4800</c:v>
                </c:pt>
                <c:pt idx="852">
                  <c:v>4799</c:v>
                </c:pt>
                <c:pt idx="853">
                  <c:v>4798</c:v>
                </c:pt>
                <c:pt idx="854">
                  <c:v>4797</c:v>
                </c:pt>
                <c:pt idx="855">
                  <c:v>4796</c:v>
                </c:pt>
                <c:pt idx="856">
                  <c:v>4795</c:v>
                </c:pt>
                <c:pt idx="857">
                  <c:v>4794</c:v>
                </c:pt>
                <c:pt idx="858">
                  <c:v>4793</c:v>
                </c:pt>
                <c:pt idx="859">
                  <c:v>4792</c:v>
                </c:pt>
                <c:pt idx="860">
                  <c:v>4791</c:v>
                </c:pt>
                <c:pt idx="861">
                  <c:v>4790</c:v>
                </c:pt>
                <c:pt idx="862">
                  <c:v>4789</c:v>
                </c:pt>
                <c:pt idx="863">
                  <c:v>4788</c:v>
                </c:pt>
                <c:pt idx="864">
                  <c:v>4787</c:v>
                </c:pt>
                <c:pt idx="865">
                  <c:v>4786</c:v>
                </c:pt>
                <c:pt idx="866">
                  <c:v>4785</c:v>
                </c:pt>
                <c:pt idx="867">
                  <c:v>4784</c:v>
                </c:pt>
                <c:pt idx="868">
                  <c:v>4783</c:v>
                </c:pt>
                <c:pt idx="869">
                  <c:v>4782</c:v>
                </c:pt>
                <c:pt idx="870">
                  <c:v>4781</c:v>
                </c:pt>
                <c:pt idx="871">
                  <c:v>4780</c:v>
                </c:pt>
                <c:pt idx="872">
                  <c:v>4779</c:v>
                </c:pt>
                <c:pt idx="873">
                  <c:v>4778</c:v>
                </c:pt>
                <c:pt idx="874">
                  <c:v>4777</c:v>
                </c:pt>
                <c:pt idx="875">
                  <c:v>4776</c:v>
                </c:pt>
                <c:pt idx="876">
                  <c:v>4775</c:v>
                </c:pt>
                <c:pt idx="877">
                  <c:v>4774</c:v>
                </c:pt>
                <c:pt idx="878">
                  <c:v>4773</c:v>
                </c:pt>
                <c:pt idx="879">
                  <c:v>4772</c:v>
                </c:pt>
                <c:pt idx="880">
                  <c:v>4771</c:v>
                </c:pt>
                <c:pt idx="881">
                  <c:v>4770</c:v>
                </c:pt>
                <c:pt idx="882">
                  <c:v>4769</c:v>
                </c:pt>
                <c:pt idx="883">
                  <c:v>4768</c:v>
                </c:pt>
                <c:pt idx="884">
                  <c:v>4767</c:v>
                </c:pt>
                <c:pt idx="885">
                  <c:v>4766</c:v>
                </c:pt>
                <c:pt idx="886">
                  <c:v>4765</c:v>
                </c:pt>
                <c:pt idx="887">
                  <c:v>4764</c:v>
                </c:pt>
                <c:pt idx="888">
                  <c:v>4763</c:v>
                </c:pt>
                <c:pt idx="889">
                  <c:v>4762</c:v>
                </c:pt>
                <c:pt idx="890">
                  <c:v>4761</c:v>
                </c:pt>
                <c:pt idx="891">
                  <c:v>4760</c:v>
                </c:pt>
                <c:pt idx="892">
                  <c:v>4759</c:v>
                </c:pt>
                <c:pt idx="893">
                  <c:v>4758</c:v>
                </c:pt>
                <c:pt idx="894">
                  <c:v>4757</c:v>
                </c:pt>
                <c:pt idx="895">
                  <c:v>4756</c:v>
                </c:pt>
                <c:pt idx="896">
                  <c:v>4755</c:v>
                </c:pt>
                <c:pt idx="897">
                  <c:v>4754</c:v>
                </c:pt>
                <c:pt idx="898">
                  <c:v>4753</c:v>
                </c:pt>
                <c:pt idx="899">
                  <c:v>4752</c:v>
                </c:pt>
                <c:pt idx="900">
                  <c:v>4751</c:v>
                </c:pt>
                <c:pt idx="901">
                  <c:v>4750</c:v>
                </c:pt>
                <c:pt idx="902">
                  <c:v>4749</c:v>
                </c:pt>
                <c:pt idx="903">
                  <c:v>4748</c:v>
                </c:pt>
                <c:pt idx="904">
                  <c:v>4747</c:v>
                </c:pt>
                <c:pt idx="905">
                  <c:v>4746</c:v>
                </c:pt>
                <c:pt idx="906">
                  <c:v>4745</c:v>
                </c:pt>
                <c:pt idx="907">
                  <c:v>4744</c:v>
                </c:pt>
                <c:pt idx="908">
                  <c:v>4743</c:v>
                </c:pt>
                <c:pt idx="909">
                  <c:v>4742</c:v>
                </c:pt>
                <c:pt idx="910">
                  <c:v>4741</c:v>
                </c:pt>
                <c:pt idx="911">
                  <c:v>4740</c:v>
                </c:pt>
                <c:pt idx="912">
                  <c:v>4739</c:v>
                </c:pt>
                <c:pt idx="913">
                  <c:v>4738</c:v>
                </c:pt>
                <c:pt idx="914">
                  <c:v>4737</c:v>
                </c:pt>
                <c:pt idx="915">
                  <c:v>4736</c:v>
                </c:pt>
                <c:pt idx="916">
                  <c:v>4735</c:v>
                </c:pt>
                <c:pt idx="917">
                  <c:v>4734</c:v>
                </c:pt>
                <c:pt idx="918">
                  <c:v>4733</c:v>
                </c:pt>
                <c:pt idx="919">
                  <c:v>4732</c:v>
                </c:pt>
                <c:pt idx="920">
                  <c:v>4731</c:v>
                </c:pt>
                <c:pt idx="921">
                  <c:v>4730</c:v>
                </c:pt>
                <c:pt idx="922">
                  <c:v>4729</c:v>
                </c:pt>
                <c:pt idx="923">
                  <c:v>4728</c:v>
                </c:pt>
                <c:pt idx="924">
                  <c:v>4727</c:v>
                </c:pt>
                <c:pt idx="925">
                  <c:v>4726</c:v>
                </c:pt>
                <c:pt idx="926">
                  <c:v>4725</c:v>
                </c:pt>
                <c:pt idx="927">
                  <c:v>4724</c:v>
                </c:pt>
                <c:pt idx="928">
                  <c:v>4723</c:v>
                </c:pt>
                <c:pt idx="929">
                  <c:v>4722</c:v>
                </c:pt>
                <c:pt idx="930">
                  <c:v>4721</c:v>
                </c:pt>
                <c:pt idx="931">
                  <c:v>4720</c:v>
                </c:pt>
                <c:pt idx="932">
                  <c:v>4719</c:v>
                </c:pt>
                <c:pt idx="933">
                  <c:v>4718</c:v>
                </c:pt>
                <c:pt idx="934">
                  <c:v>4717</c:v>
                </c:pt>
                <c:pt idx="935">
                  <c:v>4716</c:v>
                </c:pt>
                <c:pt idx="936">
                  <c:v>4715</c:v>
                </c:pt>
                <c:pt idx="937">
                  <c:v>4714</c:v>
                </c:pt>
                <c:pt idx="938">
                  <c:v>4713</c:v>
                </c:pt>
                <c:pt idx="939">
                  <c:v>4712</c:v>
                </c:pt>
                <c:pt idx="940">
                  <c:v>4711</c:v>
                </c:pt>
                <c:pt idx="941">
                  <c:v>4710</c:v>
                </c:pt>
                <c:pt idx="942">
                  <c:v>4709</c:v>
                </c:pt>
                <c:pt idx="943">
                  <c:v>4708</c:v>
                </c:pt>
                <c:pt idx="944">
                  <c:v>4707</c:v>
                </c:pt>
                <c:pt idx="945">
                  <c:v>4706</c:v>
                </c:pt>
                <c:pt idx="946">
                  <c:v>4705</c:v>
                </c:pt>
                <c:pt idx="947">
                  <c:v>4704</c:v>
                </c:pt>
                <c:pt idx="948">
                  <c:v>4703</c:v>
                </c:pt>
                <c:pt idx="949">
                  <c:v>4702</c:v>
                </c:pt>
                <c:pt idx="950">
                  <c:v>4701</c:v>
                </c:pt>
                <c:pt idx="951">
                  <c:v>4700</c:v>
                </c:pt>
                <c:pt idx="952">
                  <c:v>4699</c:v>
                </c:pt>
                <c:pt idx="953">
                  <c:v>4698</c:v>
                </c:pt>
                <c:pt idx="954">
                  <c:v>4697</c:v>
                </c:pt>
                <c:pt idx="955">
                  <c:v>4696</c:v>
                </c:pt>
                <c:pt idx="956">
                  <c:v>4695</c:v>
                </c:pt>
                <c:pt idx="957">
                  <c:v>4694</c:v>
                </c:pt>
                <c:pt idx="958">
                  <c:v>4693</c:v>
                </c:pt>
                <c:pt idx="959">
                  <c:v>4692</c:v>
                </c:pt>
                <c:pt idx="960">
                  <c:v>4691</c:v>
                </c:pt>
                <c:pt idx="961">
                  <c:v>4690</c:v>
                </c:pt>
                <c:pt idx="962">
                  <c:v>4689</c:v>
                </c:pt>
                <c:pt idx="963">
                  <c:v>4688</c:v>
                </c:pt>
                <c:pt idx="964">
                  <c:v>4687</c:v>
                </c:pt>
                <c:pt idx="965">
                  <c:v>4686</c:v>
                </c:pt>
                <c:pt idx="966">
                  <c:v>4685</c:v>
                </c:pt>
                <c:pt idx="967">
                  <c:v>4684</c:v>
                </c:pt>
                <c:pt idx="968">
                  <c:v>4683</c:v>
                </c:pt>
                <c:pt idx="969">
                  <c:v>4682</c:v>
                </c:pt>
                <c:pt idx="970">
                  <c:v>4681</c:v>
                </c:pt>
                <c:pt idx="971">
                  <c:v>4680</c:v>
                </c:pt>
                <c:pt idx="972">
                  <c:v>4679</c:v>
                </c:pt>
                <c:pt idx="973">
                  <c:v>4678</c:v>
                </c:pt>
                <c:pt idx="974">
                  <c:v>4677</c:v>
                </c:pt>
                <c:pt idx="975">
                  <c:v>4676</c:v>
                </c:pt>
                <c:pt idx="976">
                  <c:v>4675</c:v>
                </c:pt>
                <c:pt idx="977">
                  <c:v>4674</c:v>
                </c:pt>
                <c:pt idx="978">
                  <c:v>4673</c:v>
                </c:pt>
                <c:pt idx="979">
                  <c:v>4672</c:v>
                </c:pt>
                <c:pt idx="980">
                  <c:v>4671</c:v>
                </c:pt>
                <c:pt idx="981">
                  <c:v>4670</c:v>
                </c:pt>
                <c:pt idx="982">
                  <c:v>4669</c:v>
                </c:pt>
                <c:pt idx="983">
                  <c:v>4668</c:v>
                </c:pt>
                <c:pt idx="984">
                  <c:v>4667</c:v>
                </c:pt>
                <c:pt idx="985">
                  <c:v>4666</c:v>
                </c:pt>
                <c:pt idx="986">
                  <c:v>4665</c:v>
                </c:pt>
                <c:pt idx="987">
                  <c:v>4664</c:v>
                </c:pt>
                <c:pt idx="988">
                  <c:v>4663</c:v>
                </c:pt>
                <c:pt idx="989">
                  <c:v>4662</c:v>
                </c:pt>
                <c:pt idx="990">
                  <c:v>4661</c:v>
                </c:pt>
                <c:pt idx="991">
                  <c:v>4660</c:v>
                </c:pt>
                <c:pt idx="992">
                  <c:v>4659</c:v>
                </c:pt>
                <c:pt idx="993">
                  <c:v>4658</c:v>
                </c:pt>
                <c:pt idx="994">
                  <c:v>4657</c:v>
                </c:pt>
                <c:pt idx="995">
                  <c:v>4656</c:v>
                </c:pt>
                <c:pt idx="996">
                  <c:v>4655</c:v>
                </c:pt>
                <c:pt idx="997">
                  <c:v>4654</c:v>
                </c:pt>
                <c:pt idx="998">
                  <c:v>4653</c:v>
                </c:pt>
                <c:pt idx="999">
                  <c:v>4652</c:v>
                </c:pt>
                <c:pt idx="1000">
                  <c:v>4651</c:v>
                </c:pt>
                <c:pt idx="1001">
                  <c:v>4650</c:v>
                </c:pt>
                <c:pt idx="1002">
                  <c:v>4649</c:v>
                </c:pt>
                <c:pt idx="1003">
                  <c:v>4648</c:v>
                </c:pt>
                <c:pt idx="1004">
                  <c:v>4647</c:v>
                </c:pt>
                <c:pt idx="1005">
                  <c:v>4646</c:v>
                </c:pt>
                <c:pt idx="1006">
                  <c:v>4645</c:v>
                </c:pt>
                <c:pt idx="1007">
                  <c:v>4644</c:v>
                </c:pt>
                <c:pt idx="1008">
                  <c:v>4643</c:v>
                </c:pt>
                <c:pt idx="1009">
                  <c:v>4642</c:v>
                </c:pt>
                <c:pt idx="1010">
                  <c:v>4641</c:v>
                </c:pt>
                <c:pt idx="1011">
                  <c:v>4640</c:v>
                </c:pt>
                <c:pt idx="1012">
                  <c:v>4639</c:v>
                </c:pt>
                <c:pt idx="1013">
                  <c:v>4638</c:v>
                </c:pt>
                <c:pt idx="1014">
                  <c:v>4637</c:v>
                </c:pt>
                <c:pt idx="1015">
                  <c:v>4636</c:v>
                </c:pt>
                <c:pt idx="1016">
                  <c:v>4635</c:v>
                </c:pt>
                <c:pt idx="1017">
                  <c:v>4634</c:v>
                </c:pt>
                <c:pt idx="1018">
                  <c:v>4633</c:v>
                </c:pt>
                <c:pt idx="1019">
                  <c:v>4632</c:v>
                </c:pt>
                <c:pt idx="1020">
                  <c:v>4631</c:v>
                </c:pt>
                <c:pt idx="1021">
                  <c:v>4630</c:v>
                </c:pt>
                <c:pt idx="1022">
                  <c:v>4629</c:v>
                </c:pt>
                <c:pt idx="1023">
                  <c:v>4628</c:v>
                </c:pt>
                <c:pt idx="1024">
                  <c:v>4627</c:v>
                </c:pt>
                <c:pt idx="1025">
                  <c:v>4626</c:v>
                </c:pt>
                <c:pt idx="1026">
                  <c:v>4625</c:v>
                </c:pt>
                <c:pt idx="1027">
                  <c:v>4624</c:v>
                </c:pt>
                <c:pt idx="1028">
                  <c:v>4623</c:v>
                </c:pt>
                <c:pt idx="1029">
                  <c:v>4622</c:v>
                </c:pt>
                <c:pt idx="1030">
                  <c:v>4621</c:v>
                </c:pt>
                <c:pt idx="1031">
                  <c:v>4620</c:v>
                </c:pt>
                <c:pt idx="1032">
                  <c:v>4619</c:v>
                </c:pt>
                <c:pt idx="1033">
                  <c:v>4618</c:v>
                </c:pt>
                <c:pt idx="1034">
                  <c:v>4617</c:v>
                </c:pt>
                <c:pt idx="1035">
                  <c:v>4616</c:v>
                </c:pt>
                <c:pt idx="1036">
                  <c:v>4615</c:v>
                </c:pt>
                <c:pt idx="1037">
                  <c:v>4614</c:v>
                </c:pt>
                <c:pt idx="1038">
                  <c:v>4613</c:v>
                </c:pt>
                <c:pt idx="1039">
                  <c:v>4612</c:v>
                </c:pt>
                <c:pt idx="1040">
                  <c:v>4611</c:v>
                </c:pt>
                <c:pt idx="1041">
                  <c:v>4610</c:v>
                </c:pt>
                <c:pt idx="1042">
                  <c:v>4609</c:v>
                </c:pt>
                <c:pt idx="1043">
                  <c:v>4608</c:v>
                </c:pt>
                <c:pt idx="1044">
                  <c:v>4607</c:v>
                </c:pt>
                <c:pt idx="1045">
                  <c:v>4606</c:v>
                </c:pt>
                <c:pt idx="1046">
                  <c:v>4605</c:v>
                </c:pt>
                <c:pt idx="1047">
                  <c:v>4604</c:v>
                </c:pt>
                <c:pt idx="1048">
                  <c:v>4603</c:v>
                </c:pt>
                <c:pt idx="1049">
                  <c:v>4602</c:v>
                </c:pt>
                <c:pt idx="1050">
                  <c:v>4601</c:v>
                </c:pt>
                <c:pt idx="1051">
                  <c:v>4600</c:v>
                </c:pt>
                <c:pt idx="1052">
                  <c:v>4599</c:v>
                </c:pt>
                <c:pt idx="1053">
                  <c:v>4598</c:v>
                </c:pt>
                <c:pt idx="1054">
                  <c:v>4597</c:v>
                </c:pt>
                <c:pt idx="1055">
                  <c:v>4596</c:v>
                </c:pt>
                <c:pt idx="1056">
                  <c:v>4595</c:v>
                </c:pt>
                <c:pt idx="1057">
                  <c:v>4594</c:v>
                </c:pt>
                <c:pt idx="1058">
                  <c:v>4593</c:v>
                </c:pt>
                <c:pt idx="1059">
                  <c:v>4592</c:v>
                </c:pt>
                <c:pt idx="1060">
                  <c:v>4591</c:v>
                </c:pt>
                <c:pt idx="1061">
                  <c:v>4590</c:v>
                </c:pt>
                <c:pt idx="1062">
                  <c:v>4589</c:v>
                </c:pt>
                <c:pt idx="1063">
                  <c:v>4588</c:v>
                </c:pt>
                <c:pt idx="1064">
                  <c:v>4587</c:v>
                </c:pt>
                <c:pt idx="1065">
                  <c:v>4586</c:v>
                </c:pt>
                <c:pt idx="1066">
                  <c:v>4585</c:v>
                </c:pt>
                <c:pt idx="1067">
                  <c:v>4584</c:v>
                </c:pt>
                <c:pt idx="1068">
                  <c:v>4583</c:v>
                </c:pt>
                <c:pt idx="1069">
                  <c:v>4582</c:v>
                </c:pt>
                <c:pt idx="1070">
                  <c:v>4581</c:v>
                </c:pt>
                <c:pt idx="1071">
                  <c:v>4580</c:v>
                </c:pt>
                <c:pt idx="1072">
                  <c:v>4579</c:v>
                </c:pt>
                <c:pt idx="1073">
                  <c:v>4578</c:v>
                </c:pt>
                <c:pt idx="1074">
                  <c:v>4577</c:v>
                </c:pt>
                <c:pt idx="1075">
                  <c:v>4576</c:v>
                </c:pt>
                <c:pt idx="1076">
                  <c:v>4575</c:v>
                </c:pt>
                <c:pt idx="1077">
                  <c:v>4574</c:v>
                </c:pt>
                <c:pt idx="1078">
                  <c:v>4573</c:v>
                </c:pt>
                <c:pt idx="1079">
                  <c:v>4572</c:v>
                </c:pt>
                <c:pt idx="1080">
                  <c:v>4571</c:v>
                </c:pt>
                <c:pt idx="1081">
                  <c:v>4570</c:v>
                </c:pt>
                <c:pt idx="1082">
                  <c:v>4569</c:v>
                </c:pt>
                <c:pt idx="1083">
                  <c:v>4568</c:v>
                </c:pt>
                <c:pt idx="1084">
                  <c:v>4567</c:v>
                </c:pt>
                <c:pt idx="1085">
                  <c:v>4566</c:v>
                </c:pt>
                <c:pt idx="1086">
                  <c:v>4565</c:v>
                </c:pt>
                <c:pt idx="1087">
                  <c:v>4564</c:v>
                </c:pt>
                <c:pt idx="1088">
                  <c:v>4563</c:v>
                </c:pt>
                <c:pt idx="1089">
                  <c:v>4562</c:v>
                </c:pt>
                <c:pt idx="1090">
                  <c:v>4561</c:v>
                </c:pt>
                <c:pt idx="1091">
                  <c:v>4560</c:v>
                </c:pt>
                <c:pt idx="1092">
                  <c:v>4559</c:v>
                </c:pt>
                <c:pt idx="1093">
                  <c:v>4558</c:v>
                </c:pt>
                <c:pt idx="1094">
                  <c:v>4557</c:v>
                </c:pt>
                <c:pt idx="1095">
                  <c:v>4556</c:v>
                </c:pt>
                <c:pt idx="1096">
                  <c:v>4555</c:v>
                </c:pt>
                <c:pt idx="1097">
                  <c:v>4554</c:v>
                </c:pt>
                <c:pt idx="1098">
                  <c:v>4553</c:v>
                </c:pt>
                <c:pt idx="1099">
                  <c:v>4552</c:v>
                </c:pt>
                <c:pt idx="1100">
                  <c:v>4551</c:v>
                </c:pt>
                <c:pt idx="1101">
                  <c:v>4550</c:v>
                </c:pt>
                <c:pt idx="1102">
                  <c:v>4549</c:v>
                </c:pt>
                <c:pt idx="1103">
                  <c:v>4548</c:v>
                </c:pt>
                <c:pt idx="1104">
                  <c:v>4547</c:v>
                </c:pt>
                <c:pt idx="1105">
                  <c:v>4546</c:v>
                </c:pt>
                <c:pt idx="1106">
                  <c:v>4545</c:v>
                </c:pt>
                <c:pt idx="1107">
                  <c:v>4544</c:v>
                </c:pt>
                <c:pt idx="1108">
                  <c:v>4543</c:v>
                </c:pt>
                <c:pt idx="1109">
                  <c:v>4542</c:v>
                </c:pt>
                <c:pt idx="1110">
                  <c:v>4541</c:v>
                </c:pt>
                <c:pt idx="1111">
                  <c:v>4540</c:v>
                </c:pt>
                <c:pt idx="1112">
                  <c:v>4539</c:v>
                </c:pt>
                <c:pt idx="1113">
                  <c:v>4538</c:v>
                </c:pt>
                <c:pt idx="1114">
                  <c:v>4537</c:v>
                </c:pt>
                <c:pt idx="1115">
                  <c:v>4536</c:v>
                </c:pt>
                <c:pt idx="1116">
                  <c:v>4535</c:v>
                </c:pt>
                <c:pt idx="1117">
                  <c:v>4534</c:v>
                </c:pt>
                <c:pt idx="1118">
                  <c:v>4533</c:v>
                </c:pt>
                <c:pt idx="1119">
                  <c:v>4532</c:v>
                </c:pt>
                <c:pt idx="1120">
                  <c:v>4531</c:v>
                </c:pt>
                <c:pt idx="1121">
                  <c:v>4530</c:v>
                </c:pt>
                <c:pt idx="1122">
                  <c:v>4529</c:v>
                </c:pt>
                <c:pt idx="1123">
                  <c:v>4528</c:v>
                </c:pt>
                <c:pt idx="1124">
                  <c:v>4527</c:v>
                </c:pt>
                <c:pt idx="1125">
                  <c:v>4526</c:v>
                </c:pt>
                <c:pt idx="1126">
                  <c:v>4525</c:v>
                </c:pt>
                <c:pt idx="1127">
                  <c:v>4524</c:v>
                </c:pt>
                <c:pt idx="1128">
                  <c:v>4523</c:v>
                </c:pt>
                <c:pt idx="1129">
                  <c:v>4522</c:v>
                </c:pt>
                <c:pt idx="1130">
                  <c:v>4521</c:v>
                </c:pt>
                <c:pt idx="1131">
                  <c:v>4520</c:v>
                </c:pt>
                <c:pt idx="1132">
                  <c:v>4519</c:v>
                </c:pt>
                <c:pt idx="1133">
                  <c:v>4518</c:v>
                </c:pt>
                <c:pt idx="1134">
                  <c:v>4517</c:v>
                </c:pt>
                <c:pt idx="1135">
                  <c:v>4516</c:v>
                </c:pt>
                <c:pt idx="1136">
                  <c:v>4515</c:v>
                </c:pt>
                <c:pt idx="1137">
                  <c:v>4514</c:v>
                </c:pt>
                <c:pt idx="1138">
                  <c:v>4513</c:v>
                </c:pt>
                <c:pt idx="1139">
                  <c:v>4512</c:v>
                </c:pt>
                <c:pt idx="1140">
                  <c:v>4511</c:v>
                </c:pt>
                <c:pt idx="1141">
                  <c:v>4510</c:v>
                </c:pt>
                <c:pt idx="1142">
                  <c:v>4509</c:v>
                </c:pt>
                <c:pt idx="1143">
                  <c:v>4508</c:v>
                </c:pt>
                <c:pt idx="1144">
                  <c:v>4507</c:v>
                </c:pt>
                <c:pt idx="1145">
                  <c:v>4506</c:v>
                </c:pt>
                <c:pt idx="1146">
                  <c:v>4505</c:v>
                </c:pt>
                <c:pt idx="1147">
                  <c:v>4504</c:v>
                </c:pt>
                <c:pt idx="1148">
                  <c:v>4503</c:v>
                </c:pt>
                <c:pt idx="1149">
                  <c:v>4502</c:v>
                </c:pt>
                <c:pt idx="1150">
                  <c:v>4501</c:v>
                </c:pt>
                <c:pt idx="1151">
                  <c:v>4500</c:v>
                </c:pt>
                <c:pt idx="1152">
                  <c:v>4499</c:v>
                </c:pt>
                <c:pt idx="1153">
                  <c:v>4498</c:v>
                </c:pt>
                <c:pt idx="1154">
                  <c:v>4497</c:v>
                </c:pt>
                <c:pt idx="1155">
                  <c:v>4496</c:v>
                </c:pt>
                <c:pt idx="1156">
                  <c:v>4495</c:v>
                </c:pt>
                <c:pt idx="1157">
                  <c:v>4494</c:v>
                </c:pt>
                <c:pt idx="1158">
                  <c:v>4493</c:v>
                </c:pt>
                <c:pt idx="1159">
                  <c:v>4492</c:v>
                </c:pt>
                <c:pt idx="1160">
                  <c:v>4491</c:v>
                </c:pt>
                <c:pt idx="1161">
                  <c:v>4490</c:v>
                </c:pt>
                <c:pt idx="1162">
                  <c:v>4489</c:v>
                </c:pt>
                <c:pt idx="1163">
                  <c:v>4488</c:v>
                </c:pt>
                <c:pt idx="1164">
                  <c:v>4487</c:v>
                </c:pt>
                <c:pt idx="1165">
                  <c:v>4486</c:v>
                </c:pt>
                <c:pt idx="1166">
                  <c:v>4485</c:v>
                </c:pt>
                <c:pt idx="1167">
                  <c:v>4484</c:v>
                </c:pt>
                <c:pt idx="1168">
                  <c:v>4483</c:v>
                </c:pt>
                <c:pt idx="1169">
                  <c:v>4482</c:v>
                </c:pt>
                <c:pt idx="1170">
                  <c:v>4481</c:v>
                </c:pt>
                <c:pt idx="1171">
                  <c:v>4480</c:v>
                </c:pt>
                <c:pt idx="1172">
                  <c:v>4479</c:v>
                </c:pt>
                <c:pt idx="1173">
                  <c:v>4478</c:v>
                </c:pt>
                <c:pt idx="1174">
                  <c:v>4477</c:v>
                </c:pt>
                <c:pt idx="1175">
                  <c:v>4476</c:v>
                </c:pt>
                <c:pt idx="1176">
                  <c:v>4475</c:v>
                </c:pt>
                <c:pt idx="1177">
                  <c:v>4474</c:v>
                </c:pt>
                <c:pt idx="1178">
                  <c:v>4473</c:v>
                </c:pt>
                <c:pt idx="1179">
                  <c:v>4472</c:v>
                </c:pt>
                <c:pt idx="1180">
                  <c:v>4471</c:v>
                </c:pt>
                <c:pt idx="1181">
                  <c:v>4470</c:v>
                </c:pt>
                <c:pt idx="1182">
                  <c:v>4469</c:v>
                </c:pt>
                <c:pt idx="1183">
                  <c:v>4468</c:v>
                </c:pt>
                <c:pt idx="1184">
                  <c:v>4467</c:v>
                </c:pt>
                <c:pt idx="1185">
                  <c:v>4466</c:v>
                </c:pt>
                <c:pt idx="1186">
                  <c:v>4465</c:v>
                </c:pt>
                <c:pt idx="1187">
                  <c:v>4464</c:v>
                </c:pt>
                <c:pt idx="1188">
                  <c:v>4463</c:v>
                </c:pt>
                <c:pt idx="1189">
                  <c:v>4462</c:v>
                </c:pt>
                <c:pt idx="1190">
                  <c:v>4461</c:v>
                </c:pt>
                <c:pt idx="1191">
                  <c:v>4460</c:v>
                </c:pt>
                <c:pt idx="1192">
                  <c:v>4459</c:v>
                </c:pt>
                <c:pt idx="1193">
                  <c:v>4458</c:v>
                </c:pt>
                <c:pt idx="1194">
                  <c:v>4457</c:v>
                </c:pt>
                <c:pt idx="1195">
                  <c:v>4456</c:v>
                </c:pt>
                <c:pt idx="1196">
                  <c:v>4455</c:v>
                </c:pt>
                <c:pt idx="1197">
                  <c:v>4454</c:v>
                </c:pt>
                <c:pt idx="1198">
                  <c:v>4453</c:v>
                </c:pt>
                <c:pt idx="1199">
                  <c:v>4452</c:v>
                </c:pt>
                <c:pt idx="1200">
                  <c:v>4451</c:v>
                </c:pt>
                <c:pt idx="1201">
                  <c:v>4450</c:v>
                </c:pt>
                <c:pt idx="1202">
                  <c:v>4449</c:v>
                </c:pt>
                <c:pt idx="1203">
                  <c:v>4448</c:v>
                </c:pt>
                <c:pt idx="1204">
                  <c:v>4447</c:v>
                </c:pt>
                <c:pt idx="1205">
                  <c:v>4446</c:v>
                </c:pt>
                <c:pt idx="1206">
                  <c:v>4445</c:v>
                </c:pt>
                <c:pt idx="1207">
                  <c:v>4444</c:v>
                </c:pt>
                <c:pt idx="1208">
                  <c:v>4443</c:v>
                </c:pt>
                <c:pt idx="1209">
                  <c:v>4442</c:v>
                </c:pt>
                <c:pt idx="1210">
                  <c:v>4441</c:v>
                </c:pt>
                <c:pt idx="1211">
                  <c:v>4440</c:v>
                </c:pt>
                <c:pt idx="1212">
                  <c:v>4439</c:v>
                </c:pt>
                <c:pt idx="1213">
                  <c:v>4438</c:v>
                </c:pt>
                <c:pt idx="1214">
                  <c:v>4437</c:v>
                </c:pt>
                <c:pt idx="1215">
                  <c:v>4436</c:v>
                </c:pt>
                <c:pt idx="1216">
                  <c:v>4435</c:v>
                </c:pt>
                <c:pt idx="1217">
                  <c:v>4434</c:v>
                </c:pt>
                <c:pt idx="1218">
                  <c:v>4433</c:v>
                </c:pt>
                <c:pt idx="1219">
                  <c:v>4432</c:v>
                </c:pt>
                <c:pt idx="1220">
                  <c:v>4431</c:v>
                </c:pt>
                <c:pt idx="1221">
                  <c:v>4430</c:v>
                </c:pt>
                <c:pt idx="1222">
                  <c:v>4429</c:v>
                </c:pt>
                <c:pt idx="1223">
                  <c:v>4428</c:v>
                </c:pt>
                <c:pt idx="1224">
                  <c:v>4427</c:v>
                </c:pt>
                <c:pt idx="1225">
                  <c:v>4426</c:v>
                </c:pt>
                <c:pt idx="1226">
                  <c:v>4425</c:v>
                </c:pt>
                <c:pt idx="1227">
                  <c:v>4424</c:v>
                </c:pt>
                <c:pt idx="1228">
                  <c:v>4423</c:v>
                </c:pt>
                <c:pt idx="1229">
                  <c:v>4422</c:v>
                </c:pt>
                <c:pt idx="1230">
                  <c:v>4421</c:v>
                </c:pt>
                <c:pt idx="1231">
                  <c:v>4420</c:v>
                </c:pt>
                <c:pt idx="1232">
                  <c:v>4419</c:v>
                </c:pt>
                <c:pt idx="1233">
                  <c:v>4418</c:v>
                </c:pt>
                <c:pt idx="1234">
                  <c:v>4417</c:v>
                </c:pt>
                <c:pt idx="1235">
                  <c:v>4416</c:v>
                </c:pt>
                <c:pt idx="1236">
                  <c:v>4415</c:v>
                </c:pt>
                <c:pt idx="1237">
                  <c:v>4414</c:v>
                </c:pt>
                <c:pt idx="1238">
                  <c:v>4413</c:v>
                </c:pt>
                <c:pt idx="1239">
                  <c:v>4412</c:v>
                </c:pt>
                <c:pt idx="1240">
                  <c:v>4411</c:v>
                </c:pt>
                <c:pt idx="1241">
                  <c:v>4410</c:v>
                </c:pt>
                <c:pt idx="1242">
                  <c:v>4409</c:v>
                </c:pt>
                <c:pt idx="1243">
                  <c:v>4408</c:v>
                </c:pt>
                <c:pt idx="1244">
                  <c:v>4407</c:v>
                </c:pt>
                <c:pt idx="1245">
                  <c:v>4406</c:v>
                </c:pt>
                <c:pt idx="1246">
                  <c:v>4405</c:v>
                </c:pt>
                <c:pt idx="1247">
                  <c:v>4404</c:v>
                </c:pt>
                <c:pt idx="1248">
                  <c:v>4403</c:v>
                </c:pt>
                <c:pt idx="1249">
                  <c:v>4402</c:v>
                </c:pt>
                <c:pt idx="1250">
                  <c:v>4401</c:v>
                </c:pt>
                <c:pt idx="1251">
                  <c:v>4400</c:v>
                </c:pt>
                <c:pt idx="1252">
                  <c:v>4399</c:v>
                </c:pt>
                <c:pt idx="1253">
                  <c:v>4398</c:v>
                </c:pt>
                <c:pt idx="1254">
                  <c:v>4397</c:v>
                </c:pt>
                <c:pt idx="1255">
                  <c:v>4396</c:v>
                </c:pt>
                <c:pt idx="1256">
                  <c:v>4395</c:v>
                </c:pt>
                <c:pt idx="1257">
                  <c:v>4394</c:v>
                </c:pt>
                <c:pt idx="1258">
                  <c:v>4393</c:v>
                </c:pt>
                <c:pt idx="1259">
                  <c:v>4392</c:v>
                </c:pt>
                <c:pt idx="1260">
                  <c:v>4391</c:v>
                </c:pt>
                <c:pt idx="1261">
                  <c:v>4390</c:v>
                </c:pt>
                <c:pt idx="1262">
                  <c:v>4389</c:v>
                </c:pt>
                <c:pt idx="1263">
                  <c:v>4388</c:v>
                </c:pt>
                <c:pt idx="1264">
                  <c:v>4387</c:v>
                </c:pt>
                <c:pt idx="1265">
                  <c:v>4386</c:v>
                </c:pt>
                <c:pt idx="1266">
                  <c:v>4385</c:v>
                </c:pt>
                <c:pt idx="1267">
                  <c:v>4384</c:v>
                </c:pt>
                <c:pt idx="1268">
                  <c:v>4383</c:v>
                </c:pt>
                <c:pt idx="1269">
                  <c:v>4382</c:v>
                </c:pt>
                <c:pt idx="1270">
                  <c:v>4381</c:v>
                </c:pt>
                <c:pt idx="1271">
                  <c:v>4380</c:v>
                </c:pt>
                <c:pt idx="1272">
                  <c:v>4379</c:v>
                </c:pt>
                <c:pt idx="1273">
                  <c:v>4378</c:v>
                </c:pt>
                <c:pt idx="1274">
                  <c:v>4377</c:v>
                </c:pt>
                <c:pt idx="1275">
                  <c:v>4376</c:v>
                </c:pt>
                <c:pt idx="1276">
                  <c:v>4375</c:v>
                </c:pt>
                <c:pt idx="1277">
                  <c:v>4374</c:v>
                </c:pt>
                <c:pt idx="1278">
                  <c:v>4373</c:v>
                </c:pt>
                <c:pt idx="1279">
                  <c:v>4372</c:v>
                </c:pt>
                <c:pt idx="1280">
                  <c:v>4371</c:v>
                </c:pt>
                <c:pt idx="1281">
                  <c:v>4370</c:v>
                </c:pt>
                <c:pt idx="1282">
                  <c:v>4369</c:v>
                </c:pt>
                <c:pt idx="1283">
                  <c:v>4368</c:v>
                </c:pt>
                <c:pt idx="1284">
                  <c:v>4367</c:v>
                </c:pt>
                <c:pt idx="1285">
                  <c:v>4366</c:v>
                </c:pt>
                <c:pt idx="1286">
                  <c:v>4365</c:v>
                </c:pt>
                <c:pt idx="1287">
                  <c:v>4364</c:v>
                </c:pt>
                <c:pt idx="1288">
                  <c:v>4363</c:v>
                </c:pt>
                <c:pt idx="1289">
                  <c:v>4362</c:v>
                </c:pt>
                <c:pt idx="1290">
                  <c:v>4361</c:v>
                </c:pt>
                <c:pt idx="1291">
                  <c:v>4360</c:v>
                </c:pt>
                <c:pt idx="1292">
                  <c:v>4359</c:v>
                </c:pt>
                <c:pt idx="1293">
                  <c:v>4358</c:v>
                </c:pt>
                <c:pt idx="1294">
                  <c:v>4357</c:v>
                </c:pt>
                <c:pt idx="1295">
                  <c:v>4356</c:v>
                </c:pt>
                <c:pt idx="1296">
                  <c:v>4355</c:v>
                </c:pt>
                <c:pt idx="1297">
                  <c:v>4354</c:v>
                </c:pt>
                <c:pt idx="1298">
                  <c:v>4353</c:v>
                </c:pt>
                <c:pt idx="1299">
                  <c:v>4352</c:v>
                </c:pt>
                <c:pt idx="1300">
                  <c:v>4351</c:v>
                </c:pt>
                <c:pt idx="1301">
                  <c:v>4350</c:v>
                </c:pt>
                <c:pt idx="1302">
                  <c:v>4349</c:v>
                </c:pt>
                <c:pt idx="1303">
                  <c:v>4348</c:v>
                </c:pt>
                <c:pt idx="1304">
                  <c:v>4347</c:v>
                </c:pt>
                <c:pt idx="1305">
                  <c:v>4346</c:v>
                </c:pt>
                <c:pt idx="1306">
                  <c:v>4345</c:v>
                </c:pt>
                <c:pt idx="1307">
                  <c:v>4344</c:v>
                </c:pt>
                <c:pt idx="1308">
                  <c:v>4343</c:v>
                </c:pt>
                <c:pt idx="1309">
                  <c:v>4342</c:v>
                </c:pt>
                <c:pt idx="1310">
                  <c:v>4341</c:v>
                </c:pt>
                <c:pt idx="1311">
                  <c:v>4340</c:v>
                </c:pt>
                <c:pt idx="1312">
                  <c:v>4339</c:v>
                </c:pt>
                <c:pt idx="1313">
                  <c:v>4338</c:v>
                </c:pt>
                <c:pt idx="1314">
                  <c:v>4337</c:v>
                </c:pt>
                <c:pt idx="1315">
                  <c:v>4336</c:v>
                </c:pt>
                <c:pt idx="1316">
                  <c:v>4335</c:v>
                </c:pt>
                <c:pt idx="1317">
                  <c:v>4334</c:v>
                </c:pt>
                <c:pt idx="1318">
                  <c:v>4333</c:v>
                </c:pt>
                <c:pt idx="1319">
                  <c:v>4332</c:v>
                </c:pt>
                <c:pt idx="1320">
                  <c:v>4331</c:v>
                </c:pt>
                <c:pt idx="1321">
                  <c:v>4330</c:v>
                </c:pt>
                <c:pt idx="1322">
                  <c:v>4329</c:v>
                </c:pt>
                <c:pt idx="1323">
                  <c:v>4328</c:v>
                </c:pt>
                <c:pt idx="1324">
                  <c:v>4327</c:v>
                </c:pt>
                <c:pt idx="1325">
                  <c:v>4326</c:v>
                </c:pt>
                <c:pt idx="1326">
                  <c:v>4325</c:v>
                </c:pt>
                <c:pt idx="1327">
                  <c:v>4324</c:v>
                </c:pt>
                <c:pt idx="1328">
                  <c:v>4323</c:v>
                </c:pt>
                <c:pt idx="1329">
                  <c:v>4322</c:v>
                </c:pt>
                <c:pt idx="1330">
                  <c:v>4321</c:v>
                </c:pt>
                <c:pt idx="1331">
                  <c:v>4320</c:v>
                </c:pt>
                <c:pt idx="1332">
                  <c:v>4319</c:v>
                </c:pt>
                <c:pt idx="1333">
                  <c:v>4318</c:v>
                </c:pt>
                <c:pt idx="1334">
                  <c:v>4317</c:v>
                </c:pt>
                <c:pt idx="1335">
                  <c:v>4316</c:v>
                </c:pt>
                <c:pt idx="1336">
                  <c:v>4315</c:v>
                </c:pt>
                <c:pt idx="1337">
                  <c:v>4314</c:v>
                </c:pt>
                <c:pt idx="1338">
                  <c:v>4313</c:v>
                </c:pt>
                <c:pt idx="1339">
                  <c:v>4312</c:v>
                </c:pt>
                <c:pt idx="1340">
                  <c:v>4311</c:v>
                </c:pt>
                <c:pt idx="1341">
                  <c:v>4310</c:v>
                </c:pt>
                <c:pt idx="1342">
                  <c:v>4309</c:v>
                </c:pt>
                <c:pt idx="1343">
                  <c:v>4308</c:v>
                </c:pt>
                <c:pt idx="1344">
                  <c:v>4307</c:v>
                </c:pt>
                <c:pt idx="1345">
                  <c:v>4306</c:v>
                </c:pt>
                <c:pt idx="1346">
                  <c:v>4305</c:v>
                </c:pt>
                <c:pt idx="1347">
                  <c:v>4304</c:v>
                </c:pt>
                <c:pt idx="1348">
                  <c:v>4303</c:v>
                </c:pt>
                <c:pt idx="1349">
                  <c:v>4302</c:v>
                </c:pt>
                <c:pt idx="1350">
                  <c:v>4301</c:v>
                </c:pt>
                <c:pt idx="1351">
                  <c:v>4300</c:v>
                </c:pt>
                <c:pt idx="1352">
                  <c:v>4299</c:v>
                </c:pt>
                <c:pt idx="1353">
                  <c:v>4298</c:v>
                </c:pt>
                <c:pt idx="1354">
                  <c:v>4297</c:v>
                </c:pt>
                <c:pt idx="1355">
                  <c:v>4296</c:v>
                </c:pt>
                <c:pt idx="1356">
                  <c:v>4295</c:v>
                </c:pt>
                <c:pt idx="1357">
                  <c:v>4294</c:v>
                </c:pt>
                <c:pt idx="1358">
                  <c:v>4293</c:v>
                </c:pt>
                <c:pt idx="1359">
                  <c:v>4292</c:v>
                </c:pt>
                <c:pt idx="1360">
                  <c:v>4291</c:v>
                </c:pt>
                <c:pt idx="1361">
                  <c:v>4290</c:v>
                </c:pt>
                <c:pt idx="1362">
                  <c:v>4289</c:v>
                </c:pt>
                <c:pt idx="1363">
                  <c:v>4288</c:v>
                </c:pt>
                <c:pt idx="1364">
                  <c:v>4287</c:v>
                </c:pt>
                <c:pt idx="1365">
                  <c:v>4286</c:v>
                </c:pt>
                <c:pt idx="1366">
                  <c:v>4285</c:v>
                </c:pt>
                <c:pt idx="1367">
                  <c:v>4284</c:v>
                </c:pt>
                <c:pt idx="1368">
                  <c:v>4283</c:v>
                </c:pt>
                <c:pt idx="1369">
                  <c:v>4282</c:v>
                </c:pt>
                <c:pt idx="1370">
                  <c:v>4281</c:v>
                </c:pt>
                <c:pt idx="1371">
                  <c:v>4280</c:v>
                </c:pt>
                <c:pt idx="1372">
                  <c:v>4279</c:v>
                </c:pt>
                <c:pt idx="1373">
                  <c:v>4278</c:v>
                </c:pt>
                <c:pt idx="1374">
                  <c:v>4277</c:v>
                </c:pt>
                <c:pt idx="1375">
                  <c:v>4276</c:v>
                </c:pt>
                <c:pt idx="1376">
                  <c:v>4275</c:v>
                </c:pt>
                <c:pt idx="1377">
                  <c:v>4274</c:v>
                </c:pt>
                <c:pt idx="1378">
                  <c:v>4273</c:v>
                </c:pt>
                <c:pt idx="1379">
                  <c:v>4272</c:v>
                </c:pt>
                <c:pt idx="1380">
                  <c:v>4271</c:v>
                </c:pt>
                <c:pt idx="1381">
                  <c:v>4270</c:v>
                </c:pt>
                <c:pt idx="1382">
                  <c:v>4269</c:v>
                </c:pt>
                <c:pt idx="1383">
                  <c:v>4268</c:v>
                </c:pt>
                <c:pt idx="1384">
                  <c:v>4267</c:v>
                </c:pt>
                <c:pt idx="1385">
                  <c:v>4266</c:v>
                </c:pt>
                <c:pt idx="1386">
                  <c:v>4265</c:v>
                </c:pt>
                <c:pt idx="1387">
                  <c:v>4264</c:v>
                </c:pt>
                <c:pt idx="1388">
                  <c:v>4263</c:v>
                </c:pt>
                <c:pt idx="1389">
                  <c:v>4262</c:v>
                </c:pt>
                <c:pt idx="1390">
                  <c:v>4261</c:v>
                </c:pt>
                <c:pt idx="1391">
                  <c:v>4260</c:v>
                </c:pt>
                <c:pt idx="1392">
                  <c:v>4259</c:v>
                </c:pt>
                <c:pt idx="1393">
                  <c:v>4258</c:v>
                </c:pt>
                <c:pt idx="1394">
                  <c:v>4257</c:v>
                </c:pt>
                <c:pt idx="1395">
                  <c:v>4256</c:v>
                </c:pt>
                <c:pt idx="1396">
                  <c:v>4255</c:v>
                </c:pt>
                <c:pt idx="1397">
                  <c:v>4254</c:v>
                </c:pt>
                <c:pt idx="1398">
                  <c:v>4253</c:v>
                </c:pt>
                <c:pt idx="1399">
                  <c:v>4252</c:v>
                </c:pt>
                <c:pt idx="1400">
                  <c:v>4251</c:v>
                </c:pt>
                <c:pt idx="1401">
                  <c:v>4250</c:v>
                </c:pt>
                <c:pt idx="1402">
                  <c:v>4249</c:v>
                </c:pt>
                <c:pt idx="1403">
                  <c:v>4248</c:v>
                </c:pt>
                <c:pt idx="1404">
                  <c:v>4247</c:v>
                </c:pt>
                <c:pt idx="1405">
                  <c:v>4246</c:v>
                </c:pt>
                <c:pt idx="1406">
                  <c:v>4245</c:v>
                </c:pt>
                <c:pt idx="1407">
                  <c:v>4244</c:v>
                </c:pt>
                <c:pt idx="1408">
                  <c:v>4243</c:v>
                </c:pt>
                <c:pt idx="1409">
                  <c:v>4242</c:v>
                </c:pt>
                <c:pt idx="1410">
                  <c:v>4241</c:v>
                </c:pt>
                <c:pt idx="1411">
                  <c:v>4240</c:v>
                </c:pt>
                <c:pt idx="1412">
                  <c:v>4239</c:v>
                </c:pt>
                <c:pt idx="1413">
                  <c:v>4238</c:v>
                </c:pt>
                <c:pt idx="1414">
                  <c:v>4237</c:v>
                </c:pt>
                <c:pt idx="1415">
                  <c:v>4236</c:v>
                </c:pt>
                <c:pt idx="1416">
                  <c:v>4235</c:v>
                </c:pt>
                <c:pt idx="1417">
                  <c:v>4234</c:v>
                </c:pt>
                <c:pt idx="1418">
                  <c:v>4233</c:v>
                </c:pt>
                <c:pt idx="1419">
                  <c:v>4232</c:v>
                </c:pt>
                <c:pt idx="1420">
                  <c:v>4231</c:v>
                </c:pt>
                <c:pt idx="1421">
                  <c:v>4230</c:v>
                </c:pt>
                <c:pt idx="1422">
                  <c:v>4229</c:v>
                </c:pt>
                <c:pt idx="1423">
                  <c:v>4228</c:v>
                </c:pt>
                <c:pt idx="1424">
                  <c:v>4227</c:v>
                </c:pt>
                <c:pt idx="1425">
                  <c:v>4226</c:v>
                </c:pt>
                <c:pt idx="1426">
                  <c:v>4225</c:v>
                </c:pt>
                <c:pt idx="1427">
                  <c:v>4224</c:v>
                </c:pt>
                <c:pt idx="1428">
                  <c:v>4223</c:v>
                </c:pt>
                <c:pt idx="1429">
                  <c:v>4222</c:v>
                </c:pt>
                <c:pt idx="1430">
                  <c:v>4221</c:v>
                </c:pt>
                <c:pt idx="1431">
                  <c:v>4220</c:v>
                </c:pt>
                <c:pt idx="1432">
                  <c:v>4219</c:v>
                </c:pt>
                <c:pt idx="1433">
                  <c:v>4218</c:v>
                </c:pt>
                <c:pt idx="1434">
                  <c:v>4217</c:v>
                </c:pt>
                <c:pt idx="1435">
                  <c:v>4216</c:v>
                </c:pt>
                <c:pt idx="1436">
                  <c:v>4215</c:v>
                </c:pt>
                <c:pt idx="1437">
                  <c:v>4214</c:v>
                </c:pt>
                <c:pt idx="1438">
                  <c:v>4213</c:v>
                </c:pt>
                <c:pt idx="1439">
                  <c:v>4212</c:v>
                </c:pt>
                <c:pt idx="1440">
                  <c:v>4211</c:v>
                </c:pt>
                <c:pt idx="1441">
                  <c:v>4210</c:v>
                </c:pt>
                <c:pt idx="1442">
                  <c:v>4209</c:v>
                </c:pt>
                <c:pt idx="1443">
                  <c:v>4208</c:v>
                </c:pt>
                <c:pt idx="1444">
                  <c:v>4207</c:v>
                </c:pt>
                <c:pt idx="1445">
                  <c:v>4206</c:v>
                </c:pt>
                <c:pt idx="1446">
                  <c:v>4205</c:v>
                </c:pt>
                <c:pt idx="1447">
                  <c:v>4204</c:v>
                </c:pt>
                <c:pt idx="1448">
                  <c:v>4203</c:v>
                </c:pt>
                <c:pt idx="1449">
                  <c:v>4202</c:v>
                </c:pt>
                <c:pt idx="1450">
                  <c:v>4201</c:v>
                </c:pt>
                <c:pt idx="1451">
                  <c:v>4200</c:v>
                </c:pt>
                <c:pt idx="1452">
                  <c:v>4199</c:v>
                </c:pt>
                <c:pt idx="1453">
                  <c:v>4198</c:v>
                </c:pt>
                <c:pt idx="1454">
                  <c:v>4197</c:v>
                </c:pt>
                <c:pt idx="1455">
                  <c:v>4196</c:v>
                </c:pt>
                <c:pt idx="1456">
                  <c:v>4195</c:v>
                </c:pt>
                <c:pt idx="1457">
                  <c:v>4194</c:v>
                </c:pt>
                <c:pt idx="1458">
                  <c:v>4193</c:v>
                </c:pt>
                <c:pt idx="1459">
                  <c:v>4192</c:v>
                </c:pt>
                <c:pt idx="1460">
                  <c:v>4191</c:v>
                </c:pt>
                <c:pt idx="1461">
                  <c:v>4190</c:v>
                </c:pt>
                <c:pt idx="1462">
                  <c:v>4189</c:v>
                </c:pt>
                <c:pt idx="1463">
                  <c:v>4188</c:v>
                </c:pt>
                <c:pt idx="1464">
                  <c:v>4187</c:v>
                </c:pt>
                <c:pt idx="1465">
                  <c:v>4186</c:v>
                </c:pt>
                <c:pt idx="1466">
                  <c:v>4185</c:v>
                </c:pt>
                <c:pt idx="1467">
                  <c:v>4184</c:v>
                </c:pt>
                <c:pt idx="1468">
                  <c:v>4183</c:v>
                </c:pt>
                <c:pt idx="1469">
                  <c:v>4182</c:v>
                </c:pt>
                <c:pt idx="1470">
                  <c:v>4181</c:v>
                </c:pt>
                <c:pt idx="1471">
                  <c:v>4180</c:v>
                </c:pt>
                <c:pt idx="1472">
                  <c:v>4179</c:v>
                </c:pt>
                <c:pt idx="1473">
                  <c:v>4178</c:v>
                </c:pt>
                <c:pt idx="1474">
                  <c:v>4177</c:v>
                </c:pt>
                <c:pt idx="1475">
                  <c:v>4176</c:v>
                </c:pt>
                <c:pt idx="1476">
                  <c:v>4175</c:v>
                </c:pt>
                <c:pt idx="1477">
                  <c:v>4174</c:v>
                </c:pt>
                <c:pt idx="1478">
                  <c:v>4173</c:v>
                </c:pt>
                <c:pt idx="1479">
                  <c:v>4172</c:v>
                </c:pt>
                <c:pt idx="1480">
                  <c:v>4171</c:v>
                </c:pt>
                <c:pt idx="1481">
                  <c:v>4170</c:v>
                </c:pt>
                <c:pt idx="1482">
                  <c:v>4169</c:v>
                </c:pt>
                <c:pt idx="1483">
                  <c:v>4168</c:v>
                </c:pt>
                <c:pt idx="1484">
                  <c:v>4167</c:v>
                </c:pt>
                <c:pt idx="1485">
                  <c:v>4166</c:v>
                </c:pt>
                <c:pt idx="1486">
                  <c:v>4165</c:v>
                </c:pt>
                <c:pt idx="1487">
                  <c:v>4164</c:v>
                </c:pt>
                <c:pt idx="1488">
                  <c:v>4163</c:v>
                </c:pt>
                <c:pt idx="1489">
                  <c:v>4162</c:v>
                </c:pt>
                <c:pt idx="1490">
                  <c:v>4161</c:v>
                </c:pt>
                <c:pt idx="1491">
                  <c:v>4160</c:v>
                </c:pt>
                <c:pt idx="1492">
                  <c:v>4159</c:v>
                </c:pt>
                <c:pt idx="1493">
                  <c:v>4158</c:v>
                </c:pt>
                <c:pt idx="1494">
                  <c:v>4157</c:v>
                </c:pt>
                <c:pt idx="1495">
                  <c:v>4156</c:v>
                </c:pt>
                <c:pt idx="1496">
                  <c:v>4155</c:v>
                </c:pt>
                <c:pt idx="1497">
                  <c:v>4154</c:v>
                </c:pt>
                <c:pt idx="1498">
                  <c:v>4153</c:v>
                </c:pt>
                <c:pt idx="1499">
                  <c:v>4152</c:v>
                </c:pt>
                <c:pt idx="1500">
                  <c:v>4151</c:v>
                </c:pt>
                <c:pt idx="1501">
                  <c:v>4150</c:v>
                </c:pt>
                <c:pt idx="1502">
                  <c:v>4149</c:v>
                </c:pt>
                <c:pt idx="1503">
                  <c:v>4148</c:v>
                </c:pt>
                <c:pt idx="1504">
                  <c:v>4147</c:v>
                </c:pt>
                <c:pt idx="1505">
                  <c:v>4146</c:v>
                </c:pt>
                <c:pt idx="1506">
                  <c:v>4145</c:v>
                </c:pt>
                <c:pt idx="1507">
                  <c:v>4144</c:v>
                </c:pt>
                <c:pt idx="1508">
                  <c:v>4143</c:v>
                </c:pt>
                <c:pt idx="1509">
                  <c:v>4142</c:v>
                </c:pt>
                <c:pt idx="1510">
                  <c:v>4141</c:v>
                </c:pt>
                <c:pt idx="1511">
                  <c:v>4140</c:v>
                </c:pt>
                <c:pt idx="1512">
                  <c:v>4139</c:v>
                </c:pt>
                <c:pt idx="1513">
                  <c:v>4138</c:v>
                </c:pt>
                <c:pt idx="1514">
                  <c:v>4137</c:v>
                </c:pt>
                <c:pt idx="1515">
                  <c:v>4136</c:v>
                </c:pt>
                <c:pt idx="1516">
                  <c:v>4135</c:v>
                </c:pt>
                <c:pt idx="1517">
                  <c:v>4134</c:v>
                </c:pt>
                <c:pt idx="1518">
                  <c:v>4133</c:v>
                </c:pt>
                <c:pt idx="1519">
                  <c:v>4132</c:v>
                </c:pt>
                <c:pt idx="1520">
                  <c:v>4131</c:v>
                </c:pt>
                <c:pt idx="1521">
                  <c:v>4130</c:v>
                </c:pt>
                <c:pt idx="1522">
                  <c:v>4129</c:v>
                </c:pt>
                <c:pt idx="1523">
                  <c:v>4128</c:v>
                </c:pt>
                <c:pt idx="1524">
                  <c:v>4127</c:v>
                </c:pt>
                <c:pt idx="1525">
                  <c:v>4126</c:v>
                </c:pt>
                <c:pt idx="1526">
                  <c:v>4125</c:v>
                </c:pt>
                <c:pt idx="1527">
                  <c:v>4124</c:v>
                </c:pt>
                <c:pt idx="1528">
                  <c:v>4123</c:v>
                </c:pt>
                <c:pt idx="1529">
                  <c:v>4122</c:v>
                </c:pt>
                <c:pt idx="1530">
                  <c:v>4121</c:v>
                </c:pt>
                <c:pt idx="1531">
                  <c:v>4120</c:v>
                </c:pt>
                <c:pt idx="1532">
                  <c:v>4119</c:v>
                </c:pt>
                <c:pt idx="1533">
                  <c:v>4118</c:v>
                </c:pt>
                <c:pt idx="1534">
                  <c:v>4117</c:v>
                </c:pt>
                <c:pt idx="1535">
                  <c:v>4116</c:v>
                </c:pt>
                <c:pt idx="1536">
                  <c:v>4115</c:v>
                </c:pt>
                <c:pt idx="1537">
                  <c:v>4114</c:v>
                </c:pt>
                <c:pt idx="1538">
                  <c:v>4113</c:v>
                </c:pt>
                <c:pt idx="1539">
                  <c:v>4112</c:v>
                </c:pt>
                <c:pt idx="1540">
                  <c:v>4111</c:v>
                </c:pt>
                <c:pt idx="1541">
                  <c:v>4110</c:v>
                </c:pt>
                <c:pt idx="1542">
                  <c:v>4109</c:v>
                </c:pt>
                <c:pt idx="1543">
                  <c:v>4108</c:v>
                </c:pt>
                <c:pt idx="1544">
                  <c:v>4107</c:v>
                </c:pt>
                <c:pt idx="1545">
                  <c:v>4106</c:v>
                </c:pt>
                <c:pt idx="1546">
                  <c:v>4105</c:v>
                </c:pt>
                <c:pt idx="1547">
                  <c:v>4104</c:v>
                </c:pt>
                <c:pt idx="1548">
                  <c:v>4103</c:v>
                </c:pt>
                <c:pt idx="1549">
                  <c:v>4102</c:v>
                </c:pt>
                <c:pt idx="1550">
                  <c:v>4101</c:v>
                </c:pt>
                <c:pt idx="1551">
                  <c:v>4100</c:v>
                </c:pt>
                <c:pt idx="1552">
                  <c:v>4099</c:v>
                </c:pt>
                <c:pt idx="1553">
                  <c:v>4098</c:v>
                </c:pt>
                <c:pt idx="1554">
                  <c:v>4097</c:v>
                </c:pt>
                <c:pt idx="1555">
                  <c:v>4096</c:v>
                </c:pt>
                <c:pt idx="1556">
                  <c:v>4095</c:v>
                </c:pt>
                <c:pt idx="1557">
                  <c:v>4094</c:v>
                </c:pt>
                <c:pt idx="1558">
                  <c:v>4093</c:v>
                </c:pt>
                <c:pt idx="1559">
                  <c:v>4092</c:v>
                </c:pt>
                <c:pt idx="1560">
                  <c:v>4091</c:v>
                </c:pt>
                <c:pt idx="1561">
                  <c:v>4090</c:v>
                </c:pt>
                <c:pt idx="1562">
                  <c:v>4089</c:v>
                </c:pt>
                <c:pt idx="1563">
                  <c:v>4088</c:v>
                </c:pt>
                <c:pt idx="1564">
                  <c:v>4087</c:v>
                </c:pt>
                <c:pt idx="1565">
                  <c:v>4086</c:v>
                </c:pt>
                <c:pt idx="1566">
                  <c:v>4085</c:v>
                </c:pt>
                <c:pt idx="1567">
                  <c:v>4084</c:v>
                </c:pt>
                <c:pt idx="1568">
                  <c:v>4083</c:v>
                </c:pt>
                <c:pt idx="1569">
                  <c:v>4082</c:v>
                </c:pt>
                <c:pt idx="1570">
                  <c:v>4081</c:v>
                </c:pt>
                <c:pt idx="1571">
                  <c:v>4080</c:v>
                </c:pt>
                <c:pt idx="1572">
                  <c:v>4079</c:v>
                </c:pt>
                <c:pt idx="1573">
                  <c:v>4078</c:v>
                </c:pt>
                <c:pt idx="1574">
                  <c:v>4077</c:v>
                </c:pt>
                <c:pt idx="1575">
                  <c:v>4076</c:v>
                </c:pt>
                <c:pt idx="1576">
                  <c:v>4075</c:v>
                </c:pt>
                <c:pt idx="1577">
                  <c:v>4074</c:v>
                </c:pt>
                <c:pt idx="1578">
                  <c:v>4073</c:v>
                </c:pt>
                <c:pt idx="1579">
                  <c:v>4072</c:v>
                </c:pt>
                <c:pt idx="1580">
                  <c:v>4071</c:v>
                </c:pt>
                <c:pt idx="1581">
                  <c:v>4070</c:v>
                </c:pt>
                <c:pt idx="1582">
                  <c:v>4069</c:v>
                </c:pt>
                <c:pt idx="1583">
                  <c:v>4068</c:v>
                </c:pt>
                <c:pt idx="1584">
                  <c:v>4067</c:v>
                </c:pt>
                <c:pt idx="1585">
                  <c:v>4066</c:v>
                </c:pt>
                <c:pt idx="1586">
                  <c:v>4065</c:v>
                </c:pt>
                <c:pt idx="1587">
                  <c:v>4064</c:v>
                </c:pt>
                <c:pt idx="1588">
                  <c:v>4063</c:v>
                </c:pt>
                <c:pt idx="1589">
                  <c:v>4062</c:v>
                </c:pt>
                <c:pt idx="1590">
                  <c:v>4061</c:v>
                </c:pt>
                <c:pt idx="1591">
                  <c:v>4060</c:v>
                </c:pt>
                <c:pt idx="1592">
                  <c:v>4059</c:v>
                </c:pt>
                <c:pt idx="1593">
                  <c:v>4058</c:v>
                </c:pt>
                <c:pt idx="1594">
                  <c:v>4057</c:v>
                </c:pt>
                <c:pt idx="1595">
                  <c:v>4056</c:v>
                </c:pt>
                <c:pt idx="1596">
                  <c:v>4055</c:v>
                </c:pt>
                <c:pt idx="1597">
                  <c:v>4054</c:v>
                </c:pt>
                <c:pt idx="1598">
                  <c:v>4053</c:v>
                </c:pt>
                <c:pt idx="1599">
                  <c:v>4052</c:v>
                </c:pt>
                <c:pt idx="1600">
                  <c:v>4051</c:v>
                </c:pt>
                <c:pt idx="1601">
                  <c:v>4050</c:v>
                </c:pt>
                <c:pt idx="1602">
                  <c:v>4049</c:v>
                </c:pt>
                <c:pt idx="1603">
                  <c:v>4048</c:v>
                </c:pt>
                <c:pt idx="1604">
                  <c:v>4047</c:v>
                </c:pt>
                <c:pt idx="1605">
                  <c:v>4046</c:v>
                </c:pt>
                <c:pt idx="1606">
                  <c:v>4045</c:v>
                </c:pt>
                <c:pt idx="1607">
                  <c:v>4044</c:v>
                </c:pt>
                <c:pt idx="1608">
                  <c:v>4043</c:v>
                </c:pt>
                <c:pt idx="1609">
                  <c:v>4042</c:v>
                </c:pt>
                <c:pt idx="1610">
                  <c:v>4041</c:v>
                </c:pt>
                <c:pt idx="1611">
                  <c:v>4040</c:v>
                </c:pt>
                <c:pt idx="1612">
                  <c:v>4039</c:v>
                </c:pt>
                <c:pt idx="1613">
                  <c:v>4038</c:v>
                </c:pt>
                <c:pt idx="1614">
                  <c:v>4037</c:v>
                </c:pt>
                <c:pt idx="1615">
                  <c:v>4036</c:v>
                </c:pt>
                <c:pt idx="1616">
                  <c:v>4035</c:v>
                </c:pt>
                <c:pt idx="1617">
                  <c:v>4034</c:v>
                </c:pt>
                <c:pt idx="1618">
                  <c:v>4033</c:v>
                </c:pt>
                <c:pt idx="1619">
                  <c:v>4032</c:v>
                </c:pt>
                <c:pt idx="1620">
                  <c:v>4031</c:v>
                </c:pt>
                <c:pt idx="1621">
                  <c:v>4030</c:v>
                </c:pt>
                <c:pt idx="1622">
                  <c:v>4029</c:v>
                </c:pt>
                <c:pt idx="1623">
                  <c:v>4028</c:v>
                </c:pt>
                <c:pt idx="1624">
                  <c:v>4027</c:v>
                </c:pt>
                <c:pt idx="1625">
                  <c:v>4026</c:v>
                </c:pt>
                <c:pt idx="1626">
                  <c:v>4025</c:v>
                </c:pt>
                <c:pt idx="1627">
                  <c:v>4024</c:v>
                </c:pt>
                <c:pt idx="1628">
                  <c:v>4023</c:v>
                </c:pt>
                <c:pt idx="1629">
                  <c:v>4022</c:v>
                </c:pt>
                <c:pt idx="1630">
                  <c:v>4021</c:v>
                </c:pt>
                <c:pt idx="1631">
                  <c:v>4020</c:v>
                </c:pt>
                <c:pt idx="1632">
                  <c:v>4019</c:v>
                </c:pt>
                <c:pt idx="1633">
                  <c:v>4018</c:v>
                </c:pt>
                <c:pt idx="1634">
                  <c:v>4017</c:v>
                </c:pt>
                <c:pt idx="1635">
                  <c:v>4016</c:v>
                </c:pt>
                <c:pt idx="1636">
                  <c:v>4015</c:v>
                </c:pt>
                <c:pt idx="1637">
                  <c:v>4014</c:v>
                </c:pt>
                <c:pt idx="1638">
                  <c:v>4013</c:v>
                </c:pt>
                <c:pt idx="1639">
                  <c:v>4012</c:v>
                </c:pt>
                <c:pt idx="1640">
                  <c:v>4011</c:v>
                </c:pt>
                <c:pt idx="1641">
                  <c:v>4010</c:v>
                </c:pt>
                <c:pt idx="1642">
                  <c:v>4009</c:v>
                </c:pt>
                <c:pt idx="1643">
                  <c:v>4008</c:v>
                </c:pt>
                <c:pt idx="1644">
                  <c:v>4007</c:v>
                </c:pt>
                <c:pt idx="1645">
                  <c:v>4006</c:v>
                </c:pt>
                <c:pt idx="1646">
                  <c:v>4005</c:v>
                </c:pt>
                <c:pt idx="1647">
                  <c:v>4004</c:v>
                </c:pt>
                <c:pt idx="1648">
                  <c:v>4003</c:v>
                </c:pt>
                <c:pt idx="1649">
                  <c:v>4002</c:v>
                </c:pt>
                <c:pt idx="1650">
                  <c:v>4001</c:v>
                </c:pt>
                <c:pt idx="1651">
                  <c:v>4000</c:v>
                </c:pt>
                <c:pt idx="1652">
                  <c:v>3999</c:v>
                </c:pt>
                <c:pt idx="1653">
                  <c:v>3998</c:v>
                </c:pt>
                <c:pt idx="1654">
                  <c:v>3997</c:v>
                </c:pt>
                <c:pt idx="1655">
                  <c:v>3996</c:v>
                </c:pt>
                <c:pt idx="1656">
                  <c:v>3995</c:v>
                </c:pt>
                <c:pt idx="1657">
                  <c:v>3994</c:v>
                </c:pt>
                <c:pt idx="1658">
                  <c:v>3993</c:v>
                </c:pt>
                <c:pt idx="1659">
                  <c:v>3992</c:v>
                </c:pt>
                <c:pt idx="1660">
                  <c:v>3991</c:v>
                </c:pt>
                <c:pt idx="1661">
                  <c:v>3990</c:v>
                </c:pt>
                <c:pt idx="1662">
                  <c:v>3989</c:v>
                </c:pt>
                <c:pt idx="1663">
                  <c:v>3988</c:v>
                </c:pt>
                <c:pt idx="1664">
                  <c:v>3987</c:v>
                </c:pt>
                <c:pt idx="1665">
                  <c:v>3986</c:v>
                </c:pt>
                <c:pt idx="1666">
                  <c:v>3985</c:v>
                </c:pt>
                <c:pt idx="1667">
                  <c:v>3984</c:v>
                </c:pt>
                <c:pt idx="1668">
                  <c:v>3983</c:v>
                </c:pt>
                <c:pt idx="1669">
                  <c:v>3982</c:v>
                </c:pt>
                <c:pt idx="1670">
                  <c:v>3981</c:v>
                </c:pt>
                <c:pt idx="1671">
                  <c:v>3980</c:v>
                </c:pt>
                <c:pt idx="1672">
                  <c:v>3979</c:v>
                </c:pt>
                <c:pt idx="1673">
                  <c:v>3978</c:v>
                </c:pt>
                <c:pt idx="1674">
                  <c:v>3977</c:v>
                </c:pt>
                <c:pt idx="1675">
                  <c:v>3976</c:v>
                </c:pt>
                <c:pt idx="1676">
                  <c:v>3975</c:v>
                </c:pt>
                <c:pt idx="1677">
                  <c:v>3974</c:v>
                </c:pt>
                <c:pt idx="1678">
                  <c:v>3973</c:v>
                </c:pt>
                <c:pt idx="1679">
                  <c:v>3972</c:v>
                </c:pt>
                <c:pt idx="1680">
                  <c:v>3971</c:v>
                </c:pt>
                <c:pt idx="1681">
                  <c:v>3970</c:v>
                </c:pt>
                <c:pt idx="1682">
                  <c:v>3969</c:v>
                </c:pt>
                <c:pt idx="1683">
                  <c:v>3968</c:v>
                </c:pt>
                <c:pt idx="1684">
                  <c:v>3967</c:v>
                </c:pt>
                <c:pt idx="1685">
                  <c:v>3966</c:v>
                </c:pt>
                <c:pt idx="1686">
                  <c:v>3965</c:v>
                </c:pt>
                <c:pt idx="1687">
                  <c:v>3964</c:v>
                </c:pt>
                <c:pt idx="1688">
                  <c:v>3963</c:v>
                </c:pt>
                <c:pt idx="1689">
                  <c:v>3962</c:v>
                </c:pt>
                <c:pt idx="1690">
                  <c:v>3961</c:v>
                </c:pt>
                <c:pt idx="1691">
                  <c:v>3960</c:v>
                </c:pt>
                <c:pt idx="1692">
                  <c:v>3959</c:v>
                </c:pt>
                <c:pt idx="1693">
                  <c:v>3958</c:v>
                </c:pt>
                <c:pt idx="1694">
                  <c:v>3957</c:v>
                </c:pt>
                <c:pt idx="1695">
                  <c:v>3956</c:v>
                </c:pt>
                <c:pt idx="1696">
                  <c:v>3955</c:v>
                </c:pt>
                <c:pt idx="1697">
                  <c:v>3954</c:v>
                </c:pt>
                <c:pt idx="1698">
                  <c:v>3953</c:v>
                </c:pt>
                <c:pt idx="1699">
                  <c:v>3952</c:v>
                </c:pt>
                <c:pt idx="1700">
                  <c:v>3951</c:v>
                </c:pt>
                <c:pt idx="1701">
                  <c:v>3950</c:v>
                </c:pt>
                <c:pt idx="1702">
                  <c:v>3949</c:v>
                </c:pt>
                <c:pt idx="1703">
                  <c:v>3948</c:v>
                </c:pt>
                <c:pt idx="1704">
                  <c:v>3947</c:v>
                </c:pt>
                <c:pt idx="1705">
                  <c:v>3946</c:v>
                </c:pt>
                <c:pt idx="1706">
                  <c:v>3945</c:v>
                </c:pt>
                <c:pt idx="1707">
                  <c:v>3944</c:v>
                </c:pt>
                <c:pt idx="1708">
                  <c:v>3943</c:v>
                </c:pt>
                <c:pt idx="1709">
                  <c:v>3942</c:v>
                </c:pt>
                <c:pt idx="1710">
                  <c:v>3941</c:v>
                </c:pt>
                <c:pt idx="1711">
                  <c:v>3940</c:v>
                </c:pt>
                <c:pt idx="1712">
                  <c:v>3939</c:v>
                </c:pt>
                <c:pt idx="1713">
                  <c:v>3938</c:v>
                </c:pt>
                <c:pt idx="1714">
                  <c:v>3937</c:v>
                </c:pt>
                <c:pt idx="1715">
                  <c:v>3936</c:v>
                </c:pt>
                <c:pt idx="1716">
                  <c:v>3935</c:v>
                </c:pt>
                <c:pt idx="1717">
                  <c:v>3934</c:v>
                </c:pt>
                <c:pt idx="1718">
                  <c:v>3933</c:v>
                </c:pt>
                <c:pt idx="1719">
                  <c:v>3932</c:v>
                </c:pt>
                <c:pt idx="1720">
                  <c:v>3931</c:v>
                </c:pt>
                <c:pt idx="1721">
                  <c:v>3930</c:v>
                </c:pt>
                <c:pt idx="1722">
                  <c:v>3929</c:v>
                </c:pt>
                <c:pt idx="1723">
                  <c:v>3928</c:v>
                </c:pt>
                <c:pt idx="1724">
                  <c:v>3927</c:v>
                </c:pt>
                <c:pt idx="1725">
                  <c:v>3926</c:v>
                </c:pt>
                <c:pt idx="1726">
                  <c:v>3925</c:v>
                </c:pt>
                <c:pt idx="1727">
                  <c:v>3924</c:v>
                </c:pt>
                <c:pt idx="1728">
                  <c:v>3923</c:v>
                </c:pt>
                <c:pt idx="1729">
                  <c:v>3922</c:v>
                </c:pt>
                <c:pt idx="1730">
                  <c:v>3921</c:v>
                </c:pt>
                <c:pt idx="1731">
                  <c:v>3920</c:v>
                </c:pt>
                <c:pt idx="1732">
                  <c:v>3919</c:v>
                </c:pt>
                <c:pt idx="1733">
                  <c:v>3918</c:v>
                </c:pt>
                <c:pt idx="1734">
                  <c:v>3917</c:v>
                </c:pt>
                <c:pt idx="1735">
                  <c:v>3916</c:v>
                </c:pt>
                <c:pt idx="1736">
                  <c:v>3915</c:v>
                </c:pt>
                <c:pt idx="1737">
                  <c:v>3914</c:v>
                </c:pt>
                <c:pt idx="1738">
                  <c:v>3913</c:v>
                </c:pt>
                <c:pt idx="1739">
                  <c:v>3912</c:v>
                </c:pt>
                <c:pt idx="1740">
                  <c:v>3911</c:v>
                </c:pt>
                <c:pt idx="1741">
                  <c:v>3910</c:v>
                </c:pt>
                <c:pt idx="1742">
                  <c:v>3909</c:v>
                </c:pt>
                <c:pt idx="1743">
                  <c:v>3908</c:v>
                </c:pt>
                <c:pt idx="1744">
                  <c:v>3907</c:v>
                </c:pt>
                <c:pt idx="1745">
                  <c:v>3906</c:v>
                </c:pt>
                <c:pt idx="1746">
                  <c:v>3905</c:v>
                </c:pt>
                <c:pt idx="1747">
                  <c:v>3904</c:v>
                </c:pt>
                <c:pt idx="1748">
                  <c:v>3903</c:v>
                </c:pt>
                <c:pt idx="1749">
                  <c:v>3902</c:v>
                </c:pt>
                <c:pt idx="1750">
                  <c:v>3901</c:v>
                </c:pt>
                <c:pt idx="1751">
                  <c:v>3900</c:v>
                </c:pt>
                <c:pt idx="1752">
                  <c:v>3899</c:v>
                </c:pt>
                <c:pt idx="1753">
                  <c:v>3898</c:v>
                </c:pt>
                <c:pt idx="1754">
                  <c:v>3897</c:v>
                </c:pt>
                <c:pt idx="1755">
                  <c:v>3896</c:v>
                </c:pt>
                <c:pt idx="1756">
                  <c:v>3895</c:v>
                </c:pt>
                <c:pt idx="1757">
                  <c:v>3894</c:v>
                </c:pt>
                <c:pt idx="1758">
                  <c:v>3893</c:v>
                </c:pt>
                <c:pt idx="1759">
                  <c:v>3892</c:v>
                </c:pt>
                <c:pt idx="1760">
                  <c:v>3891</c:v>
                </c:pt>
                <c:pt idx="1761">
                  <c:v>3890</c:v>
                </c:pt>
                <c:pt idx="1762">
                  <c:v>3889</c:v>
                </c:pt>
                <c:pt idx="1763">
                  <c:v>3888</c:v>
                </c:pt>
                <c:pt idx="1764">
                  <c:v>3887</c:v>
                </c:pt>
                <c:pt idx="1765">
                  <c:v>3886</c:v>
                </c:pt>
                <c:pt idx="1766">
                  <c:v>3885</c:v>
                </c:pt>
                <c:pt idx="1767">
                  <c:v>3884</c:v>
                </c:pt>
                <c:pt idx="1768">
                  <c:v>3883</c:v>
                </c:pt>
                <c:pt idx="1769">
                  <c:v>3882</c:v>
                </c:pt>
                <c:pt idx="1770">
                  <c:v>3881</c:v>
                </c:pt>
                <c:pt idx="1771">
                  <c:v>3880</c:v>
                </c:pt>
                <c:pt idx="1772">
                  <c:v>3879</c:v>
                </c:pt>
                <c:pt idx="1773">
                  <c:v>3878</c:v>
                </c:pt>
                <c:pt idx="1774">
                  <c:v>3877</c:v>
                </c:pt>
                <c:pt idx="1775">
                  <c:v>3876</c:v>
                </c:pt>
                <c:pt idx="1776">
                  <c:v>3875</c:v>
                </c:pt>
                <c:pt idx="1777">
                  <c:v>3874</c:v>
                </c:pt>
                <c:pt idx="1778">
                  <c:v>3873</c:v>
                </c:pt>
                <c:pt idx="1779">
                  <c:v>3872</c:v>
                </c:pt>
                <c:pt idx="1780">
                  <c:v>3871</c:v>
                </c:pt>
                <c:pt idx="1781">
                  <c:v>3870</c:v>
                </c:pt>
                <c:pt idx="1782">
                  <c:v>3869</c:v>
                </c:pt>
                <c:pt idx="1783">
                  <c:v>3868</c:v>
                </c:pt>
                <c:pt idx="1784">
                  <c:v>3867</c:v>
                </c:pt>
                <c:pt idx="1785">
                  <c:v>3866</c:v>
                </c:pt>
                <c:pt idx="1786">
                  <c:v>3865</c:v>
                </c:pt>
                <c:pt idx="1787">
                  <c:v>3864</c:v>
                </c:pt>
                <c:pt idx="1788">
                  <c:v>3863</c:v>
                </c:pt>
                <c:pt idx="1789">
                  <c:v>3862</c:v>
                </c:pt>
                <c:pt idx="1790">
                  <c:v>3861</c:v>
                </c:pt>
                <c:pt idx="1791">
                  <c:v>3860</c:v>
                </c:pt>
                <c:pt idx="1792">
                  <c:v>3859</c:v>
                </c:pt>
                <c:pt idx="1793">
                  <c:v>3858</c:v>
                </c:pt>
                <c:pt idx="1794">
                  <c:v>3857</c:v>
                </c:pt>
                <c:pt idx="1795">
                  <c:v>3856</c:v>
                </c:pt>
                <c:pt idx="1796">
                  <c:v>3855</c:v>
                </c:pt>
                <c:pt idx="1797">
                  <c:v>3854</c:v>
                </c:pt>
                <c:pt idx="1798">
                  <c:v>3853</c:v>
                </c:pt>
                <c:pt idx="1799">
                  <c:v>3852</c:v>
                </c:pt>
                <c:pt idx="1800">
                  <c:v>3851</c:v>
                </c:pt>
                <c:pt idx="1801">
                  <c:v>3850</c:v>
                </c:pt>
                <c:pt idx="1802">
                  <c:v>3849</c:v>
                </c:pt>
                <c:pt idx="1803">
                  <c:v>3848</c:v>
                </c:pt>
                <c:pt idx="1804">
                  <c:v>3847</c:v>
                </c:pt>
                <c:pt idx="1805">
                  <c:v>3846</c:v>
                </c:pt>
                <c:pt idx="1806">
                  <c:v>3845</c:v>
                </c:pt>
                <c:pt idx="1807">
                  <c:v>3844</c:v>
                </c:pt>
                <c:pt idx="1808">
                  <c:v>3843</c:v>
                </c:pt>
                <c:pt idx="1809">
                  <c:v>3842</c:v>
                </c:pt>
                <c:pt idx="1810">
                  <c:v>3841</c:v>
                </c:pt>
                <c:pt idx="1811">
                  <c:v>3840</c:v>
                </c:pt>
                <c:pt idx="1812">
                  <c:v>3839</c:v>
                </c:pt>
                <c:pt idx="1813">
                  <c:v>3838</c:v>
                </c:pt>
                <c:pt idx="1814">
                  <c:v>3837</c:v>
                </c:pt>
                <c:pt idx="1815">
                  <c:v>3836</c:v>
                </c:pt>
                <c:pt idx="1816">
                  <c:v>3835</c:v>
                </c:pt>
                <c:pt idx="1817">
                  <c:v>3834</c:v>
                </c:pt>
                <c:pt idx="1818">
                  <c:v>3833</c:v>
                </c:pt>
                <c:pt idx="1819">
                  <c:v>3832</c:v>
                </c:pt>
                <c:pt idx="1820">
                  <c:v>3831</c:v>
                </c:pt>
                <c:pt idx="1821">
                  <c:v>3830</c:v>
                </c:pt>
                <c:pt idx="1822">
                  <c:v>3829</c:v>
                </c:pt>
                <c:pt idx="1823">
                  <c:v>3828</c:v>
                </c:pt>
                <c:pt idx="1824">
                  <c:v>3827</c:v>
                </c:pt>
                <c:pt idx="1825">
                  <c:v>3826</c:v>
                </c:pt>
                <c:pt idx="1826">
                  <c:v>3825</c:v>
                </c:pt>
                <c:pt idx="1827">
                  <c:v>3824</c:v>
                </c:pt>
                <c:pt idx="1828">
                  <c:v>3823</c:v>
                </c:pt>
                <c:pt idx="1829">
                  <c:v>3822</c:v>
                </c:pt>
                <c:pt idx="1830">
                  <c:v>3821</c:v>
                </c:pt>
                <c:pt idx="1831">
                  <c:v>3820</c:v>
                </c:pt>
                <c:pt idx="1832">
                  <c:v>3819</c:v>
                </c:pt>
                <c:pt idx="1833">
                  <c:v>3818</c:v>
                </c:pt>
                <c:pt idx="1834">
                  <c:v>3817</c:v>
                </c:pt>
                <c:pt idx="1835">
                  <c:v>3816</c:v>
                </c:pt>
                <c:pt idx="1836">
                  <c:v>3815</c:v>
                </c:pt>
                <c:pt idx="1837">
                  <c:v>3814</c:v>
                </c:pt>
                <c:pt idx="1838">
                  <c:v>3813</c:v>
                </c:pt>
                <c:pt idx="1839">
                  <c:v>3812</c:v>
                </c:pt>
                <c:pt idx="1840">
                  <c:v>3811</c:v>
                </c:pt>
                <c:pt idx="1841">
                  <c:v>3810</c:v>
                </c:pt>
                <c:pt idx="1842">
                  <c:v>3809</c:v>
                </c:pt>
                <c:pt idx="1843">
                  <c:v>3808</c:v>
                </c:pt>
                <c:pt idx="1844">
                  <c:v>3807</c:v>
                </c:pt>
                <c:pt idx="1845">
                  <c:v>3806</c:v>
                </c:pt>
                <c:pt idx="1846">
                  <c:v>3805</c:v>
                </c:pt>
                <c:pt idx="1847">
                  <c:v>3804</c:v>
                </c:pt>
                <c:pt idx="1848">
                  <c:v>3803</c:v>
                </c:pt>
                <c:pt idx="1849">
                  <c:v>3802</c:v>
                </c:pt>
                <c:pt idx="1850">
                  <c:v>3801</c:v>
                </c:pt>
                <c:pt idx="1851">
                  <c:v>3800</c:v>
                </c:pt>
                <c:pt idx="1852">
                  <c:v>3799</c:v>
                </c:pt>
                <c:pt idx="1853">
                  <c:v>3798</c:v>
                </c:pt>
                <c:pt idx="1854">
                  <c:v>3797</c:v>
                </c:pt>
                <c:pt idx="1855">
                  <c:v>3796</c:v>
                </c:pt>
                <c:pt idx="1856">
                  <c:v>3795</c:v>
                </c:pt>
                <c:pt idx="1857">
                  <c:v>3794</c:v>
                </c:pt>
                <c:pt idx="1858">
                  <c:v>3793</c:v>
                </c:pt>
                <c:pt idx="1859">
                  <c:v>3792</c:v>
                </c:pt>
                <c:pt idx="1860">
                  <c:v>3791</c:v>
                </c:pt>
                <c:pt idx="1861">
                  <c:v>3790</c:v>
                </c:pt>
                <c:pt idx="1862">
                  <c:v>3789</c:v>
                </c:pt>
                <c:pt idx="1863">
                  <c:v>3788</c:v>
                </c:pt>
                <c:pt idx="1864">
                  <c:v>3787</c:v>
                </c:pt>
                <c:pt idx="1865">
                  <c:v>3786</c:v>
                </c:pt>
                <c:pt idx="1866">
                  <c:v>3785</c:v>
                </c:pt>
                <c:pt idx="1867">
                  <c:v>3784</c:v>
                </c:pt>
                <c:pt idx="1868">
                  <c:v>3783</c:v>
                </c:pt>
                <c:pt idx="1869">
                  <c:v>3782</c:v>
                </c:pt>
                <c:pt idx="1870">
                  <c:v>3781</c:v>
                </c:pt>
                <c:pt idx="1871">
                  <c:v>3780</c:v>
                </c:pt>
                <c:pt idx="1872">
                  <c:v>3779</c:v>
                </c:pt>
                <c:pt idx="1873">
                  <c:v>3778</c:v>
                </c:pt>
                <c:pt idx="1874">
                  <c:v>3777</c:v>
                </c:pt>
                <c:pt idx="1875">
                  <c:v>3776</c:v>
                </c:pt>
                <c:pt idx="1876">
                  <c:v>3775</c:v>
                </c:pt>
                <c:pt idx="1877">
                  <c:v>3774</c:v>
                </c:pt>
                <c:pt idx="1878">
                  <c:v>3773</c:v>
                </c:pt>
                <c:pt idx="1879">
                  <c:v>3772</c:v>
                </c:pt>
                <c:pt idx="1880">
                  <c:v>3771</c:v>
                </c:pt>
                <c:pt idx="1881">
                  <c:v>3770</c:v>
                </c:pt>
                <c:pt idx="1882">
                  <c:v>3769</c:v>
                </c:pt>
                <c:pt idx="1883">
                  <c:v>3768</c:v>
                </c:pt>
                <c:pt idx="1884">
                  <c:v>3767</c:v>
                </c:pt>
                <c:pt idx="1885">
                  <c:v>3766</c:v>
                </c:pt>
                <c:pt idx="1886">
                  <c:v>3765</c:v>
                </c:pt>
                <c:pt idx="1887">
                  <c:v>3764</c:v>
                </c:pt>
                <c:pt idx="1888">
                  <c:v>3763</c:v>
                </c:pt>
                <c:pt idx="1889">
                  <c:v>3762</c:v>
                </c:pt>
                <c:pt idx="1890">
                  <c:v>3761</c:v>
                </c:pt>
                <c:pt idx="1891">
                  <c:v>3760</c:v>
                </c:pt>
                <c:pt idx="1892">
                  <c:v>3759</c:v>
                </c:pt>
                <c:pt idx="1893">
                  <c:v>3758</c:v>
                </c:pt>
                <c:pt idx="1894">
                  <c:v>3757</c:v>
                </c:pt>
                <c:pt idx="1895">
                  <c:v>3756</c:v>
                </c:pt>
                <c:pt idx="1896">
                  <c:v>3755</c:v>
                </c:pt>
                <c:pt idx="1897">
                  <c:v>3754</c:v>
                </c:pt>
                <c:pt idx="1898">
                  <c:v>3753</c:v>
                </c:pt>
                <c:pt idx="1899">
                  <c:v>3752</c:v>
                </c:pt>
                <c:pt idx="1900">
                  <c:v>3751</c:v>
                </c:pt>
                <c:pt idx="1901">
                  <c:v>3750</c:v>
                </c:pt>
                <c:pt idx="1902">
                  <c:v>3749</c:v>
                </c:pt>
                <c:pt idx="1903">
                  <c:v>3748</c:v>
                </c:pt>
                <c:pt idx="1904">
                  <c:v>3747</c:v>
                </c:pt>
                <c:pt idx="1905">
                  <c:v>3746</c:v>
                </c:pt>
                <c:pt idx="1906">
                  <c:v>3745</c:v>
                </c:pt>
                <c:pt idx="1907">
                  <c:v>3744</c:v>
                </c:pt>
                <c:pt idx="1908">
                  <c:v>3743</c:v>
                </c:pt>
                <c:pt idx="1909">
                  <c:v>3742</c:v>
                </c:pt>
                <c:pt idx="1910">
                  <c:v>3741</c:v>
                </c:pt>
                <c:pt idx="1911">
                  <c:v>3740</c:v>
                </c:pt>
                <c:pt idx="1912">
                  <c:v>3739</c:v>
                </c:pt>
                <c:pt idx="1913">
                  <c:v>3738</c:v>
                </c:pt>
                <c:pt idx="1914">
                  <c:v>3737</c:v>
                </c:pt>
                <c:pt idx="1915">
                  <c:v>3736</c:v>
                </c:pt>
                <c:pt idx="1916">
                  <c:v>3735</c:v>
                </c:pt>
                <c:pt idx="1917">
                  <c:v>3734</c:v>
                </c:pt>
                <c:pt idx="1918">
                  <c:v>3733</c:v>
                </c:pt>
                <c:pt idx="1919">
                  <c:v>3732</c:v>
                </c:pt>
                <c:pt idx="1920">
                  <c:v>3731</c:v>
                </c:pt>
                <c:pt idx="1921">
                  <c:v>3730</c:v>
                </c:pt>
                <c:pt idx="1922">
                  <c:v>3729</c:v>
                </c:pt>
                <c:pt idx="1923">
                  <c:v>3728</c:v>
                </c:pt>
                <c:pt idx="1924">
                  <c:v>3727</c:v>
                </c:pt>
                <c:pt idx="1925">
                  <c:v>3726</c:v>
                </c:pt>
                <c:pt idx="1926">
                  <c:v>3725</c:v>
                </c:pt>
                <c:pt idx="1927">
                  <c:v>3724</c:v>
                </c:pt>
                <c:pt idx="1928">
                  <c:v>3723</c:v>
                </c:pt>
                <c:pt idx="1929">
                  <c:v>3722</c:v>
                </c:pt>
                <c:pt idx="1930">
                  <c:v>3721</c:v>
                </c:pt>
                <c:pt idx="1931">
                  <c:v>3720</c:v>
                </c:pt>
                <c:pt idx="1932">
                  <c:v>3719</c:v>
                </c:pt>
                <c:pt idx="1933">
                  <c:v>3718</c:v>
                </c:pt>
                <c:pt idx="1934">
                  <c:v>3717</c:v>
                </c:pt>
                <c:pt idx="1935">
                  <c:v>3716</c:v>
                </c:pt>
                <c:pt idx="1936">
                  <c:v>3715</c:v>
                </c:pt>
                <c:pt idx="1937">
                  <c:v>3714</c:v>
                </c:pt>
                <c:pt idx="1938">
                  <c:v>3713</c:v>
                </c:pt>
                <c:pt idx="1939">
                  <c:v>3712</c:v>
                </c:pt>
                <c:pt idx="1940">
                  <c:v>3711</c:v>
                </c:pt>
                <c:pt idx="1941">
                  <c:v>3710</c:v>
                </c:pt>
                <c:pt idx="1942">
                  <c:v>3709</c:v>
                </c:pt>
                <c:pt idx="1943">
                  <c:v>3708</c:v>
                </c:pt>
                <c:pt idx="1944">
                  <c:v>3707</c:v>
                </c:pt>
                <c:pt idx="1945">
                  <c:v>3706</c:v>
                </c:pt>
                <c:pt idx="1946">
                  <c:v>3705</c:v>
                </c:pt>
                <c:pt idx="1947">
                  <c:v>3704</c:v>
                </c:pt>
                <c:pt idx="1948">
                  <c:v>3703</c:v>
                </c:pt>
                <c:pt idx="1949">
                  <c:v>3702</c:v>
                </c:pt>
                <c:pt idx="1950">
                  <c:v>3701</c:v>
                </c:pt>
                <c:pt idx="1951">
                  <c:v>3700</c:v>
                </c:pt>
                <c:pt idx="1952">
                  <c:v>3699</c:v>
                </c:pt>
                <c:pt idx="1953">
                  <c:v>3698</c:v>
                </c:pt>
                <c:pt idx="1954">
                  <c:v>3697</c:v>
                </c:pt>
                <c:pt idx="1955">
                  <c:v>3696</c:v>
                </c:pt>
                <c:pt idx="1956">
                  <c:v>3695</c:v>
                </c:pt>
                <c:pt idx="1957">
                  <c:v>3694</c:v>
                </c:pt>
                <c:pt idx="1958">
                  <c:v>3693</c:v>
                </c:pt>
                <c:pt idx="1959">
                  <c:v>3692</c:v>
                </c:pt>
                <c:pt idx="1960">
                  <c:v>3691</c:v>
                </c:pt>
                <c:pt idx="1961">
                  <c:v>3690</c:v>
                </c:pt>
                <c:pt idx="1962">
                  <c:v>3689</c:v>
                </c:pt>
                <c:pt idx="1963">
                  <c:v>3688</c:v>
                </c:pt>
                <c:pt idx="1964">
                  <c:v>3687</c:v>
                </c:pt>
                <c:pt idx="1965">
                  <c:v>3686</c:v>
                </c:pt>
                <c:pt idx="1966">
                  <c:v>3685</c:v>
                </c:pt>
                <c:pt idx="1967">
                  <c:v>3684</c:v>
                </c:pt>
                <c:pt idx="1968">
                  <c:v>3683</c:v>
                </c:pt>
                <c:pt idx="1969">
                  <c:v>3682</c:v>
                </c:pt>
                <c:pt idx="1970">
                  <c:v>3681</c:v>
                </c:pt>
                <c:pt idx="1971">
                  <c:v>3680</c:v>
                </c:pt>
                <c:pt idx="1972">
                  <c:v>3679</c:v>
                </c:pt>
                <c:pt idx="1973">
                  <c:v>3678</c:v>
                </c:pt>
                <c:pt idx="1974">
                  <c:v>3677</c:v>
                </c:pt>
                <c:pt idx="1975">
                  <c:v>3676</c:v>
                </c:pt>
                <c:pt idx="1976">
                  <c:v>3675</c:v>
                </c:pt>
                <c:pt idx="1977">
                  <c:v>3674</c:v>
                </c:pt>
                <c:pt idx="1978">
                  <c:v>3673</c:v>
                </c:pt>
                <c:pt idx="1979">
                  <c:v>3672</c:v>
                </c:pt>
                <c:pt idx="1980">
                  <c:v>3671</c:v>
                </c:pt>
                <c:pt idx="1981">
                  <c:v>3670</c:v>
                </c:pt>
                <c:pt idx="1982">
                  <c:v>3669</c:v>
                </c:pt>
                <c:pt idx="1983">
                  <c:v>3668</c:v>
                </c:pt>
                <c:pt idx="1984">
                  <c:v>3667</c:v>
                </c:pt>
                <c:pt idx="1985">
                  <c:v>3666</c:v>
                </c:pt>
                <c:pt idx="1986">
                  <c:v>3665</c:v>
                </c:pt>
                <c:pt idx="1987">
                  <c:v>3664</c:v>
                </c:pt>
                <c:pt idx="1988">
                  <c:v>3663</c:v>
                </c:pt>
                <c:pt idx="1989">
                  <c:v>3662</c:v>
                </c:pt>
                <c:pt idx="1990">
                  <c:v>3661</c:v>
                </c:pt>
                <c:pt idx="1991">
                  <c:v>3660</c:v>
                </c:pt>
                <c:pt idx="1992">
                  <c:v>3659</c:v>
                </c:pt>
                <c:pt idx="1993">
                  <c:v>3658</c:v>
                </c:pt>
                <c:pt idx="1994">
                  <c:v>3657</c:v>
                </c:pt>
                <c:pt idx="1995">
                  <c:v>3656</c:v>
                </c:pt>
                <c:pt idx="1996">
                  <c:v>3655</c:v>
                </c:pt>
                <c:pt idx="1997">
                  <c:v>3654</c:v>
                </c:pt>
                <c:pt idx="1998">
                  <c:v>3653</c:v>
                </c:pt>
                <c:pt idx="1999">
                  <c:v>3652</c:v>
                </c:pt>
                <c:pt idx="2000">
                  <c:v>3651</c:v>
                </c:pt>
                <c:pt idx="2001">
                  <c:v>3650</c:v>
                </c:pt>
                <c:pt idx="2002">
                  <c:v>3649</c:v>
                </c:pt>
                <c:pt idx="2003">
                  <c:v>3648</c:v>
                </c:pt>
                <c:pt idx="2004">
                  <c:v>3647</c:v>
                </c:pt>
                <c:pt idx="2005">
                  <c:v>3646</c:v>
                </c:pt>
                <c:pt idx="2006">
                  <c:v>3645</c:v>
                </c:pt>
                <c:pt idx="2007">
                  <c:v>3644</c:v>
                </c:pt>
                <c:pt idx="2008">
                  <c:v>3643</c:v>
                </c:pt>
                <c:pt idx="2009">
                  <c:v>3642</c:v>
                </c:pt>
                <c:pt idx="2010">
                  <c:v>3641</c:v>
                </c:pt>
                <c:pt idx="2011">
                  <c:v>3640</c:v>
                </c:pt>
                <c:pt idx="2012">
                  <c:v>3639</c:v>
                </c:pt>
                <c:pt idx="2013">
                  <c:v>3638</c:v>
                </c:pt>
                <c:pt idx="2014">
                  <c:v>3637</c:v>
                </c:pt>
                <c:pt idx="2015">
                  <c:v>3636</c:v>
                </c:pt>
                <c:pt idx="2016">
                  <c:v>3635</c:v>
                </c:pt>
                <c:pt idx="2017">
                  <c:v>3634</c:v>
                </c:pt>
                <c:pt idx="2018">
                  <c:v>3633</c:v>
                </c:pt>
                <c:pt idx="2019">
                  <c:v>3632</c:v>
                </c:pt>
                <c:pt idx="2020">
                  <c:v>3631</c:v>
                </c:pt>
                <c:pt idx="2021">
                  <c:v>3630</c:v>
                </c:pt>
                <c:pt idx="2022">
                  <c:v>3629</c:v>
                </c:pt>
                <c:pt idx="2023">
                  <c:v>3628</c:v>
                </c:pt>
                <c:pt idx="2024">
                  <c:v>3627</c:v>
                </c:pt>
                <c:pt idx="2025">
                  <c:v>3626</c:v>
                </c:pt>
                <c:pt idx="2026">
                  <c:v>3625</c:v>
                </c:pt>
                <c:pt idx="2027">
                  <c:v>3624</c:v>
                </c:pt>
                <c:pt idx="2028">
                  <c:v>3623</c:v>
                </c:pt>
                <c:pt idx="2029">
                  <c:v>3622</c:v>
                </c:pt>
                <c:pt idx="2030">
                  <c:v>3621</c:v>
                </c:pt>
                <c:pt idx="2031">
                  <c:v>3620</c:v>
                </c:pt>
                <c:pt idx="2032">
                  <c:v>3619</c:v>
                </c:pt>
                <c:pt idx="2033">
                  <c:v>3618</c:v>
                </c:pt>
                <c:pt idx="2034">
                  <c:v>3617</c:v>
                </c:pt>
                <c:pt idx="2035">
                  <c:v>3616</c:v>
                </c:pt>
                <c:pt idx="2036">
                  <c:v>3615</c:v>
                </c:pt>
                <c:pt idx="2037">
                  <c:v>3614</c:v>
                </c:pt>
                <c:pt idx="2038">
                  <c:v>3613</c:v>
                </c:pt>
                <c:pt idx="2039">
                  <c:v>3612</c:v>
                </c:pt>
                <c:pt idx="2040">
                  <c:v>3611</c:v>
                </c:pt>
                <c:pt idx="2041">
                  <c:v>3610</c:v>
                </c:pt>
                <c:pt idx="2042">
                  <c:v>3609</c:v>
                </c:pt>
                <c:pt idx="2043">
                  <c:v>3608</c:v>
                </c:pt>
                <c:pt idx="2044">
                  <c:v>3607</c:v>
                </c:pt>
                <c:pt idx="2045">
                  <c:v>3606</c:v>
                </c:pt>
                <c:pt idx="2046">
                  <c:v>3605</c:v>
                </c:pt>
                <c:pt idx="2047">
                  <c:v>3604</c:v>
                </c:pt>
                <c:pt idx="2048">
                  <c:v>3603</c:v>
                </c:pt>
                <c:pt idx="2049">
                  <c:v>3602</c:v>
                </c:pt>
                <c:pt idx="2050">
                  <c:v>3601</c:v>
                </c:pt>
                <c:pt idx="2051">
                  <c:v>3600</c:v>
                </c:pt>
                <c:pt idx="2052">
                  <c:v>3599</c:v>
                </c:pt>
                <c:pt idx="2053">
                  <c:v>3598</c:v>
                </c:pt>
                <c:pt idx="2054">
                  <c:v>3597</c:v>
                </c:pt>
                <c:pt idx="2055">
                  <c:v>3596</c:v>
                </c:pt>
                <c:pt idx="2056">
                  <c:v>3595</c:v>
                </c:pt>
                <c:pt idx="2057">
                  <c:v>3594</c:v>
                </c:pt>
                <c:pt idx="2058">
                  <c:v>3593</c:v>
                </c:pt>
                <c:pt idx="2059">
                  <c:v>3592</c:v>
                </c:pt>
                <c:pt idx="2060">
                  <c:v>3591</c:v>
                </c:pt>
                <c:pt idx="2061">
                  <c:v>3590</c:v>
                </c:pt>
                <c:pt idx="2062">
                  <c:v>3589</c:v>
                </c:pt>
                <c:pt idx="2063">
                  <c:v>3588</c:v>
                </c:pt>
                <c:pt idx="2064">
                  <c:v>3587</c:v>
                </c:pt>
                <c:pt idx="2065">
                  <c:v>3586</c:v>
                </c:pt>
                <c:pt idx="2066">
                  <c:v>3585</c:v>
                </c:pt>
                <c:pt idx="2067">
                  <c:v>3584</c:v>
                </c:pt>
                <c:pt idx="2068">
                  <c:v>3583</c:v>
                </c:pt>
                <c:pt idx="2069">
                  <c:v>3582</c:v>
                </c:pt>
                <c:pt idx="2070">
                  <c:v>3581</c:v>
                </c:pt>
                <c:pt idx="2071">
                  <c:v>3580</c:v>
                </c:pt>
                <c:pt idx="2072">
                  <c:v>3579</c:v>
                </c:pt>
                <c:pt idx="2073">
                  <c:v>3578</c:v>
                </c:pt>
                <c:pt idx="2074">
                  <c:v>3577</c:v>
                </c:pt>
                <c:pt idx="2075">
                  <c:v>3576</c:v>
                </c:pt>
                <c:pt idx="2076">
                  <c:v>3575</c:v>
                </c:pt>
                <c:pt idx="2077">
                  <c:v>3574</c:v>
                </c:pt>
                <c:pt idx="2078">
                  <c:v>3573</c:v>
                </c:pt>
                <c:pt idx="2079">
                  <c:v>3572</c:v>
                </c:pt>
                <c:pt idx="2080">
                  <c:v>3571</c:v>
                </c:pt>
                <c:pt idx="2081">
                  <c:v>3570</c:v>
                </c:pt>
                <c:pt idx="2082">
                  <c:v>3569</c:v>
                </c:pt>
                <c:pt idx="2083">
                  <c:v>3568</c:v>
                </c:pt>
                <c:pt idx="2084">
                  <c:v>3567</c:v>
                </c:pt>
                <c:pt idx="2085">
                  <c:v>3566</c:v>
                </c:pt>
                <c:pt idx="2086">
                  <c:v>3565</c:v>
                </c:pt>
                <c:pt idx="2087">
                  <c:v>3564</c:v>
                </c:pt>
                <c:pt idx="2088">
                  <c:v>3563</c:v>
                </c:pt>
                <c:pt idx="2089">
                  <c:v>3562</c:v>
                </c:pt>
                <c:pt idx="2090">
                  <c:v>3561</c:v>
                </c:pt>
                <c:pt idx="2091">
                  <c:v>3560</c:v>
                </c:pt>
                <c:pt idx="2092">
                  <c:v>3559</c:v>
                </c:pt>
                <c:pt idx="2093">
                  <c:v>3558</c:v>
                </c:pt>
                <c:pt idx="2094">
                  <c:v>3557</c:v>
                </c:pt>
                <c:pt idx="2095">
                  <c:v>3556</c:v>
                </c:pt>
                <c:pt idx="2096">
                  <c:v>3555</c:v>
                </c:pt>
                <c:pt idx="2097">
                  <c:v>3554</c:v>
                </c:pt>
                <c:pt idx="2098">
                  <c:v>3553</c:v>
                </c:pt>
                <c:pt idx="2099">
                  <c:v>3552</c:v>
                </c:pt>
                <c:pt idx="2100">
                  <c:v>3551</c:v>
                </c:pt>
                <c:pt idx="2101">
                  <c:v>3550</c:v>
                </c:pt>
                <c:pt idx="2102">
                  <c:v>3549</c:v>
                </c:pt>
                <c:pt idx="2103">
                  <c:v>3548</c:v>
                </c:pt>
                <c:pt idx="2104">
                  <c:v>3547</c:v>
                </c:pt>
                <c:pt idx="2105">
                  <c:v>3546</c:v>
                </c:pt>
                <c:pt idx="2106">
                  <c:v>3545</c:v>
                </c:pt>
                <c:pt idx="2107">
                  <c:v>3544</c:v>
                </c:pt>
                <c:pt idx="2108">
                  <c:v>3543</c:v>
                </c:pt>
                <c:pt idx="2109">
                  <c:v>3542</c:v>
                </c:pt>
                <c:pt idx="2110">
                  <c:v>3541</c:v>
                </c:pt>
                <c:pt idx="2111">
                  <c:v>3540</c:v>
                </c:pt>
                <c:pt idx="2112">
                  <c:v>3539</c:v>
                </c:pt>
                <c:pt idx="2113">
                  <c:v>3538</c:v>
                </c:pt>
                <c:pt idx="2114">
                  <c:v>3537</c:v>
                </c:pt>
                <c:pt idx="2115">
                  <c:v>3536</c:v>
                </c:pt>
                <c:pt idx="2116">
                  <c:v>3535</c:v>
                </c:pt>
                <c:pt idx="2117">
                  <c:v>3534</c:v>
                </c:pt>
                <c:pt idx="2118">
                  <c:v>3533</c:v>
                </c:pt>
                <c:pt idx="2119">
                  <c:v>3532</c:v>
                </c:pt>
                <c:pt idx="2120">
                  <c:v>3531</c:v>
                </c:pt>
                <c:pt idx="2121">
                  <c:v>3530</c:v>
                </c:pt>
                <c:pt idx="2122">
                  <c:v>3529</c:v>
                </c:pt>
                <c:pt idx="2123">
                  <c:v>3528</c:v>
                </c:pt>
                <c:pt idx="2124">
                  <c:v>3527</c:v>
                </c:pt>
                <c:pt idx="2125">
                  <c:v>3526</c:v>
                </c:pt>
                <c:pt idx="2126">
                  <c:v>3525</c:v>
                </c:pt>
                <c:pt idx="2127">
                  <c:v>3524</c:v>
                </c:pt>
                <c:pt idx="2128">
                  <c:v>3523</c:v>
                </c:pt>
                <c:pt idx="2129">
                  <c:v>3522</c:v>
                </c:pt>
                <c:pt idx="2130">
                  <c:v>3521</c:v>
                </c:pt>
                <c:pt idx="2131">
                  <c:v>3520</c:v>
                </c:pt>
                <c:pt idx="2132">
                  <c:v>3519</c:v>
                </c:pt>
                <c:pt idx="2133">
                  <c:v>3518</c:v>
                </c:pt>
                <c:pt idx="2134">
                  <c:v>3517</c:v>
                </c:pt>
                <c:pt idx="2135">
                  <c:v>3516</c:v>
                </c:pt>
                <c:pt idx="2136">
                  <c:v>3515</c:v>
                </c:pt>
                <c:pt idx="2137">
                  <c:v>3514</c:v>
                </c:pt>
                <c:pt idx="2138">
                  <c:v>3513</c:v>
                </c:pt>
                <c:pt idx="2139">
                  <c:v>3512</c:v>
                </c:pt>
                <c:pt idx="2140">
                  <c:v>3511</c:v>
                </c:pt>
                <c:pt idx="2141">
                  <c:v>3510</c:v>
                </c:pt>
                <c:pt idx="2142">
                  <c:v>3509</c:v>
                </c:pt>
                <c:pt idx="2143">
                  <c:v>3508</c:v>
                </c:pt>
                <c:pt idx="2144">
                  <c:v>3507</c:v>
                </c:pt>
                <c:pt idx="2145">
                  <c:v>3506</c:v>
                </c:pt>
                <c:pt idx="2146">
                  <c:v>3505</c:v>
                </c:pt>
                <c:pt idx="2147">
                  <c:v>3504</c:v>
                </c:pt>
                <c:pt idx="2148">
                  <c:v>3503</c:v>
                </c:pt>
                <c:pt idx="2149">
                  <c:v>3502</c:v>
                </c:pt>
                <c:pt idx="2150">
                  <c:v>3501</c:v>
                </c:pt>
                <c:pt idx="2151">
                  <c:v>3500</c:v>
                </c:pt>
                <c:pt idx="2152">
                  <c:v>3499</c:v>
                </c:pt>
                <c:pt idx="2153">
                  <c:v>3498</c:v>
                </c:pt>
                <c:pt idx="2154">
                  <c:v>3497</c:v>
                </c:pt>
                <c:pt idx="2155">
                  <c:v>3496</c:v>
                </c:pt>
                <c:pt idx="2156">
                  <c:v>3495</c:v>
                </c:pt>
                <c:pt idx="2157">
                  <c:v>3494</c:v>
                </c:pt>
                <c:pt idx="2158">
                  <c:v>3493</c:v>
                </c:pt>
                <c:pt idx="2159">
                  <c:v>3492</c:v>
                </c:pt>
                <c:pt idx="2160">
                  <c:v>3491</c:v>
                </c:pt>
                <c:pt idx="2161">
                  <c:v>3490</c:v>
                </c:pt>
                <c:pt idx="2162">
                  <c:v>3489</c:v>
                </c:pt>
                <c:pt idx="2163">
                  <c:v>3488</c:v>
                </c:pt>
                <c:pt idx="2164">
                  <c:v>3487</c:v>
                </c:pt>
                <c:pt idx="2165">
                  <c:v>3486</c:v>
                </c:pt>
                <c:pt idx="2166">
                  <c:v>3485</c:v>
                </c:pt>
                <c:pt idx="2167">
                  <c:v>3484</c:v>
                </c:pt>
                <c:pt idx="2168">
                  <c:v>3483</c:v>
                </c:pt>
                <c:pt idx="2169">
                  <c:v>3482</c:v>
                </c:pt>
                <c:pt idx="2170">
                  <c:v>3481</c:v>
                </c:pt>
                <c:pt idx="2171">
                  <c:v>3480</c:v>
                </c:pt>
                <c:pt idx="2172">
                  <c:v>3479</c:v>
                </c:pt>
                <c:pt idx="2173">
                  <c:v>3478</c:v>
                </c:pt>
                <c:pt idx="2174">
                  <c:v>3477</c:v>
                </c:pt>
                <c:pt idx="2175">
                  <c:v>3476</c:v>
                </c:pt>
                <c:pt idx="2176">
                  <c:v>3475</c:v>
                </c:pt>
                <c:pt idx="2177">
                  <c:v>3474</c:v>
                </c:pt>
                <c:pt idx="2178">
                  <c:v>3473</c:v>
                </c:pt>
                <c:pt idx="2179">
                  <c:v>3472</c:v>
                </c:pt>
                <c:pt idx="2180">
                  <c:v>3471</c:v>
                </c:pt>
                <c:pt idx="2181">
                  <c:v>3470</c:v>
                </c:pt>
                <c:pt idx="2182">
                  <c:v>3469</c:v>
                </c:pt>
                <c:pt idx="2183">
                  <c:v>3468</c:v>
                </c:pt>
                <c:pt idx="2184">
                  <c:v>3467</c:v>
                </c:pt>
                <c:pt idx="2185">
                  <c:v>3466</c:v>
                </c:pt>
                <c:pt idx="2186">
                  <c:v>3465</c:v>
                </c:pt>
                <c:pt idx="2187">
                  <c:v>3464</c:v>
                </c:pt>
                <c:pt idx="2188">
                  <c:v>3463</c:v>
                </c:pt>
                <c:pt idx="2189">
                  <c:v>3462</c:v>
                </c:pt>
                <c:pt idx="2190">
                  <c:v>3461</c:v>
                </c:pt>
                <c:pt idx="2191">
                  <c:v>3460</c:v>
                </c:pt>
                <c:pt idx="2192">
                  <c:v>3459</c:v>
                </c:pt>
                <c:pt idx="2193">
                  <c:v>3458</c:v>
                </c:pt>
                <c:pt idx="2194">
                  <c:v>3457</c:v>
                </c:pt>
                <c:pt idx="2195">
                  <c:v>3456</c:v>
                </c:pt>
                <c:pt idx="2196">
                  <c:v>3455</c:v>
                </c:pt>
                <c:pt idx="2197">
                  <c:v>3454</c:v>
                </c:pt>
                <c:pt idx="2198">
                  <c:v>3453</c:v>
                </c:pt>
                <c:pt idx="2199">
                  <c:v>3452</c:v>
                </c:pt>
                <c:pt idx="2200">
                  <c:v>3451</c:v>
                </c:pt>
                <c:pt idx="2201">
                  <c:v>3450</c:v>
                </c:pt>
                <c:pt idx="2202">
                  <c:v>3449</c:v>
                </c:pt>
                <c:pt idx="2203">
                  <c:v>3448</c:v>
                </c:pt>
                <c:pt idx="2204">
                  <c:v>3447</c:v>
                </c:pt>
                <c:pt idx="2205">
                  <c:v>3446</c:v>
                </c:pt>
                <c:pt idx="2206">
                  <c:v>3445</c:v>
                </c:pt>
                <c:pt idx="2207">
                  <c:v>3444</c:v>
                </c:pt>
                <c:pt idx="2208">
                  <c:v>3443</c:v>
                </c:pt>
                <c:pt idx="2209">
                  <c:v>3442</c:v>
                </c:pt>
                <c:pt idx="2210">
                  <c:v>3441</c:v>
                </c:pt>
                <c:pt idx="2211">
                  <c:v>3440</c:v>
                </c:pt>
                <c:pt idx="2212">
                  <c:v>3439</c:v>
                </c:pt>
                <c:pt idx="2213">
                  <c:v>3438</c:v>
                </c:pt>
                <c:pt idx="2214">
                  <c:v>3437</c:v>
                </c:pt>
                <c:pt idx="2215">
                  <c:v>3436</c:v>
                </c:pt>
                <c:pt idx="2216">
                  <c:v>3435</c:v>
                </c:pt>
                <c:pt idx="2217">
                  <c:v>3434</c:v>
                </c:pt>
                <c:pt idx="2218">
                  <c:v>3433</c:v>
                </c:pt>
                <c:pt idx="2219">
                  <c:v>3432</c:v>
                </c:pt>
                <c:pt idx="2220">
                  <c:v>3431</c:v>
                </c:pt>
                <c:pt idx="2221">
                  <c:v>3430</c:v>
                </c:pt>
                <c:pt idx="2222">
                  <c:v>3429</c:v>
                </c:pt>
                <c:pt idx="2223">
                  <c:v>3428</c:v>
                </c:pt>
                <c:pt idx="2224">
                  <c:v>3427</c:v>
                </c:pt>
                <c:pt idx="2225">
                  <c:v>3426</c:v>
                </c:pt>
                <c:pt idx="2226">
                  <c:v>3425</c:v>
                </c:pt>
                <c:pt idx="2227">
                  <c:v>3424</c:v>
                </c:pt>
                <c:pt idx="2228">
                  <c:v>3423</c:v>
                </c:pt>
                <c:pt idx="2229">
                  <c:v>3422</c:v>
                </c:pt>
                <c:pt idx="2230">
                  <c:v>3421</c:v>
                </c:pt>
                <c:pt idx="2231">
                  <c:v>3420</c:v>
                </c:pt>
                <c:pt idx="2232">
                  <c:v>3419</c:v>
                </c:pt>
                <c:pt idx="2233">
                  <c:v>3418</c:v>
                </c:pt>
                <c:pt idx="2234">
                  <c:v>3417</c:v>
                </c:pt>
                <c:pt idx="2235">
                  <c:v>3416</c:v>
                </c:pt>
                <c:pt idx="2236">
                  <c:v>3415</c:v>
                </c:pt>
                <c:pt idx="2237">
                  <c:v>3414</c:v>
                </c:pt>
                <c:pt idx="2238">
                  <c:v>3413</c:v>
                </c:pt>
                <c:pt idx="2239">
                  <c:v>3412</c:v>
                </c:pt>
                <c:pt idx="2240">
                  <c:v>3411</c:v>
                </c:pt>
                <c:pt idx="2241">
                  <c:v>3410</c:v>
                </c:pt>
                <c:pt idx="2242">
                  <c:v>3409</c:v>
                </c:pt>
                <c:pt idx="2243">
                  <c:v>3408</c:v>
                </c:pt>
                <c:pt idx="2244">
                  <c:v>3407</c:v>
                </c:pt>
                <c:pt idx="2245">
                  <c:v>3406</c:v>
                </c:pt>
                <c:pt idx="2246">
                  <c:v>3405</c:v>
                </c:pt>
                <c:pt idx="2247">
                  <c:v>3404</c:v>
                </c:pt>
                <c:pt idx="2248">
                  <c:v>3403</c:v>
                </c:pt>
                <c:pt idx="2249">
                  <c:v>3402</c:v>
                </c:pt>
                <c:pt idx="2250">
                  <c:v>3401</c:v>
                </c:pt>
                <c:pt idx="2251">
                  <c:v>3400</c:v>
                </c:pt>
                <c:pt idx="2252">
                  <c:v>3399</c:v>
                </c:pt>
                <c:pt idx="2253">
                  <c:v>3398</c:v>
                </c:pt>
                <c:pt idx="2254">
                  <c:v>3397</c:v>
                </c:pt>
                <c:pt idx="2255">
                  <c:v>3396</c:v>
                </c:pt>
                <c:pt idx="2256">
                  <c:v>3395</c:v>
                </c:pt>
                <c:pt idx="2257">
                  <c:v>3394</c:v>
                </c:pt>
                <c:pt idx="2258">
                  <c:v>3393</c:v>
                </c:pt>
                <c:pt idx="2259">
                  <c:v>3392</c:v>
                </c:pt>
                <c:pt idx="2260">
                  <c:v>3391</c:v>
                </c:pt>
                <c:pt idx="2261">
                  <c:v>3390</c:v>
                </c:pt>
                <c:pt idx="2262">
                  <c:v>3389</c:v>
                </c:pt>
                <c:pt idx="2263">
                  <c:v>3388</c:v>
                </c:pt>
                <c:pt idx="2264">
                  <c:v>3387</c:v>
                </c:pt>
                <c:pt idx="2265">
                  <c:v>3386</c:v>
                </c:pt>
                <c:pt idx="2266">
                  <c:v>3385</c:v>
                </c:pt>
                <c:pt idx="2267">
                  <c:v>3384</c:v>
                </c:pt>
                <c:pt idx="2268">
                  <c:v>3383</c:v>
                </c:pt>
                <c:pt idx="2269">
                  <c:v>3382</c:v>
                </c:pt>
                <c:pt idx="2270">
                  <c:v>3381</c:v>
                </c:pt>
                <c:pt idx="2271">
                  <c:v>3380</c:v>
                </c:pt>
                <c:pt idx="2272">
                  <c:v>3379</c:v>
                </c:pt>
                <c:pt idx="2273">
                  <c:v>3378</c:v>
                </c:pt>
                <c:pt idx="2274">
                  <c:v>3377</c:v>
                </c:pt>
                <c:pt idx="2275">
                  <c:v>3376</c:v>
                </c:pt>
                <c:pt idx="2276">
                  <c:v>3375</c:v>
                </c:pt>
                <c:pt idx="2277">
                  <c:v>3374</c:v>
                </c:pt>
                <c:pt idx="2278">
                  <c:v>3373</c:v>
                </c:pt>
                <c:pt idx="2279">
                  <c:v>3372</c:v>
                </c:pt>
                <c:pt idx="2280">
                  <c:v>3371</c:v>
                </c:pt>
                <c:pt idx="2281">
                  <c:v>3370</c:v>
                </c:pt>
                <c:pt idx="2282">
                  <c:v>3369</c:v>
                </c:pt>
                <c:pt idx="2283">
                  <c:v>3368</c:v>
                </c:pt>
                <c:pt idx="2284">
                  <c:v>3367</c:v>
                </c:pt>
                <c:pt idx="2285">
                  <c:v>3366</c:v>
                </c:pt>
                <c:pt idx="2286">
                  <c:v>3365</c:v>
                </c:pt>
                <c:pt idx="2287">
                  <c:v>3364</c:v>
                </c:pt>
                <c:pt idx="2288">
                  <c:v>3363</c:v>
                </c:pt>
                <c:pt idx="2289">
                  <c:v>3362</c:v>
                </c:pt>
                <c:pt idx="2290">
                  <c:v>3361</c:v>
                </c:pt>
                <c:pt idx="2291">
                  <c:v>3360</c:v>
                </c:pt>
                <c:pt idx="2292">
                  <c:v>3359</c:v>
                </c:pt>
                <c:pt idx="2293">
                  <c:v>3358</c:v>
                </c:pt>
                <c:pt idx="2294">
                  <c:v>3357</c:v>
                </c:pt>
                <c:pt idx="2295">
                  <c:v>3356</c:v>
                </c:pt>
                <c:pt idx="2296">
                  <c:v>3355</c:v>
                </c:pt>
                <c:pt idx="2297">
                  <c:v>3354</c:v>
                </c:pt>
                <c:pt idx="2298">
                  <c:v>3353</c:v>
                </c:pt>
                <c:pt idx="2299">
                  <c:v>3352</c:v>
                </c:pt>
                <c:pt idx="2300">
                  <c:v>3351</c:v>
                </c:pt>
                <c:pt idx="2301">
                  <c:v>3350</c:v>
                </c:pt>
                <c:pt idx="2302">
                  <c:v>3349</c:v>
                </c:pt>
                <c:pt idx="2303">
                  <c:v>3348</c:v>
                </c:pt>
                <c:pt idx="2304">
                  <c:v>3347</c:v>
                </c:pt>
                <c:pt idx="2305">
                  <c:v>3346</c:v>
                </c:pt>
                <c:pt idx="2306">
                  <c:v>3345</c:v>
                </c:pt>
                <c:pt idx="2307">
                  <c:v>3344</c:v>
                </c:pt>
                <c:pt idx="2308">
                  <c:v>3343</c:v>
                </c:pt>
                <c:pt idx="2309">
                  <c:v>3342</c:v>
                </c:pt>
                <c:pt idx="2310">
                  <c:v>3341</c:v>
                </c:pt>
                <c:pt idx="2311">
                  <c:v>3340</c:v>
                </c:pt>
                <c:pt idx="2312">
                  <c:v>3339</c:v>
                </c:pt>
                <c:pt idx="2313">
                  <c:v>3338</c:v>
                </c:pt>
                <c:pt idx="2314">
                  <c:v>3337</c:v>
                </c:pt>
                <c:pt idx="2315">
                  <c:v>3336</c:v>
                </c:pt>
                <c:pt idx="2316">
                  <c:v>3335</c:v>
                </c:pt>
                <c:pt idx="2317">
                  <c:v>3334</c:v>
                </c:pt>
                <c:pt idx="2318">
                  <c:v>3333</c:v>
                </c:pt>
                <c:pt idx="2319">
                  <c:v>3332</c:v>
                </c:pt>
                <c:pt idx="2320">
                  <c:v>3331</c:v>
                </c:pt>
                <c:pt idx="2321">
                  <c:v>3330</c:v>
                </c:pt>
                <c:pt idx="2322">
                  <c:v>3329</c:v>
                </c:pt>
                <c:pt idx="2323">
                  <c:v>3328</c:v>
                </c:pt>
                <c:pt idx="2324">
                  <c:v>3327</c:v>
                </c:pt>
                <c:pt idx="2325">
                  <c:v>3326</c:v>
                </c:pt>
                <c:pt idx="2326">
                  <c:v>3325</c:v>
                </c:pt>
                <c:pt idx="2327">
                  <c:v>3324</c:v>
                </c:pt>
                <c:pt idx="2328">
                  <c:v>3323</c:v>
                </c:pt>
                <c:pt idx="2329">
                  <c:v>3322</c:v>
                </c:pt>
                <c:pt idx="2330">
                  <c:v>3321</c:v>
                </c:pt>
                <c:pt idx="2331">
                  <c:v>3320</c:v>
                </c:pt>
                <c:pt idx="2332">
                  <c:v>3319</c:v>
                </c:pt>
                <c:pt idx="2333">
                  <c:v>3318</c:v>
                </c:pt>
                <c:pt idx="2334">
                  <c:v>3317</c:v>
                </c:pt>
                <c:pt idx="2335">
                  <c:v>3316</c:v>
                </c:pt>
                <c:pt idx="2336">
                  <c:v>3315</c:v>
                </c:pt>
                <c:pt idx="2337">
                  <c:v>3314</c:v>
                </c:pt>
                <c:pt idx="2338">
                  <c:v>3313</c:v>
                </c:pt>
                <c:pt idx="2339">
                  <c:v>3312</c:v>
                </c:pt>
                <c:pt idx="2340">
                  <c:v>3311</c:v>
                </c:pt>
                <c:pt idx="2341">
                  <c:v>3310</c:v>
                </c:pt>
                <c:pt idx="2342">
                  <c:v>3309</c:v>
                </c:pt>
                <c:pt idx="2343">
                  <c:v>3308</c:v>
                </c:pt>
                <c:pt idx="2344">
                  <c:v>3307</c:v>
                </c:pt>
                <c:pt idx="2345">
                  <c:v>3306</c:v>
                </c:pt>
                <c:pt idx="2346">
                  <c:v>3305</c:v>
                </c:pt>
                <c:pt idx="2347">
                  <c:v>3304</c:v>
                </c:pt>
                <c:pt idx="2348">
                  <c:v>3303</c:v>
                </c:pt>
                <c:pt idx="2349">
                  <c:v>3302</c:v>
                </c:pt>
                <c:pt idx="2350">
                  <c:v>3301</c:v>
                </c:pt>
                <c:pt idx="2351">
                  <c:v>3300</c:v>
                </c:pt>
                <c:pt idx="2352">
                  <c:v>3299</c:v>
                </c:pt>
                <c:pt idx="2353">
                  <c:v>3298</c:v>
                </c:pt>
                <c:pt idx="2354">
                  <c:v>3297</c:v>
                </c:pt>
                <c:pt idx="2355">
                  <c:v>3296</c:v>
                </c:pt>
                <c:pt idx="2356">
                  <c:v>3295</c:v>
                </c:pt>
                <c:pt idx="2357">
                  <c:v>3294</c:v>
                </c:pt>
                <c:pt idx="2358">
                  <c:v>3293</c:v>
                </c:pt>
                <c:pt idx="2359">
                  <c:v>3292</c:v>
                </c:pt>
                <c:pt idx="2360">
                  <c:v>3291</c:v>
                </c:pt>
                <c:pt idx="2361">
                  <c:v>3290</c:v>
                </c:pt>
                <c:pt idx="2362">
                  <c:v>3289</c:v>
                </c:pt>
                <c:pt idx="2363">
                  <c:v>3288</c:v>
                </c:pt>
                <c:pt idx="2364">
                  <c:v>3287</c:v>
                </c:pt>
                <c:pt idx="2365">
                  <c:v>3286</c:v>
                </c:pt>
                <c:pt idx="2366">
                  <c:v>3285</c:v>
                </c:pt>
                <c:pt idx="2367">
                  <c:v>3284</c:v>
                </c:pt>
                <c:pt idx="2368">
                  <c:v>3283</c:v>
                </c:pt>
                <c:pt idx="2369">
                  <c:v>3282</c:v>
                </c:pt>
                <c:pt idx="2370">
                  <c:v>3281</c:v>
                </c:pt>
                <c:pt idx="2371">
                  <c:v>3280</c:v>
                </c:pt>
                <c:pt idx="2372">
                  <c:v>3279</c:v>
                </c:pt>
                <c:pt idx="2373">
                  <c:v>3278</c:v>
                </c:pt>
                <c:pt idx="2374">
                  <c:v>3277</c:v>
                </c:pt>
                <c:pt idx="2375">
                  <c:v>3276</c:v>
                </c:pt>
                <c:pt idx="2376">
                  <c:v>3275</c:v>
                </c:pt>
                <c:pt idx="2377">
                  <c:v>3274</c:v>
                </c:pt>
                <c:pt idx="2378">
                  <c:v>3273</c:v>
                </c:pt>
                <c:pt idx="2379">
                  <c:v>3272</c:v>
                </c:pt>
                <c:pt idx="2380">
                  <c:v>3271</c:v>
                </c:pt>
                <c:pt idx="2381">
                  <c:v>3270</c:v>
                </c:pt>
                <c:pt idx="2382">
                  <c:v>3269</c:v>
                </c:pt>
                <c:pt idx="2383">
                  <c:v>3268</c:v>
                </c:pt>
                <c:pt idx="2384">
                  <c:v>3267</c:v>
                </c:pt>
                <c:pt idx="2385">
                  <c:v>3266</c:v>
                </c:pt>
                <c:pt idx="2386">
                  <c:v>3265</c:v>
                </c:pt>
                <c:pt idx="2387">
                  <c:v>3264</c:v>
                </c:pt>
                <c:pt idx="2388">
                  <c:v>3263</c:v>
                </c:pt>
                <c:pt idx="2389">
                  <c:v>3262</c:v>
                </c:pt>
                <c:pt idx="2390">
                  <c:v>3261</c:v>
                </c:pt>
                <c:pt idx="2391">
                  <c:v>3260</c:v>
                </c:pt>
                <c:pt idx="2392">
                  <c:v>3259</c:v>
                </c:pt>
                <c:pt idx="2393">
                  <c:v>3258</c:v>
                </c:pt>
                <c:pt idx="2394">
                  <c:v>3257</c:v>
                </c:pt>
                <c:pt idx="2395">
                  <c:v>3256</c:v>
                </c:pt>
                <c:pt idx="2396">
                  <c:v>3255</c:v>
                </c:pt>
                <c:pt idx="2397">
                  <c:v>3254</c:v>
                </c:pt>
                <c:pt idx="2398">
                  <c:v>3253</c:v>
                </c:pt>
                <c:pt idx="2399">
                  <c:v>3252</c:v>
                </c:pt>
                <c:pt idx="2400">
                  <c:v>3251</c:v>
                </c:pt>
                <c:pt idx="2401">
                  <c:v>3250</c:v>
                </c:pt>
                <c:pt idx="2402">
                  <c:v>3249</c:v>
                </c:pt>
                <c:pt idx="2403">
                  <c:v>3248</c:v>
                </c:pt>
                <c:pt idx="2404">
                  <c:v>3247</c:v>
                </c:pt>
                <c:pt idx="2405">
                  <c:v>3246</c:v>
                </c:pt>
                <c:pt idx="2406">
                  <c:v>3245</c:v>
                </c:pt>
                <c:pt idx="2407">
                  <c:v>3244</c:v>
                </c:pt>
                <c:pt idx="2408">
                  <c:v>3243</c:v>
                </c:pt>
                <c:pt idx="2409">
                  <c:v>3242</c:v>
                </c:pt>
                <c:pt idx="2410">
                  <c:v>3241</c:v>
                </c:pt>
                <c:pt idx="2411">
                  <c:v>3240</c:v>
                </c:pt>
                <c:pt idx="2412">
                  <c:v>3239</c:v>
                </c:pt>
                <c:pt idx="2413">
                  <c:v>3238</c:v>
                </c:pt>
                <c:pt idx="2414">
                  <c:v>3237</c:v>
                </c:pt>
                <c:pt idx="2415">
                  <c:v>3236</c:v>
                </c:pt>
                <c:pt idx="2416">
                  <c:v>3235</c:v>
                </c:pt>
                <c:pt idx="2417">
                  <c:v>3234</c:v>
                </c:pt>
                <c:pt idx="2418">
                  <c:v>3233</c:v>
                </c:pt>
                <c:pt idx="2419">
                  <c:v>3232</c:v>
                </c:pt>
                <c:pt idx="2420">
                  <c:v>3231</c:v>
                </c:pt>
                <c:pt idx="2421">
                  <c:v>3230</c:v>
                </c:pt>
                <c:pt idx="2422">
                  <c:v>3229</c:v>
                </c:pt>
                <c:pt idx="2423">
                  <c:v>3228</c:v>
                </c:pt>
                <c:pt idx="2424">
                  <c:v>3227</c:v>
                </c:pt>
                <c:pt idx="2425">
                  <c:v>3226</c:v>
                </c:pt>
                <c:pt idx="2426">
                  <c:v>3225</c:v>
                </c:pt>
                <c:pt idx="2427">
                  <c:v>3224</c:v>
                </c:pt>
                <c:pt idx="2428">
                  <c:v>3223</c:v>
                </c:pt>
                <c:pt idx="2429">
                  <c:v>3222</c:v>
                </c:pt>
                <c:pt idx="2430">
                  <c:v>3221</c:v>
                </c:pt>
                <c:pt idx="2431">
                  <c:v>3220</c:v>
                </c:pt>
                <c:pt idx="2432">
                  <c:v>3219</c:v>
                </c:pt>
                <c:pt idx="2433">
                  <c:v>3218</c:v>
                </c:pt>
                <c:pt idx="2434">
                  <c:v>3217</c:v>
                </c:pt>
                <c:pt idx="2435">
                  <c:v>3216</c:v>
                </c:pt>
                <c:pt idx="2436">
                  <c:v>3215</c:v>
                </c:pt>
                <c:pt idx="2437">
                  <c:v>3214</c:v>
                </c:pt>
                <c:pt idx="2438">
                  <c:v>3213</c:v>
                </c:pt>
                <c:pt idx="2439">
                  <c:v>3212</c:v>
                </c:pt>
                <c:pt idx="2440">
                  <c:v>3211</c:v>
                </c:pt>
                <c:pt idx="2441">
                  <c:v>3210</c:v>
                </c:pt>
                <c:pt idx="2442">
                  <c:v>3209</c:v>
                </c:pt>
                <c:pt idx="2443">
                  <c:v>3208</c:v>
                </c:pt>
                <c:pt idx="2444">
                  <c:v>3207</c:v>
                </c:pt>
                <c:pt idx="2445">
                  <c:v>3206</c:v>
                </c:pt>
                <c:pt idx="2446">
                  <c:v>3205</c:v>
                </c:pt>
                <c:pt idx="2447">
                  <c:v>3204</c:v>
                </c:pt>
                <c:pt idx="2448">
                  <c:v>3203</c:v>
                </c:pt>
                <c:pt idx="2449">
                  <c:v>3202</c:v>
                </c:pt>
                <c:pt idx="2450">
                  <c:v>3201</c:v>
                </c:pt>
                <c:pt idx="2451">
                  <c:v>3200</c:v>
                </c:pt>
                <c:pt idx="2452">
                  <c:v>3199</c:v>
                </c:pt>
                <c:pt idx="2453">
                  <c:v>3198</c:v>
                </c:pt>
                <c:pt idx="2454">
                  <c:v>3197</c:v>
                </c:pt>
                <c:pt idx="2455">
                  <c:v>3196</c:v>
                </c:pt>
                <c:pt idx="2456">
                  <c:v>3195</c:v>
                </c:pt>
                <c:pt idx="2457">
                  <c:v>3194</c:v>
                </c:pt>
                <c:pt idx="2458">
                  <c:v>3193</c:v>
                </c:pt>
                <c:pt idx="2459">
                  <c:v>3192</c:v>
                </c:pt>
                <c:pt idx="2460">
                  <c:v>3191</c:v>
                </c:pt>
                <c:pt idx="2461">
                  <c:v>3190</c:v>
                </c:pt>
                <c:pt idx="2462">
                  <c:v>3189</c:v>
                </c:pt>
                <c:pt idx="2463">
                  <c:v>3188</c:v>
                </c:pt>
                <c:pt idx="2464">
                  <c:v>3187</c:v>
                </c:pt>
                <c:pt idx="2465">
                  <c:v>3186</c:v>
                </c:pt>
                <c:pt idx="2466">
                  <c:v>3185</c:v>
                </c:pt>
                <c:pt idx="2467">
                  <c:v>3184</c:v>
                </c:pt>
                <c:pt idx="2468">
                  <c:v>3183</c:v>
                </c:pt>
                <c:pt idx="2469">
                  <c:v>3182</c:v>
                </c:pt>
                <c:pt idx="2470">
                  <c:v>3181</c:v>
                </c:pt>
                <c:pt idx="2471">
                  <c:v>3180</c:v>
                </c:pt>
                <c:pt idx="2472">
                  <c:v>3179</c:v>
                </c:pt>
                <c:pt idx="2473">
                  <c:v>3178</c:v>
                </c:pt>
                <c:pt idx="2474">
                  <c:v>3177</c:v>
                </c:pt>
                <c:pt idx="2475">
                  <c:v>3176</c:v>
                </c:pt>
                <c:pt idx="2476">
                  <c:v>3175</c:v>
                </c:pt>
                <c:pt idx="2477">
                  <c:v>3174</c:v>
                </c:pt>
                <c:pt idx="2478">
                  <c:v>3173</c:v>
                </c:pt>
                <c:pt idx="2479">
                  <c:v>3172</c:v>
                </c:pt>
                <c:pt idx="2480">
                  <c:v>3171</c:v>
                </c:pt>
                <c:pt idx="2481">
                  <c:v>3170</c:v>
                </c:pt>
                <c:pt idx="2482">
                  <c:v>3169</c:v>
                </c:pt>
                <c:pt idx="2483">
                  <c:v>3168</c:v>
                </c:pt>
                <c:pt idx="2484">
                  <c:v>3167</c:v>
                </c:pt>
                <c:pt idx="2485">
                  <c:v>3166</c:v>
                </c:pt>
                <c:pt idx="2486">
                  <c:v>3165</c:v>
                </c:pt>
                <c:pt idx="2487">
                  <c:v>3164</c:v>
                </c:pt>
                <c:pt idx="2488">
                  <c:v>3163</c:v>
                </c:pt>
                <c:pt idx="2489">
                  <c:v>3162</c:v>
                </c:pt>
                <c:pt idx="2490">
                  <c:v>3161</c:v>
                </c:pt>
                <c:pt idx="2491">
                  <c:v>3160</c:v>
                </c:pt>
                <c:pt idx="2492">
                  <c:v>3159</c:v>
                </c:pt>
                <c:pt idx="2493">
                  <c:v>3158</c:v>
                </c:pt>
                <c:pt idx="2494">
                  <c:v>3157</c:v>
                </c:pt>
                <c:pt idx="2495">
                  <c:v>3156</c:v>
                </c:pt>
                <c:pt idx="2496">
                  <c:v>3155</c:v>
                </c:pt>
                <c:pt idx="2497">
                  <c:v>3154</c:v>
                </c:pt>
                <c:pt idx="2498">
                  <c:v>3153</c:v>
                </c:pt>
                <c:pt idx="2499">
                  <c:v>3152</c:v>
                </c:pt>
                <c:pt idx="2500">
                  <c:v>3151</c:v>
                </c:pt>
                <c:pt idx="2501">
                  <c:v>3150</c:v>
                </c:pt>
                <c:pt idx="2502">
                  <c:v>3149</c:v>
                </c:pt>
                <c:pt idx="2503">
                  <c:v>3148</c:v>
                </c:pt>
                <c:pt idx="2504">
                  <c:v>3147</c:v>
                </c:pt>
                <c:pt idx="2505">
                  <c:v>3146</c:v>
                </c:pt>
                <c:pt idx="2506">
                  <c:v>3145</c:v>
                </c:pt>
                <c:pt idx="2507">
                  <c:v>3144</c:v>
                </c:pt>
                <c:pt idx="2508">
                  <c:v>3143</c:v>
                </c:pt>
                <c:pt idx="2509">
                  <c:v>3142</c:v>
                </c:pt>
                <c:pt idx="2510">
                  <c:v>3141</c:v>
                </c:pt>
                <c:pt idx="2511">
                  <c:v>3140</c:v>
                </c:pt>
                <c:pt idx="2512">
                  <c:v>3139</c:v>
                </c:pt>
                <c:pt idx="2513">
                  <c:v>3138</c:v>
                </c:pt>
                <c:pt idx="2514">
                  <c:v>3137</c:v>
                </c:pt>
                <c:pt idx="2515">
                  <c:v>3136</c:v>
                </c:pt>
                <c:pt idx="2516">
                  <c:v>3135</c:v>
                </c:pt>
                <c:pt idx="2517">
                  <c:v>3134</c:v>
                </c:pt>
                <c:pt idx="2518">
                  <c:v>3133</c:v>
                </c:pt>
                <c:pt idx="2519">
                  <c:v>3132</c:v>
                </c:pt>
                <c:pt idx="2520">
                  <c:v>3131</c:v>
                </c:pt>
                <c:pt idx="2521">
                  <c:v>3130</c:v>
                </c:pt>
                <c:pt idx="2522">
                  <c:v>3129</c:v>
                </c:pt>
                <c:pt idx="2523">
                  <c:v>3128</c:v>
                </c:pt>
                <c:pt idx="2524">
                  <c:v>3127</c:v>
                </c:pt>
                <c:pt idx="2525">
                  <c:v>3126</c:v>
                </c:pt>
                <c:pt idx="2526">
                  <c:v>3125</c:v>
                </c:pt>
                <c:pt idx="2527">
                  <c:v>3124</c:v>
                </c:pt>
                <c:pt idx="2528">
                  <c:v>3123</c:v>
                </c:pt>
                <c:pt idx="2529">
                  <c:v>3122</c:v>
                </c:pt>
                <c:pt idx="2530">
                  <c:v>3121</c:v>
                </c:pt>
                <c:pt idx="2531">
                  <c:v>3120</c:v>
                </c:pt>
                <c:pt idx="2532">
                  <c:v>3119</c:v>
                </c:pt>
                <c:pt idx="2533">
                  <c:v>3118</c:v>
                </c:pt>
                <c:pt idx="2534">
                  <c:v>3117</c:v>
                </c:pt>
                <c:pt idx="2535">
                  <c:v>3116</c:v>
                </c:pt>
                <c:pt idx="2536">
                  <c:v>3115</c:v>
                </c:pt>
                <c:pt idx="2537">
                  <c:v>3114</c:v>
                </c:pt>
                <c:pt idx="2538">
                  <c:v>3113</c:v>
                </c:pt>
                <c:pt idx="2539">
                  <c:v>3112</c:v>
                </c:pt>
                <c:pt idx="2540">
                  <c:v>3111</c:v>
                </c:pt>
                <c:pt idx="2541">
                  <c:v>3110</c:v>
                </c:pt>
                <c:pt idx="2542">
                  <c:v>3109</c:v>
                </c:pt>
                <c:pt idx="2543">
                  <c:v>3108</c:v>
                </c:pt>
                <c:pt idx="2544">
                  <c:v>3107</c:v>
                </c:pt>
                <c:pt idx="2545">
                  <c:v>3106</c:v>
                </c:pt>
                <c:pt idx="2546">
                  <c:v>3105</c:v>
                </c:pt>
                <c:pt idx="2547">
                  <c:v>3104</c:v>
                </c:pt>
                <c:pt idx="2548">
                  <c:v>3103</c:v>
                </c:pt>
                <c:pt idx="2549">
                  <c:v>3102</c:v>
                </c:pt>
                <c:pt idx="2550">
                  <c:v>3101</c:v>
                </c:pt>
                <c:pt idx="2551">
                  <c:v>3100</c:v>
                </c:pt>
                <c:pt idx="2552">
                  <c:v>3099</c:v>
                </c:pt>
                <c:pt idx="2553">
                  <c:v>3098</c:v>
                </c:pt>
                <c:pt idx="2554">
                  <c:v>3097</c:v>
                </c:pt>
                <c:pt idx="2555">
                  <c:v>3096</c:v>
                </c:pt>
                <c:pt idx="2556">
                  <c:v>3095</c:v>
                </c:pt>
                <c:pt idx="2557">
                  <c:v>3094</c:v>
                </c:pt>
                <c:pt idx="2558">
                  <c:v>3093</c:v>
                </c:pt>
                <c:pt idx="2559">
                  <c:v>3092</c:v>
                </c:pt>
                <c:pt idx="2560">
                  <c:v>3091</c:v>
                </c:pt>
                <c:pt idx="2561">
                  <c:v>3090</c:v>
                </c:pt>
                <c:pt idx="2562">
                  <c:v>3089</c:v>
                </c:pt>
                <c:pt idx="2563">
                  <c:v>3088</c:v>
                </c:pt>
                <c:pt idx="2564">
                  <c:v>3087</c:v>
                </c:pt>
                <c:pt idx="2565">
                  <c:v>3086</c:v>
                </c:pt>
                <c:pt idx="2566">
                  <c:v>3085</c:v>
                </c:pt>
                <c:pt idx="2567">
                  <c:v>3084</c:v>
                </c:pt>
                <c:pt idx="2568">
                  <c:v>3083</c:v>
                </c:pt>
                <c:pt idx="2569">
                  <c:v>3082</c:v>
                </c:pt>
                <c:pt idx="2570">
                  <c:v>3081</c:v>
                </c:pt>
                <c:pt idx="2571">
                  <c:v>3080</c:v>
                </c:pt>
                <c:pt idx="2572">
                  <c:v>3079</c:v>
                </c:pt>
                <c:pt idx="2573">
                  <c:v>3078</c:v>
                </c:pt>
                <c:pt idx="2574">
                  <c:v>3077</c:v>
                </c:pt>
                <c:pt idx="2575">
                  <c:v>3076</c:v>
                </c:pt>
                <c:pt idx="2576">
                  <c:v>3075</c:v>
                </c:pt>
                <c:pt idx="2577">
                  <c:v>3074</c:v>
                </c:pt>
                <c:pt idx="2578">
                  <c:v>3073</c:v>
                </c:pt>
                <c:pt idx="2579">
                  <c:v>3072</c:v>
                </c:pt>
                <c:pt idx="2580">
                  <c:v>3071</c:v>
                </c:pt>
                <c:pt idx="2581">
                  <c:v>3070</c:v>
                </c:pt>
                <c:pt idx="2582">
                  <c:v>3069</c:v>
                </c:pt>
                <c:pt idx="2583">
                  <c:v>3068</c:v>
                </c:pt>
                <c:pt idx="2584">
                  <c:v>3067</c:v>
                </c:pt>
                <c:pt idx="2585">
                  <c:v>3066</c:v>
                </c:pt>
                <c:pt idx="2586">
                  <c:v>3065</c:v>
                </c:pt>
                <c:pt idx="2587">
                  <c:v>3064</c:v>
                </c:pt>
                <c:pt idx="2588">
                  <c:v>3063</c:v>
                </c:pt>
                <c:pt idx="2589">
                  <c:v>3062</c:v>
                </c:pt>
                <c:pt idx="2590">
                  <c:v>3061</c:v>
                </c:pt>
                <c:pt idx="2591">
                  <c:v>3060</c:v>
                </c:pt>
                <c:pt idx="2592">
                  <c:v>3059</c:v>
                </c:pt>
                <c:pt idx="2593">
                  <c:v>3058</c:v>
                </c:pt>
                <c:pt idx="2594">
                  <c:v>3057</c:v>
                </c:pt>
                <c:pt idx="2595">
                  <c:v>3056</c:v>
                </c:pt>
                <c:pt idx="2596">
                  <c:v>3055</c:v>
                </c:pt>
                <c:pt idx="2597">
                  <c:v>3054</c:v>
                </c:pt>
                <c:pt idx="2598">
                  <c:v>3053</c:v>
                </c:pt>
                <c:pt idx="2599">
                  <c:v>3052</c:v>
                </c:pt>
                <c:pt idx="2600">
                  <c:v>3051</c:v>
                </c:pt>
                <c:pt idx="2601">
                  <c:v>3050</c:v>
                </c:pt>
                <c:pt idx="2602">
                  <c:v>3049</c:v>
                </c:pt>
                <c:pt idx="2603">
                  <c:v>3048</c:v>
                </c:pt>
                <c:pt idx="2604">
                  <c:v>3047</c:v>
                </c:pt>
                <c:pt idx="2605">
                  <c:v>3046</c:v>
                </c:pt>
                <c:pt idx="2606">
                  <c:v>3045</c:v>
                </c:pt>
                <c:pt idx="2607">
                  <c:v>3044</c:v>
                </c:pt>
                <c:pt idx="2608">
                  <c:v>3043</c:v>
                </c:pt>
                <c:pt idx="2609">
                  <c:v>3042</c:v>
                </c:pt>
                <c:pt idx="2610">
                  <c:v>3041</c:v>
                </c:pt>
                <c:pt idx="2611">
                  <c:v>3040</c:v>
                </c:pt>
                <c:pt idx="2612">
                  <c:v>3039</c:v>
                </c:pt>
                <c:pt idx="2613">
                  <c:v>3038</c:v>
                </c:pt>
                <c:pt idx="2614">
                  <c:v>3037</c:v>
                </c:pt>
                <c:pt idx="2615">
                  <c:v>3036</c:v>
                </c:pt>
                <c:pt idx="2616">
                  <c:v>3035</c:v>
                </c:pt>
                <c:pt idx="2617">
                  <c:v>3034</c:v>
                </c:pt>
                <c:pt idx="2618">
                  <c:v>3033</c:v>
                </c:pt>
                <c:pt idx="2619">
                  <c:v>3032</c:v>
                </c:pt>
                <c:pt idx="2620">
                  <c:v>3031</c:v>
                </c:pt>
                <c:pt idx="2621">
                  <c:v>3030</c:v>
                </c:pt>
                <c:pt idx="2622">
                  <c:v>3029</c:v>
                </c:pt>
                <c:pt idx="2623">
                  <c:v>3028</c:v>
                </c:pt>
                <c:pt idx="2624">
                  <c:v>3027</c:v>
                </c:pt>
                <c:pt idx="2625">
                  <c:v>3026</c:v>
                </c:pt>
                <c:pt idx="2626">
                  <c:v>3025</c:v>
                </c:pt>
                <c:pt idx="2627">
                  <c:v>3024</c:v>
                </c:pt>
                <c:pt idx="2628">
                  <c:v>3023</c:v>
                </c:pt>
                <c:pt idx="2629">
                  <c:v>3022</c:v>
                </c:pt>
                <c:pt idx="2630">
                  <c:v>3021</c:v>
                </c:pt>
                <c:pt idx="2631">
                  <c:v>3020</c:v>
                </c:pt>
                <c:pt idx="2632">
                  <c:v>3019</c:v>
                </c:pt>
                <c:pt idx="2633">
                  <c:v>3018</c:v>
                </c:pt>
                <c:pt idx="2634">
                  <c:v>3017</c:v>
                </c:pt>
                <c:pt idx="2635">
                  <c:v>3016</c:v>
                </c:pt>
                <c:pt idx="2636">
                  <c:v>3015</c:v>
                </c:pt>
                <c:pt idx="2637">
                  <c:v>3014</c:v>
                </c:pt>
                <c:pt idx="2638">
                  <c:v>3013</c:v>
                </c:pt>
                <c:pt idx="2639">
                  <c:v>3012</c:v>
                </c:pt>
                <c:pt idx="2640">
                  <c:v>3011</c:v>
                </c:pt>
                <c:pt idx="2641">
                  <c:v>3010</c:v>
                </c:pt>
                <c:pt idx="2642">
                  <c:v>3009</c:v>
                </c:pt>
                <c:pt idx="2643">
                  <c:v>3008</c:v>
                </c:pt>
                <c:pt idx="2644">
                  <c:v>3007</c:v>
                </c:pt>
                <c:pt idx="2645">
                  <c:v>3006</c:v>
                </c:pt>
                <c:pt idx="2646">
                  <c:v>3005</c:v>
                </c:pt>
                <c:pt idx="2647">
                  <c:v>3004</c:v>
                </c:pt>
                <c:pt idx="2648">
                  <c:v>3003</c:v>
                </c:pt>
                <c:pt idx="2649">
                  <c:v>3002</c:v>
                </c:pt>
                <c:pt idx="2650">
                  <c:v>3001</c:v>
                </c:pt>
                <c:pt idx="2651">
                  <c:v>3000</c:v>
                </c:pt>
                <c:pt idx="2652">
                  <c:v>2999</c:v>
                </c:pt>
                <c:pt idx="2653">
                  <c:v>2998</c:v>
                </c:pt>
                <c:pt idx="2654">
                  <c:v>2997</c:v>
                </c:pt>
                <c:pt idx="2655">
                  <c:v>2996</c:v>
                </c:pt>
                <c:pt idx="2656">
                  <c:v>2995</c:v>
                </c:pt>
                <c:pt idx="2657">
                  <c:v>2994</c:v>
                </c:pt>
                <c:pt idx="2658">
                  <c:v>2993</c:v>
                </c:pt>
                <c:pt idx="2659">
                  <c:v>2992</c:v>
                </c:pt>
                <c:pt idx="2660">
                  <c:v>2991</c:v>
                </c:pt>
                <c:pt idx="2661">
                  <c:v>2990</c:v>
                </c:pt>
                <c:pt idx="2662">
                  <c:v>2989</c:v>
                </c:pt>
                <c:pt idx="2663">
                  <c:v>2988</c:v>
                </c:pt>
                <c:pt idx="2664">
                  <c:v>2987</c:v>
                </c:pt>
                <c:pt idx="2665">
                  <c:v>2986</c:v>
                </c:pt>
                <c:pt idx="2666">
                  <c:v>2985</c:v>
                </c:pt>
                <c:pt idx="2667">
                  <c:v>2984</c:v>
                </c:pt>
                <c:pt idx="2668">
                  <c:v>2983</c:v>
                </c:pt>
                <c:pt idx="2669">
                  <c:v>2982</c:v>
                </c:pt>
                <c:pt idx="2670">
                  <c:v>2981</c:v>
                </c:pt>
                <c:pt idx="2671">
                  <c:v>2980</c:v>
                </c:pt>
                <c:pt idx="2672">
                  <c:v>2979</c:v>
                </c:pt>
                <c:pt idx="2673">
                  <c:v>2978</c:v>
                </c:pt>
                <c:pt idx="2674">
                  <c:v>2977</c:v>
                </c:pt>
                <c:pt idx="2675">
                  <c:v>2976</c:v>
                </c:pt>
                <c:pt idx="2676">
                  <c:v>2975</c:v>
                </c:pt>
                <c:pt idx="2677">
                  <c:v>2974</c:v>
                </c:pt>
                <c:pt idx="2678">
                  <c:v>2973</c:v>
                </c:pt>
                <c:pt idx="2679">
                  <c:v>2972</c:v>
                </c:pt>
                <c:pt idx="2680">
                  <c:v>2971</c:v>
                </c:pt>
                <c:pt idx="2681">
                  <c:v>2970</c:v>
                </c:pt>
                <c:pt idx="2682">
                  <c:v>2969</c:v>
                </c:pt>
                <c:pt idx="2683">
                  <c:v>2968</c:v>
                </c:pt>
                <c:pt idx="2684">
                  <c:v>2967</c:v>
                </c:pt>
                <c:pt idx="2685">
                  <c:v>2966</c:v>
                </c:pt>
                <c:pt idx="2686">
                  <c:v>2965</c:v>
                </c:pt>
                <c:pt idx="2687">
                  <c:v>2964</c:v>
                </c:pt>
                <c:pt idx="2688">
                  <c:v>2963</c:v>
                </c:pt>
                <c:pt idx="2689">
                  <c:v>2962</c:v>
                </c:pt>
                <c:pt idx="2690">
                  <c:v>2961</c:v>
                </c:pt>
                <c:pt idx="2691">
                  <c:v>2960</c:v>
                </c:pt>
                <c:pt idx="2692">
                  <c:v>2959</c:v>
                </c:pt>
                <c:pt idx="2693">
                  <c:v>2958</c:v>
                </c:pt>
                <c:pt idx="2694">
                  <c:v>2957</c:v>
                </c:pt>
                <c:pt idx="2695">
                  <c:v>2956</c:v>
                </c:pt>
                <c:pt idx="2696">
                  <c:v>2955</c:v>
                </c:pt>
                <c:pt idx="2697">
                  <c:v>2954</c:v>
                </c:pt>
                <c:pt idx="2698">
                  <c:v>2953</c:v>
                </c:pt>
                <c:pt idx="2699">
                  <c:v>2952</c:v>
                </c:pt>
                <c:pt idx="2700">
                  <c:v>2951</c:v>
                </c:pt>
                <c:pt idx="2701">
                  <c:v>2950</c:v>
                </c:pt>
                <c:pt idx="2702">
                  <c:v>2949</c:v>
                </c:pt>
                <c:pt idx="2703">
                  <c:v>2948</c:v>
                </c:pt>
                <c:pt idx="2704">
                  <c:v>2947</c:v>
                </c:pt>
                <c:pt idx="2705">
                  <c:v>2946</c:v>
                </c:pt>
                <c:pt idx="2706">
                  <c:v>2945</c:v>
                </c:pt>
                <c:pt idx="2707">
                  <c:v>2944</c:v>
                </c:pt>
                <c:pt idx="2708">
                  <c:v>2943</c:v>
                </c:pt>
                <c:pt idx="2709">
                  <c:v>2942</c:v>
                </c:pt>
                <c:pt idx="2710">
                  <c:v>2941</c:v>
                </c:pt>
                <c:pt idx="2711">
                  <c:v>2940</c:v>
                </c:pt>
                <c:pt idx="2712">
                  <c:v>2939</c:v>
                </c:pt>
                <c:pt idx="2713">
                  <c:v>2938</c:v>
                </c:pt>
                <c:pt idx="2714">
                  <c:v>2937</c:v>
                </c:pt>
                <c:pt idx="2715">
                  <c:v>2936</c:v>
                </c:pt>
                <c:pt idx="2716">
                  <c:v>2935</c:v>
                </c:pt>
                <c:pt idx="2717">
                  <c:v>2934</c:v>
                </c:pt>
                <c:pt idx="2718">
                  <c:v>2933</c:v>
                </c:pt>
                <c:pt idx="2719">
                  <c:v>2932</c:v>
                </c:pt>
                <c:pt idx="2720">
                  <c:v>2931</c:v>
                </c:pt>
                <c:pt idx="2721">
                  <c:v>2930</c:v>
                </c:pt>
                <c:pt idx="2722">
                  <c:v>2929</c:v>
                </c:pt>
                <c:pt idx="2723">
                  <c:v>2928</c:v>
                </c:pt>
                <c:pt idx="2724">
                  <c:v>2927</c:v>
                </c:pt>
                <c:pt idx="2725">
                  <c:v>2926</c:v>
                </c:pt>
                <c:pt idx="2726">
                  <c:v>2925</c:v>
                </c:pt>
                <c:pt idx="2727">
                  <c:v>2924</c:v>
                </c:pt>
                <c:pt idx="2728">
                  <c:v>2923</c:v>
                </c:pt>
                <c:pt idx="2729">
                  <c:v>2922</c:v>
                </c:pt>
                <c:pt idx="2730">
                  <c:v>2921</c:v>
                </c:pt>
                <c:pt idx="2731">
                  <c:v>2920</c:v>
                </c:pt>
                <c:pt idx="2732">
                  <c:v>2919</c:v>
                </c:pt>
                <c:pt idx="2733">
                  <c:v>2918</c:v>
                </c:pt>
                <c:pt idx="2734">
                  <c:v>2917</c:v>
                </c:pt>
                <c:pt idx="2735">
                  <c:v>2916</c:v>
                </c:pt>
                <c:pt idx="2736">
                  <c:v>2915</c:v>
                </c:pt>
                <c:pt idx="2737">
                  <c:v>2914</c:v>
                </c:pt>
                <c:pt idx="2738">
                  <c:v>2913</c:v>
                </c:pt>
                <c:pt idx="2739">
                  <c:v>2912</c:v>
                </c:pt>
                <c:pt idx="2740">
                  <c:v>2911</c:v>
                </c:pt>
                <c:pt idx="2741">
                  <c:v>2910</c:v>
                </c:pt>
                <c:pt idx="2742">
                  <c:v>2909</c:v>
                </c:pt>
                <c:pt idx="2743">
                  <c:v>2908</c:v>
                </c:pt>
                <c:pt idx="2744">
                  <c:v>2907</c:v>
                </c:pt>
                <c:pt idx="2745">
                  <c:v>2906</c:v>
                </c:pt>
                <c:pt idx="2746">
                  <c:v>2905</c:v>
                </c:pt>
                <c:pt idx="2747">
                  <c:v>2904</c:v>
                </c:pt>
                <c:pt idx="2748">
                  <c:v>2903</c:v>
                </c:pt>
                <c:pt idx="2749">
                  <c:v>2902</c:v>
                </c:pt>
                <c:pt idx="2750">
                  <c:v>2901</c:v>
                </c:pt>
                <c:pt idx="2751">
                  <c:v>2900</c:v>
                </c:pt>
                <c:pt idx="2752">
                  <c:v>2899</c:v>
                </c:pt>
                <c:pt idx="2753">
                  <c:v>2898</c:v>
                </c:pt>
                <c:pt idx="2754">
                  <c:v>2897</c:v>
                </c:pt>
                <c:pt idx="2755">
                  <c:v>2896</c:v>
                </c:pt>
                <c:pt idx="2756">
                  <c:v>2895</c:v>
                </c:pt>
                <c:pt idx="2757">
                  <c:v>2894</c:v>
                </c:pt>
                <c:pt idx="2758">
                  <c:v>2893</c:v>
                </c:pt>
                <c:pt idx="2759">
                  <c:v>2892</c:v>
                </c:pt>
                <c:pt idx="2760">
                  <c:v>2891</c:v>
                </c:pt>
                <c:pt idx="2761">
                  <c:v>2890</c:v>
                </c:pt>
                <c:pt idx="2762">
                  <c:v>2889</c:v>
                </c:pt>
                <c:pt idx="2763">
                  <c:v>2888</c:v>
                </c:pt>
                <c:pt idx="2764">
                  <c:v>2887</c:v>
                </c:pt>
                <c:pt idx="2765">
                  <c:v>2886</c:v>
                </c:pt>
                <c:pt idx="2766">
                  <c:v>2885</c:v>
                </c:pt>
                <c:pt idx="2767">
                  <c:v>2884</c:v>
                </c:pt>
                <c:pt idx="2768">
                  <c:v>2883</c:v>
                </c:pt>
                <c:pt idx="2769">
                  <c:v>2882</c:v>
                </c:pt>
                <c:pt idx="2770">
                  <c:v>2881</c:v>
                </c:pt>
                <c:pt idx="2771">
                  <c:v>2880</c:v>
                </c:pt>
                <c:pt idx="2772">
                  <c:v>2879</c:v>
                </c:pt>
                <c:pt idx="2773">
                  <c:v>2878</c:v>
                </c:pt>
                <c:pt idx="2774">
                  <c:v>2877</c:v>
                </c:pt>
                <c:pt idx="2775">
                  <c:v>2876</c:v>
                </c:pt>
                <c:pt idx="2776">
                  <c:v>2875</c:v>
                </c:pt>
                <c:pt idx="2777">
                  <c:v>2874</c:v>
                </c:pt>
                <c:pt idx="2778">
                  <c:v>2873</c:v>
                </c:pt>
                <c:pt idx="2779">
                  <c:v>2872</c:v>
                </c:pt>
                <c:pt idx="2780">
                  <c:v>2871</c:v>
                </c:pt>
                <c:pt idx="2781">
                  <c:v>2870</c:v>
                </c:pt>
                <c:pt idx="2782">
                  <c:v>2869</c:v>
                </c:pt>
                <c:pt idx="2783">
                  <c:v>2868</c:v>
                </c:pt>
                <c:pt idx="2784">
                  <c:v>2867</c:v>
                </c:pt>
                <c:pt idx="2785">
                  <c:v>2866</c:v>
                </c:pt>
                <c:pt idx="2786">
                  <c:v>2865</c:v>
                </c:pt>
                <c:pt idx="2787">
                  <c:v>2864</c:v>
                </c:pt>
                <c:pt idx="2788">
                  <c:v>2863</c:v>
                </c:pt>
                <c:pt idx="2789">
                  <c:v>2862</c:v>
                </c:pt>
                <c:pt idx="2790">
                  <c:v>2861</c:v>
                </c:pt>
                <c:pt idx="2791">
                  <c:v>2860</c:v>
                </c:pt>
                <c:pt idx="2792">
                  <c:v>2859</c:v>
                </c:pt>
                <c:pt idx="2793">
                  <c:v>2858</c:v>
                </c:pt>
                <c:pt idx="2794">
                  <c:v>2857</c:v>
                </c:pt>
                <c:pt idx="2795">
                  <c:v>2856</c:v>
                </c:pt>
                <c:pt idx="2796">
                  <c:v>2855</c:v>
                </c:pt>
                <c:pt idx="2797">
                  <c:v>2854</c:v>
                </c:pt>
                <c:pt idx="2798">
                  <c:v>2853</c:v>
                </c:pt>
                <c:pt idx="2799">
                  <c:v>2852</c:v>
                </c:pt>
                <c:pt idx="2800">
                  <c:v>2851</c:v>
                </c:pt>
                <c:pt idx="2801">
                  <c:v>2850</c:v>
                </c:pt>
                <c:pt idx="2802">
                  <c:v>2849</c:v>
                </c:pt>
                <c:pt idx="2803">
                  <c:v>2848</c:v>
                </c:pt>
                <c:pt idx="2804">
                  <c:v>2847</c:v>
                </c:pt>
                <c:pt idx="2805">
                  <c:v>2846</c:v>
                </c:pt>
                <c:pt idx="2806">
                  <c:v>2845</c:v>
                </c:pt>
                <c:pt idx="2807">
                  <c:v>2844</c:v>
                </c:pt>
                <c:pt idx="2808">
                  <c:v>2843</c:v>
                </c:pt>
                <c:pt idx="2809">
                  <c:v>2842</c:v>
                </c:pt>
                <c:pt idx="2810">
                  <c:v>2841</c:v>
                </c:pt>
                <c:pt idx="2811">
                  <c:v>2840</c:v>
                </c:pt>
                <c:pt idx="2812">
                  <c:v>2839</c:v>
                </c:pt>
                <c:pt idx="2813">
                  <c:v>2838</c:v>
                </c:pt>
                <c:pt idx="2814">
                  <c:v>2837</c:v>
                </c:pt>
                <c:pt idx="2815">
                  <c:v>2836</c:v>
                </c:pt>
                <c:pt idx="2816">
                  <c:v>2835</c:v>
                </c:pt>
                <c:pt idx="2817">
                  <c:v>2834</c:v>
                </c:pt>
                <c:pt idx="2818">
                  <c:v>2833</c:v>
                </c:pt>
                <c:pt idx="2819">
                  <c:v>2832</c:v>
                </c:pt>
                <c:pt idx="2820">
                  <c:v>2831</c:v>
                </c:pt>
                <c:pt idx="2821">
                  <c:v>2830</c:v>
                </c:pt>
                <c:pt idx="2822">
                  <c:v>2829</c:v>
                </c:pt>
                <c:pt idx="2823">
                  <c:v>2828</c:v>
                </c:pt>
                <c:pt idx="2824">
                  <c:v>2827</c:v>
                </c:pt>
                <c:pt idx="2825">
                  <c:v>2826</c:v>
                </c:pt>
                <c:pt idx="2826">
                  <c:v>2825</c:v>
                </c:pt>
                <c:pt idx="2827">
                  <c:v>2824</c:v>
                </c:pt>
                <c:pt idx="2828">
                  <c:v>2823</c:v>
                </c:pt>
                <c:pt idx="2829">
                  <c:v>2822</c:v>
                </c:pt>
                <c:pt idx="2830">
                  <c:v>2821</c:v>
                </c:pt>
                <c:pt idx="2831">
                  <c:v>2820</c:v>
                </c:pt>
                <c:pt idx="2832">
                  <c:v>2819</c:v>
                </c:pt>
                <c:pt idx="2833">
                  <c:v>2818</c:v>
                </c:pt>
                <c:pt idx="2834">
                  <c:v>2817</c:v>
                </c:pt>
                <c:pt idx="2835">
                  <c:v>2816</c:v>
                </c:pt>
                <c:pt idx="2836">
                  <c:v>2815</c:v>
                </c:pt>
                <c:pt idx="2837">
                  <c:v>2814</c:v>
                </c:pt>
                <c:pt idx="2838">
                  <c:v>2813</c:v>
                </c:pt>
                <c:pt idx="2839">
                  <c:v>2812</c:v>
                </c:pt>
                <c:pt idx="2840">
                  <c:v>2811</c:v>
                </c:pt>
                <c:pt idx="2841">
                  <c:v>2810</c:v>
                </c:pt>
                <c:pt idx="2842">
                  <c:v>2809</c:v>
                </c:pt>
                <c:pt idx="2843">
                  <c:v>2808</c:v>
                </c:pt>
                <c:pt idx="2844">
                  <c:v>2807</c:v>
                </c:pt>
                <c:pt idx="2845">
                  <c:v>2806</c:v>
                </c:pt>
                <c:pt idx="2846">
                  <c:v>2805</c:v>
                </c:pt>
                <c:pt idx="2847">
                  <c:v>2804</c:v>
                </c:pt>
                <c:pt idx="2848">
                  <c:v>2803</c:v>
                </c:pt>
                <c:pt idx="2849">
                  <c:v>2802</c:v>
                </c:pt>
                <c:pt idx="2850">
                  <c:v>2801</c:v>
                </c:pt>
                <c:pt idx="2851">
                  <c:v>2800</c:v>
                </c:pt>
                <c:pt idx="2852">
                  <c:v>2799</c:v>
                </c:pt>
                <c:pt idx="2853">
                  <c:v>2798</c:v>
                </c:pt>
                <c:pt idx="2854">
                  <c:v>2797</c:v>
                </c:pt>
                <c:pt idx="2855">
                  <c:v>2796</c:v>
                </c:pt>
                <c:pt idx="2856">
                  <c:v>2795</c:v>
                </c:pt>
                <c:pt idx="2857">
                  <c:v>2794</c:v>
                </c:pt>
                <c:pt idx="2858">
                  <c:v>2793</c:v>
                </c:pt>
                <c:pt idx="2859">
                  <c:v>2792</c:v>
                </c:pt>
                <c:pt idx="2860">
                  <c:v>2791</c:v>
                </c:pt>
                <c:pt idx="2861">
                  <c:v>2790</c:v>
                </c:pt>
                <c:pt idx="2862">
                  <c:v>2789</c:v>
                </c:pt>
                <c:pt idx="2863">
                  <c:v>2788</c:v>
                </c:pt>
                <c:pt idx="2864">
                  <c:v>2787</c:v>
                </c:pt>
                <c:pt idx="2865">
                  <c:v>2786</c:v>
                </c:pt>
                <c:pt idx="2866">
                  <c:v>2785</c:v>
                </c:pt>
                <c:pt idx="2867">
                  <c:v>2784</c:v>
                </c:pt>
                <c:pt idx="2868">
                  <c:v>2783</c:v>
                </c:pt>
                <c:pt idx="2869">
                  <c:v>2782</c:v>
                </c:pt>
                <c:pt idx="2870">
                  <c:v>2781</c:v>
                </c:pt>
                <c:pt idx="2871">
                  <c:v>2780</c:v>
                </c:pt>
                <c:pt idx="2872">
                  <c:v>2779</c:v>
                </c:pt>
                <c:pt idx="2873">
                  <c:v>2778</c:v>
                </c:pt>
                <c:pt idx="2874">
                  <c:v>2777</c:v>
                </c:pt>
                <c:pt idx="2875">
                  <c:v>2776</c:v>
                </c:pt>
                <c:pt idx="2876">
                  <c:v>2775</c:v>
                </c:pt>
                <c:pt idx="2877">
                  <c:v>2774</c:v>
                </c:pt>
                <c:pt idx="2878">
                  <c:v>2773</c:v>
                </c:pt>
                <c:pt idx="2879">
                  <c:v>2772</c:v>
                </c:pt>
                <c:pt idx="2880">
                  <c:v>2771</c:v>
                </c:pt>
                <c:pt idx="2881">
                  <c:v>2770</c:v>
                </c:pt>
                <c:pt idx="2882">
                  <c:v>2769</c:v>
                </c:pt>
                <c:pt idx="2883">
                  <c:v>2768</c:v>
                </c:pt>
                <c:pt idx="2884">
                  <c:v>2767</c:v>
                </c:pt>
                <c:pt idx="2885">
                  <c:v>2766</c:v>
                </c:pt>
                <c:pt idx="2886">
                  <c:v>2765</c:v>
                </c:pt>
                <c:pt idx="2887">
                  <c:v>2764</c:v>
                </c:pt>
                <c:pt idx="2888">
                  <c:v>2763</c:v>
                </c:pt>
                <c:pt idx="2889">
                  <c:v>2762</c:v>
                </c:pt>
                <c:pt idx="2890">
                  <c:v>2761</c:v>
                </c:pt>
                <c:pt idx="2891">
                  <c:v>2760</c:v>
                </c:pt>
                <c:pt idx="2892">
                  <c:v>2759</c:v>
                </c:pt>
                <c:pt idx="2893">
                  <c:v>2758</c:v>
                </c:pt>
                <c:pt idx="2894">
                  <c:v>2757</c:v>
                </c:pt>
                <c:pt idx="2895">
                  <c:v>2756</c:v>
                </c:pt>
                <c:pt idx="2896">
                  <c:v>2755</c:v>
                </c:pt>
                <c:pt idx="2897">
                  <c:v>2754</c:v>
                </c:pt>
                <c:pt idx="2898">
                  <c:v>2753</c:v>
                </c:pt>
                <c:pt idx="2899">
                  <c:v>2752</c:v>
                </c:pt>
                <c:pt idx="2900">
                  <c:v>2751</c:v>
                </c:pt>
                <c:pt idx="2901">
                  <c:v>2750</c:v>
                </c:pt>
                <c:pt idx="2902">
                  <c:v>2749</c:v>
                </c:pt>
                <c:pt idx="2903">
                  <c:v>2748</c:v>
                </c:pt>
                <c:pt idx="2904">
                  <c:v>2747</c:v>
                </c:pt>
                <c:pt idx="2905">
                  <c:v>2746</c:v>
                </c:pt>
                <c:pt idx="2906">
                  <c:v>2745</c:v>
                </c:pt>
                <c:pt idx="2907">
                  <c:v>2744</c:v>
                </c:pt>
                <c:pt idx="2908">
                  <c:v>2743</c:v>
                </c:pt>
                <c:pt idx="2909">
                  <c:v>2742</c:v>
                </c:pt>
                <c:pt idx="2910">
                  <c:v>2741</c:v>
                </c:pt>
                <c:pt idx="2911">
                  <c:v>2740</c:v>
                </c:pt>
                <c:pt idx="2912">
                  <c:v>2739</c:v>
                </c:pt>
                <c:pt idx="2913">
                  <c:v>2738</c:v>
                </c:pt>
                <c:pt idx="2914">
                  <c:v>2737</c:v>
                </c:pt>
                <c:pt idx="2915">
                  <c:v>2736</c:v>
                </c:pt>
                <c:pt idx="2916">
                  <c:v>2735</c:v>
                </c:pt>
                <c:pt idx="2917">
                  <c:v>2734</c:v>
                </c:pt>
                <c:pt idx="2918">
                  <c:v>2733</c:v>
                </c:pt>
                <c:pt idx="2919">
                  <c:v>2732</c:v>
                </c:pt>
                <c:pt idx="2920">
                  <c:v>2731</c:v>
                </c:pt>
                <c:pt idx="2921">
                  <c:v>2730</c:v>
                </c:pt>
                <c:pt idx="2922">
                  <c:v>2729</c:v>
                </c:pt>
                <c:pt idx="2923">
                  <c:v>2728</c:v>
                </c:pt>
                <c:pt idx="2924">
                  <c:v>2727</c:v>
                </c:pt>
                <c:pt idx="2925">
                  <c:v>2726</c:v>
                </c:pt>
                <c:pt idx="2926">
                  <c:v>2725</c:v>
                </c:pt>
                <c:pt idx="2927">
                  <c:v>2724</c:v>
                </c:pt>
                <c:pt idx="2928">
                  <c:v>2723</c:v>
                </c:pt>
                <c:pt idx="2929">
                  <c:v>2722</c:v>
                </c:pt>
                <c:pt idx="2930">
                  <c:v>2721</c:v>
                </c:pt>
                <c:pt idx="2931">
                  <c:v>2720</c:v>
                </c:pt>
                <c:pt idx="2932">
                  <c:v>2719</c:v>
                </c:pt>
                <c:pt idx="2933">
                  <c:v>2718</c:v>
                </c:pt>
                <c:pt idx="2934">
                  <c:v>2717</c:v>
                </c:pt>
                <c:pt idx="2935">
                  <c:v>2716</c:v>
                </c:pt>
                <c:pt idx="2936">
                  <c:v>2715</c:v>
                </c:pt>
                <c:pt idx="2937">
                  <c:v>2714</c:v>
                </c:pt>
                <c:pt idx="2938">
                  <c:v>2713</c:v>
                </c:pt>
                <c:pt idx="2939">
                  <c:v>2712</c:v>
                </c:pt>
                <c:pt idx="2940">
                  <c:v>2711</c:v>
                </c:pt>
                <c:pt idx="2941">
                  <c:v>2710</c:v>
                </c:pt>
                <c:pt idx="2942">
                  <c:v>2709</c:v>
                </c:pt>
                <c:pt idx="2943">
                  <c:v>2708</c:v>
                </c:pt>
                <c:pt idx="2944">
                  <c:v>2707</c:v>
                </c:pt>
                <c:pt idx="2945">
                  <c:v>2706</c:v>
                </c:pt>
                <c:pt idx="2946">
                  <c:v>2705</c:v>
                </c:pt>
                <c:pt idx="2947">
                  <c:v>2704</c:v>
                </c:pt>
                <c:pt idx="2948">
                  <c:v>2703</c:v>
                </c:pt>
                <c:pt idx="2949">
                  <c:v>2702</c:v>
                </c:pt>
                <c:pt idx="2950">
                  <c:v>2701</c:v>
                </c:pt>
                <c:pt idx="2951">
                  <c:v>2700</c:v>
                </c:pt>
                <c:pt idx="2952">
                  <c:v>2699</c:v>
                </c:pt>
                <c:pt idx="2953">
                  <c:v>2698</c:v>
                </c:pt>
                <c:pt idx="2954">
                  <c:v>2697</c:v>
                </c:pt>
                <c:pt idx="2955">
                  <c:v>2696</c:v>
                </c:pt>
                <c:pt idx="2956">
                  <c:v>2695</c:v>
                </c:pt>
                <c:pt idx="2957">
                  <c:v>2694</c:v>
                </c:pt>
                <c:pt idx="2958">
                  <c:v>2693</c:v>
                </c:pt>
                <c:pt idx="2959">
                  <c:v>2692</c:v>
                </c:pt>
                <c:pt idx="2960">
                  <c:v>2691</c:v>
                </c:pt>
                <c:pt idx="2961">
                  <c:v>2690</c:v>
                </c:pt>
                <c:pt idx="2962">
                  <c:v>2689</c:v>
                </c:pt>
                <c:pt idx="2963">
                  <c:v>2688</c:v>
                </c:pt>
                <c:pt idx="2964">
                  <c:v>2687</c:v>
                </c:pt>
                <c:pt idx="2965">
                  <c:v>2686</c:v>
                </c:pt>
                <c:pt idx="2966">
                  <c:v>2685</c:v>
                </c:pt>
                <c:pt idx="2967">
                  <c:v>2684</c:v>
                </c:pt>
                <c:pt idx="2968">
                  <c:v>2683</c:v>
                </c:pt>
                <c:pt idx="2969">
                  <c:v>2682</c:v>
                </c:pt>
                <c:pt idx="2970">
                  <c:v>2681</c:v>
                </c:pt>
                <c:pt idx="2971">
                  <c:v>2680</c:v>
                </c:pt>
                <c:pt idx="2972">
                  <c:v>2679</c:v>
                </c:pt>
                <c:pt idx="2973">
                  <c:v>2678</c:v>
                </c:pt>
                <c:pt idx="2974">
                  <c:v>2677</c:v>
                </c:pt>
                <c:pt idx="2975">
                  <c:v>2676</c:v>
                </c:pt>
                <c:pt idx="2976">
                  <c:v>2675</c:v>
                </c:pt>
                <c:pt idx="2977">
                  <c:v>2674</c:v>
                </c:pt>
                <c:pt idx="2978">
                  <c:v>2673</c:v>
                </c:pt>
                <c:pt idx="2979">
                  <c:v>2672</c:v>
                </c:pt>
                <c:pt idx="2980">
                  <c:v>2671</c:v>
                </c:pt>
                <c:pt idx="2981">
                  <c:v>2670</c:v>
                </c:pt>
                <c:pt idx="2982">
                  <c:v>2669</c:v>
                </c:pt>
                <c:pt idx="2983">
                  <c:v>2668</c:v>
                </c:pt>
                <c:pt idx="2984">
                  <c:v>2667</c:v>
                </c:pt>
                <c:pt idx="2985">
                  <c:v>2666</c:v>
                </c:pt>
                <c:pt idx="2986">
                  <c:v>2665</c:v>
                </c:pt>
                <c:pt idx="2987">
                  <c:v>2664</c:v>
                </c:pt>
                <c:pt idx="2988">
                  <c:v>2663</c:v>
                </c:pt>
                <c:pt idx="2989">
                  <c:v>2662</c:v>
                </c:pt>
                <c:pt idx="2990">
                  <c:v>2661</c:v>
                </c:pt>
                <c:pt idx="2991">
                  <c:v>2660</c:v>
                </c:pt>
                <c:pt idx="2992">
                  <c:v>2659</c:v>
                </c:pt>
                <c:pt idx="2993">
                  <c:v>2658</c:v>
                </c:pt>
                <c:pt idx="2994">
                  <c:v>2657</c:v>
                </c:pt>
                <c:pt idx="2995">
                  <c:v>2656</c:v>
                </c:pt>
                <c:pt idx="2996">
                  <c:v>2655</c:v>
                </c:pt>
                <c:pt idx="2997">
                  <c:v>2654</c:v>
                </c:pt>
                <c:pt idx="2998">
                  <c:v>2653</c:v>
                </c:pt>
                <c:pt idx="2999">
                  <c:v>2652</c:v>
                </c:pt>
                <c:pt idx="3000">
                  <c:v>2651</c:v>
                </c:pt>
                <c:pt idx="3001">
                  <c:v>2650</c:v>
                </c:pt>
                <c:pt idx="3002">
                  <c:v>2649</c:v>
                </c:pt>
                <c:pt idx="3003">
                  <c:v>2648</c:v>
                </c:pt>
                <c:pt idx="3004">
                  <c:v>2647</c:v>
                </c:pt>
                <c:pt idx="3005">
                  <c:v>2646</c:v>
                </c:pt>
                <c:pt idx="3006">
                  <c:v>2645</c:v>
                </c:pt>
                <c:pt idx="3007">
                  <c:v>2644</c:v>
                </c:pt>
                <c:pt idx="3008">
                  <c:v>2643</c:v>
                </c:pt>
                <c:pt idx="3009">
                  <c:v>2642</c:v>
                </c:pt>
                <c:pt idx="3010">
                  <c:v>2641</c:v>
                </c:pt>
                <c:pt idx="3011">
                  <c:v>2640</c:v>
                </c:pt>
                <c:pt idx="3012">
                  <c:v>2639</c:v>
                </c:pt>
                <c:pt idx="3013">
                  <c:v>2638</c:v>
                </c:pt>
                <c:pt idx="3014">
                  <c:v>2637</c:v>
                </c:pt>
                <c:pt idx="3015">
                  <c:v>2636</c:v>
                </c:pt>
                <c:pt idx="3016">
                  <c:v>2635</c:v>
                </c:pt>
                <c:pt idx="3017">
                  <c:v>2634</c:v>
                </c:pt>
                <c:pt idx="3018">
                  <c:v>2633</c:v>
                </c:pt>
                <c:pt idx="3019">
                  <c:v>2632</c:v>
                </c:pt>
                <c:pt idx="3020">
                  <c:v>2631</c:v>
                </c:pt>
                <c:pt idx="3021">
                  <c:v>2630</c:v>
                </c:pt>
                <c:pt idx="3022">
                  <c:v>2629</c:v>
                </c:pt>
                <c:pt idx="3023">
                  <c:v>2628</c:v>
                </c:pt>
                <c:pt idx="3024">
                  <c:v>2627</c:v>
                </c:pt>
                <c:pt idx="3025">
                  <c:v>2626</c:v>
                </c:pt>
                <c:pt idx="3026">
                  <c:v>2625</c:v>
                </c:pt>
                <c:pt idx="3027">
                  <c:v>2624</c:v>
                </c:pt>
                <c:pt idx="3028">
                  <c:v>2623</c:v>
                </c:pt>
                <c:pt idx="3029">
                  <c:v>2622</c:v>
                </c:pt>
                <c:pt idx="3030">
                  <c:v>2621</c:v>
                </c:pt>
                <c:pt idx="3031">
                  <c:v>2620</c:v>
                </c:pt>
                <c:pt idx="3032">
                  <c:v>2619</c:v>
                </c:pt>
                <c:pt idx="3033">
                  <c:v>2618</c:v>
                </c:pt>
                <c:pt idx="3034">
                  <c:v>2617</c:v>
                </c:pt>
                <c:pt idx="3035">
                  <c:v>2616</c:v>
                </c:pt>
                <c:pt idx="3036">
                  <c:v>2615</c:v>
                </c:pt>
                <c:pt idx="3037">
                  <c:v>2614</c:v>
                </c:pt>
                <c:pt idx="3038">
                  <c:v>2613</c:v>
                </c:pt>
                <c:pt idx="3039">
                  <c:v>2612</c:v>
                </c:pt>
                <c:pt idx="3040">
                  <c:v>2611</c:v>
                </c:pt>
                <c:pt idx="3041">
                  <c:v>2610</c:v>
                </c:pt>
                <c:pt idx="3042">
                  <c:v>2609</c:v>
                </c:pt>
                <c:pt idx="3043">
                  <c:v>2608</c:v>
                </c:pt>
                <c:pt idx="3044">
                  <c:v>2607</c:v>
                </c:pt>
                <c:pt idx="3045">
                  <c:v>2606</c:v>
                </c:pt>
                <c:pt idx="3046">
                  <c:v>2605</c:v>
                </c:pt>
                <c:pt idx="3047">
                  <c:v>2604</c:v>
                </c:pt>
                <c:pt idx="3048">
                  <c:v>2603</c:v>
                </c:pt>
                <c:pt idx="3049">
                  <c:v>2602</c:v>
                </c:pt>
                <c:pt idx="3050">
                  <c:v>2601</c:v>
                </c:pt>
                <c:pt idx="3051">
                  <c:v>2600</c:v>
                </c:pt>
                <c:pt idx="3052">
                  <c:v>2599</c:v>
                </c:pt>
                <c:pt idx="3053">
                  <c:v>2598</c:v>
                </c:pt>
                <c:pt idx="3054">
                  <c:v>2597</c:v>
                </c:pt>
                <c:pt idx="3055">
                  <c:v>2596</c:v>
                </c:pt>
                <c:pt idx="3056">
                  <c:v>2595</c:v>
                </c:pt>
                <c:pt idx="3057">
                  <c:v>2594</c:v>
                </c:pt>
                <c:pt idx="3058">
                  <c:v>2593</c:v>
                </c:pt>
                <c:pt idx="3059">
                  <c:v>2592</c:v>
                </c:pt>
                <c:pt idx="3060">
                  <c:v>2591</c:v>
                </c:pt>
                <c:pt idx="3061">
                  <c:v>2590</c:v>
                </c:pt>
                <c:pt idx="3062">
                  <c:v>2589</c:v>
                </c:pt>
                <c:pt idx="3063">
                  <c:v>2588</c:v>
                </c:pt>
                <c:pt idx="3064">
                  <c:v>2587</c:v>
                </c:pt>
                <c:pt idx="3065">
                  <c:v>2586</c:v>
                </c:pt>
                <c:pt idx="3066">
                  <c:v>2585</c:v>
                </c:pt>
                <c:pt idx="3067">
                  <c:v>2584</c:v>
                </c:pt>
                <c:pt idx="3068">
                  <c:v>2583</c:v>
                </c:pt>
                <c:pt idx="3069">
                  <c:v>2582</c:v>
                </c:pt>
                <c:pt idx="3070">
                  <c:v>2581</c:v>
                </c:pt>
                <c:pt idx="3071">
                  <c:v>2580</c:v>
                </c:pt>
                <c:pt idx="3072">
                  <c:v>2579</c:v>
                </c:pt>
                <c:pt idx="3073">
                  <c:v>2578</c:v>
                </c:pt>
                <c:pt idx="3074">
                  <c:v>2577</c:v>
                </c:pt>
                <c:pt idx="3075">
                  <c:v>2576</c:v>
                </c:pt>
                <c:pt idx="3076">
                  <c:v>2575</c:v>
                </c:pt>
                <c:pt idx="3077">
                  <c:v>2574</c:v>
                </c:pt>
                <c:pt idx="3078">
                  <c:v>2573</c:v>
                </c:pt>
                <c:pt idx="3079">
                  <c:v>2572</c:v>
                </c:pt>
                <c:pt idx="3080">
                  <c:v>2571</c:v>
                </c:pt>
                <c:pt idx="3081">
                  <c:v>2570</c:v>
                </c:pt>
                <c:pt idx="3082">
                  <c:v>2569</c:v>
                </c:pt>
                <c:pt idx="3083">
                  <c:v>2568</c:v>
                </c:pt>
                <c:pt idx="3084">
                  <c:v>2567</c:v>
                </c:pt>
                <c:pt idx="3085">
                  <c:v>2566</c:v>
                </c:pt>
                <c:pt idx="3086">
                  <c:v>2565</c:v>
                </c:pt>
                <c:pt idx="3087">
                  <c:v>2564</c:v>
                </c:pt>
                <c:pt idx="3088">
                  <c:v>2563</c:v>
                </c:pt>
                <c:pt idx="3089">
                  <c:v>2562</c:v>
                </c:pt>
                <c:pt idx="3090">
                  <c:v>2561</c:v>
                </c:pt>
                <c:pt idx="3091">
                  <c:v>2560</c:v>
                </c:pt>
                <c:pt idx="3092">
                  <c:v>2559</c:v>
                </c:pt>
                <c:pt idx="3093">
                  <c:v>2558</c:v>
                </c:pt>
                <c:pt idx="3094">
                  <c:v>2557</c:v>
                </c:pt>
                <c:pt idx="3095">
                  <c:v>2556</c:v>
                </c:pt>
                <c:pt idx="3096">
                  <c:v>2555</c:v>
                </c:pt>
                <c:pt idx="3097">
                  <c:v>2554</c:v>
                </c:pt>
                <c:pt idx="3098">
                  <c:v>2553</c:v>
                </c:pt>
                <c:pt idx="3099">
                  <c:v>2552</c:v>
                </c:pt>
                <c:pt idx="3100">
                  <c:v>2551</c:v>
                </c:pt>
                <c:pt idx="3101">
                  <c:v>2550</c:v>
                </c:pt>
                <c:pt idx="3102">
                  <c:v>2549</c:v>
                </c:pt>
                <c:pt idx="3103">
                  <c:v>2548</c:v>
                </c:pt>
                <c:pt idx="3104">
                  <c:v>2547</c:v>
                </c:pt>
                <c:pt idx="3105">
                  <c:v>2546</c:v>
                </c:pt>
                <c:pt idx="3106">
                  <c:v>2545</c:v>
                </c:pt>
                <c:pt idx="3107">
                  <c:v>2544</c:v>
                </c:pt>
                <c:pt idx="3108">
                  <c:v>2543</c:v>
                </c:pt>
                <c:pt idx="3109">
                  <c:v>2542</c:v>
                </c:pt>
                <c:pt idx="3110">
                  <c:v>2541</c:v>
                </c:pt>
                <c:pt idx="3111">
                  <c:v>2540</c:v>
                </c:pt>
                <c:pt idx="3112">
                  <c:v>2539</c:v>
                </c:pt>
                <c:pt idx="3113">
                  <c:v>2538</c:v>
                </c:pt>
                <c:pt idx="3114">
                  <c:v>2537</c:v>
                </c:pt>
                <c:pt idx="3115">
                  <c:v>2536</c:v>
                </c:pt>
                <c:pt idx="3116">
                  <c:v>2535</c:v>
                </c:pt>
                <c:pt idx="3117">
                  <c:v>2534</c:v>
                </c:pt>
                <c:pt idx="3118">
                  <c:v>2533</c:v>
                </c:pt>
                <c:pt idx="3119">
                  <c:v>2532</c:v>
                </c:pt>
                <c:pt idx="3120">
                  <c:v>2531</c:v>
                </c:pt>
                <c:pt idx="3121">
                  <c:v>2530</c:v>
                </c:pt>
                <c:pt idx="3122">
                  <c:v>2529</c:v>
                </c:pt>
                <c:pt idx="3123">
                  <c:v>2528</c:v>
                </c:pt>
                <c:pt idx="3124">
                  <c:v>2527</c:v>
                </c:pt>
                <c:pt idx="3125">
                  <c:v>2526</c:v>
                </c:pt>
                <c:pt idx="3126">
                  <c:v>2525</c:v>
                </c:pt>
                <c:pt idx="3127">
                  <c:v>2524</c:v>
                </c:pt>
                <c:pt idx="3128">
                  <c:v>2523</c:v>
                </c:pt>
                <c:pt idx="3129">
                  <c:v>2522</c:v>
                </c:pt>
                <c:pt idx="3130">
                  <c:v>2521</c:v>
                </c:pt>
                <c:pt idx="3131">
                  <c:v>2520</c:v>
                </c:pt>
                <c:pt idx="3132">
                  <c:v>2519</c:v>
                </c:pt>
                <c:pt idx="3133">
                  <c:v>2518</c:v>
                </c:pt>
                <c:pt idx="3134">
                  <c:v>2517</c:v>
                </c:pt>
                <c:pt idx="3135">
                  <c:v>2516</c:v>
                </c:pt>
                <c:pt idx="3136">
                  <c:v>2515</c:v>
                </c:pt>
                <c:pt idx="3137">
                  <c:v>2514</c:v>
                </c:pt>
                <c:pt idx="3138">
                  <c:v>2513</c:v>
                </c:pt>
                <c:pt idx="3139">
                  <c:v>2512</c:v>
                </c:pt>
                <c:pt idx="3140">
                  <c:v>2511</c:v>
                </c:pt>
                <c:pt idx="3141">
                  <c:v>2510</c:v>
                </c:pt>
                <c:pt idx="3142">
                  <c:v>2509</c:v>
                </c:pt>
                <c:pt idx="3143">
                  <c:v>2508</c:v>
                </c:pt>
                <c:pt idx="3144">
                  <c:v>2507</c:v>
                </c:pt>
                <c:pt idx="3145">
                  <c:v>2506</c:v>
                </c:pt>
                <c:pt idx="3146">
                  <c:v>2505</c:v>
                </c:pt>
                <c:pt idx="3147">
                  <c:v>2504</c:v>
                </c:pt>
                <c:pt idx="3148">
                  <c:v>2503</c:v>
                </c:pt>
                <c:pt idx="3149">
                  <c:v>2502</c:v>
                </c:pt>
                <c:pt idx="3150">
                  <c:v>2501</c:v>
                </c:pt>
                <c:pt idx="3151">
                  <c:v>2500</c:v>
                </c:pt>
                <c:pt idx="3152">
                  <c:v>2499</c:v>
                </c:pt>
                <c:pt idx="3153">
                  <c:v>2498</c:v>
                </c:pt>
                <c:pt idx="3154">
                  <c:v>2497</c:v>
                </c:pt>
                <c:pt idx="3155">
                  <c:v>2496</c:v>
                </c:pt>
                <c:pt idx="3156">
                  <c:v>2495</c:v>
                </c:pt>
                <c:pt idx="3157">
                  <c:v>2494</c:v>
                </c:pt>
                <c:pt idx="3158">
                  <c:v>2493</c:v>
                </c:pt>
                <c:pt idx="3159">
                  <c:v>2492</c:v>
                </c:pt>
                <c:pt idx="3160">
                  <c:v>2491</c:v>
                </c:pt>
                <c:pt idx="3161">
                  <c:v>2490</c:v>
                </c:pt>
                <c:pt idx="3162">
                  <c:v>2489</c:v>
                </c:pt>
                <c:pt idx="3163">
                  <c:v>2488</c:v>
                </c:pt>
                <c:pt idx="3164">
                  <c:v>2487</c:v>
                </c:pt>
                <c:pt idx="3165">
                  <c:v>2486</c:v>
                </c:pt>
                <c:pt idx="3166">
                  <c:v>2485</c:v>
                </c:pt>
                <c:pt idx="3167">
                  <c:v>2484</c:v>
                </c:pt>
                <c:pt idx="3168">
                  <c:v>2483</c:v>
                </c:pt>
                <c:pt idx="3169">
                  <c:v>2482</c:v>
                </c:pt>
                <c:pt idx="3170">
                  <c:v>2481</c:v>
                </c:pt>
                <c:pt idx="3171">
                  <c:v>2480</c:v>
                </c:pt>
                <c:pt idx="3172">
                  <c:v>2479</c:v>
                </c:pt>
                <c:pt idx="3173">
                  <c:v>2478</c:v>
                </c:pt>
                <c:pt idx="3174">
                  <c:v>2477</c:v>
                </c:pt>
                <c:pt idx="3175">
                  <c:v>2476</c:v>
                </c:pt>
                <c:pt idx="3176">
                  <c:v>2475</c:v>
                </c:pt>
                <c:pt idx="3177">
                  <c:v>2474</c:v>
                </c:pt>
                <c:pt idx="3178">
                  <c:v>2473</c:v>
                </c:pt>
                <c:pt idx="3179">
                  <c:v>2472</c:v>
                </c:pt>
                <c:pt idx="3180">
                  <c:v>2471</c:v>
                </c:pt>
                <c:pt idx="3181">
                  <c:v>2470</c:v>
                </c:pt>
                <c:pt idx="3182">
                  <c:v>2469</c:v>
                </c:pt>
                <c:pt idx="3183">
                  <c:v>2468</c:v>
                </c:pt>
                <c:pt idx="3184">
                  <c:v>2467</c:v>
                </c:pt>
                <c:pt idx="3185">
                  <c:v>2466</c:v>
                </c:pt>
                <c:pt idx="3186">
                  <c:v>2465</c:v>
                </c:pt>
                <c:pt idx="3187">
                  <c:v>2464</c:v>
                </c:pt>
                <c:pt idx="3188">
                  <c:v>2463</c:v>
                </c:pt>
                <c:pt idx="3189">
                  <c:v>2462</c:v>
                </c:pt>
                <c:pt idx="3190">
                  <c:v>2461</c:v>
                </c:pt>
                <c:pt idx="3191">
                  <c:v>2460</c:v>
                </c:pt>
                <c:pt idx="3192">
                  <c:v>2459</c:v>
                </c:pt>
                <c:pt idx="3193">
                  <c:v>2458</c:v>
                </c:pt>
                <c:pt idx="3194">
                  <c:v>2457</c:v>
                </c:pt>
                <c:pt idx="3195">
                  <c:v>2456</c:v>
                </c:pt>
                <c:pt idx="3196">
                  <c:v>2455</c:v>
                </c:pt>
                <c:pt idx="3197">
                  <c:v>2454</c:v>
                </c:pt>
                <c:pt idx="3198">
                  <c:v>2453</c:v>
                </c:pt>
                <c:pt idx="3199">
                  <c:v>2452</c:v>
                </c:pt>
                <c:pt idx="3200">
                  <c:v>2451</c:v>
                </c:pt>
                <c:pt idx="3201">
                  <c:v>2450</c:v>
                </c:pt>
                <c:pt idx="3202">
                  <c:v>2449</c:v>
                </c:pt>
                <c:pt idx="3203">
                  <c:v>2448</c:v>
                </c:pt>
                <c:pt idx="3204">
                  <c:v>2447</c:v>
                </c:pt>
                <c:pt idx="3205">
                  <c:v>2446</c:v>
                </c:pt>
                <c:pt idx="3206">
                  <c:v>2445</c:v>
                </c:pt>
                <c:pt idx="3207">
                  <c:v>2444</c:v>
                </c:pt>
                <c:pt idx="3208">
                  <c:v>2443</c:v>
                </c:pt>
                <c:pt idx="3209">
                  <c:v>2442</c:v>
                </c:pt>
                <c:pt idx="3210">
                  <c:v>2441</c:v>
                </c:pt>
                <c:pt idx="3211">
                  <c:v>2440</c:v>
                </c:pt>
                <c:pt idx="3212">
                  <c:v>2439</c:v>
                </c:pt>
                <c:pt idx="3213">
                  <c:v>2438</c:v>
                </c:pt>
                <c:pt idx="3214">
                  <c:v>2437</c:v>
                </c:pt>
                <c:pt idx="3215">
                  <c:v>2436</c:v>
                </c:pt>
                <c:pt idx="3216">
                  <c:v>2435</c:v>
                </c:pt>
                <c:pt idx="3217">
                  <c:v>2434</c:v>
                </c:pt>
                <c:pt idx="3218">
                  <c:v>2433</c:v>
                </c:pt>
                <c:pt idx="3219">
                  <c:v>2432</c:v>
                </c:pt>
                <c:pt idx="3220">
                  <c:v>2431</c:v>
                </c:pt>
                <c:pt idx="3221">
                  <c:v>2430</c:v>
                </c:pt>
                <c:pt idx="3222">
                  <c:v>2429</c:v>
                </c:pt>
                <c:pt idx="3223">
                  <c:v>2428</c:v>
                </c:pt>
                <c:pt idx="3224">
                  <c:v>2427</c:v>
                </c:pt>
                <c:pt idx="3225">
                  <c:v>2426</c:v>
                </c:pt>
                <c:pt idx="3226">
                  <c:v>2425</c:v>
                </c:pt>
                <c:pt idx="3227">
                  <c:v>2424</c:v>
                </c:pt>
                <c:pt idx="3228">
                  <c:v>2423</c:v>
                </c:pt>
                <c:pt idx="3229">
                  <c:v>2422</c:v>
                </c:pt>
                <c:pt idx="3230">
                  <c:v>2421</c:v>
                </c:pt>
                <c:pt idx="3231">
                  <c:v>2420</c:v>
                </c:pt>
                <c:pt idx="3232">
                  <c:v>2419</c:v>
                </c:pt>
                <c:pt idx="3233">
                  <c:v>2418</c:v>
                </c:pt>
                <c:pt idx="3234">
                  <c:v>2417</c:v>
                </c:pt>
                <c:pt idx="3235">
                  <c:v>2416</c:v>
                </c:pt>
                <c:pt idx="3236">
                  <c:v>2415</c:v>
                </c:pt>
                <c:pt idx="3237">
                  <c:v>2414</c:v>
                </c:pt>
                <c:pt idx="3238">
                  <c:v>2413</c:v>
                </c:pt>
                <c:pt idx="3239">
                  <c:v>2412</c:v>
                </c:pt>
                <c:pt idx="3240">
                  <c:v>2411</c:v>
                </c:pt>
                <c:pt idx="3241">
                  <c:v>2410</c:v>
                </c:pt>
                <c:pt idx="3242">
                  <c:v>2409</c:v>
                </c:pt>
                <c:pt idx="3243">
                  <c:v>2408</c:v>
                </c:pt>
                <c:pt idx="3244">
                  <c:v>2407</c:v>
                </c:pt>
                <c:pt idx="3245">
                  <c:v>2406</c:v>
                </c:pt>
                <c:pt idx="3246">
                  <c:v>2405</c:v>
                </c:pt>
                <c:pt idx="3247">
                  <c:v>2404</c:v>
                </c:pt>
                <c:pt idx="3248">
                  <c:v>2403</c:v>
                </c:pt>
                <c:pt idx="3249">
                  <c:v>2402</c:v>
                </c:pt>
                <c:pt idx="3250">
                  <c:v>2401</c:v>
                </c:pt>
                <c:pt idx="3251">
                  <c:v>2400</c:v>
                </c:pt>
                <c:pt idx="3252">
                  <c:v>2399</c:v>
                </c:pt>
                <c:pt idx="3253">
                  <c:v>2398</c:v>
                </c:pt>
                <c:pt idx="3254">
                  <c:v>2397</c:v>
                </c:pt>
                <c:pt idx="3255">
                  <c:v>2396</c:v>
                </c:pt>
                <c:pt idx="3256">
                  <c:v>2395</c:v>
                </c:pt>
                <c:pt idx="3257">
                  <c:v>2394</c:v>
                </c:pt>
                <c:pt idx="3258">
                  <c:v>2393</c:v>
                </c:pt>
                <c:pt idx="3259">
                  <c:v>2392</c:v>
                </c:pt>
                <c:pt idx="3260">
                  <c:v>2391</c:v>
                </c:pt>
                <c:pt idx="3261">
                  <c:v>2390</c:v>
                </c:pt>
                <c:pt idx="3262">
                  <c:v>2389</c:v>
                </c:pt>
                <c:pt idx="3263">
                  <c:v>2388</c:v>
                </c:pt>
                <c:pt idx="3264">
                  <c:v>2387</c:v>
                </c:pt>
                <c:pt idx="3265">
                  <c:v>2386</c:v>
                </c:pt>
                <c:pt idx="3266">
                  <c:v>2385</c:v>
                </c:pt>
                <c:pt idx="3267">
                  <c:v>2384</c:v>
                </c:pt>
                <c:pt idx="3268">
                  <c:v>2383</c:v>
                </c:pt>
                <c:pt idx="3269">
                  <c:v>2382</c:v>
                </c:pt>
                <c:pt idx="3270">
                  <c:v>2381</c:v>
                </c:pt>
                <c:pt idx="3271">
                  <c:v>2380</c:v>
                </c:pt>
                <c:pt idx="3272">
                  <c:v>2379</c:v>
                </c:pt>
                <c:pt idx="3273">
                  <c:v>2378</c:v>
                </c:pt>
                <c:pt idx="3274">
                  <c:v>2377</c:v>
                </c:pt>
                <c:pt idx="3275">
                  <c:v>2376</c:v>
                </c:pt>
                <c:pt idx="3276">
                  <c:v>2375</c:v>
                </c:pt>
                <c:pt idx="3277">
                  <c:v>2374</c:v>
                </c:pt>
                <c:pt idx="3278">
                  <c:v>2373</c:v>
                </c:pt>
                <c:pt idx="3279">
                  <c:v>2372</c:v>
                </c:pt>
                <c:pt idx="3280">
                  <c:v>2371</c:v>
                </c:pt>
                <c:pt idx="3281">
                  <c:v>2370</c:v>
                </c:pt>
                <c:pt idx="3282">
                  <c:v>2369</c:v>
                </c:pt>
                <c:pt idx="3283">
                  <c:v>2368</c:v>
                </c:pt>
                <c:pt idx="3284">
                  <c:v>2367</c:v>
                </c:pt>
                <c:pt idx="3285">
                  <c:v>2366</c:v>
                </c:pt>
                <c:pt idx="3286">
                  <c:v>2365</c:v>
                </c:pt>
                <c:pt idx="3287">
                  <c:v>2364</c:v>
                </c:pt>
                <c:pt idx="3288">
                  <c:v>2363</c:v>
                </c:pt>
                <c:pt idx="3289">
                  <c:v>2362</c:v>
                </c:pt>
                <c:pt idx="3290">
                  <c:v>2361</c:v>
                </c:pt>
                <c:pt idx="3291">
                  <c:v>2360</c:v>
                </c:pt>
                <c:pt idx="3292">
                  <c:v>2359</c:v>
                </c:pt>
                <c:pt idx="3293">
                  <c:v>2358</c:v>
                </c:pt>
                <c:pt idx="3294">
                  <c:v>2357</c:v>
                </c:pt>
                <c:pt idx="3295">
                  <c:v>2356</c:v>
                </c:pt>
                <c:pt idx="3296">
                  <c:v>2355</c:v>
                </c:pt>
                <c:pt idx="3297">
                  <c:v>2354</c:v>
                </c:pt>
                <c:pt idx="3298">
                  <c:v>2353</c:v>
                </c:pt>
                <c:pt idx="3299">
                  <c:v>2352</c:v>
                </c:pt>
                <c:pt idx="3300">
                  <c:v>2351</c:v>
                </c:pt>
                <c:pt idx="3301">
                  <c:v>2350</c:v>
                </c:pt>
                <c:pt idx="3302">
                  <c:v>2349</c:v>
                </c:pt>
                <c:pt idx="3303">
                  <c:v>2348</c:v>
                </c:pt>
                <c:pt idx="3304">
                  <c:v>2347</c:v>
                </c:pt>
                <c:pt idx="3305">
                  <c:v>2346</c:v>
                </c:pt>
                <c:pt idx="3306">
                  <c:v>2345</c:v>
                </c:pt>
                <c:pt idx="3307">
                  <c:v>2344</c:v>
                </c:pt>
                <c:pt idx="3308">
                  <c:v>2343</c:v>
                </c:pt>
                <c:pt idx="3309">
                  <c:v>2342</c:v>
                </c:pt>
                <c:pt idx="3310">
                  <c:v>2341</c:v>
                </c:pt>
                <c:pt idx="3311">
                  <c:v>2340</c:v>
                </c:pt>
                <c:pt idx="3312">
                  <c:v>2339</c:v>
                </c:pt>
                <c:pt idx="3313">
                  <c:v>2338</c:v>
                </c:pt>
                <c:pt idx="3314">
                  <c:v>2337</c:v>
                </c:pt>
                <c:pt idx="3315">
                  <c:v>2336</c:v>
                </c:pt>
                <c:pt idx="3316">
                  <c:v>2335</c:v>
                </c:pt>
                <c:pt idx="3317">
                  <c:v>2334</c:v>
                </c:pt>
                <c:pt idx="3318">
                  <c:v>2333</c:v>
                </c:pt>
                <c:pt idx="3319">
                  <c:v>2332</c:v>
                </c:pt>
                <c:pt idx="3320">
                  <c:v>2331</c:v>
                </c:pt>
                <c:pt idx="3321">
                  <c:v>2330</c:v>
                </c:pt>
                <c:pt idx="3322">
                  <c:v>2329</c:v>
                </c:pt>
                <c:pt idx="3323">
                  <c:v>2328</c:v>
                </c:pt>
                <c:pt idx="3324">
                  <c:v>2327</c:v>
                </c:pt>
                <c:pt idx="3325">
                  <c:v>2326</c:v>
                </c:pt>
                <c:pt idx="3326">
                  <c:v>2325</c:v>
                </c:pt>
                <c:pt idx="3327">
                  <c:v>2324</c:v>
                </c:pt>
                <c:pt idx="3328">
                  <c:v>2323</c:v>
                </c:pt>
                <c:pt idx="3329">
                  <c:v>2322</c:v>
                </c:pt>
                <c:pt idx="3330">
                  <c:v>2321</c:v>
                </c:pt>
                <c:pt idx="3331">
                  <c:v>2320</c:v>
                </c:pt>
                <c:pt idx="3332">
                  <c:v>2319</c:v>
                </c:pt>
                <c:pt idx="3333">
                  <c:v>2318</c:v>
                </c:pt>
                <c:pt idx="3334">
                  <c:v>2317</c:v>
                </c:pt>
                <c:pt idx="3335">
                  <c:v>2316</c:v>
                </c:pt>
                <c:pt idx="3336">
                  <c:v>2315</c:v>
                </c:pt>
                <c:pt idx="3337">
                  <c:v>2314</c:v>
                </c:pt>
                <c:pt idx="3338">
                  <c:v>2313</c:v>
                </c:pt>
                <c:pt idx="3339">
                  <c:v>2312</c:v>
                </c:pt>
                <c:pt idx="3340">
                  <c:v>2311</c:v>
                </c:pt>
                <c:pt idx="3341">
                  <c:v>2310</c:v>
                </c:pt>
                <c:pt idx="3342">
                  <c:v>2309</c:v>
                </c:pt>
                <c:pt idx="3343">
                  <c:v>2308</c:v>
                </c:pt>
                <c:pt idx="3344">
                  <c:v>2307</c:v>
                </c:pt>
                <c:pt idx="3345">
                  <c:v>2306</c:v>
                </c:pt>
                <c:pt idx="3346">
                  <c:v>2305</c:v>
                </c:pt>
                <c:pt idx="3347">
                  <c:v>2304</c:v>
                </c:pt>
                <c:pt idx="3348">
                  <c:v>2303</c:v>
                </c:pt>
                <c:pt idx="3349">
                  <c:v>2302</c:v>
                </c:pt>
                <c:pt idx="3350">
                  <c:v>2301</c:v>
                </c:pt>
                <c:pt idx="3351">
                  <c:v>2300</c:v>
                </c:pt>
                <c:pt idx="3352">
                  <c:v>2299</c:v>
                </c:pt>
                <c:pt idx="3353">
                  <c:v>2298</c:v>
                </c:pt>
                <c:pt idx="3354">
                  <c:v>2297</c:v>
                </c:pt>
                <c:pt idx="3355">
                  <c:v>2296</c:v>
                </c:pt>
                <c:pt idx="3356">
                  <c:v>2295</c:v>
                </c:pt>
                <c:pt idx="3357">
                  <c:v>2294</c:v>
                </c:pt>
                <c:pt idx="3358">
                  <c:v>2293</c:v>
                </c:pt>
                <c:pt idx="3359">
                  <c:v>2292</c:v>
                </c:pt>
                <c:pt idx="3360">
                  <c:v>2291</c:v>
                </c:pt>
                <c:pt idx="3361">
                  <c:v>2290</c:v>
                </c:pt>
                <c:pt idx="3362">
                  <c:v>2289</c:v>
                </c:pt>
                <c:pt idx="3363">
                  <c:v>2288</c:v>
                </c:pt>
                <c:pt idx="3364">
                  <c:v>2287</c:v>
                </c:pt>
                <c:pt idx="3365">
                  <c:v>2286</c:v>
                </c:pt>
                <c:pt idx="3366">
                  <c:v>2285</c:v>
                </c:pt>
                <c:pt idx="3367">
                  <c:v>2284</c:v>
                </c:pt>
                <c:pt idx="3368">
                  <c:v>2283</c:v>
                </c:pt>
                <c:pt idx="3369">
                  <c:v>2282</c:v>
                </c:pt>
                <c:pt idx="3370">
                  <c:v>2281</c:v>
                </c:pt>
                <c:pt idx="3371">
                  <c:v>2280</c:v>
                </c:pt>
                <c:pt idx="3372">
                  <c:v>2279</c:v>
                </c:pt>
                <c:pt idx="3373">
                  <c:v>2278</c:v>
                </c:pt>
                <c:pt idx="3374">
                  <c:v>2277</c:v>
                </c:pt>
                <c:pt idx="3375">
                  <c:v>2276</c:v>
                </c:pt>
                <c:pt idx="3376">
                  <c:v>2275</c:v>
                </c:pt>
                <c:pt idx="3377">
                  <c:v>2274</c:v>
                </c:pt>
                <c:pt idx="3378">
                  <c:v>2273</c:v>
                </c:pt>
                <c:pt idx="3379">
                  <c:v>2272</c:v>
                </c:pt>
                <c:pt idx="3380">
                  <c:v>2271</c:v>
                </c:pt>
                <c:pt idx="3381">
                  <c:v>2270</c:v>
                </c:pt>
                <c:pt idx="3382">
                  <c:v>2269</c:v>
                </c:pt>
                <c:pt idx="3383">
                  <c:v>2268</c:v>
                </c:pt>
                <c:pt idx="3384">
                  <c:v>2267</c:v>
                </c:pt>
                <c:pt idx="3385">
                  <c:v>2266</c:v>
                </c:pt>
                <c:pt idx="3386">
                  <c:v>2265</c:v>
                </c:pt>
                <c:pt idx="3387">
                  <c:v>2264</c:v>
                </c:pt>
                <c:pt idx="3388">
                  <c:v>2263</c:v>
                </c:pt>
                <c:pt idx="3389">
                  <c:v>2262</c:v>
                </c:pt>
                <c:pt idx="3390">
                  <c:v>2261</c:v>
                </c:pt>
                <c:pt idx="3391">
                  <c:v>2260</c:v>
                </c:pt>
                <c:pt idx="3392">
                  <c:v>2259</c:v>
                </c:pt>
                <c:pt idx="3393">
                  <c:v>2258</c:v>
                </c:pt>
                <c:pt idx="3394">
                  <c:v>2257</c:v>
                </c:pt>
                <c:pt idx="3395">
                  <c:v>2256</c:v>
                </c:pt>
                <c:pt idx="3396">
                  <c:v>2255</c:v>
                </c:pt>
                <c:pt idx="3397">
                  <c:v>2254</c:v>
                </c:pt>
                <c:pt idx="3398">
                  <c:v>2253</c:v>
                </c:pt>
                <c:pt idx="3399">
                  <c:v>2252</c:v>
                </c:pt>
                <c:pt idx="3400">
                  <c:v>2251</c:v>
                </c:pt>
                <c:pt idx="3401">
                  <c:v>2250</c:v>
                </c:pt>
                <c:pt idx="3402">
                  <c:v>2249</c:v>
                </c:pt>
                <c:pt idx="3403">
                  <c:v>2248</c:v>
                </c:pt>
                <c:pt idx="3404">
                  <c:v>2247</c:v>
                </c:pt>
                <c:pt idx="3405">
                  <c:v>2246</c:v>
                </c:pt>
                <c:pt idx="3406">
                  <c:v>2245</c:v>
                </c:pt>
                <c:pt idx="3407">
                  <c:v>2244</c:v>
                </c:pt>
                <c:pt idx="3408">
                  <c:v>2243</c:v>
                </c:pt>
                <c:pt idx="3409">
                  <c:v>2242</c:v>
                </c:pt>
                <c:pt idx="3410">
                  <c:v>2241</c:v>
                </c:pt>
                <c:pt idx="3411">
                  <c:v>2240</c:v>
                </c:pt>
                <c:pt idx="3412">
                  <c:v>2239</c:v>
                </c:pt>
                <c:pt idx="3413">
                  <c:v>2238</c:v>
                </c:pt>
                <c:pt idx="3414">
                  <c:v>2237</c:v>
                </c:pt>
                <c:pt idx="3415">
                  <c:v>2236</c:v>
                </c:pt>
                <c:pt idx="3416">
                  <c:v>2235</c:v>
                </c:pt>
                <c:pt idx="3417">
                  <c:v>2234</c:v>
                </c:pt>
                <c:pt idx="3418">
                  <c:v>2233</c:v>
                </c:pt>
                <c:pt idx="3419">
                  <c:v>2232</c:v>
                </c:pt>
                <c:pt idx="3420">
                  <c:v>2231</c:v>
                </c:pt>
                <c:pt idx="3421">
                  <c:v>2230</c:v>
                </c:pt>
                <c:pt idx="3422">
                  <c:v>2229</c:v>
                </c:pt>
                <c:pt idx="3423">
                  <c:v>2228</c:v>
                </c:pt>
                <c:pt idx="3424">
                  <c:v>2227</c:v>
                </c:pt>
                <c:pt idx="3425">
                  <c:v>2226</c:v>
                </c:pt>
                <c:pt idx="3426">
                  <c:v>2225</c:v>
                </c:pt>
                <c:pt idx="3427">
                  <c:v>2224</c:v>
                </c:pt>
                <c:pt idx="3428">
                  <c:v>2223</c:v>
                </c:pt>
                <c:pt idx="3429">
                  <c:v>2222</c:v>
                </c:pt>
                <c:pt idx="3430">
                  <c:v>2221</c:v>
                </c:pt>
                <c:pt idx="3431">
                  <c:v>2220</c:v>
                </c:pt>
                <c:pt idx="3432">
                  <c:v>2219</c:v>
                </c:pt>
                <c:pt idx="3433">
                  <c:v>2218</c:v>
                </c:pt>
                <c:pt idx="3434">
                  <c:v>2217</c:v>
                </c:pt>
                <c:pt idx="3435">
                  <c:v>2216</c:v>
                </c:pt>
                <c:pt idx="3436">
                  <c:v>2215</c:v>
                </c:pt>
                <c:pt idx="3437">
                  <c:v>2214</c:v>
                </c:pt>
                <c:pt idx="3438">
                  <c:v>2213</c:v>
                </c:pt>
                <c:pt idx="3439">
                  <c:v>2212</c:v>
                </c:pt>
                <c:pt idx="3440">
                  <c:v>2211</c:v>
                </c:pt>
                <c:pt idx="3441">
                  <c:v>2210</c:v>
                </c:pt>
                <c:pt idx="3442">
                  <c:v>2209</c:v>
                </c:pt>
                <c:pt idx="3443">
                  <c:v>2208</c:v>
                </c:pt>
                <c:pt idx="3444">
                  <c:v>2207</c:v>
                </c:pt>
                <c:pt idx="3445">
                  <c:v>2206</c:v>
                </c:pt>
                <c:pt idx="3446">
                  <c:v>2205</c:v>
                </c:pt>
                <c:pt idx="3447">
                  <c:v>2204</c:v>
                </c:pt>
                <c:pt idx="3448">
                  <c:v>2203</c:v>
                </c:pt>
                <c:pt idx="3449">
                  <c:v>2202</c:v>
                </c:pt>
                <c:pt idx="3450">
                  <c:v>2201</c:v>
                </c:pt>
                <c:pt idx="3451">
                  <c:v>2200</c:v>
                </c:pt>
                <c:pt idx="3452">
                  <c:v>2199</c:v>
                </c:pt>
                <c:pt idx="3453">
                  <c:v>2198</c:v>
                </c:pt>
                <c:pt idx="3454">
                  <c:v>2197</c:v>
                </c:pt>
                <c:pt idx="3455">
                  <c:v>2196</c:v>
                </c:pt>
                <c:pt idx="3456">
                  <c:v>2195</c:v>
                </c:pt>
                <c:pt idx="3457">
                  <c:v>2194</c:v>
                </c:pt>
                <c:pt idx="3458">
                  <c:v>2193</c:v>
                </c:pt>
                <c:pt idx="3459">
                  <c:v>2192</c:v>
                </c:pt>
                <c:pt idx="3460">
                  <c:v>2191</c:v>
                </c:pt>
                <c:pt idx="3461">
                  <c:v>2190</c:v>
                </c:pt>
                <c:pt idx="3462">
                  <c:v>2189</c:v>
                </c:pt>
                <c:pt idx="3463">
                  <c:v>2188</c:v>
                </c:pt>
                <c:pt idx="3464">
                  <c:v>2187</c:v>
                </c:pt>
                <c:pt idx="3465">
                  <c:v>2186</c:v>
                </c:pt>
                <c:pt idx="3466">
                  <c:v>2185</c:v>
                </c:pt>
                <c:pt idx="3467">
                  <c:v>2184</c:v>
                </c:pt>
                <c:pt idx="3468">
                  <c:v>2183</c:v>
                </c:pt>
                <c:pt idx="3469">
                  <c:v>2182</c:v>
                </c:pt>
                <c:pt idx="3470">
                  <c:v>2181</c:v>
                </c:pt>
                <c:pt idx="3471">
                  <c:v>2180</c:v>
                </c:pt>
                <c:pt idx="3472">
                  <c:v>2179</c:v>
                </c:pt>
                <c:pt idx="3473">
                  <c:v>2178</c:v>
                </c:pt>
                <c:pt idx="3474">
                  <c:v>2177</c:v>
                </c:pt>
                <c:pt idx="3475">
                  <c:v>2176</c:v>
                </c:pt>
                <c:pt idx="3476">
                  <c:v>2175</c:v>
                </c:pt>
                <c:pt idx="3477">
                  <c:v>2174</c:v>
                </c:pt>
                <c:pt idx="3478">
                  <c:v>2173</c:v>
                </c:pt>
                <c:pt idx="3479">
                  <c:v>2172</c:v>
                </c:pt>
                <c:pt idx="3480">
                  <c:v>2171</c:v>
                </c:pt>
                <c:pt idx="3481">
                  <c:v>2170</c:v>
                </c:pt>
                <c:pt idx="3482">
                  <c:v>2169</c:v>
                </c:pt>
                <c:pt idx="3483">
                  <c:v>2168</c:v>
                </c:pt>
                <c:pt idx="3484">
                  <c:v>2167</c:v>
                </c:pt>
                <c:pt idx="3485">
                  <c:v>2166</c:v>
                </c:pt>
                <c:pt idx="3486">
                  <c:v>2165</c:v>
                </c:pt>
                <c:pt idx="3487">
                  <c:v>2164</c:v>
                </c:pt>
                <c:pt idx="3488">
                  <c:v>2163</c:v>
                </c:pt>
                <c:pt idx="3489">
                  <c:v>2162</c:v>
                </c:pt>
                <c:pt idx="3490">
                  <c:v>2161</c:v>
                </c:pt>
                <c:pt idx="3491">
                  <c:v>2160</c:v>
                </c:pt>
                <c:pt idx="3492">
                  <c:v>2159</c:v>
                </c:pt>
                <c:pt idx="3493">
                  <c:v>2158</c:v>
                </c:pt>
                <c:pt idx="3494">
                  <c:v>2157</c:v>
                </c:pt>
                <c:pt idx="3495">
                  <c:v>2156</c:v>
                </c:pt>
                <c:pt idx="3496">
                  <c:v>2155</c:v>
                </c:pt>
                <c:pt idx="3497">
                  <c:v>2154</c:v>
                </c:pt>
                <c:pt idx="3498">
                  <c:v>2153</c:v>
                </c:pt>
                <c:pt idx="3499">
                  <c:v>2152</c:v>
                </c:pt>
                <c:pt idx="3500">
                  <c:v>2151</c:v>
                </c:pt>
                <c:pt idx="3501">
                  <c:v>2150</c:v>
                </c:pt>
                <c:pt idx="3502">
                  <c:v>2149</c:v>
                </c:pt>
                <c:pt idx="3503">
                  <c:v>2148</c:v>
                </c:pt>
                <c:pt idx="3504">
                  <c:v>2147</c:v>
                </c:pt>
                <c:pt idx="3505">
                  <c:v>2146</c:v>
                </c:pt>
                <c:pt idx="3506">
                  <c:v>2145</c:v>
                </c:pt>
                <c:pt idx="3507">
                  <c:v>2144</c:v>
                </c:pt>
                <c:pt idx="3508">
                  <c:v>2143</c:v>
                </c:pt>
                <c:pt idx="3509">
                  <c:v>2142</c:v>
                </c:pt>
                <c:pt idx="3510">
                  <c:v>2141</c:v>
                </c:pt>
                <c:pt idx="3511">
                  <c:v>2140</c:v>
                </c:pt>
                <c:pt idx="3512">
                  <c:v>2139</c:v>
                </c:pt>
                <c:pt idx="3513">
                  <c:v>2138</c:v>
                </c:pt>
                <c:pt idx="3514">
                  <c:v>2137</c:v>
                </c:pt>
                <c:pt idx="3515">
                  <c:v>2136</c:v>
                </c:pt>
                <c:pt idx="3516">
                  <c:v>2135</c:v>
                </c:pt>
                <c:pt idx="3517">
                  <c:v>2134</c:v>
                </c:pt>
                <c:pt idx="3518">
                  <c:v>2133</c:v>
                </c:pt>
                <c:pt idx="3519">
                  <c:v>2132</c:v>
                </c:pt>
                <c:pt idx="3520">
                  <c:v>2131</c:v>
                </c:pt>
                <c:pt idx="3521">
                  <c:v>2130</c:v>
                </c:pt>
                <c:pt idx="3522">
                  <c:v>2129</c:v>
                </c:pt>
                <c:pt idx="3523">
                  <c:v>2128</c:v>
                </c:pt>
                <c:pt idx="3524">
                  <c:v>2127</c:v>
                </c:pt>
                <c:pt idx="3525">
                  <c:v>2126</c:v>
                </c:pt>
                <c:pt idx="3526">
                  <c:v>2125</c:v>
                </c:pt>
                <c:pt idx="3527">
                  <c:v>2124</c:v>
                </c:pt>
                <c:pt idx="3528">
                  <c:v>2123</c:v>
                </c:pt>
                <c:pt idx="3529">
                  <c:v>2122</c:v>
                </c:pt>
                <c:pt idx="3530">
                  <c:v>2121</c:v>
                </c:pt>
                <c:pt idx="3531">
                  <c:v>2120</c:v>
                </c:pt>
                <c:pt idx="3532">
                  <c:v>2119</c:v>
                </c:pt>
                <c:pt idx="3533">
                  <c:v>2118</c:v>
                </c:pt>
                <c:pt idx="3534">
                  <c:v>2117</c:v>
                </c:pt>
                <c:pt idx="3535">
                  <c:v>2116</c:v>
                </c:pt>
                <c:pt idx="3536">
                  <c:v>2115</c:v>
                </c:pt>
                <c:pt idx="3537">
                  <c:v>2114</c:v>
                </c:pt>
                <c:pt idx="3538">
                  <c:v>2113</c:v>
                </c:pt>
                <c:pt idx="3539">
                  <c:v>2112</c:v>
                </c:pt>
                <c:pt idx="3540">
                  <c:v>2111</c:v>
                </c:pt>
                <c:pt idx="3541">
                  <c:v>2110</c:v>
                </c:pt>
                <c:pt idx="3542">
                  <c:v>2109</c:v>
                </c:pt>
                <c:pt idx="3543">
                  <c:v>2108</c:v>
                </c:pt>
                <c:pt idx="3544">
                  <c:v>2107</c:v>
                </c:pt>
                <c:pt idx="3545">
                  <c:v>2106</c:v>
                </c:pt>
                <c:pt idx="3546">
                  <c:v>2105</c:v>
                </c:pt>
                <c:pt idx="3547">
                  <c:v>2104</c:v>
                </c:pt>
                <c:pt idx="3548">
                  <c:v>2103</c:v>
                </c:pt>
                <c:pt idx="3549">
                  <c:v>2102</c:v>
                </c:pt>
                <c:pt idx="3550">
                  <c:v>2101</c:v>
                </c:pt>
                <c:pt idx="3551">
                  <c:v>2100</c:v>
                </c:pt>
                <c:pt idx="3552">
                  <c:v>2099</c:v>
                </c:pt>
                <c:pt idx="3553">
                  <c:v>2098</c:v>
                </c:pt>
                <c:pt idx="3554">
                  <c:v>2097</c:v>
                </c:pt>
                <c:pt idx="3555">
                  <c:v>2096</c:v>
                </c:pt>
                <c:pt idx="3556">
                  <c:v>2095</c:v>
                </c:pt>
                <c:pt idx="3557">
                  <c:v>2094</c:v>
                </c:pt>
                <c:pt idx="3558">
                  <c:v>2093</c:v>
                </c:pt>
                <c:pt idx="3559">
                  <c:v>2092</c:v>
                </c:pt>
                <c:pt idx="3560">
                  <c:v>2091</c:v>
                </c:pt>
                <c:pt idx="3561">
                  <c:v>2090</c:v>
                </c:pt>
                <c:pt idx="3562">
                  <c:v>2089</c:v>
                </c:pt>
                <c:pt idx="3563">
                  <c:v>2088</c:v>
                </c:pt>
                <c:pt idx="3564">
                  <c:v>2087</c:v>
                </c:pt>
                <c:pt idx="3565">
                  <c:v>2086</c:v>
                </c:pt>
                <c:pt idx="3566">
                  <c:v>2085</c:v>
                </c:pt>
                <c:pt idx="3567">
                  <c:v>2084</c:v>
                </c:pt>
                <c:pt idx="3568">
                  <c:v>2083</c:v>
                </c:pt>
                <c:pt idx="3569">
                  <c:v>2082</c:v>
                </c:pt>
                <c:pt idx="3570">
                  <c:v>2081</c:v>
                </c:pt>
                <c:pt idx="3571">
                  <c:v>2080</c:v>
                </c:pt>
                <c:pt idx="3572">
                  <c:v>2079</c:v>
                </c:pt>
                <c:pt idx="3573">
                  <c:v>2078</c:v>
                </c:pt>
                <c:pt idx="3574">
                  <c:v>2077</c:v>
                </c:pt>
                <c:pt idx="3575">
                  <c:v>2076</c:v>
                </c:pt>
                <c:pt idx="3576">
                  <c:v>2075</c:v>
                </c:pt>
                <c:pt idx="3577">
                  <c:v>2074</c:v>
                </c:pt>
                <c:pt idx="3578">
                  <c:v>2073</c:v>
                </c:pt>
                <c:pt idx="3579">
                  <c:v>2072</c:v>
                </c:pt>
                <c:pt idx="3580">
                  <c:v>2071</c:v>
                </c:pt>
                <c:pt idx="3581">
                  <c:v>2070</c:v>
                </c:pt>
                <c:pt idx="3582">
                  <c:v>2069</c:v>
                </c:pt>
                <c:pt idx="3583">
                  <c:v>2068</c:v>
                </c:pt>
                <c:pt idx="3584">
                  <c:v>2067</c:v>
                </c:pt>
                <c:pt idx="3585">
                  <c:v>2066</c:v>
                </c:pt>
                <c:pt idx="3586">
                  <c:v>2065</c:v>
                </c:pt>
                <c:pt idx="3587">
                  <c:v>2064</c:v>
                </c:pt>
                <c:pt idx="3588">
                  <c:v>2063</c:v>
                </c:pt>
                <c:pt idx="3589">
                  <c:v>2062</c:v>
                </c:pt>
                <c:pt idx="3590">
                  <c:v>2061</c:v>
                </c:pt>
                <c:pt idx="3591">
                  <c:v>2060</c:v>
                </c:pt>
                <c:pt idx="3592">
                  <c:v>2059</c:v>
                </c:pt>
                <c:pt idx="3593">
                  <c:v>2058</c:v>
                </c:pt>
                <c:pt idx="3594">
                  <c:v>2057</c:v>
                </c:pt>
                <c:pt idx="3595">
                  <c:v>2056</c:v>
                </c:pt>
                <c:pt idx="3596">
                  <c:v>2055</c:v>
                </c:pt>
                <c:pt idx="3597">
                  <c:v>2054</c:v>
                </c:pt>
                <c:pt idx="3598">
                  <c:v>2053</c:v>
                </c:pt>
                <c:pt idx="3599">
                  <c:v>2052</c:v>
                </c:pt>
                <c:pt idx="3600">
                  <c:v>2051</c:v>
                </c:pt>
                <c:pt idx="3601">
                  <c:v>2050</c:v>
                </c:pt>
                <c:pt idx="3602">
                  <c:v>2049</c:v>
                </c:pt>
                <c:pt idx="3603">
                  <c:v>2048</c:v>
                </c:pt>
                <c:pt idx="3604">
                  <c:v>2047</c:v>
                </c:pt>
                <c:pt idx="3605">
                  <c:v>2046</c:v>
                </c:pt>
                <c:pt idx="3606">
                  <c:v>2045</c:v>
                </c:pt>
                <c:pt idx="3607">
                  <c:v>2044</c:v>
                </c:pt>
                <c:pt idx="3608">
                  <c:v>2043</c:v>
                </c:pt>
                <c:pt idx="3609">
                  <c:v>2042</c:v>
                </c:pt>
                <c:pt idx="3610">
                  <c:v>2041</c:v>
                </c:pt>
                <c:pt idx="3611">
                  <c:v>2040</c:v>
                </c:pt>
                <c:pt idx="3612">
                  <c:v>2039</c:v>
                </c:pt>
                <c:pt idx="3613">
                  <c:v>2038</c:v>
                </c:pt>
                <c:pt idx="3614">
                  <c:v>2037</c:v>
                </c:pt>
                <c:pt idx="3615">
                  <c:v>2036</c:v>
                </c:pt>
                <c:pt idx="3616">
                  <c:v>2035</c:v>
                </c:pt>
                <c:pt idx="3617">
                  <c:v>2034</c:v>
                </c:pt>
                <c:pt idx="3618">
                  <c:v>2033</c:v>
                </c:pt>
                <c:pt idx="3619">
                  <c:v>2032</c:v>
                </c:pt>
                <c:pt idx="3620">
                  <c:v>2031</c:v>
                </c:pt>
                <c:pt idx="3621">
                  <c:v>2030</c:v>
                </c:pt>
                <c:pt idx="3622">
                  <c:v>2029</c:v>
                </c:pt>
                <c:pt idx="3623">
                  <c:v>2028</c:v>
                </c:pt>
                <c:pt idx="3624">
                  <c:v>2027</c:v>
                </c:pt>
                <c:pt idx="3625">
                  <c:v>2026</c:v>
                </c:pt>
                <c:pt idx="3626">
                  <c:v>2025</c:v>
                </c:pt>
                <c:pt idx="3627">
                  <c:v>2024</c:v>
                </c:pt>
                <c:pt idx="3628">
                  <c:v>2023</c:v>
                </c:pt>
                <c:pt idx="3629">
                  <c:v>2022</c:v>
                </c:pt>
                <c:pt idx="3630">
                  <c:v>2021</c:v>
                </c:pt>
                <c:pt idx="3631">
                  <c:v>2020</c:v>
                </c:pt>
                <c:pt idx="3632">
                  <c:v>2019</c:v>
                </c:pt>
                <c:pt idx="3633">
                  <c:v>2018</c:v>
                </c:pt>
                <c:pt idx="3634">
                  <c:v>2017</c:v>
                </c:pt>
                <c:pt idx="3635">
                  <c:v>2016</c:v>
                </c:pt>
                <c:pt idx="3636">
                  <c:v>2015</c:v>
                </c:pt>
                <c:pt idx="3637">
                  <c:v>2014</c:v>
                </c:pt>
                <c:pt idx="3638">
                  <c:v>2013</c:v>
                </c:pt>
                <c:pt idx="3639">
                  <c:v>2012</c:v>
                </c:pt>
                <c:pt idx="3640">
                  <c:v>2011</c:v>
                </c:pt>
                <c:pt idx="3641">
                  <c:v>2010</c:v>
                </c:pt>
                <c:pt idx="3642">
                  <c:v>2009</c:v>
                </c:pt>
                <c:pt idx="3643">
                  <c:v>2008</c:v>
                </c:pt>
                <c:pt idx="3644">
                  <c:v>2007</c:v>
                </c:pt>
                <c:pt idx="3645">
                  <c:v>2006</c:v>
                </c:pt>
                <c:pt idx="3646">
                  <c:v>2005</c:v>
                </c:pt>
                <c:pt idx="3647">
                  <c:v>2004</c:v>
                </c:pt>
                <c:pt idx="3648">
                  <c:v>2003</c:v>
                </c:pt>
                <c:pt idx="3649">
                  <c:v>2002</c:v>
                </c:pt>
                <c:pt idx="3650">
                  <c:v>2001</c:v>
                </c:pt>
                <c:pt idx="3651">
                  <c:v>2000</c:v>
                </c:pt>
                <c:pt idx="3652">
                  <c:v>1999</c:v>
                </c:pt>
                <c:pt idx="3653">
                  <c:v>1998</c:v>
                </c:pt>
                <c:pt idx="3654">
                  <c:v>1997</c:v>
                </c:pt>
                <c:pt idx="3655">
                  <c:v>1996</c:v>
                </c:pt>
                <c:pt idx="3656">
                  <c:v>1995</c:v>
                </c:pt>
                <c:pt idx="3657">
                  <c:v>1994</c:v>
                </c:pt>
                <c:pt idx="3658">
                  <c:v>1993</c:v>
                </c:pt>
                <c:pt idx="3659">
                  <c:v>1992</c:v>
                </c:pt>
                <c:pt idx="3660">
                  <c:v>1991</c:v>
                </c:pt>
                <c:pt idx="3661">
                  <c:v>1990</c:v>
                </c:pt>
                <c:pt idx="3662">
                  <c:v>1989</c:v>
                </c:pt>
                <c:pt idx="3663">
                  <c:v>1988</c:v>
                </c:pt>
                <c:pt idx="3664">
                  <c:v>1987</c:v>
                </c:pt>
                <c:pt idx="3665">
                  <c:v>1986</c:v>
                </c:pt>
                <c:pt idx="3666">
                  <c:v>1985</c:v>
                </c:pt>
                <c:pt idx="3667">
                  <c:v>1984</c:v>
                </c:pt>
                <c:pt idx="3668">
                  <c:v>1983</c:v>
                </c:pt>
                <c:pt idx="3669">
                  <c:v>1982</c:v>
                </c:pt>
                <c:pt idx="3670">
                  <c:v>1981</c:v>
                </c:pt>
                <c:pt idx="3671">
                  <c:v>1980</c:v>
                </c:pt>
                <c:pt idx="3672">
                  <c:v>1979</c:v>
                </c:pt>
                <c:pt idx="3673">
                  <c:v>1978</c:v>
                </c:pt>
                <c:pt idx="3674">
                  <c:v>1977</c:v>
                </c:pt>
                <c:pt idx="3675">
                  <c:v>1976</c:v>
                </c:pt>
                <c:pt idx="3676">
                  <c:v>1975</c:v>
                </c:pt>
                <c:pt idx="3677">
                  <c:v>1974</c:v>
                </c:pt>
                <c:pt idx="3678">
                  <c:v>1973</c:v>
                </c:pt>
                <c:pt idx="3679">
                  <c:v>1972</c:v>
                </c:pt>
                <c:pt idx="3680">
                  <c:v>1971</c:v>
                </c:pt>
                <c:pt idx="3681">
                  <c:v>1970</c:v>
                </c:pt>
                <c:pt idx="3682">
                  <c:v>1969</c:v>
                </c:pt>
                <c:pt idx="3683">
                  <c:v>1968</c:v>
                </c:pt>
                <c:pt idx="3684">
                  <c:v>1967</c:v>
                </c:pt>
                <c:pt idx="3685">
                  <c:v>1966</c:v>
                </c:pt>
                <c:pt idx="3686">
                  <c:v>1965</c:v>
                </c:pt>
                <c:pt idx="3687">
                  <c:v>1964</c:v>
                </c:pt>
                <c:pt idx="3688">
                  <c:v>1963</c:v>
                </c:pt>
                <c:pt idx="3689">
                  <c:v>1962</c:v>
                </c:pt>
                <c:pt idx="3690">
                  <c:v>1961</c:v>
                </c:pt>
                <c:pt idx="3691">
                  <c:v>1960</c:v>
                </c:pt>
                <c:pt idx="3692">
                  <c:v>1959</c:v>
                </c:pt>
                <c:pt idx="3693">
                  <c:v>1958</c:v>
                </c:pt>
                <c:pt idx="3694">
                  <c:v>1957</c:v>
                </c:pt>
                <c:pt idx="3695">
                  <c:v>1956</c:v>
                </c:pt>
                <c:pt idx="3696">
                  <c:v>1955</c:v>
                </c:pt>
                <c:pt idx="3697">
                  <c:v>1954</c:v>
                </c:pt>
                <c:pt idx="3698">
                  <c:v>1953</c:v>
                </c:pt>
                <c:pt idx="3699">
                  <c:v>1952</c:v>
                </c:pt>
                <c:pt idx="3700">
                  <c:v>1951</c:v>
                </c:pt>
                <c:pt idx="3701">
                  <c:v>1950</c:v>
                </c:pt>
                <c:pt idx="3702">
                  <c:v>1949</c:v>
                </c:pt>
                <c:pt idx="3703">
                  <c:v>1948</c:v>
                </c:pt>
                <c:pt idx="3704">
                  <c:v>1947</c:v>
                </c:pt>
                <c:pt idx="3705">
                  <c:v>1946</c:v>
                </c:pt>
                <c:pt idx="3706">
                  <c:v>1945</c:v>
                </c:pt>
                <c:pt idx="3707">
                  <c:v>1944</c:v>
                </c:pt>
                <c:pt idx="3708">
                  <c:v>1943</c:v>
                </c:pt>
                <c:pt idx="3709">
                  <c:v>1942</c:v>
                </c:pt>
                <c:pt idx="3710">
                  <c:v>1941</c:v>
                </c:pt>
                <c:pt idx="3711">
                  <c:v>1940</c:v>
                </c:pt>
                <c:pt idx="3712">
                  <c:v>1939</c:v>
                </c:pt>
                <c:pt idx="3713">
                  <c:v>1938</c:v>
                </c:pt>
                <c:pt idx="3714">
                  <c:v>1937</c:v>
                </c:pt>
                <c:pt idx="3715">
                  <c:v>1936</c:v>
                </c:pt>
                <c:pt idx="3716">
                  <c:v>1935</c:v>
                </c:pt>
                <c:pt idx="3717">
                  <c:v>1934</c:v>
                </c:pt>
                <c:pt idx="3718">
                  <c:v>1933</c:v>
                </c:pt>
                <c:pt idx="3719">
                  <c:v>1932</c:v>
                </c:pt>
                <c:pt idx="3720">
                  <c:v>1931</c:v>
                </c:pt>
                <c:pt idx="3721">
                  <c:v>1930</c:v>
                </c:pt>
                <c:pt idx="3722">
                  <c:v>1929</c:v>
                </c:pt>
                <c:pt idx="3723">
                  <c:v>1928</c:v>
                </c:pt>
                <c:pt idx="3724">
                  <c:v>1927</c:v>
                </c:pt>
                <c:pt idx="3725">
                  <c:v>1926</c:v>
                </c:pt>
                <c:pt idx="3726">
                  <c:v>1925</c:v>
                </c:pt>
                <c:pt idx="3727">
                  <c:v>1924</c:v>
                </c:pt>
                <c:pt idx="3728">
                  <c:v>1923</c:v>
                </c:pt>
                <c:pt idx="3729">
                  <c:v>1922</c:v>
                </c:pt>
                <c:pt idx="3730">
                  <c:v>1921</c:v>
                </c:pt>
                <c:pt idx="3731">
                  <c:v>1920</c:v>
                </c:pt>
                <c:pt idx="3732">
                  <c:v>1919</c:v>
                </c:pt>
                <c:pt idx="3733">
                  <c:v>1918</c:v>
                </c:pt>
                <c:pt idx="3734">
                  <c:v>1917</c:v>
                </c:pt>
                <c:pt idx="3735">
                  <c:v>1916</c:v>
                </c:pt>
                <c:pt idx="3736">
                  <c:v>1915</c:v>
                </c:pt>
                <c:pt idx="3737">
                  <c:v>1914</c:v>
                </c:pt>
                <c:pt idx="3738">
                  <c:v>1913</c:v>
                </c:pt>
                <c:pt idx="3739">
                  <c:v>1912</c:v>
                </c:pt>
                <c:pt idx="3740">
                  <c:v>1911</c:v>
                </c:pt>
                <c:pt idx="3741">
                  <c:v>1910</c:v>
                </c:pt>
                <c:pt idx="3742">
                  <c:v>1909</c:v>
                </c:pt>
                <c:pt idx="3743">
                  <c:v>1908</c:v>
                </c:pt>
                <c:pt idx="3744">
                  <c:v>1907</c:v>
                </c:pt>
                <c:pt idx="3745">
                  <c:v>1906</c:v>
                </c:pt>
                <c:pt idx="3746">
                  <c:v>1905</c:v>
                </c:pt>
                <c:pt idx="3747">
                  <c:v>1904</c:v>
                </c:pt>
                <c:pt idx="3748">
                  <c:v>1903</c:v>
                </c:pt>
                <c:pt idx="3749">
                  <c:v>1902</c:v>
                </c:pt>
                <c:pt idx="3750">
                  <c:v>1901</c:v>
                </c:pt>
                <c:pt idx="3751">
                  <c:v>1900</c:v>
                </c:pt>
                <c:pt idx="3752">
                  <c:v>1899</c:v>
                </c:pt>
                <c:pt idx="3753">
                  <c:v>1898</c:v>
                </c:pt>
                <c:pt idx="3754">
                  <c:v>1897</c:v>
                </c:pt>
                <c:pt idx="3755">
                  <c:v>1896</c:v>
                </c:pt>
                <c:pt idx="3756">
                  <c:v>1895</c:v>
                </c:pt>
                <c:pt idx="3757">
                  <c:v>1894</c:v>
                </c:pt>
                <c:pt idx="3758">
                  <c:v>1893</c:v>
                </c:pt>
                <c:pt idx="3759">
                  <c:v>1892</c:v>
                </c:pt>
                <c:pt idx="3760">
                  <c:v>1891</c:v>
                </c:pt>
                <c:pt idx="3761">
                  <c:v>1890</c:v>
                </c:pt>
                <c:pt idx="3762">
                  <c:v>1889</c:v>
                </c:pt>
                <c:pt idx="3763">
                  <c:v>1888</c:v>
                </c:pt>
                <c:pt idx="3764">
                  <c:v>1887</c:v>
                </c:pt>
                <c:pt idx="3765">
                  <c:v>1886</c:v>
                </c:pt>
                <c:pt idx="3766">
                  <c:v>1885</c:v>
                </c:pt>
                <c:pt idx="3767">
                  <c:v>1884</c:v>
                </c:pt>
                <c:pt idx="3768">
                  <c:v>1883</c:v>
                </c:pt>
                <c:pt idx="3769">
                  <c:v>1882</c:v>
                </c:pt>
                <c:pt idx="3770">
                  <c:v>1881</c:v>
                </c:pt>
                <c:pt idx="3771">
                  <c:v>1880</c:v>
                </c:pt>
                <c:pt idx="3772">
                  <c:v>1879</c:v>
                </c:pt>
                <c:pt idx="3773">
                  <c:v>1878</c:v>
                </c:pt>
                <c:pt idx="3774">
                  <c:v>1877</c:v>
                </c:pt>
                <c:pt idx="3775">
                  <c:v>1876</c:v>
                </c:pt>
                <c:pt idx="3776">
                  <c:v>1875</c:v>
                </c:pt>
                <c:pt idx="3777">
                  <c:v>1874</c:v>
                </c:pt>
                <c:pt idx="3778">
                  <c:v>1873</c:v>
                </c:pt>
                <c:pt idx="3779">
                  <c:v>1872</c:v>
                </c:pt>
                <c:pt idx="3780">
                  <c:v>1871</c:v>
                </c:pt>
                <c:pt idx="3781">
                  <c:v>1870</c:v>
                </c:pt>
                <c:pt idx="3782">
                  <c:v>1869</c:v>
                </c:pt>
                <c:pt idx="3783">
                  <c:v>1868</c:v>
                </c:pt>
                <c:pt idx="3784">
                  <c:v>1867</c:v>
                </c:pt>
                <c:pt idx="3785">
                  <c:v>1866</c:v>
                </c:pt>
                <c:pt idx="3786">
                  <c:v>1865</c:v>
                </c:pt>
                <c:pt idx="3787">
                  <c:v>1864</c:v>
                </c:pt>
                <c:pt idx="3788">
                  <c:v>1863</c:v>
                </c:pt>
                <c:pt idx="3789">
                  <c:v>1862</c:v>
                </c:pt>
                <c:pt idx="3790">
                  <c:v>1861</c:v>
                </c:pt>
                <c:pt idx="3791">
                  <c:v>1860</c:v>
                </c:pt>
                <c:pt idx="3792">
                  <c:v>1859</c:v>
                </c:pt>
                <c:pt idx="3793">
                  <c:v>1858</c:v>
                </c:pt>
                <c:pt idx="3794">
                  <c:v>1857</c:v>
                </c:pt>
                <c:pt idx="3795">
                  <c:v>1856</c:v>
                </c:pt>
                <c:pt idx="3796">
                  <c:v>1855</c:v>
                </c:pt>
                <c:pt idx="3797">
                  <c:v>1854</c:v>
                </c:pt>
                <c:pt idx="3798">
                  <c:v>1853</c:v>
                </c:pt>
                <c:pt idx="3799">
                  <c:v>1852</c:v>
                </c:pt>
                <c:pt idx="3800">
                  <c:v>1851</c:v>
                </c:pt>
                <c:pt idx="3801">
                  <c:v>1850</c:v>
                </c:pt>
                <c:pt idx="3802">
                  <c:v>1849</c:v>
                </c:pt>
                <c:pt idx="3803">
                  <c:v>1848</c:v>
                </c:pt>
                <c:pt idx="3804">
                  <c:v>1847</c:v>
                </c:pt>
                <c:pt idx="3805">
                  <c:v>1846</c:v>
                </c:pt>
                <c:pt idx="3806">
                  <c:v>1845</c:v>
                </c:pt>
                <c:pt idx="3807">
                  <c:v>1844</c:v>
                </c:pt>
                <c:pt idx="3808">
                  <c:v>1843</c:v>
                </c:pt>
                <c:pt idx="3809">
                  <c:v>1842</c:v>
                </c:pt>
                <c:pt idx="3810">
                  <c:v>1841</c:v>
                </c:pt>
                <c:pt idx="3811">
                  <c:v>1840</c:v>
                </c:pt>
                <c:pt idx="3812">
                  <c:v>1839</c:v>
                </c:pt>
                <c:pt idx="3813">
                  <c:v>1838</c:v>
                </c:pt>
                <c:pt idx="3814">
                  <c:v>1837</c:v>
                </c:pt>
                <c:pt idx="3815">
                  <c:v>1836</c:v>
                </c:pt>
                <c:pt idx="3816">
                  <c:v>1835</c:v>
                </c:pt>
                <c:pt idx="3817">
                  <c:v>1834</c:v>
                </c:pt>
                <c:pt idx="3818">
                  <c:v>1833</c:v>
                </c:pt>
                <c:pt idx="3819">
                  <c:v>1832</c:v>
                </c:pt>
                <c:pt idx="3820">
                  <c:v>1831</c:v>
                </c:pt>
                <c:pt idx="3821">
                  <c:v>1830</c:v>
                </c:pt>
                <c:pt idx="3822">
                  <c:v>1829</c:v>
                </c:pt>
                <c:pt idx="3823">
                  <c:v>1828</c:v>
                </c:pt>
                <c:pt idx="3824">
                  <c:v>1827</c:v>
                </c:pt>
                <c:pt idx="3825">
                  <c:v>1826</c:v>
                </c:pt>
                <c:pt idx="3826">
                  <c:v>1825</c:v>
                </c:pt>
                <c:pt idx="3827">
                  <c:v>1824</c:v>
                </c:pt>
                <c:pt idx="3828">
                  <c:v>1823</c:v>
                </c:pt>
                <c:pt idx="3829">
                  <c:v>1822</c:v>
                </c:pt>
                <c:pt idx="3830">
                  <c:v>1821</c:v>
                </c:pt>
                <c:pt idx="3831">
                  <c:v>1820</c:v>
                </c:pt>
                <c:pt idx="3832">
                  <c:v>1819</c:v>
                </c:pt>
                <c:pt idx="3833">
                  <c:v>1818</c:v>
                </c:pt>
                <c:pt idx="3834">
                  <c:v>1817</c:v>
                </c:pt>
                <c:pt idx="3835">
                  <c:v>1816</c:v>
                </c:pt>
                <c:pt idx="3836">
                  <c:v>1815</c:v>
                </c:pt>
                <c:pt idx="3837">
                  <c:v>1814</c:v>
                </c:pt>
                <c:pt idx="3838">
                  <c:v>1813</c:v>
                </c:pt>
                <c:pt idx="3839">
                  <c:v>1812</c:v>
                </c:pt>
                <c:pt idx="3840">
                  <c:v>1811</c:v>
                </c:pt>
                <c:pt idx="3841">
                  <c:v>1810</c:v>
                </c:pt>
                <c:pt idx="3842">
                  <c:v>1809</c:v>
                </c:pt>
                <c:pt idx="3843">
                  <c:v>1808</c:v>
                </c:pt>
                <c:pt idx="3844">
                  <c:v>1807</c:v>
                </c:pt>
                <c:pt idx="3845">
                  <c:v>1806</c:v>
                </c:pt>
                <c:pt idx="3846">
                  <c:v>1805</c:v>
                </c:pt>
                <c:pt idx="3847">
                  <c:v>1804</c:v>
                </c:pt>
                <c:pt idx="3848">
                  <c:v>1803</c:v>
                </c:pt>
                <c:pt idx="3849">
                  <c:v>1802</c:v>
                </c:pt>
                <c:pt idx="3850">
                  <c:v>1801</c:v>
                </c:pt>
                <c:pt idx="3851">
                  <c:v>1800</c:v>
                </c:pt>
                <c:pt idx="3852">
                  <c:v>1799</c:v>
                </c:pt>
                <c:pt idx="3853">
                  <c:v>1798</c:v>
                </c:pt>
                <c:pt idx="3854">
                  <c:v>1797</c:v>
                </c:pt>
                <c:pt idx="3855">
                  <c:v>1796</c:v>
                </c:pt>
                <c:pt idx="3856">
                  <c:v>1795</c:v>
                </c:pt>
                <c:pt idx="3857">
                  <c:v>1794</c:v>
                </c:pt>
                <c:pt idx="3858">
                  <c:v>1793</c:v>
                </c:pt>
                <c:pt idx="3859">
                  <c:v>1792</c:v>
                </c:pt>
                <c:pt idx="3860">
                  <c:v>1791</c:v>
                </c:pt>
                <c:pt idx="3861">
                  <c:v>1790</c:v>
                </c:pt>
                <c:pt idx="3862">
                  <c:v>1789</c:v>
                </c:pt>
                <c:pt idx="3863">
                  <c:v>1788</c:v>
                </c:pt>
                <c:pt idx="3864">
                  <c:v>1787</c:v>
                </c:pt>
                <c:pt idx="3865">
                  <c:v>1786</c:v>
                </c:pt>
                <c:pt idx="3866">
                  <c:v>1785</c:v>
                </c:pt>
                <c:pt idx="3867">
                  <c:v>1784</c:v>
                </c:pt>
                <c:pt idx="3868">
                  <c:v>1783</c:v>
                </c:pt>
                <c:pt idx="3869">
                  <c:v>1782</c:v>
                </c:pt>
                <c:pt idx="3870">
                  <c:v>1781</c:v>
                </c:pt>
                <c:pt idx="3871">
                  <c:v>1780</c:v>
                </c:pt>
                <c:pt idx="3872">
                  <c:v>1779</c:v>
                </c:pt>
                <c:pt idx="3873">
                  <c:v>1778</c:v>
                </c:pt>
                <c:pt idx="3874">
                  <c:v>1777</c:v>
                </c:pt>
                <c:pt idx="3875">
                  <c:v>1776</c:v>
                </c:pt>
                <c:pt idx="3876">
                  <c:v>1775</c:v>
                </c:pt>
                <c:pt idx="3877">
                  <c:v>1774</c:v>
                </c:pt>
                <c:pt idx="3878">
                  <c:v>1773</c:v>
                </c:pt>
                <c:pt idx="3879">
                  <c:v>1772</c:v>
                </c:pt>
                <c:pt idx="3880">
                  <c:v>1771</c:v>
                </c:pt>
                <c:pt idx="3881">
                  <c:v>1770</c:v>
                </c:pt>
                <c:pt idx="3882">
                  <c:v>1769</c:v>
                </c:pt>
                <c:pt idx="3883">
                  <c:v>1768</c:v>
                </c:pt>
                <c:pt idx="3884">
                  <c:v>1767</c:v>
                </c:pt>
                <c:pt idx="3885">
                  <c:v>1766</c:v>
                </c:pt>
                <c:pt idx="3886">
                  <c:v>1765</c:v>
                </c:pt>
                <c:pt idx="3887">
                  <c:v>1764</c:v>
                </c:pt>
                <c:pt idx="3888">
                  <c:v>1763</c:v>
                </c:pt>
                <c:pt idx="3889">
                  <c:v>1762</c:v>
                </c:pt>
                <c:pt idx="3890">
                  <c:v>1761</c:v>
                </c:pt>
                <c:pt idx="3891">
                  <c:v>1760</c:v>
                </c:pt>
                <c:pt idx="3892">
                  <c:v>1759</c:v>
                </c:pt>
                <c:pt idx="3893">
                  <c:v>1758</c:v>
                </c:pt>
                <c:pt idx="3894">
                  <c:v>1757</c:v>
                </c:pt>
                <c:pt idx="3895">
                  <c:v>1756</c:v>
                </c:pt>
                <c:pt idx="3896">
                  <c:v>1755</c:v>
                </c:pt>
                <c:pt idx="3897">
                  <c:v>1754</c:v>
                </c:pt>
                <c:pt idx="3898">
                  <c:v>1753</c:v>
                </c:pt>
                <c:pt idx="3899">
                  <c:v>1752</c:v>
                </c:pt>
                <c:pt idx="3900">
                  <c:v>1751</c:v>
                </c:pt>
                <c:pt idx="3901">
                  <c:v>1750</c:v>
                </c:pt>
                <c:pt idx="3902">
                  <c:v>1749</c:v>
                </c:pt>
                <c:pt idx="3903">
                  <c:v>1748</c:v>
                </c:pt>
                <c:pt idx="3904">
                  <c:v>1747</c:v>
                </c:pt>
                <c:pt idx="3905">
                  <c:v>1746</c:v>
                </c:pt>
                <c:pt idx="3906">
                  <c:v>1745</c:v>
                </c:pt>
                <c:pt idx="3907">
                  <c:v>1744</c:v>
                </c:pt>
                <c:pt idx="3908">
                  <c:v>1743</c:v>
                </c:pt>
                <c:pt idx="3909">
                  <c:v>1742</c:v>
                </c:pt>
                <c:pt idx="3910">
                  <c:v>1741</c:v>
                </c:pt>
                <c:pt idx="3911">
                  <c:v>1740</c:v>
                </c:pt>
                <c:pt idx="3912">
                  <c:v>1739</c:v>
                </c:pt>
                <c:pt idx="3913">
                  <c:v>1738</c:v>
                </c:pt>
                <c:pt idx="3914">
                  <c:v>1737</c:v>
                </c:pt>
                <c:pt idx="3915">
                  <c:v>1736</c:v>
                </c:pt>
                <c:pt idx="3916">
                  <c:v>1735</c:v>
                </c:pt>
                <c:pt idx="3917">
                  <c:v>1734</c:v>
                </c:pt>
                <c:pt idx="3918">
                  <c:v>1733</c:v>
                </c:pt>
                <c:pt idx="3919">
                  <c:v>1732</c:v>
                </c:pt>
                <c:pt idx="3920">
                  <c:v>1731</c:v>
                </c:pt>
                <c:pt idx="3921">
                  <c:v>1730</c:v>
                </c:pt>
                <c:pt idx="3922">
                  <c:v>1729</c:v>
                </c:pt>
                <c:pt idx="3923">
                  <c:v>1728</c:v>
                </c:pt>
                <c:pt idx="3924">
                  <c:v>1727</c:v>
                </c:pt>
                <c:pt idx="3925">
                  <c:v>1726</c:v>
                </c:pt>
                <c:pt idx="3926">
                  <c:v>1725</c:v>
                </c:pt>
                <c:pt idx="3927">
                  <c:v>1724</c:v>
                </c:pt>
                <c:pt idx="3928">
                  <c:v>1723</c:v>
                </c:pt>
                <c:pt idx="3929">
                  <c:v>1722</c:v>
                </c:pt>
                <c:pt idx="3930">
                  <c:v>1721</c:v>
                </c:pt>
                <c:pt idx="3931">
                  <c:v>1720</c:v>
                </c:pt>
                <c:pt idx="3932">
                  <c:v>1719</c:v>
                </c:pt>
                <c:pt idx="3933">
                  <c:v>1718</c:v>
                </c:pt>
                <c:pt idx="3934">
                  <c:v>1717</c:v>
                </c:pt>
                <c:pt idx="3935">
                  <c:v>1716</c:v>
                </c:pt>
                <c:pt idx="3936">
                  <c:v>1715</c:v>
                </c:pt>
                <c:pt idx="3937">
                  <c:v>1714</c:v>
                </c:pt>
                <c:pt idx="3938">
                  <c:v>1713</c:v>
                </c:pt>
                <c:pt idx="3939">
                  <c:v>1712</c:v>
                </c:pt>
                <c:pt idx="3940">
                  <c:v>1711</c:v>
                </c:pt>
                <c:pt idx="3941">
                  <c:v>1710</c:v>
                </c:pt>
                <c:pt idx="3942">
                  <c:v>1709</c:v>
                </c:pt>
                <c:pt idx="3943">
                  <c:v>1708</c:v>
                </c:pt>
                <c:pt idx="3944">
                  <c:v>1707</c:v>
                </c:pt>
                <c:pt idx="3945">
                  <c:v>1706</c:v>
                </c:pt>
                <c:pt idx="3946">
                  <c:v>1705</c:v>
                </c:pt>
                <c:pt idx="3947">
                  <c:v>1704</c:v>
                </c:pt>
                <c:pt idx="3948">
                  <c:v>1703</c:v>
                </c:pt>
                <c:pt idx="3949">
                  <c:v>1702</c:v>
                </c:pt>
                <c:pt idx="3950">
                  <c:v>1701</c:v>
                </c:pt>
                <c:pt idx="3951">
                  <c:v>1700</c:v>
                </c:pt>
                <c:pt idx="3952">
                  <c:v>1699</c:v>
                </c:pt>
                <c:pt idx="3953">
                  <c:v>1698</c:v>
                </c:pt>
                <c:pt idx="3954">
                  <c:v>1697</c:v>
                </c:pt>
                <c:pt idx="3955">
                  <c:v>1696</c:v>
                </c:pt>
                <c:pt idx="3956">
                  <c:v>1695</c:v>
                </c:pt>
                <c:pt idx="3957">
                  <c:v>1694</c:v>
                </c:pt>
                <c:pt idx="3958">
                  <c:v>1693</c:v>
                </c:pt>
                <c:pt idx="3959">
                  <c:v>1692</c:v>
                </c:pt>
                <c:pt idx="3960">
                  <c:v>1691</c:v>
                </c:pt>
                <c:pt idx="3961">
                  <c:v>1690</c:v>
                </c:pt>
                <c:pt idx="3962">
                  <c:v>1689</c:v>
                </c:pt>
                <c:pt idx="3963">
                  <c:v>1688</c:v>
                </c:pt>
                <c:pt idx="3964">
                  <c:v>1687</c:v>
                </c:pt>
                <c:pt idx="3965">
                  <c:v>1686</c:v>
                </c:pt>
                <c:pt idx="3966">
                  <c:v>1685</c:v>
                </c:pt>
                <c:pt idx="3967">
                  <c:v>1684</c:v>
                </c:pt>
                <c:pt idx="3968">
                  <c:v>1683</c:v>
                </c:pt>
                <c:pt idx="3969">
                  <c:v>1682</c:v>
                </c:pt>
                <c:pt idx="3970">
                  <c:v>1681</c:v>
                </c:pt>
                <c:pt idx="3971">
                  <c:v>1680</c:v>
                </c:pt>
                <c:pt idx="3972">
                  <c:v>1679</c:v>
                </c:pt>
                <c:pt idx="3973">
                  <c:v>1678</c:v>
                </c:pt>
                <c:pt idx="3974">
                  <c:v>1677</c:v>
                </c:pt>
                <c:pt idx="3975">
                  <c:v>1676</c:v>
                </c:pt>
                <c:pt idx="3976">
                  <c:v>1675</c:v>
                </c:pt>
                <c:pt idx="3977">
                  <c:v>1674</c:v>
                </c:pt>
                <c:pt idx="3978">
                  <c:v>1673</c:v>
                </c:pt>
                <c:pt idx="3979">
                  <c:v>1672</c:v>
                </c:pt>
                <c:pt idx="3980">
                  <c:v>1671</c:v>
                </c:pt>
                <c:pt idx="3981">
                  <c:v>1670</c:v>
                </c:pt>
                <c:pt idx="3982">
                  <c:v>1669</c:v>
                </c:pt>
                <c:pt idx="3983">
                  <c:v>1668</c:v>
                </c:pt>
                <c:pt idx="3984">
                  <c:v>1667</c:v>
                </c:pt>
                <c:pt idx="3985">
                  <c:v>1666</c:v>
                </c:pt>
                <c:pt idx="3986">
                  <c:v>1665</c:v>
                </c:pt>
                <c:pt idx="3987">
                  <c:v>1664</c:v>
                </c:pt>
                <c:pt idx="3988">
                  <c:v>1663</c:v>
                </c:pt>
                <c:pt idx="3989">
                  <c:v>1662</c:v>
                </c:pt>
                <c:pt idx="3990">
                  <c:v>1661</c:v>
                </c:pt>
                <c:pt idx="3991">
                  <c:v>1660</c:v>
                </c:pt>
                <c:pt idx="3992">
                  <c:v>1659</c:v>
                </c:pt>
                <c:pt idx="3993">
                  <c:v>1658</c:v>
                </c:pt>
                <c:pt idx="3994">
                  <c:v>1657</c:v>
                </c:pt>
                <c:pt idx="3995">
                  <c:v>1656</c:v>
                </c:pt>
                <c:pt idx="3996">
                  <c:v>1655</c:v>
                </c:pt>
                <c:pt idx="3997">
                  <c:v>1654</c:v>
                </c:pt>
                <c:pt idx="3998">
                  <c:v>1653</c:v>
                </c:pt>
                <c:pt idx="3999">
                  <c:v>1652</c:v>
                </c:pt>
                <c:pt idx="4000">
                  <c:v>1651</c:v>
                </c:pt>
                <c:pt idx="4001">
                  <c:v>1650</c:v>
                </c:pt>
                <c:pt idx="4002">
                  <c:v>1649</c:v>
                </c:pt>
                <c:pt idx="4003">
                  <c:v>1648</c:v>
                </c:pt>
                <c:pt idx="4004">
                  <c:v>1647</c:v>
                </c:pt>
                <c:pt idx="4005">
                  <c:v>1646</c:v>
                </c:pt>
                <c:pt idx="4006">
                  <c:v>1645</c:v>
                </c:pt>
                <c:pt idx="4007">
                  <c:v>1644</c:v>
                </c:pt>
                <c:pt idx="4008">
                  <c:v>1643</c:v>
                </c:pt>
                <c:pt idx="4009">
                  <c:v>1642</c:v>
                </c:pt>
                <c:pt idx="4010">
                  <c:v>1641</c:v>
                </c:pt>
                <c:pt idx="4011">
                  <c:v>1640</c:v>
                </c:pt>
                <c:pt idx="4012">
                  <c:v>1639</c:v>
                </c:pt>
                <c:pt idx="4013">
                  <c:v>1638</c:v>
                </c:pt>
                <c:pt idx="4014">
                  <c:v>1637</c:v>
                </c:pt>
                <c:pt idx="4015">
                  <c:v>1636</c:v>
                </c:pt>
                <c:pt idx="4016">
                  <c:v>1635</c:v>
                </c:pt>
                <c:pt idx="4017">
                  <c:v>1634</c:v>
                </c:pt>
                <c:pt idx="4018">
                  <c:v>1633</c:v>
                </c:pt>
                <c:pt idx="4019">
                  <c:v>1632</c:v>
                </c:pt>
                <c:pt idx="4020">
                  <c:v>1631</c:v>
                </c:pt>
                <c:pt idx="4021">
                  <c:v>1630</c:v>
                </c:pt>
                <c:pt idx="4022">
                  <c:v>1629</c:v>
                </c:pt>
                <c:pt idx="4023">
                  <c:v>1628</c:v>
                </c:pt>
                <c:pt idx="4024">
                  <c:v>1627</c:v>
                </c:pt>
                <c:pt idx="4025">
                  <c:v>1626</c:v>
                </c:pt>
                <c:pt idx="4026">
                  <c:v>1625</c:v>
                </c:pt>
                <c:pt idx="4027">
                  <c:v>1624</c:v>
                </c:pt>
                <c:pt idx="4028">
                  <c:v>1623</c:v>
                </c:pt>
                <c:pt idx="4029">
                  <c:v>1622</c:v>
                </c:pt>
                <c:pt idx="4030">
                  <c:v>1621</c:v>
                </c:pt>
                <c:pt idx="4031">
                  <c:v>1620</c:v>
                </c:pt>
                <c:pt idx="4032">
                  <c:v>1619</c:v>
                </c:pt>
                <c:pt idx="4033">
                  <c:v>1618</c:v>
                </c:pt>
                <c:pt idx="4034">
                  <c:v>1617</c:v>
                </c:pt>
                <c:pt idx="4035">
                  <c:v>1616</c:v>
                </c:pt>
                <c:pt idx="4036">
                  <c:v>1615</c:v>
                </c:pt>
                <c:pt idx="4037">
                  <c:v>1614</c:v>
                </c:pt>
                <c:pt idx="4038">
                  <c:v>1613</c:v>
                </c:pt>
                <c:pt idx="4039">
                  <c:v>1612</c:v>
                </c:pt>
                <c:pt idx="4040">
                  <c:v>1611</c:v>
                </c:pt>
                <c:pt idx="4041">
                  <c:v>1610</c:v>
                </c:pt>
                <c:pt idx="4042">
                  <c:v>1609</c:v>
                </c:pt>
                <c:pt idx="4043">
                  <c:v>1608</c:v>
                </c:pt>
                <c:pt idx="4044">
                  <c:v>1607</c:v>
                </c:pt>
                <c:pt idx="4045">
                  <c:v>1606</c:v>
                </c:pt>
                <c:pt idx="4046">
                  <c:v>1605</c:v>
                </c:pt>
                <c:pt idx="4047">
                  <c:v>1604</c:v>
                </c:pt>
                <c:pt idx="4048">
                  <c:v>1603</c:v>
                </c:pt>
                <c:pt idx="4049">
                  <c:v>1602</c:v>
                </c:pt>
                <c:pt idx="4050">
                  <c:v>1601</c:v>
                </c:pt>
                <c:pt idx="4051">
                  <c:v>1600</c:v>
                </c:pt>
                <c:pt idx="4052">
                  <c:v>1599</c:v>
                </c:pt>
                <c:pt idx="4053">
                  <c:v>1598</c:v>
                </c:pt>
                <c:pt idx="4054">
                  <c:v>1597</c:v>
                </c:pt>
                <c:pt idx="4055">
                  <c:v>1596</c:v>
                </c:pt>
                <c:pt idx="4056">
                  <c:v>1595</c:v>
                </c:pt>
                <c:pt idx="4057">
                  <c:v>1594</c:v>
                </c:pt>
                <c:pt idx="4058">
                  <c:v>1593</c:v>
                </c:pt>
                <c:pt idx="4059">
                  <c:v>1592</c:v>
                </c:pt>
                <c:pt idx="4060">
                  <c:v>1591</c:v>
                </c:pt>
                <c:pt idx="4061">
                  <c:v>1590</c:v>
                </c:pt>
                <c:pt idx="4062">
                  <c:v>1589</c:v>
                </c:pt>
                <c:pt idx="4063">
                  <c:v>1588</c:v>
                </c:pt>
                <c:pt idx="4064">
                  <c:v>1587</c:v>
                </c:pt>
                <c:pt idx="4065">
                  <c:v>1586</c:v>
                </c:pt>
                <c:pt idx="4066">
                  <c:v>1585</c:v>
                </c:pt>
                <c:pt idx="4067">
                  <c:v>1584</c:v>
                </c:pt>
                <c:pt idx="4068">
                  <c:v>1583</c:v>
                </c:pt>
                <c:pt idx="4069">
                  <c:v>1582</c:v>
                </c:pt>
                <c:pt idx="4070">
                  <c:v>1581</c:v>
                </c:pt>
                <c:pt idx="4071">
                  <c:v>1580</c:v>
                </c:pt>
                <c:pt idx="4072">
                  <c:v>1579</c:v>
                </c:pt>
                <c:pt idx="4073">
                  <c:v>1578</c:v>
                </c:pt>
                <c:pt idx="4074">
                  <c:v>1577</c:v>
                </c:pt>
                <c:pt idx="4075">
                  <c:v>1576</c:v>
                </c:pt>
                <c:pt idx="4076">
                  <c:v>1575</c:v>
                </c:pt>
                <c:pt idx="4077">
                  <c:v>1574</c:v>
                </c:pt>
                <c:pt idx="4078">
                  <c:v>1573</c:v>
                </c:pt>
                <c:pt idx="4079">
                  <c:v>1572</c:v>
                </c:pt>
                <c:pt idx="4080">
                  <c:v>1571</c:v>
                </c:pt>
                <c:pt idx="4081">
                  <c:v>1570</c:v>
                </c:pt>
                <c:pt idx="4082">
                  <c:v>1569</c:v>
                </c:pt>
                <c:pt idx="4083">
                  <c:v>1568</c:v>
                </c:pt>
                <c:pt idx="4084">
                  <c:v>1567</c:v>
                </c:pt>
                <c:pt idx="4085">
                  <c:v>1566</c:v>
                </c:pt>
                <c:pt idx="4086">
                  <c:v>1565</c:v>
                </c:pt>
                <c:pt idx="4087">
                  <c:v>1564</c:v>
                </c:pt>
                <c:pt idx="4088">
                  <c:v>1563</c:v>
                </c:pt>
                <c:pt idx="4089">
                  <c:v>1562</c:v>
                </c:pt>
                <c:pt idx="4090">
                  <c:v>1561</c:v>
                </c:pt>
                <c:pt idx="4091">
                  <c:v>1560</c:v>
                </c:pt>
                <c:pt idx="4092">
                  <c:v>1559</c:v>
                </c:pt>
                <c:pt idx="4093">
                  <c:v>1558</c:v>
                </c:pt>
                <c:pt idx="4094">
                  <c:v>1557</c:v>
                </c:pt>
                <c:pt idx="4095">
                  <c:v>1556</c:v>
                </c:pt>
                <c:pt idx="4096">
                  <c:v>1555</c:v>
                </c:pt>
                <c:pt idx="4097">
                  <c:v>1554</c:v>
                </c:pt>
                <c:pt idx="4098">
                  <c:v>1553</c:v>
                </c:pt>
                <c:pt idx="4099">
                  <c:v>1552</c:v>
                </c:pt>
                <c:pt idx="4100">
                  <c:v>1551</c:v>
                </c:pt>
                <c:pt idx="4101">
                  <c:v>1550</c:v>
                </c:pt>
                <c:pt idx="4102">
                  <c:v>1549</c:v>
                </c:pt>
                <c:pt idx="4103">
                  <c:v>1548</c:v>
                </c:pt>
                <c:pt idx="4104">
                  <c:v>1547</c:v>
                </c:pt>
                <c:pt idx="4105">
                  <c:v>1546</c:v>
                </c:pt>
                <c:pt idx="4106">
                  <c:v>1545</c:v>
                </c:pt>
                <c:pt idx="4107">
                  <c:v>1544</c:v>
                </c:pt>
                <c:pt idx="4108">
                  <c:v>1543</c:v>
                </c:pt>
                <c:pt idx="4109">
                  <c:v>1542</c:v>
                </c:pt>
                <c:pt idx="4110">
                  <c:v>1541</c:v>
                </c:pt>
                <c:pt idx="4111">
                  <c:v>1540</c:v>
                </c:pt>
                <c:pt idx="4112">
                  <c:v>1539</c:v>
                </c:pt>
                <c:pt idx="4113">
                  <c:v>1538</c:v>
                </c:pt>
                <c:pt idx="4114">
                  <c:v>1537</c:v>
                </c:pt>
                <c:pt idx="4115">
                  <c:v>1536</c:v>
                </c:pt>
                <c:pt idx="4116">
                  <c:v>1535</c:v>
                </c:pt>
                <c:pt idx="4117">
                  <c:v>1534</c:v>
                </c:pt>
                <c:pt idx="4118">
                  <c:v>1533</c:v>
                </c:pt>
                <c:pt idx="4119">
                  <c:v>1532</c:v>
                </c:pt>
                <c:pt idx="4120">
                  <c:v>1531</c:v>
                </c:pt>
                <c:pt idx="4121">
                  <c:v>1530</c:v>
                </c:pt>
                <c:pt idx="4122">
                  <c:v>1529</c:v>
                </c:pt>
                <c:pt idx="4123">
                  <c:v>1528</c:v>
                </c:pt>
                <c:pt idx="4124">
                  <c:v>1527</c:v>
                </c:pt>
                <c:pt idx="4125">
                  <c:v>1526</c:v>
                </c:pt>
                <c:pt idx="4126">
                  <c:v>1525</c:v>
                </c:pt>
                <c:pt idx="4127">
                  <c:v>1524</c:v>
                </c:pt>
                <c:pt idx="4128">
                  <c:v>1523</c:v>
                </c:pt>
                <c:pt idx="4129">
                  <c:v>1522</c:v>
                </c:pt>
                <c:pt idx="4130">
                  <c:v>1521</c:v>
                </c:pt>
                <c:pt idx="4131">
                  <c:v>1520</c:v>
                </c:pt>
                <c:pt idx="4132">
                  <c:v>1519</c:v>
                </c:pt>
                <c:pt idx="4133">
                  <c:v>1518</c:v>
                </c:pt>
                <c:pt idx="4134">
                  <c:v>1517</c:v>
                </c:pt>
                <c:pt idx="4135">
                  <c:v>1516</c:v>
                </c:pt>
                <c:pt idx="4136">
                  <c:v>1515</c:v>
                </c:pt>
                <c:pt idx="4137">
                  <c:v>1514</c:v>
                </c:pt>
                <c:pt idx="4138">
                  <c:v>1513</c:v>
                </c:pt>
                <c:pt idx="4139">
                  <c:v>1512</c:v>
                </c:pt>
                <c:pt idx="4140">
                  <c:v>1511</c:v>
                </c:pt>
                <c:pt idx="4141">
                  <c:v>1510</c:v>
                </c:pt>
                <c:pt idx="4142">
                  <c:v>1509</c:v>
                </c:pt>
                <c:pt idx="4143">
                  <c:v>1508</c:v>
                </c:pt>
                <c:pt idx="4144">
                  <c:v>1507</c:v>
                </c:pt>
                <c:pt idx="4145">
                  <c:v>1506</c:v>
                </c:pt>
                <c:pt idx="4146">
                  <c:v>1505</c:v>
                </c:pt>
                <c:pt idx="4147">
                  <c:v>1504</c:v>
                </c:pt>
                <c:pt idx="4148">
                  <c:v>1503</c:v>
                </c:pt>
                <c:pt idx="4149">
                  <c:v>1502</c:v>
                </c:pt>
                <c:pt idx="4150">
                  <c:v>1501</c:v>
                </c:pt>
                <c:pt idx="4151">
                  <c:v>1500</c:v>
                </c:pt>
                <c:pt idx="4152">
                  <c:v>1499</c:v>
                </c:pt>
                <c:pt idx="4153">
                  <c:v>1498</c:v>
                </c:pt>
                <c:pt idx="4154">
                  <c:v>1497</c:v>
                </c:pt>
                <c:pt idx="4155">
                  <c:v>1496</c:v>
                </c:pt>
                <c:pt idx="4156">
                  <c:v>1495</c:v>
                </c:pt>
                <c:pt idx="4157">
                  <c:v>1494</c:v>
                </c:pt>
                <c:pt idx="4158">
                  <c:v>1493</c:v>
                </c:pt>
                <c:pt idx="4159">
                  <c:v>1492</c:v>
                </c:pt>
                <c:pt idx="4160">
                  <c:v>1491</c:v>
                </c:pt>
                <c:pt idx="4161">
                  <c:v>1490</c:v>
                </c:pt>
                <c:pt idx="4162">
                  <c:v>1489</c:v>
                </c:pt>
                <c:pt idx="4163">
                  <c:v>1488</c:v>
                </c:pt>
                <c:pt idx="4164">
                  <c:v>1487</c:v>
                </c:pt>
                <c:pt idx="4165">
                  <c:v>1486</c:v>
                </c:pt>
                <c:pt idx="4166">
                  <c:v>1485</c:v>
                </c:pt>
                <c:pt idx="4167">
                  <c:v>1484</c:v>
                </c:pt>
                <c:pt idx="4168">
                  <c:v>1483</c:v>
                </c:pt>
                <c:pt idx="4169">
                  <c:v>1482</c:v>
                </c:pt>
                <c:pt idx="4170">
                  <c:v>1481</c:v>
                </c:pt>
                <c:pt idx="4171">
                  <c:v>1480</c:v>
                </c:pt>
                <c:pt idx="4172">
                  <c:v>1479</c:v>
                </c:pt>
                <c:pt idx="4173">
                  <c:v>1478</c:v>
                </c:pt>
                <c:pt idx="4174">
                  <c:v>1477</c:v>
                </c:pt>
                <c:pt idx="4175">
                  <c:v>1476</c:v>
                </c:pt>
                <c:pt idx="4176">
                  <c:v>1475</c:v>
                </c:pt>
                <c:pt idx="4177">
                  <c:v>1474</c:v>
                </c:pt>
                <c:pt idx="4178">
                  <c:v>1473</c:v>
                </c:pt>
                <c:pt idx="4179">
                  <c:v>1472</c:v>
                </c:pt>
                <c:pt idx="4180">
                  <c:v>1471</c:v>
                </c:pt>
                <c:pt idx="4181">
                  <c:v>1470</c:v>
                </c:pt>
                <c:pt idx="4182">
                  <c:v>1469</c:v>
                </c:pt>
                <c:pt idx="4183">
                  <c:v>1468</c:v>
                </c:pt>
                <c:pt idx="4184">
                  <c:v>1467</c:v>
                </c:pt>
                <c:pt idx="4185">
                  <c:v>1466</c:v>
                </c:pt>
                <c:pt idx="4186">
                  <c:v>1465</c:v>
                </c:pt>
                <c:pt idx="4187">
                  <c:v>1464</c:v>
                </c:pt>
                <c:pt idx="4188">
                  <c:v>1463</c:v>
                </c:pt>
                <c:pt idx="4189">
                  <c:v>1462</c:v>
                </c:pt>
                <c:pt idx="4190">
                  <c:v>1461</c:v>
                </c:pt>
                <c:pt idx="4191">
                  <c:v>1460</c:v>
                </c:pt>
                <c:pt idx="4192">
                  <c:v>1459</c:v>
                </c:pt>
                <c:pt idx="4193">
                  <c:v>1458</c:v>
                </c:pt>
                <c:pt idx="4194">
                  <c:v>1457</c:v>
                </c:pt>
                <c:pt idx="4195">
                  <c:v>1456</c:v>
                </c:pt>
                <c:pt idx="4196">
                  <c:v>1455</c:v>
                </c:pt>
                <c:pt idx="4197">
                  <c:v>1454</c:v>
                </c:pt>
                <c:pt idx="4198">
                  <c:v>1453</c:v>
                </c:pt>
                <c:pt idx="4199">
                  <c:v>1452</c:v>
                </c:pt>
                <c:pt idx="4200">
                  <c:v>1451</c:v>
                </c:pt>
                <c:pt idx="4201">
                  <c:v>1450</c:v>
                </c:pt>
                <c:pt idx="4202">
                  <c:v>1449</c:v>
                </c:pt>
                <c:pt idx="4203">
                  <c:v>1448</c:v>
                </c:pt>
                <c:pt idx="4204">
                  <c:v>1447</c:v>
                </c:pt>
                <c:pt idx="4205">
                  <c:v>1446</c:v>
                </c:pt>
                <c:pt idx="4206">
                  <c:v>1445</c:v>
                </c:pt>
                <c:pt idx="4207">
                  <c:v>1444</c:v>
                </c:pt>
                <c:pt idx="4208">
                  <c:v>1443</c:v>
                </c:pt>
                <c:pt idx="4209">
                  <c:v>1442</c:v>
                </c:pt>
                <c:pt idx="4210">
                  <c:v>1441</c:v>
                </c:pt>
                <c:pt idx="4211">
                  <c:v>1440</c:v>
                </c:pt>
                <c:pt idx="4212">
                  <c:v>1439</c:v>
                </c:pt>
                <c:pt idx="4213">
                  <c:v>1438</c:v>
                </c:pt>
                <c:pt idx="4214">
                  <c:v>1437</c:v>
                </c:pt>
                <c:pt idx="4215">
                  <c:v>1436</c:v>
                </c:pt>
                <c:pt idx="4216">
                  <c:v>1435</c:v>
                </c:pt>
                <c:pt idx="4217">
                  <c:v>1434</c:v>
                </c:pt>
                <c:pt idx="4218">
                  <c:v>1433</c:v>
                </c:pt>
                <c:pt idx="4219">
                  <c:v>1432</c:v>
                </c:pt>
                <c:pt idx="4220">
                  <c:v>1431</c:v>
                </c:pt>
                <c:pt idx="4221">
                  <c:v>1430</c:v>
                </c:pt>
                <c:pt idx="4222">
                  <c:v>1429</c:v>
                </c:pt>
                <c:pt idx="4223">
                  <c:v>1428</c:v>
                </c:pt>
                <c:pt idx="4224">
                  <c:v>1427</c:v>
                </c:pt>
                <c:pt idx="4225">
                  <c:v>1426</c:v>
                </c:pt>
                <c:pt idx="4226">
                  <c:v>1425</c:v>
                </c:pt>
                <c:pt idx="4227">
                  <c:v>1424</c:v>
                </c:pt>
                <c:pt idx="4228">
                  <c:v>1423</c:v>
                </c:pt>
                <c:pt idx="4229">
                  <c:v>1422</c:v>
                </c:pt>
                <c:pt idx="4230">
                  <c:v>1421</c:v>
                </c:pt>
                <c:pt idx="4231">
                  <c:v>1420</c:v>
                </c:pt>
                <c:pt idx="4232">
                  <c:v>1419</c:v>
                </c:pt>
                <c:pt idx="4233">
                  <c:v>1418</c:v>
                </c:pt>
                <c:pt idx="4234">
                  <c:v>1417</c:v>
                </c:pt>
                <c:pt idx="4235">
                  <c:v>1416</c:v>
                </c:pt>
                <c:pt idx="4236">
                  <c:v>1415</c:v>
                </c:pt>
                <c:pt idx="4237">
                  <c:v>1414</c:v>
                </c:pt>
                <c:pt idx="4238">
                  <c:v>1413</c:v>
                </c:pt>
                <c:pt idx="4239">
                  <c:v>1412</c:v>
                </c:pt>
                <c:pt idx="4240">
                  <c:v>1411</c:v>
                </c:pt>
                <c:pt idx="4241">
                  <c:v>1410</c:v>
                </c:pt>
                <c:pt idx="4242">
                  <c:v>1409</c:v>
                </c:pt>
                <c:pt idx="4243">
                  <c:v>1408</c:v>
                </c:pt>
                <c:pt idx="4244">
                  <c:v>1407</c:v>
                </c:pt>
                <c:pt idx="4245">
                  <c:v>1406</c:v>
                </c:pt>
                <c:pt idx="4246">
                  <c:v>1405</c:v>
                </c:pt>
                <c:pt idx="4247">
                  <c:v>1404</c:v>
                </c:pt>
                <c:pt idx="4248">
                  <c:v>1403</c:v>
                </c:pt>
                <c:pt idx="4249">
                  <c:v>1402</c:v>
                </c:pt>
                <c:pt idx="4250">
                  <c:v>1401</c:v>
                </c:pt>
                <c:pt idx="4251">
                  <c:v>1400</c:v>
                </c:pt>
                <c:pt idx="4252">
                  <c:v>1399</c:v>
                </c:pt>
                <c:pt idx="4253">
                  <c:v>1398</c:v>
                </c:pt>
                <c:pt idx="4254">
                  <c:v>1397</c:v>
                </c:pt>
                <c:pt idx="4255">
                  <c:v>1396</c:v>
                </c:pt>
                <c:pt idx="4256">
                  <c:v>1395</c:v>
                </c:pt>
                <c:pt idx="4257">
                  <c:v>1394</c:v>
                </c:pt>
                <c:pt idx="4258">
                  <c:v>1393</c:v>
                </c:pt>
                <c:pt idx="4259">
                  <c:v>1392</c:v>
                </c:pt>
                <c:pt idx="4260">
                  <c:v>1391</c:v>
                </c:pt>
                <c:pt idx="4261">
                  <c:v>1390</c:v>
                </c:pt>
                <c:pt idx="4262">
                  <c:v>1389</c:v>
                </c:pt>
                <c:pt idx="4263">
                  <c:v>1388</c:v>
                </c:pt>
                <c:pt idx="4264">
                  <c:v>1387</c:v>
                </c:pt>
                <c:pt idx="4265">
                  <c:v>1386</c:v>
                </c:pt>
                <c:pt idx="4266">
                  <c:v>1385</c:v>
                </c:pt>
                <c:pt idx="4267">
                  <c:v>1384</c:v>
                </c:pt>
                <c:pt idx="4268">
                  <c:v>1383</c:v>
                </c:pt>
                <c:pt idx="4269">
                  <c:v>1382</c:v>
                </c:pt>
                <c:pt idx="4270">
                  <c:v>1381</c:v>
                </c:pt>
                <c:pt idx="4271">
                  <c:v>1380</c:v>
                </c:pt>
                <c:pt idx="4272">
                  <c:v>1379</c:v>
                </c:pt>
                <c:pt idx="4273">
                  <c:v>1378</c:v>
                </c:pt>
                <c:pt idx="4274">
                  <c:v>1377</c:v>
                </c:pt>
                <c:pt idx="4275">
                  <c:v>1376</c:v>
                </c:pt>
                <c:pt idx="4276">
                  <c:v>1375</c:v>
                </c:pt>
                <c:pt idx="4277">
                  <c:v>1374</c:v>
                </c:pt>
                <c:pt idx="4278">
                  <c:v>1373</c:v>
                </c:pt>
                <c:pt idx="4279">
                  <c:v>1372</c:v>
                </c:pt>
                <c:pt idx="4280">
                  <c:v>1371</c:v>
                </c:pt>
                <c:pt idx="4281">
                  <c:v>1370</c:v>
                </c:pt>
                <c:pt idx="4282">
                  <c:v>1369</c:v>
                </c:pt>
                <c:pt idx="4283">
                  <c:v>1368</c:v>
                </c:pt>
                <c:pt idx="4284">
                  <c:v>1367</c:v>
                </c:pt>
                <c:pt idx="4285">
                  <c:v>1366</c:v>
                </c:pt>
                <c:pt idx="4286">
                  <c:v>1365</c:v>
                </c:pt>
                <c:pt idx="4287">
                  <c:v>1364</c:v>
                </c:pt>
                <c:pt idx="4288">
                  <c:v>1363</c:v>
                </c:pt>
                <c:pt idx="4289">
                  <c:v>1362</c:v>
                </c:pt>
                <c:pt idx="4290">
                  <c:v>1361</c:v>
                </c:pt>
                <c:pt idx="4291">
                  <c:v>1360</c:v>
                </c:pt>
                <c:pt idx="4292">
                  <c:v>1359</c:v>
                </c:pt>
                <c:pt idx="4293">
                  <c:v>1358</c:v>
                </c:pt>
                <c:pt idx="4294">
                  <c:v>1357</c:v>
                </c:pt>
                <c:pt idx="4295">
                  <c:v>1356</c:v>
                </c:pt>
                <c:pt idx="4296">
                  <c:v>1355</c:v>
                </c:pt>
                <c:pt idx="4297">
                  <c:v>1354</c:v>
                </c:pt>
                <c:pt idx="4298">
                  <c:v>1353</c:v>
                </c:pt>
                <c:pt idx="4299">
                  <c:v>1352</c:v>
                </c:pt>
                <c:pt idx="4300">
                  <c:v>1351</c:v>
                </c:pt>
                <c:pt idx="4301">
                  <c:v>1350</c:v>
                </c:pt>
                <c:pt idx="4302">
                  <c:v>1349</c:v>
                </c:pt>
                <c:pt idx="4303">
                  <c:v>1348</c:v>
                </c:pt>
                <c:pt idx="4304">
                  <c:v>1347</c:v>
                </c:pt>
                <c:pt idx="4305">
                  <c:v>1346</c:v>
                </c:pt>
                <c:pt idx="4306">
                  <c:v>1345</c:v>
                </c:pt>
                <c:pt idx="4307">
                  <c:v>1344</c:v>
                </c:pt>
                <c:pt idx="4308">
                  <c:v>1343</c:v>
                </c:pt>
                <c:pt idx="4309">
                  <c:v>1342</c:v>
                </c:pt>
                <c:pt idx="4310">
                  <c:v>1341</c:v>
                </c:pt>
                <c:pt idx="4311">
                  <c:v>1340</c:v>
                </c:pt>
                <c:pt idx="4312">
                  <c:v>1339</c:v>
                </c:pt>
                <c:pt idx="4313">
                  <c:v>1338</c:v>
                </c:pt>
                <c:pt idx="4314">
                  <c:v>1337</c:v>
                </c:pt>
                <c:pt idx="4315">
                  <c:v>1336</c:v>
                </c:pt>
                <c:pt idx="4316">
                  <c:v>1335</c:v>
                </c:pt>
                <c:pt idx="4317">
                  <c:v>1334</c:v>
                </c:pt>
                <c:pt idx="4318">
                  <c:v>1333</c:v>
                </c:pt>
                <c:pt idx="4319">
                  <c:v>1332</c:v>
                </c:pt>
                <c:pt idx="4320">
                  <c:v>1331</c:v>
                </c:pt>
                <c:pt idx="4321">
                  <c:v>1330</c:v>
                </c:pt>
                <c:pt idx="4322">
                  <c:v>1329</c:v>
                </c:pt>
                <c:pt idx="4323">
                  <c:v>1328</c:v>
                </c:pt>
                <c:pt idx="4324">
                  <c:v>1327</c:v>
                </c:pt>
                <c:pt idx="4325">
                  <c:v>1326</c:v>
                </c:pt>
                <c:pt idx="4326">
                  <c:v>1325</c:v>
                </c:pt>
                <c:pt idx="4327">
                  <c:v>1324</c:v>
                </c:pt>
                <c:pt idx="4328">
                  <c:v>1323</c:v>
                </c:pt>
                <c:pt idx="4329">
                  <c:v>1322</c:v>
                </c:pt>
                <c:pt idx="4330">
                  <c:v>1321</c:v>
                </c:pt>
                <c:pt idx="4331">
                  <c:v>1320</c:v>
                </c:pt>
                <c:pt idx="4332">
                  <c:v>1319</c:v>
                </c:pt>
                <c:pt idx="4333">
                  <c:v>1318</c:v>
                </c:pt>
                <c:pt idx="4334">
                  <c:v>1317</c:v>
                </c:pt>
                <c:pt idx="4335">
                  <c:v>1316</c:v>
                </c:pt>
                <c:pt idx="4336">
                  <c:v>1315</c:v>
                </c:pt>
                <c:pt idx="4337">
                  <c:v>1314</c:v>
                </c:pt>
                <c:pt idx="4338">
                  <c:v>1313</c:v>
                </c:pt>
                <c:pt idx="4339">
                  <c:v>1312</c:v>
                </c:pt>
                <c:pt idx="4340">
                  <c:v>1311</c:v>
                </c:pt>
                <c:pt idx="4341">
                  <c:v>1310</c:v>
                </c:pt>
                <c:pt idx="4342">
                  <c:v>1309</c:v>
                </c:pt>
                <c:pt idx="4343">
                  <c:v>1308</c:v>
                </c:pt>
                <c:pt idx="4344">
                  <c:v>1307</c:v>
                </c:pt>
                <c:pt idx="4345">
                  <c:v>1306</c:v>
                </c:pt>
                <c:pt idx="4346">
                  <c:v>1305</c:v>
                </c:pt>
                <c:pt idx="4347">
                  <c:v>1304</c:v>
                </c:pt>
                <c:pt idx="4348">
                  <c:v>1303</c:v>
                </c:pt>
                <c:pt idx="4349">
                  <c:v>1302</c:v>
                </c:pt>
                <c:pt idx="4350">
                  <c:v>1301</c:v>
                </c:pt>
                <c:pt idx="4351">
                  <c:v>1300</c:v>
                </c:pt>
                <c:pt idx="4352">
                  <c:v>1299</c:v>
                </c:pt>
                <c:pt idx="4353">
                  <c:v>1298</c:v>
                </c:pt>
                <c:pt idx="4354">
                  <c:v>1297</c:v>
                </c:pt>
                <c:pt idx="4355">
                  <c:v>1296</c:v>
                </c:pt>
                <c:pt idx="4356">
                  <c:v>1295</c:v>
                </c:pt>
                <c:pt idx="4357">
                  <c:v>1294</c:v>
                </c:pt>
                <c:pt idx="4358">
                  <c:v>1293</c:v>
                </c:pt>
                <c:pt idx="4359">
                  <c:v>1292</c:v>
                </c:pt>
                <c:pt idx="4360">
                  <c:v>1291</c:v>
                </c:pt>
                <c:pt idx="4361">
                  <c:v>1290</c:v>
                </c:pt>
                <c:pt idx="4362">
                  <c:v>1289</c:v>
                </c:pt>
                <c:pt idx="4363">
                  <c:v>1288</c:v>
                </c:pt>
                <c:pt idx="4364">
                  <c:v>1287</c:v>
                </c:pt>
                <c:pt idx="4365">
                  <c:v>1286</c:v>
                </c:pt>
                <c:pt idx="4366">
                  <c:v>1285</c:v>
                </c:pt>
                <c:pt idx="4367">
                  <c:v>1284</c:v>
                </c:pt>
                <c:pt idx="4368">
                  <c:v>1283</c:v>
                </c:pt>
                <c:pt idx="4369">
                  <c:v>1282</c:v>
                </c:pt>
                <c:pt idx="4370">
                  <c:v>1281</c:v>
                </c:pt>
                <c:pt idx="4371">
                  <c:v>1280</c:v>
                </c:pt>
                <c:pt idx="4372">
                  <c:v>1279</c:v>
                </c:pt>
                <c:pt idx="4373">
                  <c:v>1278</c:v>
                </c:pt>
                <c:pt idx="4374">
                  <c:v>1277</c:v>
                </c:pt>
                <c:pt idx="4375">
                  <c:v>1276</c:v>
                </c:pt>
                <c:pt idx="4376">
                  <c:v>1275</c:v>
                </c:pt>
                <c:pt idx="4377">
                  <c:v>1274</c:v>
                </c:pt>
                <c:pt idx="4378">
                  <c:v>1273</c:v>
                </c:pt>
                <c:pt idx="4379">
                  <c:v>1272</c:v>
                </c:pt>
                <c:pt idx="4380">
                  <c:v>1271</c:v>
                </c:pt>
                <c:pt idx="4381">
                  <c:v>1270</c:v>
                </c:pt>
                <c:pt idx="4382">
                  <c:v>1269</c:v>
                </c:pt>
                <c:pt idx="4383">
                  <c:v>1268</c:v>
                </c:pt>
                <c:pt idx="4384">
                  <c:v>1267</c:v>
                </c:pt>
                <c:pt idx="4385">
                  <c:v>1266</c:v>
                </c:pt>
                <c:pt idx="4386">
                  <c:v>1265</c:v>
                </c:pt>
                <c:pt idx="4387">
                  <c:v>1264</c:v>
                </c:pt>
                <c:pt idx="4388">
                  <c:v>1263</c:v>
                </c:pt>
                <c:pt idx="4389">
                  <c:v>1262</c:v>
                </c:pt>
                <c:pt idx="4390">
                  <c:v>1261</c:v>
                </c:pt>
                <c:pt idx="4391">
                  <c:v>1260</c:v>
                </c:pt>
                <c:pt idx="4392">
                  <c:v>1259</c:v>
                </c:pt>
                <c:pt idx="4393">
                  <c:v>1258</c:v>
                </c:pt>
                <c:pt idx="4394">
                  <c:v>1257</c:v>
                </c:pt>
                <c:pt idx="4395">
                  <c:v>1256</c:v>
                </c:pt>
                <c:pt idx="4396">
                  <c:v>1255</c:v>
                </c:pt>
                <c:pt idx="4397">
                  <c:v>1254</c:v>
                </c:pt>
                <c:pt idx="4398">
                  <c:v>1253</c:v>
                </c:pt>
                <c:pt idx="4399">
                  <c:v>1252</c:v>
                </c:pt>
                <c:pt idx="4400">
                  <c:v>1251</c:v>
                </c:pt>
                <c:pt idx="4401">
                  <c:v>1250</c:v>
                </c:pt>
                <c:pt idx="4402">
                  <c:v>1249</c:v>
                </c:pt>
                <c:pt idx="4403">
                  <c:v>1248</c:v>
                </c:pt>
                <c:pt idx="4404">
                  <c:v>1247</c:v>
                </c:pt>
                <c:pt idx="4405">
                  <c:v>1246</c:v>
                </c:pt>
                <c:pt idx="4406">
                  <c:v>1245</c:v>
                </c:pt>
                <c:pt idx="4407">
                  <c:v>1244</c:v>
                </c:pt>
                <c:pt idx="4408">
                  <c:v>1243</c:v>
                </c:pt>
                <c:pt idx="4409">
                  <c:v>1242</c:v>
                </c:pt>
                <c:pt idx="4410">
                  <c:v>1241</c:v>
                </c:pt>
                <c:pt idx="4411">
                  <c:v>1240</c:v>
                </c:pt>
                <c:pt idx="4412">
                  <c:v>1239</c:v>
                </c:pt>
                <c:pt idx="4413">
                  <c:v>1238</c:v>
                </c:pt>
                <c:pt idx="4414">
                  <c:v>1237</c:v>
                </c:pt>
                <c:pt idx="4415">
                  <c:v>1236</c:v>
                </c:pt>
                <c:pt idx="4416">
                  <c:v>1235</c:v>
                </c:pt>
                <c:pt idx="4417">
                  <c:v>1234</c:v>
                </c:pt>
                <c:pt idx="4418">
                  <c:v>1233</c:v>
                </c:pt>
                <c:pt idx="4419">
                  <c:v>1232</c:v>
                </c:pt>
                <c:pt idx="4420">
                  <c:v>1231</c:v>
                </c:pt>
                <c:pt idx="4421">
                  <c:v>1230</c:v>
                </c:pt>
                <c:pt idx="4422">
                  <c:v>1229</c:v>
                </c:pt>
                <c:pt idx="4423">
                  <c:v>1228</c:v>
                </c:pt>
                <c:pt idx="4424">
                  <c:v>1227</c:v>
                </c:pt>
                <c:pt idx="4425">
                  <c:v>1226</c:v>
                </c:pt>
                <c:pt idx="4426">
                  <c:v>1225</c:v>
                </c:pt>
                <c:pt idx="4427">
                  <c:v>1224</c:v>
                </c:pt>
                <c:pt idx="4428">
                  <c:v>1223</c:v>
                </c:pt>
                <c:pt idx="4429">
                  <c:v>1222</c:v>
                </c:pt>
                <c:pt idx="4430">
                  <c:v>1221</c:v>
                </c:pt>
                <c:pt idx="4431">
                  <c:v>1220</c:v>
                </c:pt>
                <c:pt idx="4432">
                  <c:v>1219</c:v>
                </c:pt>
                <c:pt idx="4433">
                  <c:v>1218</c:v>
                </c:pt>
                <c:pt idx="4434">
                  <c:v>1217</c:v>
                </c:pt>
                <c:pt idx="4435">
                  <c:v>1216</c:v>
                </c:pt>
                <c:pt idx="4436">
                  <c:v>1215</c:v>
                </c:pt>
                <c:pt idx="4437">
                  <c:v>1214</c:v>
                </c:pt>
                <c:pt idx="4438">
                  <c:v>1213</c:v>
                </c:pt>
                <c:pt idx="4439">
                  <c:v>1212</c:v>
                </c:pt>
                <c:pt idx="4440">
                  <c:v>1211</c:v>
                </c:pt>
                <c:pt idx="4441">
                  <c:v>1210</c:v>
                </c:pt>
                <c:pt idx="4442">
                  <c:v>1209</c:v>
                </c:pt>
                <c:pt idx="4443">
                  <c:v>1208</c:v>
                </c:pt>
                <c:pt idx="4444">
                  <c:v>1207</c:v>
                </c:pt>
                <c:pt idx="4445">
                  <c:v>1206</c:v>
                </c:pt>
                <c:pt idx="4446">
                  <c:v>1205</c:v>
                </c:pt>
                <c:pt idx="4447">
                  <c:v>1204</c:v>
                </c:pt>
                <c:pt idx="4448">
                  <c:v>1203</c:v>
                </c:pt>
                <c:pt idx="4449">
                  <c:v>1202</c:v>
                </c:pt>
                <c:pt idx="4450">
                  <c:v>1201</c:v>
                </c:pt>
                <c:pt idx="4451">
                  <c:v>1200</c:v>
                </c:pt>
                <c:pt idx="4452">
                  <c:v>1199</c:v>
                </c:pt>
                <c:pt idx="4453">
                  <c:v>1198</c:v>
                </c:pt>
                <c:pt idx="4454">
                  <c:v>1197</c:v>
                </c:pt>
                <c:pt idx="4455">
                  <c:v>1196</c:v>
                </c:pt>
                <c:pt idx="4456">
                  <c:v>1195</c:v>
                </c:pt>
                <c:pt idx="4457">
                  <c:v>1194</c:v>
                </c:pt>
                <c:pt idx="4458">
                  <c:v>1193</c:v>
                </c:pt>
                <c:pt idx="4459">
                  <c:v>1192</c:v>
                </c:pt>
                <c:pt idx="4460">
                  <c:v>1191</c:v>
                </c:pt>
                <c:pt idx="4461">
                  <c:v>1190</c:v>
                </c:pt>
                <c:pt idx="4462">
                  <c:v>1189</c:v>
                </c:pt>
                <c:pt idx="4463">
                  <c:v>1188</c:v>
                </c:pt>
                <c:pt idx="4464">
                  <c:v>1187</c:v>
                </c:pt>
                <c:pt idx="4465">
                  <c:v>1186</c:v>
                </c:pt>
                <c:pt idx="4466">
                  <c:v>1185</c:v>
                </c:pt>
                <c:pt idx="4467">
                  <c:v>1184</c:v>
                </c:pt>
                <c:pt idx="4468">
                  <c:v>1183</c:v>
                </c:pt>
                <c:pt idx="4469">
                  <c:v>1182</c:v>
                </c:pt>
                <c:pt idx="4470">
                  <c:v>1181</c:v>
                </c:pt>
                <c:pt idx="4471">
                  <c:v>1180</c:v>
                </c:pt>
                <c:pt idx="4472">
                  <c:v>1179</c:v>
                </c:pt>
                <c:pt idx="4473">
                  <c:v>1178</c:v>
                </c:pt>
                <c:pt idx="4474">
                  <c:v>1177</c:v>
                </c:pt>
                <c:pt idx="4475">
                  <c:v>1176</c:v>
                </c:pt>
                <c:pt idx="4476">
                  <c:v>1175</c:v>
                </c:pt>
                <c:pt idx="4477">
                  <c:v>1174</c:v>
                </c:pt>
                <c:pt idx="4478">
                  <c:v>1173</c:v>
                </c:pt>
                <c:pt idx="4479">
                  <c:v>1172</c:v>
                </c:pt>
                <c:pt idx="4480">
                  <c:v>1171</c:v>
                </c:pt>
                <c:pt idx="4481">
                  <c:v>1170</c:v>
                </c:pt>
                <c:pt idx="4482">
                  <c:v>1169</c:v>
                </c:pt>
                <c:pt idx="4483">
                  <c:v>1168</c:v>
                </c:pt>
                <c:pt idx="4484">
                  <c:v>1167</c:v>
                </c:pt>
                <c:pt idx="4485">
                  <c:v>1166</c:v>
                </c:pt>
                <c:pt idx="4486">
                  <c:v>1165</c:v>
                </c:pt>
                <c:pt idx="4487">
                  <c:v>1164</c:v>
                </c:pt>
                <c:pt idx="4488">
                  <c:v>1163</c:v>
                </c:pt>
                <c:pt idx="4489">
                  <c:v>1162</c:v>
                </c:pt>
                <c:pt idx="4490">
                  <c:v>1161</c:v>
                </c:pt>
                <c:pt idx="4491">
                  <c:v>1160</c:v>
                </c:pt>
                <c:pt idx="4492">
                  <c:v>1159</c:v>
                </c:pt>
                <c:pt idx="4493">
                  <c:v>1158</c:v>
                </c:pt>
                <c:pt idx="4494">
                  <c:v>1157</c:v>
                </c:pt>
                <c:pt idx="4495">
                  <c:v>1156</c:v>
                </c:pt>
                <c:pt idx="4496">
                  <c:v>1155</c:v>
                </c:pt>
                <c:pt idx="4497">
                  <c:v>1154</c:v>
                </c:pt>
                <c:pt idx="4498">
                  <c:v>1153</c:v>
                </c:pt>
                <c:pt idx="4499">
                  <c:v>1152</c:v>
                </c:pt>
                <c:pt idx="4500">
                  <c:v>1151</c:v>
                </c:pt>
                <c:pt idx="4501">
                  <c:v>1150</c:v>
                </c:pt>
                <c:pt idx="4502">
                  <c:v>1149</c:v>
                </c:pt>
                <c:pt idx="4503">
                  <c:v>1148</c:v>
                </c:pt>
                <c:pt idx="4504">
                  <c:v>1147</c:v>
                </c:pt>
                <c:pt idx="4505">
                  <c:v>1146</c:v>
                </c:pt>
                <c:pt idx="4506">
                  <c:v>1145</c:v>
                </c:pt>
                <c:pt idx="4507">
                  <c:v>1144</c:v>
                </c:pt>
                <c:pt idx="4508">
                  <c:v>1143</c:v>
                </c:pt>
                <c:pt idx="4509">
                  <c:v>1142</c:v>
                </c:pt>
                <c:pt idx="4510">
                  <c:v>1141</c:v>
                </c:pt>
                <c:pt idx="4511">
                  <c:v>1140</c:v>
                </c:pt>
                <c:pt idx="4512">
                  <c:v>1139</c:v>
                </c:pt>
                <c:pt idx="4513">
                  <c:v>1138</c:v>
                </c:pt>
                <c:pt idx="4514">
                  <c:v>1137</c:v>
                </c:pt>
                <c:pt idx="4515">
                  <c:v>1136</c:v>
                </c:pt>
                <c:pt idx="4516">
                  <c:v>1135</c:v>
                </c:pt>
                <c:pt idx="4517">
                  <c:v>1134</c:v>
                </c:pt>
                <c:pt idx="4518">
                  <c:v>1133</c:v>
                </c:pt>
                <c:pt idx="4519">
                  <c:v>1132</c:v>
                </c:pt>
                <c:pt idx="4520">
                  <c:v>1131</c:v>
                </c:pt>
                <c:pt idx="4521">
                  <c:v>1130</c:v>
                </c:pt>
                <c:pt idx="4522">
                  <c:v>1129</c:v>
                </c:pt>
                <c:pt idx="4523">
                  <c:v>1128</c:v>
                </c:pt>
                <c:pt idx="4524">
                  <c:v>1127</c:v>
                </c:pt>
                <c:pt idx="4525">
                  <c:v>1126</c:v>
                </c:pt>
                <c:pt idx="4526">
                  <c:v>1125</c:v>
                </c:pt>
                <c:pt idx="4527">
                  <c:v>1124</c:v>
                </c:pt>
                <c:pt idx="4528">
                  <c:v>1123</c:v>
                </c:pt>
                <c:pt idx="4529">
                  <c:v>1122</c:v>
                </c:pt>
                <c:pt idx="4530">
                  <c:v>1121</c:v>
                </c:pt>
                <c:pt idx="4531">
                  <c:v>1120</c:v>
                </c:pt>
                <c:pt idx="4532">
                  <c:v>1119</c:v>
                </c:pt>
                <c:pt idx="4533">
                  <c:v>1118</c:v>
                </c:pt>
                <c:pt idx="4534">
                  <c:v>1117</c:v>
                </c:pt>
                <c:pt idx="4535">
                  <c:v>1116</c:v>
                </c:pt>
                <c:pt idx="4536">
                  <c:v>1115</c:v>
                </c:pt>
                <c:pt idx="4537">
                  <c:v>1114</c:v>
                </c:pt>
                <c:pt idx="4538">
                  <c:v>1113</c:v>
                </c:pt>
                <c:pt idx="4539">
                  <c:v>1112</c:v>
                </c:pt>
                <c:pt idx="4540">
                  <c:v>1111</c:v>
                </c:pt>
                <c:pt idx="4541">
                  <c:v>1110</c:v>
                </c:pt>
                <c:pt idx="4542">
                  <c:v>1109</c:v>
                </c:pt>
                <c:pt idx="4543">
                  <c:v>1108</c:v>
                </c:pt>
                <c:pt idx="4544">
                  <c:v>1107</c:v>
                </c:pt>
                <c:pt idx="4545">
                  <c:v>1106</c:v>
                </c:pt>
                <c:pt idx="4546">
                  <c:v>1105</c:v>
                </c:pt>
                <c:pt idx="4547">
                  <c:v>1104</c:v>
                </c:pt>
                <c:pt idx="4548">
                  <c:v>1103</c:v>
                </c:pt>
                <c:pt idx="4549">
                  <c:v>1102</c:v>
                </c:pt>
                <c:pt idx="4550">
                  <c:v>1101</c:v>
                </c:pt>
                <c:pt idx="4551">
                  <c:v>1100</c:v>
                </c:pt>
                <c:pt idx="4552">
                  <c:v>1099</c:v>
                </c:pt>
                <c:pt idx="4553">
                  <c:v>1098</c:v>
                </c:pt>
                <c:pt idx="4554">
                  <c:v>1097</c:v>
                </c:pt>
                <c:pt idx="4555">
                  <c:v>1096</c:v>
                </c:pt>
                <c:pt idx="4556">
                  <c:v>1095</c:v>
                </c:pt>
                <c:pt idx="4557">
                  <c:v>1094</c:v>
                </c:pt>
                <c:pt idx="4558">
                  <c:v>1093</c:v>
                </c:pt>
                <c:pt idx="4559">
                  <c:v>1092</c:v>
                </c:pt>
                <c:pt idx="4560">
                  <c:v>1091</c:v>
                </c:pt>
                <c:pt idx="4561">
                  <c:v>1090</c:v>
                </c:pt>
                <c:pt idx="4562">
                  <c:v>1089</c:v>
                </c:pt>
                <c:pt idx="4563">
                  <c:v>1088</c:v>
                </c:pt>
                <c:pt idx="4564">
                  <c:v>1087</c:v>
                </c:pt>
                <c:pt idx="4565">
                  <c:v>1086</c:v>
                </c:pt>
                <c:pt idx="4566">
                  <c:v>1085</c:v>
                </c:pt>
                <c:pt idx="4567">
                  <c:v>1084</c:v>
                </c:pt>
                <c:pt idx="4568">
                  <c:v>1083</c:v>
                </c:pt>
                <c:pt idx="4569">
                  <c:v>1082</c:v>
                </c:pt>
                <c:pt idx="4570">
                  <c:v>1081</c:v>
                </c:pt>
                <c:pt idx="4571">
                  <c:v>1080</c:v>
                </c:pt>
                <c:pt idx="4572">
                  <c:v>1079</c:v>
                </c:pt>
                <c:pt idx="4573">
                  <c:v>1078</c:v>
                </c:pt>
                <c:pt idx="4574">
                  <c:v>1077</c:v>
                </c:pt>
                <c:pt idx="4575">
                  <c:v>1076</c:v>
                </c:pt>
                <c:pt idx="4576">
                  <c:v>1075</c:v>
                </c:pt>
                <c:pt idx="4577">
                  <c:v>1074</c:v>
                </c:pt>
                <c:pt idx="4578">
                  <c:v>1073</c:v>
                </c:pt>
                <c:pt idx="4579">
                  <c:v>1072</c:v>
                </c:pt>
                <c:pt idx="4580">
                  <c:v>1071</c:v>
                </c:pt>
                <c:pt idx="4581">
                  <c:v>1070</c:v>
                </c:pt>
                <c:pt idx="4582">
                  <c:v>1069</c:v>
                </c:pt>
                <c:pt idx="4583">
                  <c:v>1068</c:v>
                </c:pt>
                <c:pt idx="4584">
                  <c:v>1067</c:v>
                </c:pt>
                <c:pt idx="4585">
                  <c:v>1066</c:v>
                </c:pt>
                <c:pt idx="4586">
                  <c:v>1065</c:v>
                </c:pt>
                <c:pt idx="4587">
                  <c:v>1064</c:v>
                </c:pt>
                <c:pt idx="4588">
                  <c:v>1063</c:v>
                </c:pt>
                <c:pt idx="4589">
                  <c:v>1062</c:v>
                </c:pt>
                <c:pt idx="4590">
                  <c:v>1061</c:v>
                </c:pt>
                <c:pt idx="4591">
                  <c:v>1060</c:v>
                </c:pt>
                <c:pt idx="4592">
                  <c:v>1059</c:v>
                </c:pt>
                <c:pt idx="4593">
                  <c:v>1058</c:v>
                </c:pt>
                <c:pt idx="4594">
                  <c:v>1057</c:v>
                </c:pt>
                <c:pt idx="4595">
                  <c:v>1056</c:v>
                </c:pt>
                <c:pt idx="4596">
                  <c:v>1055</c:v>
                </c:pt>
                <c:pt idx="4597">
                  <c:v>1054</c:v>
                </c:pt>
                <c:pt idx="4598">
                  <c:v>1053</c:v>
                </c:pt>
                <c:pt idx="4599">
                  <c:v>1052</c:v>
                </c:pt>
                <c:pt idx="4600">
                  <c:v>1051</c:v>
                </c:pt>
                <c:pt idx="4601">
                  <c:v>1050</c:v>
                </c:pt>
                <c:pt idx="4602">
                  <c:v>1049</c:v>
                </c:pt>
                <c:pt idx="4603">
                  <c:v>1048</c:v>
                </c:pt>
                <c:pt idx="4604">
                  <c:v>1047</c:v>
                </c:pt>
                <c:pt idx="4605">
                  <c:v>1046</c:v>
                </c:pt>
                <c:pt idx="4606">
                  <c:v>1045</c:v>
                </c:pt>
                <c:pt idx="4607">
                  <c:v>1044</c:v>
                </c:pt>
                <c:pt idx="4608">
                  <c:v>1043</c:v>
                </c:pt>
                <c:pt idx="4609">
                  <c:v>1042</c:v>
                </c:pt>
                <c:pt idx="4610">
                  <c:v>1041</c:v>
                </c:pt>
                <c:pt idx="4611">
                  <c:v>1040</c:v>
                </c:pt>
                <c:pt idx="4612">
                  <c:v>1039</c:v>
                </c:pt>
                <c:pt idx="4613">
                  <c:v>1038</c:v>
                </c:pt>
                <c:pt idx="4614">
                  <c:v>1037</c:v>
                </c:pt>
                <c:pt idx="4615">
                  <c:v>1036</c:v>
                </c:pt>
                <c:pt idx="4616">
                  <c:v>1035</c:v>
                </c:pt>
                <c:pt idx="4617">
                  <c:v>1034</c:v>
                </c:pt>
                <c:pt idx="4618">
                  <c:v>1033</c:v>
                </c:pt>
                <c:pt idx="4619">
                  <c:v>1032</c:v>
                </c:pt>
                <c:pt idx="4620">
                  <c:v>1031</c:v>
                </c:pt>
                <c:pt idx="4621">
                  <c:v>1030</c:v>
                </c:pt>
                <c:pt idx="4622">
                  <c:v>1029</c:v>
                </c:pt>
                <c:pt idx="4623">
                  <c:v>1028</c:v>
                </c:pt>
                <c:pt idx="4624">
                  <c:v>1027</c:v>
                </c:pt>
                <c:pt idx="4625">
                  <c:v>1026</c:v>
                </c:pt>
                <c:pt idx="4626">
                  <c:v>1025</c:v>
                </c:pt>
                <c:pt idx="4627">
                  <c:v>1024</c:v>
                </c:pt>
                <c:pt idx="4628">
                  <c:v>1023</c:v>
                </c:pt>
                <c:pt idx="4629">
                  <c:v>1022</c:v>
                </c:pt>
                <c:pt idx="4630">
                  <c:v>1021</c:v>
                </c:pt>
                <c:pt idx="4631">
                  <c:v>1020</c:v>
                </c:pt>
                <c:pt idx="4632">
                  <c:v>1019</c:v>
                </c:pt>
                <c:pt idx="4633">
                  <c:v>1018</c:v>
                </c:pt>
                <c:pt idx="4634">
                  <c:v>1017</c:v>
                </c:pt>
                <c:pt idx="4635">
                  <c:v>1016</c:v>
                </c:pt>
                <c:pt idx="4636">
                  <c:v>1015</c:v>
                </c:pt>
                <c:pt idx="4637">
                  <c:v>1014</c:v>
                </c:pt>
                <c:pt idx="4638">
                  <c:v>1013</c:v>
                </c:pt>
                <c:pt idx="4639">
                  <c:v>1012</c:v>
                </c:pt>
                <c:pt idx="4640">
                  <c:v>1011</c:v>
                </c:pt>
                <c:pt idx="4641">
                  <c:v>1010</c:v>
                </c:pt>
                <c:pt idx="4642">
                  <c:v>1009</c:v>
                </c:pt>
                <c:pt idx="4643">
                  <c:v>1008</c:v>
                </c:pt>
                <c:pt idx="4644">
                  <c:v>1007</c:v>
                </c:pt>
                <c:pt idx="4645">
                  <c:v>1006</c:v>
                </c:pt>
                <c:pt idx="4646">
                  <c:v>1005</c:v>
                </c:pt>
                <c:pt idx="4647">
                  <c:v>1004</c:v>
                </c:pt>
                <c:pt idx="4648">
                  <c:v>1003</c:v>
                </c:pt>
                <c:pt idx="4649">
                  <c:v>1002</c:v>
                </c:pt>
                <c:pt idx="4650">
                  <c:v>1001</c:v>
                </c:pt>
                <c:pt idx="4651">
                  <c:v>1000</c:v>
                </c:pt>
                <c:pt idx="4652">
                  <c:v>999</c:v>
                </c:pt>
                <c:pt idx="4653">
                  <c:v>998</c:v>
                </c:pt>
                <c:pt idx="4654">
                  <c:v>997</c:v>
                </c:pt>
                <c:pt idx="4655">
                  <c:v>996</c:v>
                </c:pt>
                <c:pt idx="4656">
                  <c:v>995</c:v>
                </c:pt>
                <c:pt idx="4657">
                  <c:v>994</c:v>
                </c:pt>
                <c:pt idx="4658">
                  <c:v>993</c:v>
                </c:pt>
                <c:pt idx="4659">
                  <c:v>992</c:v>
                </c:pt>
                <c:pt idx="4660">
                  <c:v>991</c:v>
                </c:pt>
                <c:pt idx="4661">
                  <c:v>990</c:v>
                </c:pt>
                <c:pt idx="4662">
                  <c:v>989</c:v>
                </c:pt>
                <c:pt idx="4663">
                  <c:v>988</c:v>
                </c:pt>
                <c:pt idx="4664">
                  <c:v>987</c:v>
                </c:pt>
                <c:pt idx="4665">
                  <c:v>986</c:v>
                </c:pt>
                <c:pt idx="4666">
                  <c:v>985</c:v>
                </c:pt>
                <c:pt idx="4667">
                  <c:v>984</c:v>
                </c:pt>
                <c:pt idx="4668">
                  <c:v>983</c:v>
                </c:pt>
                <c:pt idx="4669">
                  <c:v>982</c:v>
                </c:pt>
                <c:pt idx="4670">
                  <c:v>981</c:v>
                </c:pt>
                <c:pt idx="4671">
                  <c:v>980</c:v>
                </c:pt>
                <c:pt idx="4672">
                  <c:v>979</c:v>
                </c:pt>
                <c:pt idx="4673">
                  <c:v>978</c:v>
                </c:pt>
                <c:pt idx="4674">
                  <c:v>977</c:v>
                </c:pt>
                <c:pt idx="4675">
                  <c:v>976</c:v>
                </c:pt>
                <c:pt idx="4676">
                  <c:v>975</c:v>
                </c:pt>
                <c:pt idx="4677">
                  <c:v>974</c:v>
                </c:pt>
                <c:pt idx="4678">
                  <c:v>973</c:v>
                </c:pt>
                <c:pt idx="4679">
                  <c:v>972</c:v>
                </c:pt>
                <c:pt idx="4680">
                  <c:v>971</c:v>
                </c:pt>
                <c:pt idx="4681">
                  <c:v>970</c:v>
                </c:pt>
                <c:pt idx="4682">
                  <c:v>969</c:v>
                </c:pt>
                <c:pt idx="4683">
                  <c:v>968</c:v>
                </c:pt>
                <c:pt idx="4684">
                  <c:v>967</c:v>
                </c:pt>
                <c:pt idx="4685">
                  <c:v>966</c:v>
                </c:pt>
                <c:pt idx="4686">
                  <c:v>965</c:v>
                </c:pt>
                <c:pt idx="4687">
                  <c:v>964</c:v>
                </c:pt>
                <c:pt idx="4688">
                  <c:v>963</c:v>
                </c:pt>
                <c:pt idx="4689">
                  <c:v>962</c:v>
                </c:pt>
                <c:pt idx="4690">
                  <c:v>961</c:v>
                </c:pt>
                <c:pt idx="4691">
                  <c:v>960</c:v>
                </c:pt>
                <c:pt idx="4692">
                  <c:v>959</c:v>
                </c:pt>
                <c:pt idx="4693">
                  <c:v>958</c:v>
                </c:pt>
                <c:pt idx="4694">
                  <c:v>957</c:v>
                </c:pt>
                <c:pt idx="4695">
                  <c:v>956</c:v>
                </c:pt>
                <c:pt idx="4696">
                  <c:v>955</c:v>
                </c:pt>
                <c:pt idx="4697">
                  <c:v>954</c:v>
                </c:pt>
                <c:pt idx="4698">
                  <c:v>953</c:v>
                </c:pt>
                <c:pt idx="4699">
                  <c:v>952</c:v>
                </c:pt>
                <c:pt idx="4700">
                  <c:v>951</c:v>
                </c:pt>
                <c:pt idx="4701">
                  <c:v>950</c:v>
                </c:pt>
                <c:pt idx="4702">
                  <c:v>949</c:v>
                </c:pt>
                <c:pt idx="4703">
                  <c:v>948</c:v>
                </c:pt>
                <c:pt idx="4704">
                  <c:v>947</c:v>
                </c:pt>
                <c:pt idx="4705">
                  <c:v>946</c:v>
                </c:pt>
                <c:pt idx="4706">
                  <c:v>945</c:v>
                </c:pt>
                <c:pt idx="4707">
                  <c:v>944</c:v>
                </c:pt>
                <c:pt idx="4708">
                  <c:v>943</c:v>
                </c:pt>
                <c:pt idx="4709">
                  <c:v>942</c:v>
                </c:pt>
                <c:pt idx="4710">
                  <c:v>941</c:v>
                </c:pt>
                <c:pt idx="4711">
                  <c:v>940</c:v>
                </c:pt>
                <c:pt idx="4712">
                  <c:v>939</c:v>
                </c:pt>
                <c:pt idx="4713">
                  <c:v>938</c:v>
                </c:pt>
                <c:pt idx="4714">
                  <c:v>937</c:v>
                </c:pt>
                <c:pt idx="4715">
                  <c:v>936</c:v>
                </c:pt>
                <c:pt idx="4716">
                  <c:v>935</c:v>
                </c:pt>
                <c:pt idx="4717">
                  <c:v>934</c:v>
                </c:pt>
                <c:pt idx="4718">
                  <c:v>933</c:v>
                </c:pt>
                <c:pt idx="4719">
                  <c:v>932</c:v>
                </c:pt>
                <c:pt idx="4720">
                  <c:v>931</c:v>
                </c:pt>
                <c:pt idx="4721">
                  <c:v>930</c:v>
                </c:pt>
                <c:pt idx="4722">
                  <c:v>929</c:v>
                </c:pt>
                <c:pt idx="4723">
                  <c:v>928</c:v>
                </c:pt>
                <c:pt idx="4724">
                  <c:v>927</c:v>
                </c:pt>
                <c:pt idx="4725">
                  <c:v>926</c:v>
                </c:pt>
                <c:pt idx="4726">
                  <c:v>925</c:v>
                </c:pt>
                <c:pt idx="4727">
                  <c:v>924</c:v>
                </c:pt>
                <c:pt idx="4728">
                  <c:v>923</c:v>
                </c:pt>
                <c:pt idx="4729">
                  <c:v>922</c:v>
                </c:pt>
                <c:pt idx="4730">
                  <c:v>921</c:v>
                </c:pt>
                <c:pt idx="4731">
                  <c:v>920</c:v>
                </c:pt>
                <c:pt idx="4732">
                  <c:v>919</c:v>
                </c:pt>
                <c:pt idx="4733">
                  <c:v>918</c:v>
                </c:pt>
                <c:pt idx="4734">
                  <c:v>917</c:v>
                </c:pt>
                <c:pt idx="4735">
                  <c:v>916</c:v>
                </c:pt>
                <c:pt idx="4736">
                  <c:v>915</c:v>
                </c:pt>
                <c:pt idx="4737">
                  <c:v>914</c:v>
                </c:pt>
                <c:pt idx="4738">
                  <c:v>913</c:v>
                </c:pt>
                <c:pt idx="4739">
                  <c:v>912</c:v>
                </c:pt>
                <c:pt idx="4740">
                  <c:v>911</c:v>
                </c:pt>
                <c:pt idx="4741">
                  <c:v>910</c:v>
                </c:pt>
                <c:pt idx="4742">
                  <c:v>909</c:v>
                </c:pt>
                <c:pt idx="4743">
                  <c:v>908</c:v>
                </c:pt>
                <c:pt idx="4744">
                  <c:v>907</c:v>
                </c:pt>
                <c:pt idx="4745">
                  <c:v>906</c:v>
                </c:pt>
                <c:pt idx="4746">
                  <c:v>905</c:v>
                </c:pt>
                <c:pt idx="4747">
                  <c:v>904</c:v>
                </c:pt>
                <c:pt idx="4748">
                  <c:v>903</c:v>
                </c:pt>
                <c:pt idx="4749">
                  <c:v>902</c:v>
                </c:pt>
                <c:pt idx="4750">
                  <c:v>901</c:v>
                </c:pt>
                <c:pt idx="4751">
                  <c:v>900</c:v>
                </c:pt>
                <c:pt idx="4752">
                  <c:v>899</c:v>
                </c:pt>
                <c:pt idx="4753">
                  <c:v>898</c:v>
                </c:pt>
                <c:pt idx="4754">
                  <c:v>897</c:v>
                </c:pt>
                <c:pt idx="4755">
                  <c:v>896</c:v>
                </c:pt>
                <c:pt idx="4756">
                  <c:v>895</c:v>
                </c:pt>
                <c:pt idx="4757">
                  <c:v>894</c:v>
                </c:pt>
                <c:pt idx="4758">
                  <c:v>893</c:v>
                </c:pt>
                <c:pt idx="4759">
                  <c:v>892</c:v>
                </c:pt>
                <c:pt idx="4760">
                  <c:v>891</c:v>
                </c:pt>
                <c:pt idx="4761">
                  <c:v>890</c:v>
                </c:pt>
                <c:pt idx="4762">
                  <c:v>889</c:v>
                </c:pt>
                <c:pt idx="4763">
                  <c:v>888</c:v>
                </c:pt>
                <c:pt idx="4764">
                  <c:v>887</c:v>
                </c:pt>
                <c:pt idx="4765">
                  <c:v>886</c:v>
                </c:pt>
                <c:pt idx="4766">
                  <c:v>885</c:v>
                </c:pt>
                <c:pt idx="4767">
                  <c:v>884</c:v>
                </c:pt>
                <c:pt idx="4768">
                  <c:v>883</c:v>
                </c:pt>
                <c:pt idx="4769">
                  <c:v>882</c:v>
                </c:pt>
                <c:pt idx="4770">
                  <c:v>881</c:v>
                </c:pt>
                <c:pt idx="4771">
                  <c:v>880</c:v>
                </c:pt>
                <c:pt idx="4772">
                  <c:v>879</c:v>
                </c:pt>
                <c:pt idx="4773">
                  <c:v>878</c:v>
                </c:pt>
                <c:pt idx="4774">
                  <c:v>877</c:v>
                </c:pt>
                <c:pt idx="4775">
                  <c:v>876</c:v>
                </c:pt>
                <c:pt idx="4776">
                  <c:v>875</c:v>
                </c:pt>
                <c:pt idx="4777">
                  <c:v>874</c:v>
                </c:pt>
                <c:pt idx="4778">
                  <c:v>873</c:v>
                </c:pt>
                <c:pt idx="4779">
                  <c:v>872</c:v>
                </c:pt>
                <c:pt idx="4780">
                  <c:v>871</c:v>
                </c:pt>
                <c:pt idx="4781">
                  <c:v>870</c:v>
                </c:pt>
                <c:pt idx="4782">
                  <c:v>869</c:v>
                </c:pt>
                <c:pt idx="4783">
                  <c:v>868</c:v>
                </c:pt>
                <c:pt idx="4784">
                  <c:v>867</c:v>
                </c:pt>
                <c:pt idx="4785">
                  <c:v>866</c:v>
                </c:pt>
                <c:pt idx="4786">
                  <c:v>865</c:v>
                </c:pt>
                <c:pt idx="4787">
                  <c:v>864</c:v>
                </c:pt>
                <c:pt idx="4788">
                  <c:v>863</c:v>
                </c:pt>
                <c:pt idx="4789">
                  <c:v>862</c:v>
                </c:pt>
                <c:pt idx="4790">
                  <c:v>861</c:v>
                </c:pt>
                <c:pt idx="4791">
                  <c:v>860</c:v>
                </c:pt>
                <c:pt idx="4792">
                  <c:v>859</c:v>
                </c:pt>
                <c:pt idx="4793">
                  <c:v>858</c:v>
                </c:pt>
                <c:pt idx="4794">
                  <c:v>857</c:v>
                </c:pt>
                <c:pt idx="4795">
                  <c:v>856</c:v>
                </c:pt>
                <c:pt idx="4796">
                  <c:v>855</c:v>
                </c:pt>
                <c:pt idx="4797">
                  <c:v>854</c:v>
                </c:pt>
                <c:pt idx="4798">
                  <c:v>853</c:v>
                </c:pt>
                <c:pt idx="4799">
                  <c:v>852</c:v>
                </c:pt>
                <c:pt idx="4800">
                  <c:v>851</c:v>
                </c:pt>
                <c:pt idx="4801">
                  <c:v>850</c:v>
                </c:pt>
                <c:pt idx="4802">
                  <c:v>849</c:v>
                </c:pt>
                <c:pt idx="4803">
                  <c:v>848</c:v>
                </c:pt>
                <c:pt idx="4804">
                  <c:v>847</c:v>
                </c:pt>
                <c:pt idx="4805">
                  <c:v>846</c:v>
                </c:pt>
                <c:pt idx="4806">
                  <c:v>845</c:v>
                </c:pt>
                <c:pt idx="4807">
                  <c:v>844</c:v>
                </c:pt>
                <c:pt idx="4808">
                  <c:v>843</c:v>
                </c:pt>
                <c:pt idx="4809">
                  <c:v>842</c:v>
                </c:pt>
                <c:pt idx="4810">
                  <c:v>841</c:v>
                </c:pt>
                <c:pt idx="4811">
                  <c:v>840</c:v>
                </c:pt>
                <c:pt idx="4812">
                  <c:v>839</c:v>
                </c:pt>
                <c:pt idx="4813">
                  <c:v>838</c:v>
                </c:pt>
                <c:pt idx="4814">
                  <c:v>837</c:v>
                </c:pt>
                <c:pt idx="4815">
                  <c:v>836</c:v>
                </c:pt>
                <c:pt idx="4816">
                  <c:v>835</c:v>
                </c:pt>
                <c:pt idx="4817">
                  <c:v>834</c:v>
                </c:pt>
                <c:pt idx="4818">
                  <c:v>833</c:v>
                </c:pt>
                <c:pt idx="4819">
                  <c:v>832</c:v>
                </c:pt>
                <c:pt idx="4820">
                  <c:v>831</c:v>
                </c:pt>
                <c:pt idx="4821">
                  <c:v>830</c:v>
                </c:pt>
                <c:pt idx="4822">
                  <c:v>829</c:v>
                </c:pt>
                <c:pt idx="4823">
                  <c:v>828</c:v>
                </c:pt>
                <c:pt idx="4824">
                  <c:v>827</c:v>
                </c:pt>
                <c:pt idx="4825">
                  <c:v>826</c:v>
                </c:pt>
                <c:pt idx="4826">
                  <c:v>825</c:v>
                </c:pt>
                <c:pt idx="4827">
                  <c:v>824</c:v>
                </c:pt>
                <c:pt idx="4828">
                  <c:v>823</c:v>
                </c:pt>
                <c:pt idx="4829">
                  <c:v>822</c:v>
                </c:pt>
                <c:pt idx="4830">
                  <c:v>821</c:v>
                </c:pt>
                <c:pt idx="4831">
                  <c:v>820</c:v>
                </c:pt>
                <c:pt idx="4832">
                  <c:v>819</c:v>
                </c:pt>
                <c:pt idx="4833">
                  <c:v>818</c:v>
                </c:pt>
                <c:pt idx="4834">
                  <c:v>817</c:v>
                </c:pt>
                <c:pt idx="4835">
                  <c:v>816</c:v>
                </c:pt>
                <c:pt idx="4836">
                  <c:v>815</c:v>
                </c:pt>
                <c:pt idx="4837">
                  <c:v>814</c:v>
                </c:pt>
                <c:pt idx="4838">
                  <c:v>813</c:v>
                </c:pt>
                <c:pt idx="4839">
                  <c:v>812</c:v>
                </c:pt>
                <c:pt idx="4840">
                  <c:v>811</c:v>
                </c:pt>
                <c:pt idx="4841">
                  <c:v>810</c:v>
                </c:pt>
                <c:pt idx="4842">
                  <c:v>809</c:v>
                </c:pt>
                <c:pt idx="4843">
                  <c:v>808</c:v>
                </c:pt>
                <c:pt idx="4844">
                  <c:v>807</c:v>
                </c:pt>
                <c:pt idx="4845">
                  <c:v>806</c:v>
                </c:pt>
                <c:pt idx="4846">
                  <c:v>805</c:v>
                </c:pt>
                <c:pt idx="4847">
                  <c:v>804</c:v>
                </c:pt>
                <c:pt idx="4848">
                  <c:v>803</c:v>
                </c:pt>
                <c:pt idx="4849">
                  <c:v>802</c:v>
                </c:pt>
                <c:pt idx="4850">
                  <c:v>801</c:v>
                </c:pt>
                <c:pt idx="4851">
                  <c:v>800</c:v>
                </c:pt>
                <c:pt idx="4852">
                  <c:v>799</c:v>
                </c:pt>
                <c:pt idx="4853">
                  <c:v>798</c:v>
                </c:pt>
                <c:pt idx="4854">
                  <c:v>797</c:v>
                </c:pt>
                <c:pt idx="4855">
                  <c:v>796</c:v>
                </c:pt>
                <c:pt idx="4856">
                  <c:v>795</c:v>
                </c:pt>
                <c:pt idx="4857">
                  <c:v>794</c:v>
                </c:pt>
                <c:pt idx="4858">
                  <c:v>793</c:v>
                </c:pt>
                <c:pt idx="4859">
                  <c:v>792</c:v>
                </c:pt>
                <c:pt idx="4860">
                  <c:v>791</c:v>
                </c:pt>
                <c:pt idx="4861">
                  <c:v>790</c:v>
                </c:pt>
                <c:pt idx="4862">
                  <c:v>789</c:v>
                </c:pt>
                <c:pt idx="4863">
                  <c:v>788</c:v>
                </c:pt>
                <c:pt idx="4864">
                  <c:v>787</c:v>
                </c:pt>
                <c:pt idx="4865">
                  <c:v>786</c:v>
                </c:pt>
                <c:pt idx="4866">
                  <c:v>785</c:v>
                </c:pt>
                <c:pt idx="4867">
                  <c:v>784</c:v>
                </c:pt>
                <c:pt idx="4868">
                  <c:v>783</c:v>
                </c:pt>
                <c:pt idx="4869">
                  <c:v>782</c:v>
                </c:pt>
                <c:pt idx="4870">
                  <c:v>781</c:v>
                </c:pt>
                <c:pt idx="4871">
                  <c:v>780</c:v>
                </c:pt>
                <c:pt idx="4872">
                  <c:v>779</c:v>
                </c:pt>
                <c:pt idx="4873">
                  <c:v>778</c:v>
                </c:pt>
                <c:pt idx="4874">
                  <c:v>777</c:v>
                </c:pt>
                <c:pt idx="4875">
                  <c:v>776</c:v>
                </c:pt>
                <c:pt idx="4876">
                  <c:v>775</c:v>
                </c:pt>
                <c:pt idx="4877">
                  <c:v>774</c:v>
                </c:pt>
                <c:pt idx="4878">
                  <c:v>773</c:v>
                </c:pt>
                <c:pt idx="4879">
                  <c:v>772</c:v>
                </c:pt>
                <c:pt idx="4880">
                  <c:v>771</c:v>
                </c:pt>
                <c:pt idx="4881">
                  <c:v>770</c:v>
                </c:pt>
                <c:pt idx="4882">
                  <c:v>769</c:v>
                </c:pt>
                <c:pt idx="4883">
                  <c:v>768</c:v>
                </c:pt>
                <c:pt idx="4884">
                  <c:v>767</c:v>
                </c:pt>
                <c:pt idx="4885">
                  <c:v>766</c:v>
                </c:pt>
                <c:pt idx="4886">
                  <c:v>765</c:v>
                </c:pt>
                <c:pt idx="4887">
                  <c:v>764</c:v>
                </c:pt>
                <c:pt idx="4888">
                  <c:v>763</c:v>
                </c:pt>
                <c:pt idx="4889">
                  <c:v>762</c:v>
                </c:pt>
                <c:pt idx="4890">
                  <c:v>761</c:v>
                </c:pt>
                <c:pt idx="4891">
                  <c:v>760</c:v>
                </c:pt>
                <c:pt idx="4892">
                  <c:v>759</c:v>
                </c:pt>
                <c:pt idx="4893">
                  <c:v>758</c:v>
                </c:pt>
                <c:pt idx="4894">
                  <c:v>757</c:v>
                </c:pt>
                <c:pt idx="4895">
                  <c:v>756</c:v>
                </c:pt>
                <c:pt idx="4896">
                  <c:v>755</c:v>
                </c:pt>
                <c:pt idx="4897">
                  <c:v>754</c:v>
                </c:pt>
                <c:pt idx="4898">
                  <c:v>753</c:v>
                </c:pt>
                <c:pt idx="4899">
                  <c:v>752</c:v>
                </c:pt>
                <c:pt idx="4900">
                  <c:v>751</c:v>
                </c:pt>
                <c:pt idx="4901">
                  <c:v>750</c:v>
                </c:pt>
                <c:pt idx="4902">
                  <c:v>749</c:v>
                </c:pt>
                <c:pt idx="4903">
                  <c:v>748</c:v>
                </c:pt>
                <c:pt idx="4904">
                  <c:v>747</c:v>
                </c:pt>
                <c:pt idx="4905">
                  <c:v>746</c:v>
                </c:pt>
                <c:pt idx="4906">
                  <c:v>745</c:v>
                </c:pt>
                <c:pt idx="4907">
                  <c:v>744</c:v>
                </c:pt>
                <c:pt idx="4908">
                  <c:v>743</c:v>
                </c:pt>
                <c:pt idx="4909">
                  <c:v>742</c:v>
                </c:pt>
                <c:pt idx="4910">
                  <c:v>741</c:v>
                </c:pt>
                <c:pt idx="4911">
                  <c:v>740</c:v>
                </c:pt>
                <c:pt idx="4912">
                  <c:v>739</c:v>
                </c:pt>
                <c:pt idx="4913">
                  <c:v>738</c:v>
                </c:pt>
                <c:pt idx="4914">
                  <c:v>737</c:v>
                </c:pt>
                <c:pt idx="4915">
                  <c:v>736</c:v>
                </c:pt>
                <c:pt idx="4916">
                  <c:v>735</c:v>
                </c:pt>
                <c:pt idx="4917">
                  <c:v>734</c:v>
                </c:pt>
                <c:pt idx="4918">
                  <c:v>733</c:v>
                </c:pt>
                <c:pt idx="4919">
                  <c:v>732</c:v>
                </c:pt>
                <c:pt idx="4920">
                  <c:v>731</c:v>
                </c:pt>
                <c:pt idx="4921">
                  <c:v>730</c:v>
                </c:pt>
                <c:pt idx="4922">
                  <c:v>729</c:v>
                </c:pt>
                <c:pt idx="4923">
                  <c:v>728</c:v>
                </c:pt>
                <c:pt idx="4924">
                  <c:v>727</c:v>
                </c:pt>
                <c:pt idx="4925">
                  <c:v>726</c:v>
                </c:pt>
                <c:pt idx="4926">
                  <c:v>725</c:v>
                </c:pt>
                <c:pt idx="4927">
                  <c:v>724</c:v>
                </c:pt>
                <c:pt idx="4928">
                  <c:v>723</c:v>
                </c:pt>
                <c:pt idx="4929">
                  <c:v>722</c:v>
                </c:pt>
                <c:pt idx="4930">
                  <c:v>721</c:v>
                </c:pt>
                <c:pt idx="4931">
                  <c:v>720</c:v>
                </c:pt>
                <c:pt idx="4932">
                  <c:v>719</c:v>
                </c:pt>
                <c:pt idx="4933">
                  <c:v>718</c:v>
                </c:pt>
                <c:pt idx="4934">
                  <c:v>717</c:v>
                </c:pt>
                <c:pt idx="4935">
                  <c:v>716</c:v>
                </c:pt>
                <c:pt idx="4936">
                  <c:v>715</c:v>
                </c:pt>
                <c:pt idx="4937">
                  <c:v>714</c:v>
                </c:pt>
                <c:pt idx="4938">
                  <c:v>713</c:v>
                </c:pt>
                <c:pt idx="4939">
                  <c:v>712</c:v>
                </c:pt>
                <c:pt idx="4940">
                  <c:v>711</c:v>
                </c:pt>
                <c:pt idx="4941">
                  <c:v>710</c:v>
                </c:pt>
                <c:pt idx="4942">
                  <c:v>709</c:v>
                </c:pt>
                <c:pt idx="4943">
                  <c:v>708</c:v>
                </c:pt>
                <c:pt idx="4944">
                  <c:v>707</c:v>
                </c:pt>
                <c:pt idx="4945">
                  <c:v>706</c:v>
                </c:pt>
                <c:pt idx="4946">
                  <c:v>705</c:v>
                </c:pt>
                <c:pt idx="4947">
                  <c:v>704</c:v>
                </c:pt>
                <c:pt idx="4948">
                  <c:v>703</c:v>
                </c:pt>
                <c:pt idx="4949">
                  <c:v>702</c:v>
                </c:pt>
                <c:pt idx="4950">
                  <c:v>701</c:v>
                </c:pt>
                <c:pt idx="4951">
                  <c:v>700</c:v>
                </c:pt>
                <c:pt idx="4952">
                  <c:v>699</c:v>
                </c:pt>
                <c:pt idx="4953">
                  <c:v>698</c:v>
                </c:pt>
                <c:pt idx="4954">
                  <c:v>697</c:v>
                </c:pt>
                <c:pt idx="4955">
                  <c:v>696</c:v>
                </c:pt>
                <c:pt idx="4956">
                  <c:v>695</c:v>
                </c:pt>
                <c:pt idx="4957">
                  <c:v>694</c:v>
                </c:pt>
                <c:pt idx="4958">
                  <c:v>693</c:v>
                </c:pt>
                <c:pt idx="4959">
                  <c:v>692</c:v>
                </c:pt>
                <c:pt idx="4960">
                  <c:v>691</c:v>
                </c:pt>
                <c:pt idx="4961">
                  <c:v>690</c:v>
                </c:pt>
                <c:pt idx="4962">
                  <c:v>689</c:v>
                </c:pt>
                <c:pt idx="4963">
                  <c:v>688</c:v>
                </c:pt>
                <c:pt idx="4964">
                  <c:v>687</c:v>
                </c:pt>
                <c:pt idx="4965">
                  <c:v>686</c:v>
                </c:pt>
                <c:pt idx="4966">
                  <c:v>685</c:v>
                </c:pt>
                <c:pt idx="4967">
                  <c:v>684</c:v>
                </c:pt>
                <c:pt idx="4968">
                  <c:v>683</c:v>
                </c:pt>
                <c:pt idx="4969">
                  <c:v>682</c:v>
                </c:pt>
                <c:pt idx="4970">
                  <c:v>681</c:v>
                </c:pt>
                <c:pt idx="4971">
                  <c:v>680</c:v>
                </c:pt>
                <c:pt idx="4972">
                  <c:v>679</c:v>
                </c:pt>
                <c:pt idx="4973">
                  <c:v>678</c:v>
                </c:pt>
                <c:pt idx="4974">
                  <c:v>677</c:v>
                </c:pt>
                <c:pt idx="4975">
                  <c:v>676</c:v>
                </c:pt>
                <c:pt idx="4976">
                  <c:v>675</c:v>
                </c:pt>
                <c:pt idx="4977">
                  <c:v>674</c:v>
                </c:pt>
                <c:pt idx="4978">
                  <c:v>673</c:v>
                </c:pt>
                <c:pt idx="4979">
                  <c:v>672</c:v>
                </c:pt>
                <c:pt idx="4980">
                  <c:v>671</c:v>
                </c:pt>
                <c:pt idx="4981">
                  <c:v>670</c:v>
                </c:pt>
                <c:pt idx="4982">
                  <c:v>669</c:v>
                </c:pt>
                <c:pt idx="4983">
                  <c:v>668</c:v>
                </c:pt>
                <c:pt idx="4984">
                  <c:v>667</c:v>
                </c:pt>
                <c:pt idx="4985">
                  <c:v>666</c:v>
                </c:pt>
                <c:pt idx="4986">
                  <c:v>665</c:v>
                </c:pt>
                <c:pt idx="4987">
                  <c:v>664</c:v>
                </c:pt>
                <c:pt idx="4988">
                  <c:v>663</c:v>
                </c:pt>
                <c:pt idx="4989">
                  <c:v>662</c:v>
                </c:pt>
                <c:pt idx="4990">
                  <c:v>661</c:v>
                </c:pt>
                <c:pt idx="4991">
                  <c:v>660</c:v>
                </c:pt>
                <c:pt idx="4992">
                  <c:v>659</c:v>
                </c:pt>
                <c:pt idx="4993">
                  <c:v>658</c:v>
                </c:pt>
                <c:pt idx="4994">
                  <c:v>657</c:v>
                </c:pt>
                <c:pt idx="4995">
                  <c:v>656</c:v>
                </c:pt>
                <c:pt idx="4996">
                  <c:v>655</c:v>
                </c:pt>
                <c:pt idx="4997">
                  <c:v>654</c:v>
                </c:pt>
                <c:pt idx="4998">
                  <c:v>653</c:v>
                </c:pt>
                <c:pt idx="4999">
                  <c:v>652</c:v>
                </c:pt>
                <c:pt idx="5000">
                  <c:v>651</c:v>
                </c:pt>
                <c:pt idx="5001">
                  <c:v>650</c:v>
                </c:pt>
                <c:pt idx="5002">
                  <c:v>649</c:v>
                </c:pt>
                <c:pt idx="5003">
                  <c:v>648</c:v>
                </c:pt>
                <c:pt idx="5004">
                  <c:v>647</c:v>
                </c:pt>
                <c:pt idx="5005">
                  <c:v>646</c:v>
                </c:pt>
                <c:pt idx="5006">
                  <c:v>645</c:v>
                </c:pt>
                <c:pt idx="5007">
                  <c:v>644</c:v>
                </c:pt>
                <c:pt idx="5008">
                  <c:v>643</c:v>
                </c:pt>
                <c:pt idx="5009">
                  <c:v>642</c:v>
                </c:pt>
                <c:pt idx="5010">
                  <c:v>641</c:v>
                </c:pt>
                <c:pt idx="5011">
                  <c:v>640</c:v>
                </c:pt>
                <c:pt idx="5012">
                  <c:v>639</c:v>
                </c:pt>
                <c:pt idx="5013">
                  <c:v>638</c:v>
                </c:pt>
                <c:pt idx="5014">
                  <c:v>637</c:v>
                </c:pt>
                <c:pt idx="5015">
                  <c:v>636</c:v>
                </c:pt>
                <c:pt idx="5016">
                  <c:v>635</c:v>
                </c:pt>
                <c:pt idx="5017">
                  <c:v>634</c:v>
                </c:pt>
                <c:pt idx="5018">
                  <c:v>633</c:v>
                </c:pt>
                <c:pt idx="5019">
                  <c:v>632</c:v>
                </c:pt>
                <c:pt idx="5020">
                  <c:v>631</c:v>
                </c:pt>
                <c:pt idx="5021">
                  <c:v>630</c:v>
                </c:pt>
                <c:pt idx="5022">
                  <c:v>629</c:v>
                </c:pt>
                <c:pt idx="5023">
                  <c:v>628</c:v>
                </c:pt>
                <c:pt idx="5024">
                  <c:v>627</c:v>
                </c:pt>
                <c:pt idx="5025">
                  <c:v>626</c:v>
                </c:pt>
                <c:pt idx="5026">
                  <c:v>625</c:v>
                </c:pt>
                <c:pt idx="5027">
                  <c:v>624</c:v>
                </c:pt>
                <c:pt idx="5028">
                  <c:v>623</c:v>
                </c:pt>
                <c:pt idx="5029">
                  <c:v>622</c:v>
                </c:pt>
                <c:pt idx="5030">
                  <c:v>621</c:v>
                </c:pt>
                <c:pt idx="5031">
                  <c:v>620</c:v>
                </c:pt>
                <c:pt idx="5032">
                  <c:v>619</c:v>
                </c:pt>
                <c:pt idx="5033">
                  <c:v>618</c:v>
                </c:pt>
                <c:pt idx="5034">
                  <c:v>617</c:v>
                </c:pt>
                <c:pt idx="5035">
                  <c:v>616</c:v>
                </c:pt>
                <c:pt idx="5036">
                  <c:v>615</c:v>
                </c:pt>
                <c:pt idx="5037">
                  <c:v>614</c:v>
                </c:pt>
                <c:pt idx="5038">
                  <c:v>613</c:v>
                </c:pt>
                <c:pt idx="5039">
                  <c:v>612</c:v>
                </c:pt>
                <c:pt idx="5040">
                  <c:v>611</c:v>
                </c:pt>
                <c:pt idx="5041">
                  <c:v>610</c:v>
                </c:pt>
                <c:pt idx="5042">
                  <c:v>609</c:v>
                </c:pt>
                <c:pt idx="5043">
                  <c:v>608</c:v>
                </c:pt>
                <c:pt idx="5044">
                  <c:v>607</c:v>
                </c:pt>
                <c:pt idx="5045">
                  <c:v>606</c:v>
                </c:pt>
                <c:pt idx="5046">
                  <c:v>605</c:v>
                </c:pt>
                <c:pt idx="5047">
                  <c:v>604</c:v>
                </c:pt>
                <c:pt idx="5048">
                  <c:v>603</c:v>
                </c:pt>
                <c:pt idx="5049">
                  <c:v>602</c:v>
                </c:pt>
                <c:pt idx="5050">
                  <c:v>601</c:v>
                </c:pt>
                <c:pt idx="5051">
                  <c:v>600</c:v>
                </c:pt>
                <c:pt idx="5052">
                  <c:v>599</c:v>
                </c:pt>
                <c:pt idx="5053">
                  <c:v>598</c:v>
                </c:pt>
                <c:pt idx="5054">
                  <c:v>597</c:v>
                </c:pt>
                <c:pt idx="5055">
                  <c:v>596</c:v>
                </c:pt>
                <c:pt idx="5056">
                  <c:v>595</c:v>
                </c:pt>
                <c:pt idx="5057">
                  <c:v>594</c:v>
                </c:pt>
                <c:pt idx="5058">
                  <c:v>593</c:v>
                </c:pt>
                <c:pt idx="5059">
                  <c:v>592</c:v>
                </c:pt>
                <c:pt idx="5060">
                  <c:v>591</c:v>
                </c:pt>
                <c:pt idx="5061">
                  <c:v>590</c:v>
                </c:pt>
                <c:pt idx="5062">
                  <c:v>589</c:v>
                </c:pt>
                <c:pt idx="5063">
                  <c:v>588</c:v>
                </c:pt>
                <c:pt idx="5064">
                  <c:v>587</c:v>
                </c:pt>
                <c:pt idx="5065">
                  <c:v>586</c:v>
                </c:pt>
                <c:pt idx="5066">
                  <c:v>585</c:v>
                </c:pt>
                <c:pt idx="5067">
                  <c:v>584</c:v>
                </c:pt>
                <c:pt idx="5068">
                  <c:v>583</c:v>
                </c:pt>
                <c:pt idx="5069">
                  <c:v>582</c:v>
                </c:pt>
                <c:pt idx="5070">
                  <c:v>581</c:v>
                </c:pt>
                <c:pt idx="5071">
                  <c:v>580</c:v>
                </c:pt>
                <c:pt idx="5072">
                  <c:v>579</c:v>
                </c:pt>
                <c:pt idx="5073">
                  <c:v>578</c:v>
                </c:pt>
                <c:pt idx="5074">
                  <c:v>577</c:v>
                </c:pt>
                <c:pt idx="5075">
                  <c:v>576</c:v>
                </c:pt>
                <c:pt idx="5076">
                  <c:v>575</c:v>
                </c:pt>
                <c:pt idx="5077">
                  <c:v>574</c:v>
                </c:pt>
                <c:pt idx="5078">
                  <c:v>573</c:v>
                </c:pt>
                <c:pt idx="5079">
                  <c:v>572</c:v>
                </c:pt>
                <c:pt idx="5080">
                  <c:v>571</c:v>
                </c:pt>
                <c:pt idx="5081">
                  <c:v>570</c:v>
                </c:pt>
                <c:pt idx="5082">
                  <c:v>569</c:v>
                </c:pt>
                <c:pt idx="5083">
                  <c:v>568</c:v>
                </c:pt>
                <c:pt idx="5084">
                  <c:v>567</c:v>
                </c:pt>
                <c:pt idx="5085">
                  <c:v>566</c:v>
                </c:pt>
                <c:pt idx="5086">
                  <c:v>565</c:v>
                </c:pt>
                <c:pt idx="5087">
                  <c:v>564</c:v>
                </c:pt>
                <c:pt idx="5088">
                  <c:v>563</c:v>
                </c:pt>
                <c:pt idx="5089">
                  <c:v>562</c:v>
                </c:pt>
                <c:pt idx="5090">
                  <c:v>561</c:v>
                </c:pt>
                <c:pt idx="5091">
                  <c:v>560</c:v>
                </c:pt>
                <c:pt idx="5092">
                  <c:v>559</c:v>
                </c:pt>
                <c:pt idx="5093">
                  <c:v>558</c:v>
                </c:pt>
                <c:pt idx="5094">
                  <c:v>557</c:v>
                </c:pt>
                <c:pt idx="5095">
                  <c:v>556</c:v>
                </c:pt>
                <c:pt idx="5096">
                  <c:v>555</c:v>
                </c:pt>
                <c:pt idx="5097">
                  <c:v>554</c:v>
                </c:pt>
                <c:pt idx="5098">
                  <c:v>553</c:v>
                </c:pt>
                <c:pt idx="5099">
                  <c:v>552</c:v>
                </c:pt>
                <c:pt idx="5100">
                  <c:v>551</c:v>
                </c:pt>
                <c:pt idx="5101">
                  <c:v>550</c:v>
                </c:pt>
                <c:pt idx="5102">
                  <c:v>549</c:v>
                </c:pt>
                <c:pt idx="5103">
                  <c:v>548</c:v>
                </c:pt>
                <c:pt idx="5104">
                  <c:v>547</c:v>
                </c:pt>
                <c:pt idx="5105">
                  <c:v>546</c:v>
                </c:pt>
                <c:pt idx="5106">
                  <c:v>545</c:v>
                </c:pt>
                <c:pt idx="5107">
                  <c:v>544</c:v>
                </c:pt>
                <c:pt idx="5108">
                  <c:v>543</c:v>
                </c:pt>
                <c:pt idx="5109">
                  <c:v>542</c:v>
                </c:pt>
                <c:pt idx="5110">
                  <c:v>541</c:v>
                </c:pt>
                <c:pt idx="5111">
                  <c:v>540</c:v>
                </c:pt>
                <c:pt idx="5112">
                  <c:v>539</c:v>
                </c:pt>
                <c:pt idx="5113">
                  <c:v>538</c:v>
                </c:pt>
                <c:pt idx="5114">
                  <c:v>537</c:v>
                </c:pt>
                <c:pt idx="5115">
                  <c:v>536</c:v>
                </c:pt>
                <c:pt idx="5116">
                  <c:v>535</c:v>
                </c:pt>
                <c:pt idx="5117">
                  <c:v>534</c:v>
                </c:pt>
                <c:pt idx="5118">
                  <c:v>533</c:v>
                </c:pt>
                <c:pt idx="5119">
                  <c:v>532</c:v>
                </c:pt>
                <c:pt idx="5120">
                  <c:v>531</c:v>
                </c:pt>
                <c:pt idx="5121">
                  <c:v>530</c:v>
                </c:pt>
                <c:pt idx="5122">
                  <c:v>529</c:v>
                </c:pt>
                <c:pt idx="5123">
                  <c:v>528</c:v>
                </c:pt>
                <c:pt idx="5124">
                  <c:v>527</c:v>
                </c:pt>
                <c:pt idx="5125">
                  <c:v>526</c:v>
                </c:pt>
                <c:pt idx="5126">
                  <c:v>525</c:v>
                </c:pt>
                <c:pt idx="5127">
                  <c:v>524</c:v>
                </c:pt>
                <c:pt idx="5128">
                  <c:v>523</c:v>
                </c:pt>
                <c:pt idx="5129">
                  <c:v>522</c:v>
                </c:pt>
                <c:pt idx="5130">
                  <c:v>521</c:v>
                </c:pt>
                <c:pt idx="5131">
                  <c:v>520</c:v>
                </c:pt>
                <c:pt idx="5132">
                  <c:v>519</c:v>
                </c:pt>
                <c:pt idx="5133">
                  <c:v>518</c:v>
                </c:pt>
                <c:pt idx="5134">
                  <c:v>517</c:v>
                </c:pt>
                <c:pt idx="5135">
                  <c:v>516</c:v>
                </c:pt>
                <c:pt idx="5136">
                  <c:v>515</c:v>
                </c:pt>
                <c:pt idx="5137">
                  <c:v>514</c:v>
                </c:pt>
                <c:pt idx="5138">
                  <c:v>513</c:v>
                </c:pt>
                <c:pt idx="5139">
                  <c:v>512</c:v>
                </c:pt>
                <c:pt idx="5140">
                  <c:v>511</c:v>
                </c:pt>
                <c:pt idx="5141">
                  <c:v>510</c:v>
                </c:pt>
                <c:pt idx="5142">
                  <c:v>509</c:v>
                </c:pt>
                <c:pt idx="5143">
                  <c:v>508</c:v>
                </c:pt>
                <c:pt idx="5144">
                  <c:v>507</c:v>
                </c:pt>
                <c:pt idx="5145">
                  <c:v>506</c:v>
                </c:pt>
                <c:pt idx="5146">
                  <c:v>505</c:v>
                </c:pt>
                <c:pt idx="5147">
                  <c:v>504</c:v>
                </c:pt>
                <c:pt idx="5148">
                  <c:v>503</c:v>
                </c:pt>
                <c:pt idx="5149">
                  <c:v>502</c:v>
                </c:pt>
                <c:pt idx="5150">
                  <c:v>501</c:v>
                </c:pt>
                <c:pt idx="5151">
                  <c:v>500</c:v>
                </c:pt>
                <c:pt idx="5152">
                  <c:v>499</c:v>
                </c:pt>
                <c:pt idx="5153">
                  <c:v>498</c:v>
                </c:pt>
                <c:pt idx="5154">
                  <c:v>497</c:v>
                </c:pt>
                <c:pt idx="5155">
                  <c:v>496</c:v>
                </c:pt>
                <c:pt idx="5156">
                  <c:v>495</c:v>
                </c:pt>
                <c:pt idx="5157">
                  <c:v>494</c:v>
                </c:pt>
                <c:pt idx="5158">
                  <c:v>493</c:v>
                </c:pt>
                <c:pt idx="5159">
                  <c:v>492</c:v>
                </c:pt>
                <c:pt idx="5160">
                  <c:v>491</c:v>
                </c:pt>
                <c:pt idx="5161">
                  <c:v>490</c:v>
                </c:pt>
                <c:pt idx="5162">
                  <c:v>489</c:v>
                </c:pt>
                <c:pt idx="5163">
                  <c:v>488</c:v>
                </c:pt>
                <c:pt idx="5164">
                  <c:v>487</c:v>
                </c:pt>
                <c:pt idx="5165">
                  <c:v>486</c:v>
                </c:pt>
                <c:pt idx="5166">
                  <c:v>485</c:v>
                </c:pt>
                <c:pt idx="5167">
                  <c:v>484</c:v>
                </c:pt>
                <c:pt idx="5168">
                  <c:v>483</c:v>
                </c:pt>
                <c:pt idx="5169">
                  <c:v>482</c:v>
                </c:pt>
                <c:pt idx="5170">
                  <c:v>481</c:v>
                </c:pt>
                <c:pt idx="5171">
                  <c:v>480</c:v>
                </c:pt>
                <c:pt idx="5172">
                  <c:v>479</c:v>
                </c:pt>
                <c:pt idx="5173">
                  <c:v>478</c:v>
                </c:pt>
                <c:pt idx="5174">
                  <c:v>477</c:v>
                </c:pt>
                <c:pt idx="5175">
                  <c:v>476</c:v>
                </c:pt>
                <c:pt idx="5176">
                  <c:v>475</c:v>
                </c:pt>
                <c:pt idx="5177">
                  <c:v>474</c:v>
                </c:pt>
                <c:pt idx="5178">
                  <c:v>473</c:v>
                </c:pt>
                <c:pt idx="5179">
                  <c:v>472</c:v>
                </c:pt>
                <c:pt idx="5180">
                  <c:v>471</c:v>
                </c:pt>
                <c:pt idx="5181">
                  <c:v>470</c:v>
                </c:pt>
                <c:pt idx="5182">
                  <c:v>469</c:v>
                </c:pt>
                <c:pt idx="5183">
                  <c:v>468</c:v>
                </c:pt>
                <c:pt idx="5184">
                  <c:v>467</c:v>
                </c:pt>
                <c:pt idx="5185">
                  <c:v>466</c:v>
                </c:pt>
                <c:pt idx="5186">
                  <c:v>465</c:v>
                </c:pt>
                <c:pt idx="5187">
                  <c:v>464</c:v>
                </c:pt>
                <c:pt idx="5188">
                  <c:v>463</c:v>
                </c:pt>
                <c:pt idx="5189">
                  <c:v>462</c:v>
                </c:pt>
                <c:pt idx="5190">
                  <c:v>461</c:v>
                </c:pt>
                <c:pt idx="5191">
                  <c:v>460</c:v>
                </c:pt>
                <c:pt idx="5192">
                  <c:v>459</c:v>
                </c:pt>
                <c:pt idx="5193">
                  <c:v>458</c:v>
                </c:pt>
                <c:pt idx="5194">
                  <c:v>457</c:v>
                </c:pt>
                <c:pt idx="5195">
                  <c:v>456</c:v>
                </c:pt>
                <c:pt idx="5196">
                  <c:v>455</c:v>
                </c:pt>
                <c:pt idx="5197">
                  <c:v>454</c:v>
                </c:pt>
                <c:pt idx="5198">
                  <c:v>453</c:v>
                </c:pt>
                <c:pt idx="5199">
                  <c:v>452</c:v>
                </c:pt>
                <c:pt idx="5200">
                  <c:v>451</c:v>
                </c:pt>
                <c:pt idx="5201">
                  <c:v>450</c:v>
                </c:pt>
                <c:pt idx="5202">
                  <c:v>449</c:v>
                </c:pt>
                <c:pt idx="5203">
                  <c:v>448</c:v>
                </c:pt>
                <c:pt idx="5204">
                  <c:v>447</c:v>
                </c:pt>
                <c:pt idx="5205">
                  <c:v>446</c:v>
                </c:pt>
                <c:pt idx="5206">
                  <c:v>445</c:v>
                </c:pt>
                <c:pt idx="5207">
                  <c:v>444</c:v>
                </c:pt>
                <c:pt idx="5208">
                  <c:v>443</c:v>
                </c:pt>
                <c:pt idx="5209">
                  <c:v>442</c:v>
                </c:pt>
                <c:pt idx="5210">
                  <c:v>441</c:v>
                </c:pt>
                <c:pt idx="5211">
                  <c:v>440</c:v>
                </c:pt>
                <c:pt idx="5212">
                  <c:v>439</c:v>
                </c:pt>
                <c:pt idx="5213">
                  <c:v>438</c:v>
                </c:pt>
                <c:pt idx="5214">
                  <c:v>437</c:v>
                </c:pt>
                <c:pt idx="5215">
                  <c:v>436</c:v>
                </c:pt>
                <c:pt idx="5216">
                  <c:v>435</c:v>
                </c:pt>
                <c:pt idx="5217">
                  <c:v>434</c:v>
                </c:pt>
                <c:pt idx="5218">
                  <c:v>433</c:v>
                </c:pt>
                <c:pt idx="5219">
                  <c:v>432</c:v>
                </c:pt>
                <c:pt idx="5220">
                  <c:v>431</c:v>
                </c:pt>
                <c:pt idx="5221">
                  <c:v>430</c:v>
                </c:pt>
                <c:pt idx="5222">
                  <c:v>429</c:v>
                </c:pt>
                <c:pt idx="5223">
                  <c:v>428</c:v>
                </c:pt>
                <c:pt idx="5224">
                  <c:v>427</c:v>
                </c:pt>
                <c:pt idx="5225">
                  <c:v>426</c:v>
                </c:pt>
                <c:pt idx="5226">
                  <c:v>425</c:v>
                </c:pt>
                <c:pt idx="5227">
                  <c:v>424</c:v>
                </c:pt>
                <c:pt idx="5228">
                  <c:v>423</c:v>
                </c:pt>
                <c:pt idx="5229">
                  <c:v>422</c:v>
                </c:pt>
                <c:pt idx="5230">
                  <c:v>421</c:v>
                </c:pt>
                <c:pt idx="5231">
                  <c:v>420</c:v>
                </c:pt>
                <c:pt idx="5232">
                  <c:v>419</c:v>
                </c:pt>
                <c:pt idx="5233">
                  <c:v>418</c:v>
                </c:pt>
                <c:pt idx="5234">
                  <c:v>417</c:v>
                </c:pt>
                <c:pt idx="5235">
                  <c:v>416</c:v>
                </c:pt>
                <c:pt idx="5236">
                  <c:v>415</c:v>
                </c:pt>
                <c:pt idx="5237">
                  <c:v>414</c:v>
                </c:pt>
                <c:pt idx="5238">
                  <c:v>413</c:v>
                </c:pt>
                <c:pt idx="5239">
                  <c:v>412</c:v>
                </c:pt>
                <c:pt idx="5240">
                  <c:v>411</c:v>
                </c:pt>
                <c:pt idx="5241">
                  <c:v>410</c:v>
                </c:pt>
                <c:pt idx="5242">
                  <c:v>409</c:v>
                </c:pt>
                <c:pt idx="5243">
                  <c:v>408</c:v>
                </c:pt>
                <c:pt idx="5244">
                  <c:v>407</c:v>
                </c:pt>
                <c:pt idx="5245">
                  <c:v>406</c:v>
                </c:pt>
                <c:pt idx="5246">
                  <c:v>405</c:v>
                </c:pt>
                <c:pt idx="5247">
                  <c:v>404</c:v>
                </c:pt>
                <c:pt idx="5248">
                  <c:v>403</c:v>
                </c:pt>
                <c:pt idx="5249">
                  <c:v>402</c:v>
                </c:pt>
                <c:pt idx="5250">
                  <c:v>401</c:v>
                </c:pt>
                <c:pt idx="5251">
                  <c:v>400</c:v>
                </c:pt>
                <c:pt idx="5252">
                  <c:v>399</c:v>
                </c:pt>
                <c:pt idx="5253">
                  <c:v>398</c:v>
                </c:pt>
                <c:pt idx="5254">
                  <c:v>397</c:v>
                </c:pt>
                <c:pt idx="5255">
                  <c:v>396</c:v>
                </c:pt>
                <c:pt idx="5256">
                  <c:v>395</c:v>
                </c:pt>
                <c:pt idx="5257">
                  <c:v>394</c:v>
                </c:pt>
                <c:pt idx="5258">
                  <c:v>393</c:v>
                </c:pt>
                <c:pt idx="5259">
                  <c:v>392</c:v>
                </c:pt>
                <c:pt idx="5260">
                  <c:v>391</c:v>
                </c:pt>
                <c:pt idx="5261">
                  <c:v>390</c:v>
                </c:pt>
                <c:pt idx="5262">
                  <c:v>389</c:v>
                </c:pt>
                <c:pt idx="5263">
                  <c:v>388</c:v>
                </c:pt>
                <c:pt idx="5264">
                  <c:v>387</c:v>
                </c:pt>
                <c:pt idx="5265">
                  <c:v>386</c:v>
                </c:pt>
                <c:pt idx="5266">
                  <c:v>385</c:v>
                </c:pt>
                <c:pt idx="5267">
                  <c:v>384</c:v>
                </c:pt>
                <c:pt idx="5268">
                  <c:v>383</c:v>
                </c:pt>
                <c:pt idx="5269">
                  <c:v>382</c:v>
                </c:pt>
                <c:pt idx="5270">
                  <c:v>381</c:v>
                </c:pt>
                <c:pt idx="5271">
                  <c:v>380</c:v>
                </c:pt>
                <c:pt idx="5272">
                  <c:v>379</c:v>
                </c:pt>
                <c:pt idx="5273">
                  <c:v>378</c:v>
                </c:pt>
                <c:pt idx="5274">
                  <c:v>377</c:v>
                </c:pt>
                <c:pt idx="5275">
                  <c:v>376</c:v>
                </c:pt>
                <c:pt idx="5276">
                  <c:v>375</c:v>
                </c:pt>
                <c:pt idx="5277">
                  <c:v>374</c:v>
                </c:pt>
                <c:pt idx="5278">
                  <c:v>373</c:v>
                </c:pt>
                <c:pt idx="5279">
                  <c:v>372</c:v>
                </c:pt>
                <c:pt idx="5280">
                  <c:v>371</c:v>
                </c:pt>
                <c:pt idx="5281">
                  <c:v>370</c:v>
                </c:pt>
                <c:pt idx="5282">
                  <c:v>369</c:v>
                </c:pt>
                <c:pt idx="5283">
                  <c:v>368</c:v>
                </c:pt>
                <c:pt idx="5284">
                  <c:v>367</c:v>
                </c:pt>
                <c:pt idx="5285">
                  <c:v>366</c:v>
                </c:pt>
                <c:pt idx="5286">
                  <c:v>365</c:v>
                </c:pt>
                <c:pt idx="5287">
                  <c:v>364</c:v>
                </c:pt>
                <c:pt idx="5288">
                  <c:v>363</c:v>
                </c:pt>
                <c:pt idx="5289">
                  <c:v>362</c:v>
                </c:pt>
                <c:pt idx="5290">
                  <c:v>361</c:v>
                </c:pt>
                <c:pt idx="5291">
                  <c:v>360</c:v>
                </c:pt>
                <c:pt idx="5292">
                  <c:v>359</c:v>
                </c:pt>
                <c:pt idx="5293">
                  <c:v>358</c:v>
                </c:pt>
                <c:pt idx="5294">
                  <c:v>357</c:v>
                </c:pt>
                <c:pt idx="5295">
                  <c:v>356</c:v>
                </c:pt>
                <c:pt idx="5296">
                  <c:v>355</c:v>
                </c:pt>
                <c:pt idx="5297">
                  <c:v>354</c:v>
                </c:pt>
                <c:pt idx="5298">
                  <c:v>353</c:v>
                </c:pt>
                <c:pt idx="5299">
                  <c:v>352</c:v>
                </c:pt>
                <c:pt idx="5300">
                  <c:v>351</c:v>
                </c:pt>
                <c:pt idx="5301">
                  <c:v>350</c:v>
                </c:pt>
                <c:pt idx="5302">
                  <c:v>349</c:v>
                </c:pt>
                <c:pt idx="5303">
                  <c:v>348</c:v>
                </c:pt>
                <c:pt idx="5304">
                  <c:v>347</c:v>
                </c:pt>
                <c:pt idx="5305">
                  <c:v>346</c:v>
                </c:pt>
                <c:pt idx="5306">
                  <c:v>345</c:v>
                </c:pt>
                <c:pt idx="5307">
                  <c:v>344</c:v>
                </c:pt>
                <c:pt idx="5308">
                  <c:v>343</c:v>
                </c:pt>
                <c:pt idx="5309">
                  <c:v>342</c:v>
                </c:pt>
                <c:pt idx="5310">
                  <c:v>341</c:v>
                </c:pt>
                <c:pt idx="5311">
                  <c:v>340</c:v>
                </c:pt>
                <c:pt idx="5312">
                  <c:v>339</c:v>
                </c:pt>
                <c:pt idx="5313">
                  <c:v>338</c:v>
                </c:pt>
                <c:pt idx="5314">
                  <c:v>337</c:v>
                </c:pt>
                <c:pt idx="5315">
                  <c:v>336</c:v>
                </c:pt>
                <c:pt idx="5316">
                  <c:v>335</c:v>
                </c:pt>
                <c:pt idx="5317">
                  <c:v>334</c:v>
                </c:pt>
                <c:pt idx="5318">
                  <c:v>333</c:v>
                </c:pt>
                <c:pt idx="5319">
                  <c:v>332</c:v>
                </c:pt>
                <c:pt idx="5320">
                  <c:v>331</c:v>
                </c:pt>
                <c:pt idx="5321">
                  <c:v>330</c:v>
                </c:pt>
                <c:pt idx="5322">
                  <c:v>329</c:v>
                </c:pt>
                <c:pt idx="5323">
                  <c:v>328</c:v>
                </c:pt>
                <c:pt idx="5324">
                  <c:v>327</c:v>
                </c:pt>
                <c:pt idx="5325">
                  <c:v>326</c:v>
                </c:pt>
                <c:pt idx="5326">
                  <c:v>325</c:v>
                </c:pt>
                <c:pt idx="5327">
                  <c:v>324</c:v>
                </c:pt>
                <c:pt idx="5328">
                  <c:v>323</c:v>
                </c:pt>
                <c:pt idx="5329">
                  <c:v>322</c:v>
                </c:pt>
                <c:pt idx="5330">
                  <c:v>321</c:v>
                </c:pt>
                <c:pt idx="5331">
                  <c:v>320</c:v>
                </c:pt>
                <c:pt idx="5332">
                  <c:v>319</c:v>
                </c:pt>
                <c:pt idx="5333">
                  <c:v>318</c:v>
                </c:pt>
                <c:pt idx="5334">
                  <c:v>317</c:v>
                </c:pt>
                <c:pt idx="5335">
                  <c:v>316</c:v>
                </c:pt>
                <c:pt idx="5336">
                  <c:v>315</c:v>
                </c:pt>
                <c:pt idx="5337">
                  <c:v>314</c:v>
                </c:pt>
                <c:pt idx="5338">
                  <c:v>313</c:v>
                </c:pt>
                <c:pt idx="5339">
                  <c:v>312</c:v>
                </c:pt>
                <c:pt idx="5340">
                  <c:v>311</c:v>
                </c:pt>
                <c:pt idx="5341">
                  <c:v>310</c:v>
                </c:pt>
                <c:pt idx="5342">
                  <c:v>309</c:v>
                </c:pt>
                <c:pt idx="5343">
                  <c:v>308</c:v>
                </c:pt>
                <c:pt idx="5344">
                  <c:v>307</c:v>
                </c:pt>
                <c:pt idx="5345">
                  <c:v>306</c:v>
                </c:pt>
                <c:pt idx="5346">
                  <c:v>305</c:v>
                </c:pt>
                <c:pt idx="5347">
                  <c:v>304</c:v>
                </c:pt>
                <c:pt idx="5348">
                  <c:v>303</c:v>
                </c:pt>
                <c:pt idx="5349">
                  <c:v>302</c:v>
                </c:pt>
                <c:pt idx="5350">
                  <c:v>301</c:v>
                </c:pt>
                <c:pt idx="5351">
                  <c:v>300</c:v>
                </c:pt>
                <c:pt idx="5352">
                  <c:v>299</c:v>
                </c:pt>
                <c:pt idx="5353">
                  <c:v>298</c:v>
                </c:pt>
                <c:pt idx="5354">
                  <c:v>297</c:v>
                </c:pt>
                <c:pt idx="5355">
                  <c:v>296</c:v>
                </c:pt>
                <c:pt idx="5356">
                  <c:v>295</c:v>
                </c:pt>
                <c:pt idx="5357">
                  <c:v>294</c:v>
                </c:pt>
                <c:pt idx="5358">
                  <c:v>293</c:v>
                </c:pt>
                <c:pt idx="5359">
                  <c:v>292</c:v>
                </c:pt>
                <c:pt idx="5360">
                  <c:v>291</c:v>
                </c:pt>
                <c:pt idx="5361">
                  <c:v>290</c:v>
                </c:pt>
                <c:pt idx="5362">
                  <c:v>289</c:v>
                </c:pt>
                <c:pt idx="5363">
                  <c:v>288</c:v>
                </c:pt>
                <c:pt idx="5364">
                  <c:v>287</c:v>
                </c:pt>
                <c:pt idx="5365">
                  <c:v>286</c:v>
                </c:pt>
                <c:pt idx="5366">
                  <c:v>285</c:v>
                </c:pt>
                <c:pt idx="5367">
                  <c:v>284</c:v>
                </c:pt>
                <c:pt idx="5368">
                  <c:v>283</c:v>
                </c:pt>
                <c:pt idx="5369">
                  <c:v>282</c:v>
                </c:pt>
                <c:pt idx="5370">
                  <c:v>281</c:v>
                </c:pt>
                <c:pt idx="5371">
                  <c:v>280</c:v>
                </c:pt>
                <c:pt idx="5372">
                  <c:v>279</c:v>
                </c:pt>
                <c:pt idx="5373">
                  <c:v>278</c:v>
                </c:pt>
                <c:pt idx="5374">
                  <c:v>277</c:v>
                </c:pt>
                <c:pt idx="5375">
                  <c:v>276</c:v>
                </c:pt>
                <c:pt idx="5376">
                  <c:v>275</c:v>
                </c:pt>
                <c:pt idx="5377">
                  <c:v>274</c:v>
                </c:pt>
                <c:pt idx="5378">
                  <c:v>273</c:v>
                </c:pt>
                <c:pt idx="5379">
                  <c:v>272</c:v>
                </c:pt>
                <c:pt idx="5380">
                  <c:v>271</c:v>
                </c:pt>
                <c:pt idx="5381">
                  <c:v>270</c:v>
                </c:pt>
                <c:pt idx="5382">
                  <c:v>269</c:v>
                </c:pt>
                <c:pt idx="5383">
                  <c:v>268</c:v>
                </c:pt>
                <c:pt idx="5384">
                  <c:v>267</c:v>
                </c:pt>
                <c:pt idx="5385">
                  <c:v>266</c:v>
                </c:pt>
                <c:pt idx="5386">
                  <c:v>265</c:v>
                </c:pt>
                <c:pt idx="5387">
                  <c:v>264</c:v>
                </c:pt>
                <c:pt idx="5388">
                  <c:v>263</c:v>
                </c:pt>
                <c:pt idx="5389">
                  <c:v>262</c:v>
                </c:pt>
                <c:pt idx="5390">
                  <c:v>261</c:v>
                </c:pt>
                <c:pt idx="5391">
                  <c:v>260</c:v>
                </c:pt>
                <c:pt idx="5392">
                  <c:v>259</c:v>
                </c:pt>
                <c:pt idx="5393">
                  <c:v>258</c:v>
                </c:pt>
                <c:pt idx="5394">
                  <c:v>257</c:v>
                </c:pt>
                <c:pt idx="5395">
                  <c:v>256</c:v>
                </c:pt>
                <c:pt idx="5396">
                  <c:v>255</c:v>
                </c:pt>
                <c:pt idx="5397">
                  <c:v>254</c:v>
                </c:pt>
                <c:pt idx="5398">
                  <c:v>253</c:v>
                </c:pt>
                <c:pt idx="5399">
                  <c:v>252</c:v>
                </c:pt>
                <c:pt idx="5400">
                  <c:v>251</c:v>
                </c:pt>
                <c:pt idx="5401">
                  <c:v>250</c:v>
                </c:pt>
                <c:pt idx="5402">
                  <c:v>249</c:v>
                </c:pt>
                <c:pt idx="5403">
                  <c:v>248</c:v>
                </c:pt>
                <c:pt idx="5404">
                  <c:v>247</c:v>
                </c:pt>
                <c:pt idx="5405">
                  <c:v>246</c:v>
                </c:pt>
                <c:pt idx="5406">
                  <c:v>245</c:v>
                </c:pt>
                <c:pt idx="5407">
                  <c:v>244</c:v>
                </c:pt>
                <c:pt idx="5408">
                  <c:v>243</c:v>
                </c:pt>
                <c:pt idx="5409">
                  <c:v>242</c:v>
                </c:pt>
                <c:pt idx="5410">
                  <c:v>241</c:v>
                </c:pt>
                <c:pt idx="5411">
                  <c:v>240</c:v>
                </c:pt>
                <c:pt idx="5412">
                  <c:v>239</c:v>
                </c:pt>
                <c:pt idx="5413">
                  <c:v>238</c:v>
                </c:pt>
                <c:pt idx="5414">
                  <c:v>237</c:v>
                </c:pt>
                <c:pt idx="5415">
                  <c:v>236</c:v>
                </c:pt>
                <c:pt idx="5416">
                  <c:v>235</c:v>
                </c:pt>
                <c:pt idx="5417">
                  <c:v>234</c:v>
                </c:pt>
                <c:pt idx="5418">
                  <c:v>233</c:v>
                </c:pt>
                <c:pt idx="5419">
                  <c:v>232</c:v>
                </c:pt>
                <c:pt idx="5420">
                  <c:v>231</c:v>
                </c:pt>
                <c:pt idx="5421">
                  <c:v>230</c:v>
                </c:pt>
                <c:pt idx="5422">
                  <c:v>229</c:v>
                </c:pt>
                <c:pt idx="5423">
                  <c:v>228</c:v>
                </c:pt>
                <c:pt idx="5424">
                  <c:v>227</c:v>
                </c:pt>
                <c:pt idx="5425">
                  <c:v>226</c:v>
                </c:pt>
                <c:pt idx="5426">
                  <c:v>225</c:v>
                </c:pt>
                <c:pt idx="5427">
                  <c:v>224</c:v>
                </c:pt>
                <c:pt idx="5428">
                  <c:v>223</c:v>
                </c:pt>
                <c:pt idx="5429">
                  <c:v>222</c:v>
                </c:pt>
                <c:pt idx="5430">
                  <c:v>221</c:v>
                </c:pt>
                <c:pt idx="5431">
                  <c:v>220</c:v>
                </c:pt>
                <c:pt idx="5432">
                  <c:v>219</c:v>
                </c:pt>
                <c:pt idx="5433">
                  <c:v>218</c:v>
                </c:pt>
                <c:pt idx="5434">
                  <c:v>217</c:v>
                </c:pt>
                <c:pt idx="5435">
                  <c:v>216</c:v>
                </c:pt>
                <c:pt idx="5436">
                  <c:v>215</c:v>
                </c:pt>
                <c:pt idx="5437">
                  <c:v>214</c:v>
                </c:pt>
                <c:pt idx="5438">
                  <c:v>213</c:v>
                </c:pt>
                <c:pt idx="5439">
                  <c:v>212</c:v>
                </c:pt>
                <c:pt idx="5440">
                  <c:v>211</c:v>
                </c:pt>
                <c:pt idx="5441">
                  <c:v>210</c:v>
                </c:pt>
                <c:pt idx="5442">
                  <c:v>209</c:v>
                </c:pt>
                <c:pt idx="5443">
                  <c:v>208</c:v>
                </c:pt>
                <c:pt idx="5444">
                  <c:v>207</c:v>
                </c:pt>
                <c:pt idx="5445">
                  <c:v>206</c:v>
                </c:pt>
                <c:pt idx="5446">
                  <c:v>205</c:v>
                </c:pt>
                <c:pt idx="5447">
                  <c:v>204</c:v>
                </c:pt>
                <c:pt idx="5448">
                  <c:v>203</c:v>
                </c:pt>
                <c:pt idx="5449">
                  <c:v>202</c:v>
                </c:pt>
                <c:pt idx="5450">
                  <c:v>201</c:v>
                </c:pt>
                <c:pt idx="5451">
                  <c:v>200</c:v>
                </c:pt>
                <c:pt idx="5452">
                  <c:v>199</c:v>
                </c:pt>
                <c:pt idx="5453">
                  <c:v>198</c:v>
                </c:pt>
                <c:pt idx="5454">
                  <c:v>197</c:v>
                </c:pt>
                <c:pt idx="5455">
                  <c:v>196</c:v>
                </c:pt>
                <c:pt idx="5456">
                  <c:v>195</c:v>
                </c:pt>
                <c:pt idx="5457">
                  <c:v>194</c:v>
                </c:pt>
                <c:pt idx="5458">
                  <c:v>193</c:v>
                </c:pt>
                <c:pt idx="5459">
                  <c:v>192</c:v>
                </c:pt>
                <c:pt idx="5460">
                  <c:v>191</c:v>
                </c:pt>
                <c:pt idx="5461">
                  <c:v>190</c:v>
                </c:pt>
                <c:pt idx="5462">
                  <c:v>189</c:v>
                </c:pt>
                <c:pt idx="5463">
                  <c:v>188</c:v>
                </c:pt>
                <c:pt idx="5464">
                  <c:v>187</c:v>
                </c:pt>
                <c:pt idx="5465">
                  <c:v>186</c:v>
                </c:pt>
                <c:pt idx="5466">
                  <c:v>185</c:v>
                </c:pt>
                <c:pt idx="5467">
                  <c:v>184</c:v>
                </c:pt>
                <c:pt idx="5468">
                  <c:v>183</c:v>
                </c:pt>
                <c:pt idx="5469">
                  <c:v>182</c:v>
                </c:pt>
                <c:pt idx="5470">
                  <c:v>181</c:v>
                </c:pt>
                <c:pt idx="5471">
                  <c:v>180</c:v>
                </c:pt>
                <c:pt idx="5472">
                  <c:v>179</c:v>
                </c:pt>
                <c:pt idx="5473">
                  <c:v>178</c:v>
                </c:pt>
                <c:pt idx="5474">
                  <c:v>177</c:v>
                </c:pt>
                <c:pt idx="5475">
                  <c:v>176</c:v>
                </c:pt>
                <c:pt idx="5476">
                  <c:v>175</c:v>
                </c:pt>
                <c:pt idx="5477">
                  <c:v>174</c:v>
                </c:pt>
                <c:pt idx="5478">
                  <c:v>173</c:v>
                </c:pt>
                <c:pt idx="5479">
                  <c:v>172</c:v>
                </c:pt>
                <c:pt idx="5480">
                  <c:v>171</c:v>
                </c:pt>
                <c:pt idx="5481">
                  <c:v>170</c:v>
                </c:pt>
                <c:pt idx="5482">
                  <c:v>169</c:v>
                </c:pt>
                <c:pt idx="5483">
                  <c:v>168</c:v>
                </c:pt>
                <c:pt idx="5484">
                  <c:v>167</c:v>
                </c:pt>
                <c:pt idx="5485">
                  <c:v>166</c:v>
                </c:pt>
                <c:pt idx="5486">
                  <c:v>165</c:v>
                </c:pt>
                <c:pt idx="5487">
                  <c:v>164</c:v>
                </c:pt>
                <c:pt idx="5488">
                  <c:v>163</c:v>
                </c:pt>
                <c:pt idx="5489">
                  <c:v>162</c:v>
                </c:pt>
                <c:pt idx="5490">
                  <c:v>161</c:v>
                </c:pt>
                <c:pt idx="5491">
                  <c:v>160</c:v>
                </c:pt>
                <c:pt idx="5492">
                  <c:v>159</c:v>
                </c:pt>
                <c:pt idx="5493">
                  <c:v>158</c:v>
                </c:pt>
                <c:pt idx="5494">
                  <c:v>157</c:v>
                </c:pt>
                <c:pt idx="5495">
                  <c:v>156</c:v>
                </c:pt>
                <c:pt idx="5496">
                  <c:v>155</c:v>
                </c:pt>
                <c:pt idx="5497">
                  <c:v>154</c:v>
                </c:pt>
                <c:pt idx="5498">
                  <c:v>153</c:v>
                </c:pt>
                <c:pt idx="5499">
                  <c:v>152</c:v>
                </c:pt>
                <c:pt idx="5500">
                  <c:v>151</c:v>
                </c:pt>
                <c:pt idx="5501">
                  <c:v>150</c:v>
                </c:pt>
                <c:pt idx="5502">
                  <c:v>149</c:v>
                </c:pt>
                <c:pt idx="5503">
                  <c:v>148</c:v>
                </c:pt>
                <c:pt idx="5504">
                  <c:v>147</c:v>
                </c:pt>
                <c:pt idx="5505">
                  <c:v>146</c:v>
                </c:pt>
                <c:pt idx="5506">
                  <c:v>145</c:v>
                </c:pt>
                <c:pt idx="5507">
                  <c:v>144</c:v>
                </c:pt>
                <c:pt idx="5508">
                  <c:v>143</c:v>
                </c:pt>
                <c:pt idx="5509">
                  <c:v>142</c:v>
                </c:pt>
                <c:pt idx="5510">
                  <c:v>141</c:v>
                </c:pt>
                <c:pt idx="5511">
                  <c:v>140</c:v>
                </c:pt>
                <c:pt idx="5512">
                  <c:v>139</c:v>
                </c:pt>
                <c:pt idx="5513">
                  <c:v>138</c:v>
                </c:pt>
                <c:pt idx="5514">
                  <c:v>137</c:v>
                </c:pt>
                <c:pt idx="5515">
                  <c:v>136</c:v>
                </c:pt>
                <c:pt idx="5516">
                  <c:v>135</c:v>
                </c:pt>
                <c:pt idx="5517">
                  <c:v>134</c:v>
                </c:pt>
                <c:pt idx="5518">
                  <c:v>133</c:v>
                </c:pt>
                <c:pt idx="5519">
                  <c:v>132</c:v>
                </c:pt>
                <c:pt idx="5520">
                  <c:v>131</c:v>
                </c:pt>
                <c:pt idx="5521">
                  <c:v>130</c:v>
                </c:pt>
                <c:pt idx="5522">
                  <c:v>129</c:v>
                </c:pt>
                <c:pt idx="5523">
                  <c:v>128</c:v>
                </c:pt>
                <c:pt idx="5524">
                  <c:v>127</c:v>
                </c:pt>
                <c:pt idx="5525">
                  <c:v>126</c:v>
                </c:pt>
                <c:pt idx="5526">
                  <c:v>125</c:v>
                </c:pt>
                <c:pt idx="5527">
                  <c:v>124</c:v>
                </c:pt>
                <c:pt idx="5528">
                  <c:v>123</c:v>
                </c:pt>
                <c:pt idx="5529">
                  <c:v>122</c:v>
                </c:pt>
                <c:pt idx="5530">
                  <c:v>121</c:v>
                </c:pt>
                <c:pt idx="5531">
                  <c:v>120</c:v>
                </c:pt>
                <c:pt idx="5532">
                  <c:v>119</c:v>
                </c:pt>
                <c:pt idx="5533">
                  <c:v>118</c:v>
                </c:pt>
                <c:pt idx="5534">
                  <c:v>117</c:v>
                </c:pt>
                <c:pt idx="5535">
                  <c:v>116</c:v>
                </c:pt>
                <c:pt idx="5536">
                  <c:v>115</c:v>
                </c:pt>
                <c:pt idx="5537">
                  <c:v>114</c:v>
                </c:pt>
                <c:pt idx="5538">
                  <c:v>113</c:v>
                </c:pt>
                <c:pt idx="5539">
                  <c:v>112</c:v>
                </c:pt>
                <c:pt idx="5540">
                  <c:v>111</c:v>
                </c:pt>
                <c:pt idx="5541">
                  <c:v>110</c:v>
                </c:pt>
                <c:pt idx="5542">
                  <c:v>109</c:v>
                </c:pt>
                <c:pt idx="5543">
                  <c:v>108</c:v>
                </c:pt>
                <c:pt idx="5544">
                  <c:v>107</c:v>
                </c:pt>
                <c:pt idx="5545">
                  <c:v>106</c:v>
                </c:pt>
                <c:pt idx="5546">
                  <c:v>105</c:v>
                </c:pt>
                <c:pt idx="5547">
                  <c:v>104</c:v>
                </c:pt>
                <c:pt idx="5548">
                  <c:v>103</c:v>
                </c:pt>
                <c:pt idx="5549">
                  <c:v>102</c:v>
                </c:pt>
                <c:pt idx="5550">
                  <c:v>101</c:v>
                </c:pt>
                <c:pt idx="5551">
                  <c:v>100</c:v>
                </c:pt>
                <c:pt idx="5552">
                  <c:v>99</c:v>
                </c:pt>
                <c:pt idx="5553">
                  <c:v>98</c:v>
                </c:pt>
                <c:pt idx="5554">
                  <c:v>97</c:v>
                </c:pt>
                <c:pt idx="5555">
                  <c:v>96</c:v>
                </c:pt>
                <c:pt idx="5556">
                  <c:v>95</c:v>
                </c:pt>
                <c:pt idx="5557">
                  <c:v>94</c:v>
                </c:pt>
                <c:pt idx="5558">
                  <c:v>93</c:v>
                </c:pt>
                <c:pt idx="5559">
                  <c:v>92</c:v>
                </c:pt>
                <c:pt idx="5560">
                  <c:v>91</c:v>
                </c:pt>
                <c:pt idx="5561">
                  <c:v>90</c:v>
                </c:pt>
                <c:pt idx="5562">
                  <c:v>89</c:v>
                </c:pt>
                <c:pt idx="5563">
                  <c:v>88</c:v>
                </c:pt>
                <c:pt idx="5564">
                  <c:v>87</c:v>
                </c:pt>
                <c:pt idx="5565">
                  <c:v>86</c:v>
                </c:pt>
                <c:pt idx="5566">
                  <c:v>85</c:v>
                </c:pt>
                <c:pt idx="5567">
                  <c:v>84</c:v>
                </c:pt>
                <c:pt idx="5568">
                  <c:v>83</c:v>
                </c:pt>
                <c:pt idx="5569">
                  <c:v>82</c:v>
                </c:pt>
                <c:pt idx="5570">
                  <c:v>81</c:v>
                </c:pt>
                <c:pt idx="5571">
                  <c:v>80</c:v>
                </c:pt>
                <c:pt idx="5572">
                  <c:v>79</c:v>
                </c:pt>
                <c:pt idx="5573">
                  <c:v>78</c:v>
                </c:pt>
                <c:pt idx="5574">
                  <c:v>77</c:v>
                </c:pt>
                <c:pt idx="5575">
                  <c:v>76</c:v>
                </c:pt>
                <c:pt idx="5576">
                  <c:v>75</c:v>
                </c:pt>
                <c:pt idx="5577">
                  <c:v>74</c:v>
                </c:pt>
                <c:pt idx="5578">
                  <c:v>73</c:v>
                </c:pt>
                <c:pt idx="5579">
                  <c:v>72</c:v>
                </c:pt>
                <c:pt idx="5580">
                  <c:v>71</c:v>
                </c:pt>
                <c:pt idx="5581">
                  <c:v>70</c:v>
                </c:pt>
                <c:pt idx="5582">
                  <c:v>69</c:v>
                </c:pt>
                <c:pt idx="5583">
                  <c:v>68</c:v>
                </c:pt>
                <c:pt idx="5584">
                  <c:v>67</c:v>
                </c:pt>
                <c:pt idx="5585">
                  <c:v>66</c:v>
                </c:pt>
                <c:pt idx="5586">
                  <c:v>65</c:v>
                </c:pt>
                <c:pt idx="5587">
                  <c:v>64</c:v>
                </c:pt>
                <c:pt idx="5588">
                  <c:v>63</c:v>
                </c:pt>
                <c:pt idx="5589">
                  <c:v>62</c:v>
                </c:pt>
                <c:pt idx="5590">
                  <c:v>61</c:v>
                </c:pt>
                <c:pt idx="5591">
                  <c:v>60</c:v>
                </c:pt>
                <c:pt idx="5592">
                  <c:v>59</c:v>
                </c:pt>
                <c:pt idx="5593">
                  <c:v>58</c:v>
                </c:pt>
                <c:pt idx="5594">
                  <c:v>57</c:v>
                </c:pt>
                <c:pt idx="5595">
                  <c:v>56</c:v>
                </c:pt>
                <c:pt idx="5596">
                  <c:v>55</c:v>
                </c:pt>
                <c:pt idx="5597">
                  <c:v>54</c:v>
                </c:pt>
                <c:pt idx="5598">
                  <c:v>53</c:v>
                </c:pt>
                <c:pt idx="5599">
                  <c:v>52</c:v>
                </c:pt>
                <c:pt idx="5600">
                  <c:v>51</c:v>
                </c:pt>
                <c:pt idx="5601">
                  <c:v>50</c:v>
                </c:pt>
                <c:pt idx="5602">
                  <c:v>49</c:v>
                </c:pt>
                <c:pt idx="5603">
                  <c:v>48</c:v>
                </c:pt>
                <c:pt idx="5604">
                  <c:v>47</c:v>
                </c:pt>
                <c:pt idx="5605">
                  <c:v>46</c:v>
                </c:pt>
                <c:pt idx="5606">
                  <c:v>45</c:v>
                </c:pt>
                <c:pt idx="5607">
                  <c:v>44</c:v>
                </c:pt>
                <c:pt idx="5608">
                  <c:v>43</c:v>
                </c:pt>
                <c:pt idx="5609">
                  <c:v>42</c:v>
                </c:pt>
                <c:pt idx="5610">
                  <c:v>41</c:v>
                </c:pt>
                <c:pt idx="5611">
                  <c:v>40</c:v>
                </c:pt>
                <c:pt idx="5612">
                  <c:v>39</c:v>
                </c:pt>
                <c:pt idx="5613">
                  <c:v>38</c:v>
                </c:pt>
                <c:pt idx="5614">
                  <c:v>37</c:v>
                </c:pt>
                <c:pt idx="5615">
                  <c:v>36</c:v>
                </c:pt>
                <c:pt idx="5616">
                  <c:v>35</c:v>
                </c:pt>
                <c:pt idx="5617">
                  <c:v>34</c:v>
                </c:pt>
                <c:pt idx="5618">
                  <c:v>33</c:v>
                </c:pt>
                <c:pt idx="5619">
                  <c:v>32</c:v>
                </c:pt>
                <c:pt idx="5620">
                  <c:v>31</c:v>
                </c:pt>
                <c:pt idx="5621">
                  <c:v>30</c:v>
                </c:pt>
                <c:pt idx="5622">
                  <c:v>29</c:v>
                </c:pt>
                <c:pt idx="5623">
                  <c:v>28</c:v>
                </c:pt>
                <c:pt idx="5624">
                  <c:v>27</c:v>
                </c:pt>
                <c:pt idx="5625">
                  <c:v>26</c:v>
                </c:pt>
                <c:pt idx="5626">
                  <c:v>25</c:v>
                </c:pt>
                <c:pt idx="5627">
                  <c:v>24</c:v>
                </c:pt>
                <c:pt idx="5628">
                  <c:v>23</c:v>
                </c:pt>
                <c:pt idx="5629">
                  <c:v>22</c:v>
                </c:pt>
                <c:pt idx="5630">
                  <c:v>21</c:v>
                </c:pt>
                <c:pt idx="5631">
                  <c:v>20</c:v>
                </c:pt>
                <c:pt idx="5632">
                  <c:v>19</c:v>
                </c:pt>
                <c:pt idx="5633">
                  <c:v>18</c:v>
                </c:pt>
                <c:pt idx="5634">
                  <c:v>17</c:v>
                </c:pt>
                <c:pt idx="5635">
                  <c:v>16</c:v>
                </c:pt>
                <c:pt idx="5636">
                  <c:v>15</c:v>
                </c:pt>
                <c:pt idx="5637">
                  <c:v>14</c:v>
                </c:pt>
                <c:pt idx="5638">
                  <c:v>13</c:v>
                </c:pt>
                <c:pt idx="5639">
                  <c:v>12</c:v>
                </c:pt>
                <c:pt idx="5640">
                  <c:v>11</c:v>
                </c:pt>
                <c:pt idx="5641">
                  <c:v>10</c:v>
                </c:pt>
                <c:pt idx="5642">
                  <c:v>9</c:v>
                </c:pt>
                <c:pt idx="5643">
                  <c:v>8</c:v>
                </c:pt>
                <c:pt idx="5644">
                  <c:v>7</c:v>
                </c:pt>
                <c:pt idx="5645">
                  <c:v>6</c:v>
                </c:pt>
                <c:pt idx="5646">
                  <c:v>5</c:v>
                </c:pt>
                <c:pt idx="5647">
                  <c:v>4</c:v>
                </c:pt>
                <c:pt idx="5648">
                  <c:v>3</c:v>
                </c:pt>
                <c:pt idx="5649">
                  <c:v>2</c:v>
                </c:pt>
                <c:pt idx="5650">
                  <c:v>1</c:v>
                </c:pt>
                <c:pt idx="565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98944"/>
        <c:axId val="260669440"/>
      </c:scatterChart>
      <c:valAx>
        <c:axId val="26049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Qo (BLS/DÍA)</a:t>
                </a:r>
              </a:p>
            </c:rich>
          </c:tx>
          <c:layout>
            <c:manualLayout>
              <c:xMode val="edge"/>
              <c:yMode val="edge"/>
              <c:x val="0.48354956128988363"/>
              <c:y val="0.9497288314504165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669440"/>
        <c:crosses val="autoZero"/>
        <c:crossBetween val="midCat"/>
      </c:valAx>
      <c:valAx>
        <c:axId val="26066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PWF</a:t>
                </a:r>
              </a:p>
            </c:rich>
          </c:tx>
          <c:layout>
            <c:manualLayout>
              <c:xMode val="edge"/>
              <c:yMode val="edge"/>
              <c:x val="1.5952143569292122E-2"/>
              <c:y val="0.486413328768686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4989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INFLUX PERFORMANCE RELATIONSHIP UNSTURATED RESERVOIR</a:t>
            </a:r>
          </a:p>
        </c:rich>
      </c:tx>
      <c:layout>
        <c:manualLayout>
          <c:xMode val="edge"/>
          <c:yMode val="edge"/>
          <c:x val="0.33670374115267948"/>
          <c:y val="2.65363128491620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789686552072796E-2"/>
          <c:y val="0.10335195530726257"/>
          <c:w val="0.89888776541961579"/>
          <c:h val="0.8086592178770949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'EXAMPLE PROBLEM 3.3'!$H$10:$H$3011</c:f>
              <c:numCache>
                <c:formatCode>0.0</c:formatCode>
                <c:ptCount val="3002"/>
                <c:pt idx="0">
                  <c:v>0</c:v>
                </c:pt>
                <c:pt idx="1">
                  <c:v>521.65971731258276</c:v>
                </c:pt>
                <c:pt idx="2">
                  <c:v>521.85646662770591</c:v>
                </c:pt>
                <c:pt idx="3">
                  <c:v>522.05315763809801</c:v>
                </c:pt>
                <c:pt idx="4">
                  <c:v>522.24979034375895</c:v>
                </c:pt>
                <c:pt idx="5">
                  <c:v>522.44636474468871</c:v>
                </c:pt>
                <c:pt idx="6">
                  <c:v>522.64288084088753</c:v>
                </c:pt>
                <c:pt idx="7">
                  <c:v>522.83933863235507</c:v>
                </c:pt>
                <c:pt idx="8">
                  <c:v>523.03573811909166</c:v>
                </c:pt>
                <c:pt idx="9">
                  <c:v>523.23207930109709</c:v>
                </c:pt>
                <c:pt idx="10">
                  <c:v>523.42836217837123</c:v>
                </c:pt>
                <c:pt idx="11">
                  <c:v>523.62458675091455</c:v>
                </c:pt>
                <c:pt idx="12">
                  <c:v>523.82075301872658</c:v>
                </c:pt>
                <c:pt idx="13">
                  <c:v>524.01686098180755</c:v>
                </c:pt>
                <c:pt idx="14">
                  <c:v>524.21291064015736</c:v>
                </c:pt>
                <c:pt idx="15">
                  <c:v>524.40890199377623</c:v>
                </c:pt>
                <c:pt idx="16">
                  <c:v>524.60483504266381</c:v>
                </c:pt>
                <c:pt idx="17">
                  <c:v>524.80070978682033</c:v>
                </c:pt>
                <c:pt idx="18">
                  <c:v>524.99652622624581</c:v>
                </c:pt>
                <c:pt idx="19">
                  <c:v>525.19228436094011</c:v>
                </c:pt>
                <c:pt idx="20">
                  <c:v>525.38798419090335</c:v>
                </c:pt>
                <c:pt idx="21">
                  <c:v>525.58362571613554</c:v>
                </c:pt>
                <c:pt idx="22">
                  <c:v>525.77920893663656</c:v>
                </c:pt>
                <c:pt idx="23">
                  <c:v>525.97473385240642</c:v>
                </c:pt>
                <c:pt idx="24">
                  <c:v>526.17020046344521</c:v>
                </c:pt>
                <c:pt idx="25">
                  <c:v>526.36560876975284</c:v>
                </c:pt>
                <c:pt idx="26">
                  <c:v>526.56095877132941</c:v>
                </c:pt>
                <c:pt idx="27">
                  <c:v>526.75625046817493</c:v>
                </c:pt>
                <c:pt idx="28">
                  <c:v>526.95148386028927</c:v>
                </c:pt>
                <c:pt idx="29">
                  <c:v>527.14665894767245</c:v>
                </c:pt>
                <c:pt idx="30">
                  <c:v>527.34177573032468</c:v>
                </c:pt>
                <c:pt idx="31">
                  <c:v>527.53683420824575</c:v>
                </c:pt>
                <c:pt idx="32">
                  <c:v>527.73183438143565</c:v>
                </c:pt>
                <c:pt idx="33">
                  <c:v>527.92677624989449</c:v>
                </c:pt>
                <c:pt idx="34">
                  <c:v>528.12165981362216</c:v>
                </c:pt>
                <c:pt idx="35">
                  <c:v>528.31648507261878</c:v>
                </c:pt>
                <c:pt idx="36">
                  <c:v>528.51125202688434</c:v>
                </c:pt>
                <c:pt idx="37">
                  <c:v>528.70596067641861</c:v>
                </c:pt>
                <c:pt idx="38">
                  <c:v>528.90061102122195</c:v>
                </c:pt>
                <c:pt idx="39">
                  <c:v>529.09520306129411</c:v>
                </c:pt>
                <c:pt idx="40">
                  <c:v>529.28973679663511</c:v>
                </c:pt>
                <c:pt idx="41">
                  <c:v>529.48421222724505</c:v>
                </c:pt>
                <c:pt idx="42">
                  <c:v>529.67862935312405</c:v>
                </c:pt>
                <c:pt idx="43">
                  <c:v>529.87298817427165</c:v>
                </c:pt>
                <c:pt idx="44">
                  <c:v>530.06728869068832</c:v>
                </c:pt>
                <c:pt idx="45">
                  <c:v>530.26153090237381</c:v>
                </c:pt>
                <c:pt idx="46">
                  <c:v>530.45571480932824</c:v>
                </c:pt>
                <c:pt idx="47">
                  <c:v>530.64984041155162</c:v>
                </c:pt>
                <c:pt idx="48">
                  <c:v>530.84390770904383</c:v>
                </c:pt>
                <c:pt idx="49">
                  <c:v>531.03791670180487</c:v>
                </c:pt>
                <c:pt idx="50">
                  <c:v>531.23186738983486</c:v>
                </c:pt>
                <c:pt idx="51">
                  <c:v>531.42575977313379</c:v>
                </c:pt>
                <c:pt idx="52">
                  <c:v>531.61959385170155</c:v>
                </c:pt>
                <c:pt idx="53">
                  <c:v>531.81336962553814</c:v>
                </c:pt>
                <c:pt idx="54">
                  <c:v>532.00708709464379</c:v>
                </c:pt>
                <c:pt idx="55">
                  <c:v>532.20074625901816</c:v>
                </c:pt>
                <c:pt idx="56">
                  <c:v>532.39434711866159</c:v>
                </c:pt>
                <c:pt idx="57">
                  <c:v>532.58788967357384</c:v>
                </c:pt>
                <c:pt idx="58">
                  <c:v>532.78137392375493</c:v>
                </c:pt>
                <c:pt idx="59">
                  <c:v>532.97479986920484</c:v>
                </c:pt>
                <c:pt idx="60">
                  <c:v>533.16816750992393</c:v>
                </c:pt>
                <c:pt idx="61">
                  <c:v>533.36147684591162</c:v>
                </c:pt>
                <c:pt idx="62">
                  <c:v>533.55472787716838</c:v>
                </c:pt>
                <c:pt idx="63">
                  <c:v>533.74792060369396</c:v>
                </c:pt>
                <c:pt idx="64">
                  <c:v>533.94105502548837</c:v>
                </c:pt>
                <c:pt idx="65">
                  <c:v>534.13413114255172</c:v>
                </c:pt>
                <c:pt idx="66">
                  <c:v>534.32714895488402</c:v>
                </c:pt>
                <c:pt idx="67">
                  <c:v>534.52010846248515</c:v>
                </c:pt>
                <c:pt idx="68">
                  <c:v>534.71300966535523</c:v>
                </c:pt>
                <c:pt idx="69">
                  <c:v>534.90585256349414</c:v>
                </c:pt>
                <c:pt idx="70">
                  <c:v>535.09863715690199</c:v>
                </c:pt>
                <c:pt idx="71">
                  <c:v>535.29136344557867</c:v>
                </c:pt>
                <c:pt idx="72">
                  <c:v>535.48403142952429</c:v>
                </c:pt>
                <c:pt idx="73">
                  <c:v>535.67664110873886</c:v>
                </c:pt>
                <c:pt idx="74">
                  <c:v>535.86919248322226</c:v>
                </c:pt>
                <c:pt idx="75">
                  <c:v>536.0616855529745</c:v>
                </c:pt>
                <c:pt idx="76">
                  <c:v>536.25412031799578</c:v>
                </c:pt>
                <c:pt idx="77">
                  <c:v>536.44649677828579</c:v>
                </c:pt>
                <c:pt idx="78">
                  <c:v>536.63881493384474</c:v>
                </c:pt>
                <c:pt idx="79">
                  <c:v>536.83107478467264</c:v>
                </c:pt>
                <c:pt idx="80">
                  <c:v>537.02327633076936</c:v>
                </c:pt>
                <c:pt idx="81">
                  <c:v>537.21541957213503</c:v>
                </c:pt>
                <c:pt idx="82">
                  <c:v>537.40750450876965</c:v>
                </c:pt>
                <c:pt idx="83">
                  <c:v>537.59953114067298</c:v>
                </c:pt>
                <c:pt idx="84">
                  <c:v>537.79149946784526</c:v>
                </c:pt>
                <c:pt idx="85">
                  <c:v>537.98340949028659</c:v>
                </c:pt>
                <c:pt idx="86">
                  <c:v>538.17526120799664</c:v>
                </c:pt>
                <c:pt idx="87">
                  <c:v>538.36705462097564</c:v>
                </c:pt>
                <c:pt idx="88">
                  <c:v>538.55878972922358</c:v>
                </c:pt>
                <c:pt idx="89">
                  <c:v>538.75046653274035</c:v>
                </c:pt>
                <c:pt idx="90">
                  <c:v>538.94208503152595</c:v>
                </c:pt>
                <c:pt idx="91">
                  <c:v>539.13364522558061</c:v>
                </c:pt>
                <c:pt idx="92">
                  <c:v>539.3251471149041</c:v>
                </c:pt>
                <c:pt idx="93">
                  <c:v>539.51659069949642</c:v>
                </c:pt>
                <c:pt idx="94">
                  <c:v>539.70797597935768</c:v>
                </c:pt>
                <c:pt idx="95">
                  <c:v>539.89930295448778</c:v>
                </c:pt>
                <c:pt idx="96">
                  <c:v>540.09057162488682</c:v>
                </c:pt>
                <c:pt idx="97">
                  <c:v>540.2817819905548</c:v>
                </c:pt>
                <c:pt idx="98">
                  <c:v>540.47293405149162</c:v>
                </c:pt>
                <c:pt idx="99">
                  <c:v>540.66402780769727</c:v>
                </c:pt>
                <c:pt idx="100">
                  <c:v>540.85506325917186</c:v>
                </c:pt>
                <c:pt idx="101">
                  <c:v>541.04604040591539</c:v>
                </c:pt>
                <c:pt idx="102">
                  <c:v>541.23695924792776</c:v>
                </c:pt>
                <c:pt idx="103">
                  <c:v>541.42781978520907</c:v>
                </c:pt>
                <c:pt idx="104">
                  <c:v>541.61862201775921</c:v>
                </c:pt>
                <c:pt idx="105">
                  <c:v>541.80936594557818</c:v>
                </c:pt>
                <c:pt idx="106">
                  <c:v>542.00005156866621</c:v>
                </c:pt>
                <c:pt idx="107">
                  <c:v>542.19067888702307</c:v>
                </c:pt>
                <c:pt idx="108">
                  <c:v>542.38124790064876</c:v>
                </c:pt>
                <c:pt idx="109">
                  <c:v>542.57175860954351</c:v>
                </c:pt>
                <c:pt idx="110">
                  <c:v>542.76221101370697</c:v>
                </c:pt>
                <c:pt idx="111">
                  <c:v>542.95260511313938</c:v>
                </c:pt>
                <c:pt idx="112">
                  <c:v>543.14294090784074</c:v>
                </c:pt>
                <c:pt idx="113">
                  <c:v>543.33321839781081</c:v>
                </c:pt>
                <c:pt idx="114">
                  <c:v>543.52343758304994</c:v>
                </c:pt>
                <c:pt idx="115">
                  <c:v>543.71359846355801</c:v>
                </c:pt>
                <c:pt idx="116">
                  <c:v>543.90370103933481</c:v>
                </c:pt>
                <c:pt idx="117">
                  <c:v>544.09374531038054</c:v>
                </c:pt>
                <c:pt idx="118">
                  <c:v>544.28373127669522</c:v>
                </c:pt>
                <c:pt idx="119">
                  <c:v>544.47365893827873</c:v>
                </c:pt>
                <c:pt idx="120">
                  <c:v>544.66352829513119</c:v>
                </c:pt>
                <c:pt idx="121">
                  <c:v>544.85333934725259</c:v>
                </c:pt>
                <c:pt idx="122">
                  <c:v>545.04309209464282</c:v>
                </c:pt>
                <c:pt idx="123">
                  <c:v>545.23278653730188</c:v>
                </c:pt>
                <c:pt idx="124">
                  <c:v>545.42242267523</c:v>
                </c:pt>
                <c:pt idx="125">
                  <c:v>545.61200050842683</c:v>
                </c:pt>
                <c:pt idx="126">
                  <c:v>545.80152003689261</c:v>
                </c:pt>
                <c:pt idx="127">
                  <c:v>545.99098126062734</c:v>
                </c:pt>
                <c:pt idx="128">
                  <c:v>546.18038417963089</c:v>
                </c:pt>
                <c:pt idx="129">
                  <c:v>546.36972879390339</c:v>
                </c:pt>
                <c:pt idx="130">
                  <c:v>546.55901510344484</c:v>
                </c:pt>
                <c:pt idx="131">
                  <c:v>546.748243108255</c:v>
                </c:pt>
                <c:pt idx="132">
                  <c:v>546.9374128083341</c:v>
                </c:pt>
                <c:pt idx="133">
                  <c:v>547.12652420368215</c:v>
                </c:pt>
                <c:pt idx="134">
                  <c:v>547.31557729429915</c:v>
                </c:pt>
                <c:pt idx="135">
                  <c:v>547.50457208018497</c:v>
                </c:pt>
                <c:pt idx="136">
                  <c:v>547.69350856133963</c:v>
                </c:pt>
                <c:pt idx="137">
                  <c:v>547.88238673776334</c:v>
                </c:pt>
                <c:pt idx="138">
                  <c:v>548.07120660945577</c:v>
                </c:pt>
                <c:pt idx="139">
                  <c:v>548.25996817641726</c:v>
                </c:pt>
                <c:pt idx="140">
                  <c:v>548.44867143864747</c:v>
                </c:pt>
                <c:pt idx="141">
                  <c:v>548.63731639614673</c:v>
                </c:pt>
                <c:pt idx="142">
                  <c:v>548.82590304891482</c:v>
                </c:pt>
                <c:pt idx="143">
                  <c:v>549.01443139695175</c:v>
                </c:pt>
                <c:pt idx="144">
                  <c:v>549.20290144025751</c:v>
                </c:pt>
                <c:pt idx="145">
                  <c:v>549.39131317883232</c:v>
                </c:pt>
                <c:pt idx="146">
                  <c:v>549.57966661267596</c:v>
                </c:pt>
                <c:pt idx="147">
                  <c:v>549.76796174178855</c:v>
                </c:pt>
                <c:pt idx="148">
                  <c:v>549.95619856616997</c:v>
                </c:pt>
                <c:pt idx="149">
                  <c:v>550.14437708582022</c:v>
                </c:pt>
                <c:pt idx="150">
                  <c:v>550.33249730073942</c:v>
                </c:pt>
                <c:pt idx="151">
                  <c:v>550.52055921092756</c:v>
                </c:pt>
                <c:pt idx="152">
                  <c:v>550.70856281638464</c:v>
                </c:pt>
                <c:pt idx="153">
                  <c:v>550.89650811711044</c:v>
                </c:pt>
                <c:pt idx="154">
                  <c:v>551.0843951131053</c:v>
                </c:pt>
                <c:pt idx="155">
                  <c:v>551.27222380436888</c:v>
                </c:pt>
                <c:pt idx="156">
                  <c:v>551.45999419090151</c:v>
                </c:pt>
                <c:pt idx="157">
                  <c:v>551.64770627270298</c:v>
                </c:pt>
                <c:pt idx="158">
                  <c:v>551.83536004977327</c:v>
                </c:pt>
                <c:pt idx="159">
                  <c:v>552.02295552211251</c:v>
                </c:pt>
                <c:pt idx="160">
                  <c:v>552.2104926897207</c:v>
                </c:pt>
                <c:pt idx="161">
                  <c:v>552.39797155259771</c:v>
                </c:pt>
                <c:pt idx="162">
                  <c:v>552.58539211074356</c:v>
                </c:pt>
                <c:pt idx="163">
                  <c:v>552.77275436415835</c:v>
                </c:pt>
                <c:pt idx="164">
                  <c:v>552.96005831284208</c:v>
                </c:pt>
                <c:pt idx="165">
                  <c:v>553.14730395679464</c:v>
                </c:pt>
                <c:pt idx="166">
                  <c:v>553.33449129601615</c:v>
                </c:pt>
                <c:pt idx="167">
                  <c:v>553.52162033050661</c:v>
                </c:pt>
                <c:pt idx="168">
                  <c:v>553.70869106026578</c:v>
                </c:pt>
                <c:pt idx="169">
                  <c:v>553.89570348529401</c:v>
                </c:pt>
                <c:pt idx="170">
                  <c:v>554.08265760559107</c:v>
                </c:pt>
                <c:pt idx="171">
                  <c:v>554.26955342115707</c:v>
                </c:pt>
                <c:pt idx="172">
                  <c:v>554.4563909319919</c:v>
                </c:pt>
                <c:pt idx="173">
                  <c:v>554.64317013809557</c:v>
                </c:pt>
                <c:pt idx="174">
                  <c:v>554.82989103946818</c:v>
                </c:pt>
                <c:pt idx="175">
                  <c:v>555.01655363610973</c:v>
                </c:pt>
                <c:pt idx="176">
                  <c:v>555.20315792802012</c:v>
                </c:pt>
                <c:pt idx="177">
                  <c:v>555.38970391519945</c:v>
                </c:pt>
                <c:pt idx="178">
                  <c:v>555.57619159764761</c:v>
                </c:pt>
                <c:pt idx="179">
                  <c:v>555.76262097536471</c:v>
                </c:pt>
                <c:pt idx="180">
                  <c:v>555.94899204835065</c:v>
                </c:pt>
                <c:pt idx="181">
                  <c:v>556.13530481660564</c:v>
                </c:pt>
                <c:pt idx="182">
                  <c:v>556.32155928012935</c:v>
                </c:pt>
                <c:pt idx="183">
                  <c:v>556.507755438922</c:v>
                </c:pt>
                <c:pt idx="184">
                  <c:v>556.6938932929836</c:v>
                </c:pt>
                <c:pt idx="185">
                  <c:v>556.87997284231403</c:v>
                </c:pt>
                <c:pt idx="186">
                  <c:v>557.06599408691329</c:v>
                </c:pt>
                <c:pt idx="187">
                  <c:v>557.25195702678161</c:v>
                </c:pt>
                <c:pt idx="188">
                  <c:v>557.43786166191865</c:v>
                </c:pt>
                <c:pt idx="189">
                  <c:v>557.62370799232463</c:v>
                </c:pt>
                <c:pt idx="190">
                  <c:v>557.80949601799955</c:v>
                </c:pt>
                <c:pt idx="191">
                  <c:v>557.9952257389433</c:v>
                </c:pt>
                <c:pt idx="192">
                  <c:v>558.180897155156</c:v>
                </c:pt>
                <c:pt idx="193">
                  <c:v>558.36651026663753</c:v>
                </c:pt>
                <c:pt idx="194">
                  <c:v>558.55206507338801</c:v>
                </c:pt>
                <c:pt idx="195">
                  <c:v>558.73756157540743</c:v>
                </c:pt>
                <c:pt idx="196">
                  <c:v>558.92299977269568</c:v>
                </c:pt>
                <c:pt idx="197">
                  <c:v>559.10837966525287</c:v>
                </c:pt>
                <c:pt idx="198">
                  <c:v>559.29370125307889</c:v>
                </c:pt>
                <c:pt idx="199">
                  <c:v>559.47896453617375</c:v>
                </c:pt>
                <c:pt idx="200">
                  <c:v>559.66416951453766</c:v>
                </c:pt>
                <c:pt idx="201">
                  <c:v>559.84931618817029</c:v>
                </c:pt>
                <c:pt idx="202">
                  <c:v>560.03440455707198</c:v>
                </c:pt>
                <c:pt idx="203">
                  <c:v>560.2194346212425</c:v>
                </c:pt>
                <c:pt idx="204">
                  <c:v>560.40440638068185</c:v>
                </c:pt>
                <c:pt idx="205">
                  <c:v>560.58931983539014</c:v>
                </c:pt>
                <c:pt idx="206">
                  <c:v>560.77417498536738</c:v>
                </c:pt>
                <c:pt idx="207">
                  <c:v>560.95897183061334</c:v>
                </c:pt>
                <c:pt idx="208">
                  <c:v>561.14371037112824</c:v>
                </c:pt>
                <c:pt idx="209">
                  <c:v>561.32839060691219</c:v>
                </c:pt>
                <c:pt idx="210">
                  <c:v>561.51301253796487</c:v>
                </c:pt>
                <c:pt idx="211">
                  <c:v>561.69757616428649</c:v>
                </c:pt>
                <c:pt idx="212">
                  <c:v>561.88208148587717</c:v>
                </c:pt>
                <c:pt idx="213">
                  <c:v>562.06652850273656</c:v>
                </c:pt>
                <c:pt idx="214">
                  <c:v>562.25091721486478</c:v>
                </c:pt>
                <c:pt idx="215">
                  <c:v>562.43524762226207</c:v>
                </c:pt>
                <c:pt idx="216">
                  <c:v>562.61951972492818</c:v>
                </c:pt>
                <c:pt idx="217">
                  <c:v>562.80373352286313</c:v>
                </c:pt>
                <c:pt idx="218">
                  <c:v>562.98788901606702</c:v>
                </c:pt>
                <c:pt idx="219">
                  <c:v>563.17198620453973</c:v>
                </c:pt>
                <c:pt idx="220">
                  <c:v>563.3560250882814</c:v>
                </c:pt>
                <c:pt idx="221">
                  <c:v>563.54000566729201</c:v>
                </c:pt>
                <c:pt idx="222">
                  <c:v>563.72392794157145</c:v>
                </c:pt>
                <c:pt idx="223">
                  <c:v>563.90779191111972</c:v>
                </c:pt>
                <c:pt idx="224">
                  <c:v>564.09159757593704</c:v>
                </c:pt>
                <c:pt idx="225">
                  <c:v>564.2753449360232</c:v>
                </c:pt>
                <c:pt idx="226">
                  <c:v>564.45903399137819</c:v>
                </c:pt>
                <c:pt idx="227">
                  <c:v>564.64266474200213</c:v>
                </c:pt>
                <c:pt idx="228">
                  <c:v>564.82623718789489</c:v>
                </c:pt>
                <c:pt idx="229">
                  <c:v>565.0097513290566</c:v>
                </c:pt>
                <c:pt idx="230">
                  <c:v>565.19320716548725</c:v>
                </c:pt>
                <c:pt idx="231">
                  <c:v>565.37660469718674</c:v>
                </c:pt>
                <c:pt idx="232">
                  <c:v>565.55994392415505</c:v>
                </c:pt>
                <c:pt idx="233">
                  <c:v>565.74322484639231</c:v>
                </c:pt>
                <c:pt idx="234">
                  <c:v>565.92644746389851</c:v>
                </c:pt>
                <c:pt idx="235">
                  <c:v>566.10961177667355</c:v>
                </c:pt>
                <c:pt idx="236">
                  <c:v>566.29271778471752</c:v>
                </c:pt>
                <c:pt idx="237">
                  <c:v>566.47576548803033</c:v>
                </c:pt>
                <c:pt idx="238">
                  <c:v>566.65875488661197</c:v>
                </c:pt>
                <c:pt idx="239">
                  <c:v>566.84168598046267</c:v>
                </c:pt>
                <c:pt idx="240">
                  <c:v>567.0245587695822</c:v>
                </c:pt>
                <c:pt idx="241">
                  <c:v>567.20737325397056</c:v>
                </c:pt>
                <c:pt idx="242">
                  <c:v>567.39012943362786</c:v>
                </c:pt>
                <c:pt idx="243">
                  <c:v>567.572827308554</c:v>
                </c:pt>
                <c:pt idx="244">
                  <c:v>567.75546687874908</c:v>
                </c:pt>
                <c:pt idx="245">
                  <c:v>567.9380481442131</c:v>
                </c:pt>
                <c:pt idx="246">
                  <c:v>568.12057110494607</c:v>
                </c:pt>
                <c:pt idx="247">
                  <c:v>568.30303576094775</c:v>
                </c:pt>
                <c:pt idx="248">
                  <c:v>568.48544211221838</c:v>
                </c:pt>
                <c:pt idx="249">
                  <c:v>568.66779015875795</c:v>
                </c:pt>
                <c:pt idx="250">
                  <c:v>568.85007990056636</c:v>
                </c:pt>
                <c:pt idx="251">
                  <c:v>569.0323113376437</c:v>
                </c:pt>
                <c:pt idx="252">
                  <c:v>569.21448446998988</c:v>
                </c:pt>
                <c:pt idx="253">
                  <c:v>569.39659929760501</c:v>
                </c:pt>
                <c:pt idx="254">
                  <c:v>569.57865582048908</c:v>
                </c:pt>
                <c:pt idx="255">
                  <c:v>569.76065403864197</c:v>
                </c:pt>
                <c:pt idx="256">
                  <c:v>569.9425939520637</c:v>
                </c:pt>
                <c:pt idx="257">
                  <c:v>570.12447556075438</c:v>
                </c:pt>
                <c:pt idx="258">
                  <c:v>570.30629886471388</c:v>
                </c:pt>
                <c:pt idx="259">
                  <c:v>570.48806386394244</c:v>
                </c:pt>
                <c:pt idx="260">
                  <c:v>570.66977055843984</c:v>
                </c:pt>
                <c:pt idx="261">
                  <c:v>570.85141894820606</c:v>
                </c:pt>
                <c:pt idx="262">
                  <c:v>571.03300903324111</c:v>
                </c:pt>
                <c:pt idx="263">
                  <c:v>571.21454081354523</c:v>
                </c:pt>
                <c:pt idx="264">
                  <c:v>571.39601428911817</c:v>
                </c:pt>
                <c:pt idx="265">
                  <c:v>571.57742945995994</c:v>
                </c:pt>
                <c:pt idx="266">
                  <c:v>571.75878632607066</c:v>
                </c:pt>
                <c:pt idx="267">
                  <c:v>571.94008488745033</c:v>
                </c:pt>
                <c:pt idx="268">
                  <c:v>572.12132514409871</c:v>
                </c:pt>
                <c:pt idx="269">
                  <c:v>572.30250709601614</c:v>
                </c:pt>
                <c:pt idx="270">
                  <c:v>572.48363074320241</c:v>
                </c:pt>
                <c:pt idx="271">
                  <c:v>572.66469608565762</c:v>
                </c:pt>
                <c:pt idx="272">
                  <c:v>572.84570312338167</c:v>
                </c:pt>
                <c:pt idx="273">
                  <c:v>573.02665185637466</c:v>
                </c:pt>
                <c:pt idx="274">
                  <c:v>573.20754228463647</c:v>
                </c:pt>
                <c:pt idx="275">
                  <c:v>573.38837440816724</c:v>
                </c:pt>
                <c:pt idx="276">
                  <c:v>573.56914822696683</c:v>
                </c:pt>
                <c:pt idx="277">
                  <c:v>573.74986374103537</c:v>
                </c:pt>
                <c:pt idx="278">
                  <c:v>573.93052095037274</c:v>
                </c:pt>
                <c:pt idx="279">
                  <c:v>574.11111985497905</c:v>
                </c:pt>
                <c:pt idx="280">
                  <c:v>574.29166045485431</c:v>
                </c:pt>
                <c:pt idx="281">
                  <c:v>574.4721427499984</c:v>
                </c:pt>
                <c:pt idx="282">
                  <c:v>574.65256674041132</c:v>
                </c:pt>
                <c:pt idx="283">
                  <c:v>574.83293242609329</c:v>
                </c:pt>
                <c:pt idx="284">
                  <c:v>575.01323980704399</c:v>
                </c:pt>
                <c:pt idx="285">
                  <c:v>575.19348888326363</c:v>
                </c:pt>
                <c:pt idx="286">
                  <c:v>575.37367965475221</c:v>
                </c:pt>
                <c:pt idx="287">
                  <c:v>575.55381212150974</c:v>
                </c:pt>
                <c:pt idx="288">
                  <c:v>575.73388628353598</c:v>
                </c:pt>
                <c:pt idx="289">
                  <c:v>575.91390214083128</c:v>
                </c:pt>
                <c:pt idx="290">
                  <c:v>576.09385969339542</c:v>
                </c:pt>
                <c:pt idx="291">
                  <c:v>576.27375894122838</c:v>
                </c:pt>
                <c:pt idx="292">
                  <c:v>576.45359988433029</c:v>
                </c:pt>
                <c:pt idx="293">
                  <c:v>576.63338252270114</c:v>
                </c:pt>
                <c:pt idx="294">
                  <c:v>576.81310685634082</c:v>
                </c:pt>
                <c:pt idx="295">
                  <c:v>576.99277288524945</c:v>
                </c:pt>
                <c:pt idx="296">
                  <c:v>577.17238060942691</c:v>
                </c:pt>
                <c:pt idx="297">
                  <c:v>577.3519300288732</c:v>
                </c:pt>
                <c:pt idx="298">
                  <c:v>577.53142114358843</c:v>
                </c:pt>
                <c:pt idx="299">
                  <c:v>577.71085395357261</c:v>
                </c:pt>
                <c:pt idx="300">
                  <c:v>577.89022845882573</c:v>
                </c:pt>
                <c:pt idx="301">
                  <c:v>578.06954465934757</c:v>
                </c:pt>
                <c:pt idx="302">
                  <c:v>578.24880255513858</c:v>
                </c:pt>
                <c:pt idx="303">
                  <c:v>578.4280021461982</c:v>
                </c:pt>
                <c:pt idx="304">
                  <c:v>578.60714343252675</c:v>
                </c:pt>
                <c:pt idx="305">
                  <c:v>578.78622641412437</c:v>
                </c:pt>
                <c:pt idx="306">
                  <c:v>578.96525109099071</c:v>
                </c:pt>
                <c:pt idx="307">
                  <c:v>579.14421746312598</c:v>
                </c:pt>
                <c:pt idx="308">
                  <c:v>579.32312553053021</c:v>
                </c:pt>
                <c:pt idx="309">
                  <c:v>579.50197529320326</c:v>
                </c:pt>
                <c:pt idx="310">
                  <c:v>579.68076675114526</c:v>
                </c:pt>
                <c:pt idx="311">
                  <c:v>579.85949990435608</c:v>
                </c:pt>
                <c:pt idx="312">
                  <c:v>580.03817475283586</c:v>
                </c:pt>
                <c:pt idx="313">
                  <c:v>580.21679129658446</c:v>
                </c:pt>
                <c:pt idx="314">
                  <c:v>580.39534953560201</c:v>
                </c:pt>
                <c:pt idx="315">
                  <c:v>580.57384946988839</c:v>
                </c:pt>
                <c:pt idx="316">
                  <c:v>580.75229109944371</c:v>
                </c:pt>
                <c:pt idx="317">
                  <c:v>580.93067442426798</c:v>
                </c:pt>
                <c:pt idx="318">
                  <c:v>581.10899944436107</c:v>
                </c:pt>
                <c:pt idx="319">
                  <c:v>581.287266159723</c:v>
                </c:pt>
                <c:pt idx="320">
                  <c:v>581.46547457035388</c:v>
                </c:pt>
                <c:pt idx="321">
                  <c:v>581.64362467625381</c:v>
                </c:pt>
                <c:pt idx="322">
                  <c:v>581.82171647742246</c:v>
                </c:pt>
                <c:pt idx="323">
                  <c:v>581.99974997386005</c:v>
                </c:pt>
                <c:pt idx="324">
                  <c:v>582.17772516556647</c:v>
                </c:pt>
                <c:pt idx="325">
                  <c:v>582.35564205254184</c:v>
                </c:pt>
                <c:pt idx="326">
                  <c:v>582.53350063478604</c:v>
                </c:pt>
                <c:pt idx="327">
                  <c:v>582.71130091229918</c:v>
                </c:pt>
                <c:pt idx="328">
                  <c:v>582.88904288508115</c:v>
                </c:pt>
                <c:pt idx="329">
                  <c:v>583.06672655313218</c:v>
                </c:pt>
                <c:pt idx="330">
                  <c:v>583.24435191645193</c:v>
                </c:pt>
                <c:pt idx="331">
                  <c:v>583.42191897504063</c:v>
                </c:pt>
                <c:pt idx="332">
                  <c:v>583.59942772889826</c:v>
                </c:pt>
                <c:pt idx="333">
                  <c:v>583.77687817802484</c:v>
                </c:pt>
                <c:pt idx="334">
                  <c:v>583.95427032242014</c:v>
                </c:pt>
                <c:pt idx="335">
                  <c:v>584.13160416208439</c:v>
                </c:pt>
                <c:pt idx="336">
                  <c:v>584.30887969701757</c:v>
                </c:pt>
                <c:pt idx="337">
                  <c:v>584.48609692721959</c:v>
                </c:pt>
                <c:pt idx="338">
                  <c:v>584.66325585269055</c:v>
                </c:pt>
                <c:pt idx="339">
                  <c:v>584.84035647343046</c:v>
                </c:pt>
                <c:pt idx="340">
                  <c:v>585.0173987894392</c:v>
                </c:pt>
                <c:pt idx="341">
                  <c:v>585.19438280071677</c:v>
                </c:pt>
                <c:pt idx="342">
                  <c:v>585.37130850726328</c:v>
                </c:pt>
                <c:pt idx="343">
                  <c:v>585.54817590907874</c:v>
                </c:pt>
                <c:pt idx="344">
                  <c:v>585.72498500616302</c:v>
                </c:pt>
                <c:pt idx="345">
                  <c:v>585.90173579851626</c:v>
                </c:pt>
                <c:pt idx="346">
                  <c:v>586.07842828613832</c:v>
                </c:pt>
                <c:pt idx="347">
                  <c:v>586.25506246902921</c:v>
                </c:pt>
                <c:pt idx="348">
                  <c:v>586.43163834718916</c:v>
                </c:pt>
                <c:pt idx="349">
                  <c:v>586.60815592061795</c:v>
                </c:pt>
                <c:pt idx="350">
                  <c:v>586.78461518931556</c:v>
                </c:pt>
                <c:pt idx="351">
                  <c:v>586.96101615328212</c:v>
                </c:pt>
                <c:pt idx="352">
                  <c:v>587.13735881251762</c:v>
                </c:pt>
                <c:pt idx="353">
                  <c:v>587.31364316702195</c:v>
                </c:pt>
                <c:pt idx="354">
                  <c:v>587.48986921679511</c:v>
                </c:pt>
                <c:pt idx="355">
                  <c:v>587.66603696183722</c:v>
                </c:pt>
                <c:pt idx="356">
                  <c:v>587.84214640214827</c:v>
                </c:pt>
                <c:pt idx="357">
                  <c:v>588.01819753772816</c:v>
                </c:pt>
                <c:pt idx="358">
                  <c:v>588.19419036857698</c:v>
                </c:pt>
                <c:pt idx="359">
                  <c:v>588.37012489469464</c:v>
                </c:pt>
                <c:pt idx="360">
                  <c:v>588.54600111608124</c:v>
                </c:pt>
                <c:pt idx="361">
                  <c:v>588.72181903273668</c:v>
                </c:pt>
                <c:pt idx="362">
                  <c:v>588.89757864466105</c:v>
                </c:pt>
                <c:pt idx="363">
                  <c:v>589.07327995185437</c:v>
                </c:pt>
                <c:pt idx="364">
                  <c:v>589.24892295431653</c:v>
                </c:pt>
                <c:pt idx="365">
                  <c:v>589.42450765204751</c:v>
                </c:pt>
                <c:pt idx="366">
                  <c:v>589.60003404504744</c:v>
                </c:pt>
                <c:pt idx="367">
                  <c:v>589.77550213331631</c:v>
                </c:pt>
                <c:pt idx="368">
                  <c:v>589.95091191685401</c:v>
                </c:pt>
                <c:pt idx="369">
                  <c:v>590.12626339566066</c:v>
                </c:pt>
                <c:pt idx="370">
                  <c:v>590.30155656973614</c:v>
                </c:pt>
                <c:pt idx="371">
                  <c:v>590.47679143908056</c:v>
                </c:pt>
                <c:pt idx="372">
                  <c:v>590.65196800369381</c:v>
                </c:pt>
                <c:pt idx="373">
                  <c:v>590.82708626357601</c:v>
                </c:pt>
                <c:pt idx="374">
                  <c:v>591.00214621872703</c:v>
                </c:pt>
                <c:pt idx="375">
                  <c:v>591.17714786914701</c:v>
                </c:pt>
                <c:pt idx="376">
                  <c:v>591.35209121483581</c:v>
                </c:pt>
                <c:pt idx="377">
                  <c:v>591.52697625579356</c:v>
                </c:pt>
                <c:pt idx="378">
                  <c:v>591.70180299202025</c:v>
                </c:pt>
                <c:pt idx="379">
                  <c:v>591.87657142351577</c:v>
                </c:pt>
                <c:pt idx="380">
                  <c:v>592.05128155028024</c:v>
                </c:pt>
                <c:pt idx="381">
                  <c:v>592.22593337231353</c:v>
                </c:pt>
                <c:pt idx="382">
                  <c:v>592.40052688961578</c:v>
                </c:pt>
                <c:pt idx="383">
                  <c:v>592.57506210218685</c:v>
                </c:pt>
                <c:pt idx="384">
                  <c:v>592.74953901002687</c:v>
                </c:pt>
                <c:pt idx="385">
                  <c:v>592.92395761313571</c:v>
                </c:pt>
                <c:pt idx="386">
                  <c:v>593.0983179115135</c:v>
                </c:pt>
                <c:pt idx="387">
                  <c:v>593.27261990516024</c:v>
                </c:pt>
                <c:pt idx="388">
                  <c:v>593.44686359407569</c:v>
                </c:pt>
                <c:pt idx="389">
                  <c:v>593.62104897826021</c:v>
                </c:pt>
                <c:pt idx="390">
                  <c:v>593.79517605771355</c:v>
                </c:pt>
                <c:pt idx="391">
                  <c:v>593.96924483243572</c:v>
                </c:pt>
                <c:pt idx="392">
                  <c:v>594.14325530242684</c:v>
                </c:pt>
                <c:pt idx="393">
                  <c:v>594.31720746768701</c:v>
                </c:pt>
                <c:pt idx="394">
                  <c:v>594.4911013282159</c:v>
                </c:pt>
                <c:pt idx="395">
                  <c:v>594.66493688401363</c:v>
                </c:pt>
                <c:pt idx="396">
                  <c:v>594.83871413508041</c:v>
                </c:pt>
                <c:pt idx="397">
                  <c:v>595.01243308141602</c:v>
                </c:pt>
                <c:pt idx="398">
                  <c:v>595.18609372302046</c:v>
                </c:pt>
                <c:pt idx="399">
                  <c:v>595.35969605989385</c:v>
                </c:pt>
                <c:pt idx="400">
                  <c:v>595.53324009203607</c:v>
                </c:pt>
                <c:pt idx="401">
                  <c:v>595.70672581944723</c:v>
                </c:pt>
                <c:pt idx="402">
                  <c:v>595.88015324212734</c:v>
                </c:pt>
                <c:pt idx="403">
                  <c:v>596.05352236007627</c:v>
                </c:pt>
                <c:pt idx="404">
                  <c:v>596.22683317329404</c:v>
                </c:pt>
                <c:pt idx="405">
                  <c:v>596.40008568178087</c:v>
                </c:pt>
                <c:pt idx="406">
                  <c:v>596.57327988553641</c:v>
                </c:pt>
                <c:pt idx="407">
                  <c:v>596.7464157845609</c:v>
                </c:pt>
                <c:pt idx="408">
                  <c:v>596.91949337885444</c:v>
                </c:pt>
                <c:pt idx="409">
                  <c:v>597.0925126684167</c:v>
                </c:pt>
                <c:pt idx="410">
                  <c:v>597.2654736532478</c:v>
                </c:pt>
                <c:pt idx="411">
                  <c:v>597.43837633334795</c:v>
                </c:pt>
                <c:pt idx="412">
                  <c:v>597.61122070871693</c:v>
                </c:pt>
                <c:pt idx="413">
                  <c:v>597.78400677935474</c:v>
                </c:pt>
                <c:pt idx="414">
                  <c:v>597.9567345452615</c:v>
                </c:pt>
                <c:pt idx="415">
                  <c:v>598.1294040064372</c:v>
                </c:pt>
                <c:pt idx="416">
                  <c:v>598.30201516288173</c:v>
                </c:pt>
                <c:pt idx="417">
                  <c:v>598.47456801459521</c:v>
                </c:pt>
                <c:pt idx="418">
                  <c:v>598.64706256157751</c:v>
                </c:pt>
                <c:pt idx="419">
                  <c:v>598.81949880382876</c:v>
                </c:pt>
                <c:pt idx="420">
                  <c:v>598.99187674134885</c:v>
                </c:pt>
                <c:pt idx="421">
                  <c:v>599.16419637413787</c:v>
                </c:pt>
                <c:pt idx="422">
                  <c:v>599.33645770219573</c:v>
                </c:pt>
                <c:pt idx="423">
                  <c:v>599.50866072552265</c:v>
                </c:pt>
                <c:pt idx="424">
                  <c:v>599.68080544411828</c:v>
                </c:pt>
                <c:pt idx="425">
                  <c:v>599.85289185798285</c:v>
                </c:pt>
                <c:pt idx="426">
                  <c:v>600.02491996711626</c:v>
                </c:pt>
                <c:pt idx="427">
                  <c:v>600.19688977151861</c:v>
                </c:pt>
                <c:pt idx="428">
                  <c:v>600.36880127118991</c:v>
                </c:pt>
                <c:pt idx="429">
                  <c:v>600.54065446613004</c:v>
                </c:pt>
                <c:pt idx="430">
                  <c:v>600.71244935633899</c:v>
                </c:pt>
                <c:pt idx="431">
                  <c:v>600.88418594181701</c:v>
                </c:pt>
                <c:pt idx="432">
                  <c:v>601.05586422256386</c:v>
                </c:pt>
                <c:pt idx="433">
                  <c:v>601.22748419857953</c:v>
                </c:pt>
                <c:pt idx="434">
                  <c:v>601.39904586986415</c:v>
                </c:pt>
                <c:pt idx="435">
                  <c:v>601.57054923641761</c:v>
                </c:pt>
                <c:pt idx="436">
                  <c:v>601.74199429824</c:v>
                </c:pt>
                <c:pt idx="437">
                  <c:v>601.91338105533123</c:v>
                </c:pt>
                <c:pt idx="438">
                  <c:v>602.08470950769151</c:v>
                </c:pt>
                <c:pt idx="439">
                  <c:v>602.25597965532052</c:v>
                </c:pt>
                <c:pt idx="440">
                  <c:v>602.42719149821846</c:v>
                </c:pt>
                <c:pt idx="441">
                  <c:v>602.59834503638524</c:v>
                </c:pt>
                <c:pt idx="442">
                  <c:v>602.76944026982108</c:v>
                </c:pt>
                <c:pt idx="443">
                  <c:v>602.94047719852574</c:v>
                </c:pt>
                <c:pt idx="444">
                  <c:v>603.11145582249924</c:v>
                </c:pt>
                <c:pt idx="445">
                  <c:v>603.28237614174168</c:v>
                </c:pt>
                <c:pt idx="446">
                  <c:v>603.45323815625295</c:v>
                </c:pt>
                <c:pt idx="447">
                  <c:v>603.62404186603317</c:v>
                </c:pt>
                <c:pt idx="448">
                  <c:v>603.79478727108233</c:v>
                </c:pt>
                <c:pt idx="449">
                  <c:v>603.96547437140032</c:v>
                </c:pt>
                <c:pt idx="450">
                  <c:v>604.13610316698714</c:v>
                </c:pt>
                <c:pt idx="451">
                  <c:v>604.30667365784291</c:v>
                </c:pt>
                <c:pt idx="452">
                  <c:v>604.4771858439675</c:v>
                </c:pt>
                <c:pt idx="453">
                  <c:v>604.64763972536116</c:v>
                </c:pt>
                <c:pt idx="454">
                  <c:v>604.81803530202365</c:v>
                </c:pt>
                <c:pt idx="455">
                  <c:v>604.98837257395496</c:v>
                </c:pt>
                <c:pt idx="456">
                  <c:v>605.15865154115522</c:v>
                </c:pt>
                <c:pt idx="457">
                  <c:v>605.32887220362431</c:v>
                </c:pt>
                <c:pt idx="458">
                  <c:v>605.49903456136235</c:v>
                </c:pt>
                <c:pt idx="459">
                  <c:v>605.66913861436922</c:v>
                </c:pt>
                <c:pt idx="460">
                  <c:v>605.83918436264503</c:v>
                </c:pt>
                <c:pt idx="461">
                  <c:v>606.00917180618967</c:v>
                </c:pt>
                <c:pt idx="462">
                  <c:v>606.17910094500326</c:v>
                </c:pt>
                <c:pt idx="463">
                  <c:v>606.34897177908579</c:v>
                </c:pt>
                <c:pt idx="464">
                  <c:v>606.51878430843715</c:v>
                </c:pt>
                <c:pt idx="465">
                  <c:v>606.68853853305745</c:v>
                </c:pt>
                <c:pt idx="466">
                  <c:v>606.85823445294659</c:v>
                </c:pt>
                <c:pt idx="467">
                  <c:v>607.02787206810467</c:v>
                </c:pt>
                <c:pt idx="468">
                  <c:v>607.19745137853158</c:v>
                </c:pt>
                <c:pt idx="469">
                  <c:v>607.36697238422744</c:v>
                </c:pt>
                <c:pt idx="470">
                  <c:v>607.53643508519212</c:v>
                </c:pt>
                <c:pt idx="471">
                  <c:v>607.70583948142576</c:v>
                </c:pt>
                <c:pt idx="472">
                  <c:v>607.87518557292833</c:v>
                </c:pt>
                <c:pt idx="473">
                  <c:v>608.04447335969974</c:v>
                </c:pt>
                <c:pt idx="474">
                  <c:v>608.21370284173997</c:v>
                </c:pt>
                <c:pt idx="475">
                  <c:v>608.38287401904915</c:v>
                </c:pt>
                <c:pt idx="476">
                  <c:v>608.55198689162728</c:v>
                </c:pt>
                <c:pt idx="477">
                  <c:v>608.72104145947424</c:v>
                </c:pt>
                <c:pt idx="478">
                  <c:v>608.89003772259002</c:v>
                </c:pt>
                <c:pt idx="479">
                  <c:v>609.05897568097475</c:v>
                </c:pt>
                <c:pt idx="480">
                  <c:v>609.22785533462843</c:v>
                </c:pt>
                <c:pt idx="481">
                  <c:v>609.39667668355105</c:v>
                </c:pt>
                <c:pt idx="482">
                  <c:v>609.56543972774239</c:v>
                </c:pt>
                <c:pt idx="483">
                  <c:v>609.73414446720278</c:v>
                </c:pt>
                <c:pt idx="484">
                  <c:v>609.90279090193201</c:v>
                </c:pt>
                <c:pt idx="485">
                  <c:v>610.07137903193018</c:v>
                </c:pt>
                <c:pt idx="486">
                  <c:v>610.23990885719707</c:v>
                </c:pt>
                <c:pt idx="487">
                  <c:v>610.40838037773301</c:v>
                </c:pt>
                <c:pt idx="488">
                  <c:v>610.57679359353779</c:v>
                </c:pt>
                <c:pt idx="489">
                  <c:v>610.74514850461151</c:v>
                </c:pt>
                <c:pt idx="490">
                  <c:v>610.91344511095406</c:v>
                </c:pt>
                <c:pt idx="491">
                  <c:v>611.08168341256555</c:v>
                </c:pt>
                <c:pt idx="492">
                  <c:v>611.24986340944588</c:v>
                </c:pt>
                <c:pt idx="493">
                  <c:v>611.41798510159515</c:v>
                </c:pt>
                <c:pt idx="494">
                  <c:v>611.58604848901325</c:v>
                </c:pt>
                <c:pt idx="495">
                  <c:v>611.7540535717003</c:v>
                </c:pt>
                <c:pt idx="496">
                  <c:v>611.92200034965617</c:v>
                </c:pt>
                <c:pt idx="497">
                  <c:v>612.08988882288099</c:v>
                </c:pt>
                <c:pt idx="498">
                  <c:v>612.25771899137476</c:v>
                </c:pt>
                <c:pt idx="499">
                  <c:v>612.42549085513735</c:v>
                </c:pt>
                <c:pt idx="500">
                  <c:v>612.59320441416878</c:v>
                </c:pt>
                <c:pt idx="501">
                  <c:v>612.76085966846915</c:v>
                </c:pt>
                <c:pt idx="502">
                  <c:v>612.92845661803847</c:v>
                </c:pt>
                <c:pt idx="503">
                  <c:v>613.09599526287661</c:v>
                </c:pt>
                <c:pt idx="504">
                  <c:v>613.2634756029837</c:v>
                </c:pt>
                <c:pt idx="505">
                  <c:v>613.43089763835962</c:v>
                </c:pt>
                <c:pt idx="506">
                  <c:v>613.59826136900449</c:v>
                </c:pt>
                <c:pt idx="507">
                  <c:v>613.76556679491819</c:v>
                </c:pt>
                <c:pt idx="508">
                  <c:v>613.93281391610094</c:v>
                </c:pt>
                <c:pt idx="509">
                  <c:v>614.10000273255241</c:v>
                </c:pt>
                <c:pt idx="510">
                  <c:v>614.26713324427283</c:v>
                </c:pt>
                <c:pt idx="511">
                  <c:v>614.43420545126219</c:v>
                </c:pt>
                <c:pt idx="512">
                  <c:v>614.60121935352026</c:v>
                </c:pt>
                <c:pt idx="513">
                  <c:v>614.7681749510474</c:v>
                </c:pt>
                <c:pt idx="514">
                  <c:v>614.93507224384348</c:v>
                </c:pt>
                <c:pt idx="515">
                  <c:v>615.10191123190828</c:v>
                </c:pt>
                <c:pt idx="516">
                  <c:v>615.26869191524202</c:v>
                </c:pt>
                <c:pt idx="517">
                  <c:v>615.4354142938447</c:v>
                </c:pt>
                <c:pt idx="518">
                  <c:v>615.60207836771622</c:v>
                </c:pt>
                <c:pt idx="519">
                  <c:v>615.76868413685668</c:v>
                </c:pt>
                <c:pt idx="520">
                  <c:v>615.93523160126608</c:v>
                </c:pt>
                <c:pt idx="521">
                  <c:v>616.10172076094432</c:v>
                </c:pt>
                <c:pt idx="522">
                  <c:v>616.26815161589138</c:v>
                </c:pt>
                <c:pt idx="523">
                  <c:v>616.43452416610739</c:v>
                </c:pt>
                <c:pt idx="524">
                  <c:v>616.60083841159235</c:v>
                </c:pt>
                <c:pt idx="525">
                  <c:v>616.76709435234602</c:v>
                </c:pt>
                <c:pt idx="526">
                  <c:v>616.93329198836875</c:v>
                </c:pt>
                <c:pt idx="527">
                  <c:v>617.09943131966043</c:v>
                </c:pt>
                <c:pt idx="528">
                  <c:v>617.26551234622082</c:v>
                </c:pt>
                <c:pt idx="529">
                  <c:v>617.43153506805027</c:v>
                </c:pt>
                <c:pt idx="530">
                  <c:v>617.59749948514843</c:v>
                </c:pt>
                <c:pt idx="531">
                  <c:v>617.76340559751566</c:v>
                </c:pt>
                <c:pt idx="532">
                  <c:v>617.92925340515171</c:v>
                </c:pt>
                <c:pt idx="533">
                  <c:v>618.0950429080566</c:v>
                </c:pt>
                <c:pt idx="534">
                  <c:v>618.26077410623043</c:v>
                </c:pt>
                <c:pt idx="535">
                  <c:v>618.4264469996732</c:v>
                </c:pt>
                <c:pt idx="536">
                  <c:v>618.59206158838481</c:v>
                </c:pt>
                <c:pt idx="537">
                  <c:v>618.75761787236524</c:v>
                </c:pt>
                <c:pt idx="538">
                  <c:v>618.92311585161474</c:v>
                </c:pt>
                <c:pt idx="539">
                  <c:v>619.08855552613295</c:v>
                </c:pt>
                <c:pt idx="540">
                  <c:v>619.25393689592011</c:v>
                </c:pt>
                <c:pt idx="541">
                  <c:v>619.41925996097621</c:v>
                </c:pt>
                <c:pt idx="542">
                  <c:v>619.58452472130114</c:v>
                </c:pt>
                <c:pt idx="543">
                  <c:v>619.74973117689501</c:v>
                </c:pt>
                <c:pt idx="544">
                  <c:v>619.91487932775783</c:v>
                </c:pt>
                <c:pt idx="545">
                  <c:v>620.07996917388948</c:v>
                </c:pt>
                <c:pt idx="546">
                  <c:v>620.24500071528996</c:v>
                </c:pt>
                <c:pt idx="547">
                  <c:v>620.40997395195939</c:v>
                </c:pt>
                <c:pt idx="548">
                  <c:v>620.57488888389776</c:v>
                </c:pt>
                <c:pt idx="549">
                  <c:v>620.73974551110496</c:v>
                </c:pt>
                <c:pt idx="550">
                  <c:v>620.9045438335811</c:v>
                </c:pt>
                <c:pt idx="551">
                  <c:v>621.06928385132608</c:v>
                </c:pt>
                <c:pt idx="552">
                  <c:v>621.23396556433988</c:v>
                </c:pt>
                <c:pt idx="553">
                  <c:v>621.39858897262275</c:v>
                </c:pt>
                <c:pt idx="554">
                  <c:v>621.56315407617433</c:v>
                </c:pt>
                <c:pt idx="555">
                  <c:v>621.72766087499497</c:v>
                </c:pt>
                <c:pt idx="556">
                  <c:v>621.89210936908444</c:v>
                </c:pt>
                <c:pt idx="557">
                  <c:v>622.05649955844274</c:v>
                </c:pt>
                <c:pt idx="558">
                  <c:v>622.22083144306998</c:v>
                </c:pt>
                <c:pt idx="559">
                  <c:v>622.38510502296617</c:v>
                </c:pt>
                <c:pt idx="560">
                  <c:v>622.54932029813119</c:v>
                </c:pt>
                <c:pt idx="561">
                  <c:v>622.71347726856504</c:v>
                </c:pt>
                <c:pt idx="562">
                  <c:v>622.87757593426795</c:v>
                </c:pt>
                <c:pt idx="563">
                  <c:v>623.04161629523958</c:v>
                </c:pt>
                <c:pt idx="564">
                  <c:v>623.20559835148015</c:v>
                </c:pt>
                <c:pt idx="565">
                  <c:v>623.36952210298966</c:v>
                </c:pt>
                <c:pt idx="566">
                  <c:v>623.53338754976812</c:v>
                </c:pt>
                <c:pt idx="567">
                  <c:v>623.6971946918153</c:v>
                </c:pt>
                <c:pt idx="568">
                  <c:v>623.86094352913142</c:v>
                </c:pt>
                <c:pt idx="569">
                  <c:v>624.0246340617166</c:v>
                </c:pt>
                <c:pt idx="570">
                  <c:v>624.18826628957049</c:v>
                </c:pt>
                <c:pt idx="571">
                  <c:v>624.35184021269333</c:v>
                </c:pt>
                <c:pt idx="572">
                  <c:v>624.515355831085</c:v>
                </c:pt>
                <c:pt idx="573">
                  <c:v>624.67881314474562</c:v>
                </c:pt>
                <c:pt idx="574">
                  <c:v>624.84221215367518</c:v>
                </c:pt>
                <c:pt idx="575">
                  <c:v>625.00555285787368</c:v>
                </c:pt>
                <c:pt idx="576">
                  <c:v>625.16883525734102</c:v>
                </c:pt>
                <c:pt idx="577">
                  <c:v>625.33205935207707</c:v>
                </c:pt>
                <c:pt idx="578">
                  <c:v>625.49522514208229</c:v>
                </c:pt>
                <c:pt idx="579">
                  <c:v>625.65833262735623</c:v>
                </c:pt>
                <c:pt idx="580">
                  <c:v>625.821381807899</c:v>
                </c:pt>
                <c:pt idx="581">
                  <c:v>625.98437268371083</c:v>
                </c:pt>
                <c:pt idx="582">
                  <c:v>626.14730525479149</c:v>
                </c:pt>
                <c:pt idx="583">
                  <c:v>626.31017952114098</c:v>
                </c:pt>
                <c:pt idx="584">
                  <c:v>626.47299548275942</c:v>
                </c:pt>
                <c:pt idx="585">
                  <c:v>626.63575313964679</c:v>
                </c:pt>
                <c:pt idx="586">
                  <c:v>626.798452491803</c:v>
                </c:pt>
                <c:pt idx="587">
                  <c:v>626.96109353922816</c:v>
                </c:pt>
                <c:pt idx="588">
                  <c:v>627.12367628192214</c:v>
                </c:pt>
                <c:pt idx="589">
                  <c:v>627.28620071988507</c:v>
                </c:pt>
                <c:pt idx="590">
                  <c:v>627.44866685311683</c:v>
                </c:pt>
                <c:pt idx="591">
                  <c:v>627.61107468161754</c:v>
                </c:pt>
                <c:pt idx="592">
                  <c:v>627.77342420538707</c:v>
                </c:pt>
                <c:pt idx="593">
                  <c:v>627.93571542442555</c:v>
                </c:pt>
                <c:pt idx="594">
                  <c:v>628.09794833873298</c:v>
                </c:pt>
                <c:pt idx="595">
                  <c:v>628.26012294830912</c:v>
                </c:pt>
                <c:pt idx="596">
                  <c:v>628.42223925315432</c:v>
                </c:pt>
                <c:pt idx="597">
                  <c:v>628.58429725326846</c:v>
                </c:pt>
                <c:pt idx="598">
                  <c:v>628.74629694865132</c:v>
                </c:pt>
                <c:pt idx="599">
                  <c:v>628.90823833930313</c:v>
                </c:pt>
                <c:pt idx="600">
                  <c:v>629.07012142522387</c:v>
                </c:pt>
                <c:pt idx="601">
                  <c:v>629.23194620641345</c:v>
                </c:pt>
                <c:pt idx="602">
                  <c:v>629.39371268287198</c:v>
                </c:pt>
                <c:pt idx="603">
                  <c:v>629.55542085459933</c:v>
                </c:pt>
                <c:pt idx="604">
                  <c:v>629.71707072159563</c:v>
                </c:pt>
                <c:pt idx="605">
                  <c:v>629.87866228386088</c:v>
                </c:pt>
                <c:pt idx="606">
                  <c:v>630.04019554139495</c:v>
                </c:pt>
                <c:pt idx="607">
                  <c:v>630.20167049419786</c:v>
                </c:pt>
                <c:pt idx="608">
                  <c:v>630.36308714226971</c:v>
                </c:pt>
                <c:pt idx="609">
                  <c:v>630.52444548561039</c:v>
                </c:pt>
                <c:pt idx="610">
                  <c:v>630.68574552422012</c:v>
                </c:pt>
                <c:pt idx="611">
                  <c:v>630.84698725809858</c:v>
                </c:pt>
                <c:pt idx="612">
                  <c:v>631.00817068724598</c:v>
                </c:pt>
                <c:pt idx="613">
                  <c:v>631.16929581166232</c:v>
                </c:pt>
                <c:pt idx="614">
                  <c:v>631.33036263134761</c:v>
                </c:pt>
                <c:pt idx="615">
                  <c:v>631.49137114630162</c:v>
                </c:pt>
                <c:pt idx="616">
                  <c:v>631.65232135652468</c:v>
                </c:pt>
                <c:pt idx="617">
                  <c:v>631.81321326201657</c:v>
                </c:pt>
                <c:pt idx="618">
                  <c:v>631.9740468627773</c:v>
                </c:pt>
                <c:pt idx="619">
                  <c:v>632.13482215880697</c:v>
                </c:pt>
                <c:pt idx="620">
                  <c:v>632.29553915010558</c:v>
                </c:pt>
                <c:pt idx="621">
                  <c:v>632.45619783667291</c:v>
                </c:pt>
                <c:pt idx="622">
                  <c:v>632.6167982185093</c:v>
                </c:pt>
                <c:pt idx="623">
                  <c:v>632.77734029561464</c:v>
                </c:pt>
                <c:pt idx="624">
                  <c:v>632.93782406798869</c:v>
                </c:pt>
                <c:pt idx="625">
                  <c:v>633.09824953563179</c:v>
                </c:pt>
                <c:pt idx="626">
                  <c:v>633.25861669854362</c:v>
                </c:pt>
                <c:pt idx="627">
                  <c:v>633.41892555672439</c:v>
                </c:pt>
                <c:pt idx="628">
                  <c:v>633.5791761101741</c:v>
                </c:pt>
                <c:pt idx="629">
                  <c:v>633.73936835889276</c:v>
                </c:pt>
                <c:pt idx="630">
                  <c:v>633.89950230288025</c:v>
                </c:pt>
                <c:pt idx="631">
                  <c:v>634.05957794213657</c:v>
                </c:pt>
                <c:pt idx="632">
                  <c:v>634.21959527666183</c:v>
                </c:pt>
                <c:pt idx="633">
                  <c:v>634.37955430645604</c:v>
                </c:pt>
                <c:pt idx="634">
                  <c:v>634.53945503151908</c:v>
                </c:pt>
                <c:pt idx="635">
                  <c:v>634.69929745185107</c:v>
                </c:pt>
                <c:pt idx="636">
                  <c:v>634.85908156745188</c:v>
                </c:pt>
                <c:pt idx="637">
                  <c:v>635.01880737832153</c:v>
                </c:pt>
                <c:pt idx="638">
                  <c:v>635.17847488446023</c:v>
                </c:pt>
                <c:pt idx="639">
                  <c:v>635.33808408586776</c:v>
                </c:pt>
                <c:pt idx="640">
                  <c:v>635.49763498254413</c:v>
                </c:pt>
                <c:pt idx="641">
                  <c:v>635.65712757448944</c:v>
                </c:pt>
                <c:pt idx="642">
                  <c:v>635.81656186170358</c:v>
                </c:pt>
                <c:pt idx="643">
                  <c:v>635.97593784418666</c:v>
                </c:pt>
                <c:pt idx="644">
                  <c:v>636.13525552193869</c:v>
                </c:pt>
                <c:pt idx="645">
                  <c:v>636.29451489495955</c:v>
                </c:pt>
                <c:pt idx="646">
                  <c:v>636.45371596324924</c:v>
                </c:pt>
                <c:pt idx="647">
                  <c:v>636.61285872680799</c:v>
                </c:pt>
                <c:pt idx="648">
                  <c:v>636.77194318563545</c:v>
                </c:pt>
                <c:pt idx="649">
                  <c:v>636.93096933973186</c:v>
                </c:pt>
                <c:pt idx="650">
                  <c:v>637.08993718909721</c:v>
                </c:pt>
                <c:pt idx="651">
                  <c:v>637.2488467337314</c:v>
                </c:pt>
                <c:pt idx="652">
                  <c:v>637.40769797363453</c:v>
                </c:pt>
                <c:pt idx="653">
                  <c:v>637.5664909088066</c:v>
                </c:pt>
                <c:pt idx="654">
                  <c:v>637.7252255392475</c:v>
                </c:pt>
                <c:pt idx="655">
                  <c:v>637.88390186495724</c:v>
                </c:pt>
                <c:pt idx="656">
                  <c:v>638.04251988593603</c:v>
                </c:pt>
                <c:pt idx="657">
                  <c:v>638.20107960218354</c:v>
                </c:pt>
                <c:pt idx="658">
                  <c:v>638.35958101369999</c:v>
                </c:pt>
                <c:pt idx="659">
                  <c:v>638.51802412048539</c:v>
                </c:pt>
                <c:pt idx="660">
                  <c:v>638.67640892253962</c:v>
                </c:pt>
                <c:pt idx="661">
                  <c:v>638.83473541986268</c:v>
                </c:pt>
                <c:pt idx="662">
                  <c:v>638.9930036124548</c:v>
                </c:pt>
                <c:pt idx="663">
                  <c:v>639.15121350031563</c:v>
                </c:pt>
                <c:pt idx="664">
                  <c:v>639.30936508344553</c:v>
                </c:pt>
                <c:pt idx="665">
                  <c:v>639.46745836184425</c:v>
                </c:pt>
                <c:pt idx="666">
                  <c:v>639.62549333551181</c:v>
                </c:pt>
                <c:pt idx="667">
                  <c:v>639.7834700044483</c:v>
                </c:pt>
                <c:pt idx="668">
                  <c:v>639.94138836865375</c:v>
                </c:pt>
                <c:pt idx="669">
                  <c:v>640.09924842812802</c:v>
                </c:pt>
                <c:pt idx="670">
                  <c:v>640.25705018287113</c:v>
                </c:pt>
                <c:pt idx="671">
                  <c:v>640.41479363288329</c:v>
                </c:pt>
                <c:pt idx="672">
                  <c:v>640.57247877816417</c:v>
                </c:pt>
                <c:pt idx="673">
                  <c:v>640.73010561871399</c:v>
                </c:pt>
                <c:pt idx="674">
                  <c:v>640.88767415453276</c:v>
                </c:pt>
                <c:pt idx="675">
                  <c:v>641.04518438562036</c:v>
                </c:pt>
                <c:pt idx="676">
                  <c:v>641.2026363119769</c:v>
                </c:pt>
                <c:pt idx="677">
                  <c:v>641.36002993360239</c:v>
                </c:pt>
                <c:pt idx="678">
                  <c:v>641.5173652504966</c:v>
                </c:pt>
                <c:pt idx="679">
                  <c:v>641.67464226265986</c:v>
                </c:pt>
                <c:pt idx="680">
                  <c:v>641.83186097009195</c:v>
                </c:pt>
                <c:pt idx="681">
                  <c:v>641.98902137279299</c:v>
                </c:pt>
                <c:pt idx="682">
                  <c:v>642.14612347076286</c:v>
                </c:pt>
                <c:pt idx="683">
                  <c:v>642.30316726400167</c:v>
                </c:pt>
                <c:pt idx="684">
                  <c:v>642.46015275250932</c:v>
                </c:pt>
                <c:pt idx="685">
                  <c:v>642.61707993628579</c:v>
                </c:pt>
                <c:pt idx="686">
                  <c:v>642.77394881533132</c:v>
                </c:pt>
                <c:pt idx="687">
                  <c:v>642.93075938964557</c:v>
                </c:pt>
                <c:pt idx="688">
                  <c:v>643.08751165922888</c:v>
                </c:pt>
                <c:pt idx="689">
                  <c:v>643.24420562408091</c:v>
                </c:pt>
                <c:pt idx="690">
                  <c:v>643.40084128420199</c:v>
                </c:pt>
                <c:pt idx="691">
                  <c:v>643.5574186395919</c:v>
                </c:pt>
                <c:pt idx="692">
                  <c:v>643.71393769025065</c:v>
                </c:pt>
                <c:pt idx="693">
                  <c:v>643.87039843617845</c:v>
                </c:pt>
                <c:pt idx="694">
                  <c:v>644.02680087737497</c:v>
                </c:pt>
                <c:pt idx="695">
                  <c:v>644.18314501384043</c:v>
                </c:pt>
                <c:pt idx="696">
                  <c:v>644.33943084557484</c:v>
                </c:pt>
                <c:pt idx="697">
                  <c:v>644.49565837257808</c:v>
                </c:pt>
                <c:pt idx="698">
                  <c:v>644.65182759485026</c:v>
                </c:pt>
                <c:pt idx="699">
                  <c:v>644.80793851239127</c:v>
                </c:pt>
                <c:pt idx="700">
                  <c:v>644.96399112520123</c:v>
                </c:pt>
                <c:pt idx="701">
                  <c:v>645.11998543328002</c:v>
                </c:pt>
                <c:pt idx="702">
                  <c:v>645.27592143662787</c:v>
                </c:pt>
                <c:pt idx="703">
                  <c:v>645.43179913524432</c:v>
                </c:pt>
                <c:pt idx="704">
                  <c:v>645.58761852912994</c:v>
                </c:pt>
                <c:pt idx="705">
                  <c:v>645.74337961828428</c:v>
                </c:pt>
                <c:pt idx="706">
                  <c:v>645.89908240270756</c:v>
                </c:pt>
                <c:pt idx="707">
                  <c:v>646.05472688239979</c:v>
                </c:pt>
                <c:pt idx="708">
                  <c:v>646.21031305736085</c:v>
                </c:pt>
                <c:pt idx="709">
                  <c:v>646.36584092759085</c:v>
                </c:pt>
                <c:pt idx="710">
                  <c:v>646.52131049308969</c:v>
                </c:pt>
                <c:pt idx="711">
                  <c:v>646.67672175385746</c:v>
                </c:pt>
                <c:pt idx="712">
                  <c:v>646.83207470989407</c:v>
                </c:pt>
                <c:pt idx="713">
                  <c:v>646.98736936119963</c:v>
                </c:pt>
                <c:pt idx="714">
                  <c:v>647.14260570777401</c:v>
                </c:pt>
                <c:pt idx="715">
                  <c:v>647.29778374961734</c:v>
                </c:pt>
                <c:pt idx="716">
                  <c:v>647.45290348672961</c:v>
                </c:pt>
                <c:pt idx="717">
                  <c:v>647.60796491911071</c:v>
                </c:pt>
                <c:pt idx="718">
                  <c:v>647.76296804676076</c:v>
                </c:pt>
                <c:pt idx="719">
                  <c:v>647.91791286967953</c:v>
                </c:pt>
                <c:pt idx="720">
                  <c:v>648.07279938786735</c:v>
                </c:pt>
                <c:pt idx="721">
                  <c:v>648.227627601324</c:v>
                </c:pt>
                <c:pt idx="722">
                  <c:v>648.3823975100496</c:v>
                </c:pt>
                <c:pt idx="723">
                  <c:v>648.53710911404414</c:v>
                </c:pt>
                <c:pt idx="724">
                  <c:v>648.6917624133074</c:v>
                </c:pt>
                <c:pt idx="725">
                  <c:v>648.84635740783961</c:v>
                </c:pt>
                <c:pt idx="726">
                  <c:v>649.00089409764087</c:v>
                </c:pt>
                <c:pt idx="727">
                  <c:v>649.15537248271085</c:v>
                </c:pt>
                <c:pt idx="728">
                  <c:v>649.30979256304977</c:v>
                </c:pt>
                <c:pt idx="729">
                  <c:v>649.46415433865764</c:v>
                </c:pt>
                <c:pt idx="730">
                  <c:v>649.61845780953433</c:v>
                </c:pt>
                <c:pt idx="731">
                  <c:v>649.77270297567986</c:v>
                </c:pt>
                <c:pt idx="732">
                  <c:v>649.92688983709445</c:v>
                </c:pt>
                <c:pt idx="733">
                  <c:v>650.08101839377775</c:v>
                </c:pt>
                <c:pt idx="734">
                  <c:v>650.23508864573</c:v>
                </c:pt>
                <c:pt idx="735">
                  <c:v>650.38910059295119</c:v>
                </c:pt>
                <c:pt idx="736">
                  <c:v>650.54305423544122</c:v>
                </c:pt>
                <c:pt idx="737">
                  <c:v>650.69694957320019</c:v>
                </c:pt>
                <c:pt idx="738">
                  <c:v>650.8507866062281</c:v>
                </c:pt>
                <c:pt idx="739">
                  <c:v>651.00456533452484</c:v>
                </c:pt>
                <c:pt idx="740">
                  <c:v>651.15828575809041</c:v>
                </c:pt>
                <c:pt idx="741">
                  <c:v>651.31194787692493</c:v>
                </c:pt>
                <c:pt idx="742">
                  <c:v>651.46555169102839</c:v>
                </c:pt>
                <c:pt idx="743">
                  <c:v>651.61909720040057</c:v>
                </c:pt>
                <c:pt idx="744">
                  <c:v>651.77258440504193</c:v>
                </c:pt>
                <c:pt idx="745">
                  <c:v>651.92601330495199</c:v>
                </c:pt>
                <c:pt idx="746">
                  <c:v>652.07938390013089</c:v>
                </c:pt>
                <c:pt idx="747">
                  <c:v>652.23269619057885</c:v>
                </c:pt>
                <c:pt idx="748">
                  <c:v>652.38595017629564</c:v>
                </c:pt>
                <c:pt idx="749">
                  <c:v>652.53914585728126</c:v>
                </c:pt>
                <c:pt idx="750">
                  <c:v>652.69228323353582</c:v>
                </c:pt>
                <c:pt idx="751">
                  <c:v>652.84536230505921</c:v>
                </c:pt>
                <c:pt idx="752">
                  <c:v>652.99838307185155</c:v>
                </c:pt>
                <c:pt idx="753">
                  <c:v>653.15134553391283</c:v>
                </c:pt>
                <c:pt idx="754">
                  <c:v>653.30424969124294</c:v>
                </c:pt>
                <c:pt idx="755">
                  <c:v>653.45709554384189</c:v>
                </c:pt>
                <c:pt idx="756">
                  <c:v>653.60988309170989</c:v>
                </c:pt>
                <c:pt idx="757">
                  <c:v>653.76261233484661</c:v>
                </c:pt>
                <c:pt idx="758">
                  <c:v>653.91528327325227</c:v>
                </c:pt>
                <c:pt idx="759">
                  <c:v>654.06789590692688</c:v>
                </c:pt>
                <c:pt idx="760">
                  <c:v>654.22045023587043</c:v>
                </c:pt>
                <c:pt idx="761">
                  <c:v>654.3729462600827</c:v>
                </c:pt>
                <c:pt idx="762">
                  <c:v>654.52538397956403</c:v>
                </c:pt>
                <c:pt idx="763">
                  <c:v>654.67776339431407</c:v>
                </c:pt>
                <c:pt idx="764">
                  <c:v>654.83008450433317</c:v>
                </c:pt>
                <c:pt idx="765">
                  <c:v>654.9823473096211</c:v>
                </c:pt>
                <c:pt idx="766">
                  <c:v>655.13455181017798</c:v>
                </c:pt>
                <c:pt idx="767">
                  <c:v>655.28669800600369</c:v>
                </c:pt>
                <c:pt idx="768">
                  <c:v>655.43878589709834</c:v>
                </c:pt>
                <c:pt idx="769">
                  <c:v>655.59081548346171</c:v>
                </c:pt>
                <c:pt idx="770">
                  <c:v>655.74278676509414</c:v>
                </c:pt>
                <c:pt idx="771">
                  <c:v>655.89469974199551</c:v>
                </c:pt>
                <c:pt idx="772">
                  <c:v>656.0465544141656</c:v>
                </c:pt>
                <c:pt idx="773">
                  <c:v>656.19835078160463</c:v>
                </c:pt>
                <c:pt idx="774">
                  <c:v>656.35008884431272</c:v>
                </c:pt>
                <c:pt idx="775">
                  <c:v>656.50176860228953</c:v>
                </c:pt>
                <c:pt idx="776">
                  <c:v>656.65339005553528</c:v>
                </c:pt>
                <c:pt idx="777">
                  <c:v>656.80495320404998</c:v>
                </c:pt>
                <c:pt idx="778">
                  <c:v>656.95645804783339</c:v>
                </c:pt>
                <c:pt idx="779">
                  <c:v>657.10790458688587</c:v>
                </c:pt>
                <c:pt idx="780">
                  <c:v>657.25929282120717</c:v>
                </c:pt>
                <c:pt idx="781">
                  <c:v>657.41062275079742</c:v>
                </c:pt>
                <c:pt idx="782">
                  <c:v>657.56189437565649</c:v>
                </c:pt>
                <c:pt idx="783">
                  <c:v>657.71310769578452</c:v>
                </c:pt>
                <c:pt idx="784">
                  <c:v>657.86426271118137</c:v>
                </c:pt>
                <c:pt idx="785">
                  <c:v>658.01535942184717</c:v>
                </c:pt>
                <c:pt idx="786">
                  <c:v>658.16639782778191</c:v>
                </c:pt>
                <c:pt idx="787">
                  <c:v>658.31737792898548</c:v>
                </c:pt>
                <c:pt idx="788">
                  <c:v>658.46829972545788</c:v>
                </c:pt>
                <c:pt idx="789">
                  <c:v>658.61916321719923</c:v>
                </c:pt>
                <c:pt idx="790">
                  <c:v>658.76996840420952</c:v>
                </c:pt>
                <c:pt idx="791">
                  <c:v>658.92071528648853</c:v>
                </c:pt>
                <c:pt idx="792">
                  <c:v>659.0714038640366</c:v>
                </c:pt>
                <c:pt idx="793">
                  <c:v>659.22203413685349</c:v>
                </c:pt>
                <c:pt idx="794">
                  <c:v>659.37260610493934</c:v>
                </c:pt>
                <c:pt idx="795">
                  <c:v>659.52311976829401</c:v>
                </c:pt>
                <c:pt idx="796">
                  <c:v>659.67357512691763</c:v>
                </c:pt>
                <c:pt idx="797">
                  <c:v>659.82397218081007</c:v>
                </c:pt>
                <c:pt idx="798">
                  <c:v>659.97431092997147</c:v>
                </c:pt>
                <c:pt idx="799">
                  <c:v>660.12459137440169</c:v>
                </c:pt>
                <c:pt idx="800">
                  <c:v>660.27481351410097</c:v>
                </c:pt>
                <c:pt idx="801">
                  <c:v>660.42497734906897</c:v>
                </c:pt>
                <c:pt idx="802">
                  <c:v>660.57508287930591</c:v>
                </c:pt>
                <c:pt idx="803">
                  <c:v>660.72513010481168</c:v>
                </c:pt>
                <c:pt idx="804">
                  <c:v>660.87511902558651</c:v>
                </c:pt>
                <c:pt idx="805">
                  <c:v>661.02504964163018</c:v>
                </c:pt>
                <c:pt idx="806">
                  <c:v>661.17492195294267</c:v>
                </c:pt>
                <c:pt idx="807">
                  <c:v>661.32473595952411</c:v>
                </c:pt>
                <c:pt idx="808">
                  <c:v>661.47449166137437</c:v>
                </c:pt>
                <c:pt idx="809">
                  <c:v>661.62418905849358</c:v>
                </c:pt>
                <c:pt idx="810">
                  <c:v>661.77382815088163</c:v>
                </c:pt>
                <c:pt idx="811">
                  <c:v>661.92340893853861</c:v>
                </c:pt>
                <c:pt idx="812">
                  <c:v>662.07293142146443</c:v>
                </c:pt>
                <c:pt idx="813">
                  <c:v>662.22239559965919</c:v>
                </c:pt>
                <c:pt idx="814">
                  <c:v>662.3718014731229</c:v>
                </c:pt>
                <c:pt idx="815">
                  <c:v>662.52114904185544</c:v>
                </c:pt>
                <c:pt idx="816">
                  <c:v>662.67043830585681</c:v>
                </c:pt>
                <c:pt idx="817">
                  <c:v>662.81966926512723</c:v>
                </c:pt>
                <c:pt idx="818">
                  <c:v>662.96884191966637</c:v>
                </c:pt>
                <c:pt idx="819">
                  <c:v>663.11795626947446</c:v>
                </c:pt>
                <c:pt idx="820">
                  <c:v>663.26701231455161</c:v>
                </c:pt>
                <c:pt idx="821">
                  <c:v>663.41601005489747</c:v>
                </c:pt>
                <c:pt idx="822">
                  <c:v>663.56494949051216</c:v>
                </c:pt>
                <c:pt idx="823">
                  <c:v>663.71383062139591</c:v>
                </c:pt>
                <c:pt idx="824">
                  <c:v>663.8626534475485</c:v>
                </c:pt>
                <c:pt idx="825">
                  <c:v>664.01141796896991</c:v>
                </c:pt>
                <c:pt idx="826">
                  <c:v>664.16012418566038</c:v>
                </c:pt>
                <c:pt idx="827">
                  <c:v>664.30877209761957</c:v>
                </c:pt>
                <c:pt idx="828">
                  <c:v>664.4573617048477</c:v>
                </c:pt>
                <c:pt idx="829">
                  <c:v>664.60589300734478</c:v>
                </c:pt>
                <c:pt idx="830">
                  <c:v>664.75436600511068</c:v>
                </c:pt>
                <c:pt idx="831">
                  <c:v>664.90278069814553</c:v>
                </c:pt>
                <c:pt idx="832">
                  <c:v>665.05113708644922</c:v>
                </c:pt>
                <c:pt idx="833">
                  <c:v>665.19943517002184</c:v>
                </c:pt>
                <c:pt idx="834">
                  <c:v>665.3476749488633</c:v>
                </c:pt>
                <c:pt idx="835">
                  <c:v>665.4958564229737</c:v>
                </c:pt>
                <c:pt idx="836">
                  <c:v>665.64397959235293</c:v>
                </c:pt>
                <c:pt idx="837">
                  <c:v>665.79204445700111</c:v>
                </c:pt>
                <c:pt idx="838">
                  <c:v>665.94005101691823</c:v>
                </c:pt>
                <c:pt idx="839">
                  <c:v>666.08799927210418</c:v>
                </c:pt>
                <c:pt idx="840">
                  <c:v>666.23588922255908</c:v>
                </c:pt>
                <c:pt idx="841">
                  <c:v>666.38372086828281</c:v>
                </c:pt>
                <c:pt idx="842">
                  <c:v>666.53149420927548</c:v>
                </c:pt>
                <c:pt idx="843">
                  <c:v>666.67920924553698</c:v>
                </c:pt>
                <c:pt idx="844">
                  <c:v>666.82686597706743</c:v>
                </c:pt>
                <c:pt idx="845">
                  <c:v>666.9744644038667</c:v>
                </c:pt>
                <c:pt idx="846">
                  <c:v>667.12200452593493</c:v>
                </c:pt>
                <c:pt idx="847">
                  <c:v>667.26948634327209</c:v>
                </c:pt>
                <c:pt idx="848">
                  <c:v>667.41690985587798</c:v>
                </c:pt>
                <c:pt idx="849">
                  <c:v>667.5642750637528</c:v>
                </c:pt>
                <c:pt idx="850">
                  <c:v>667.71158196689669</c:v>
                </c:pt>
                <c:pt idx="851">
                  <c:v>667.85883056530929</c:v>
                </c:pt>
                <c:pt idx="852">
                  <c:v>668.00602085899084</c:v>
                </c:pt>
                <c:pt idx="853">
                  <c:v>668.15315284794133</c:v>
                </c:pt>
                <c:pt idx="854">
                  <c:v>668.30022653216065</c:v>
                </c:pt>
                <c:pt idx="855">
                  <c:v>668.44724191164892</c:v>
                </c:pt>
                <c:pt idx="856">
                  <c:v>668.59419898640601</c:v>
                </c:pt>
                <c:pt idx="857">
                  <c:v>668.74109775643205</c:v>
                </c:pt>
                <c:pt idx="858">
                  <c:v>668.88793822172693</c:v>
                </c:pt>
                <c:pt idx="859">
                  <c:v>669.03472038229074</c:v>
                </c:pt>
                <c:pt idx="860">
                  <c:v>669.1814442381235</c:v>
                </c:pt>
                <c:pt idx="861">
                  <c:v>669.32810978922498</c:v>
                </c:pt>
                <c:pt idx="862">
                  <c:v>669.47471703559552</c:v>
                </c:pt>
                <c:pt idx="863">
                  <c:v>669.62126597723488</c:v>
                </c:pt>
                <c:pt idx="864">
                  <c:v>669.76775661414308</c:v>
                </c:pt>
                <c:pt idx="865">
                  <c:v>669.91418894632034</c:v>
                </c:pt>
                <c:pt idx="866">
                  <c:v>670.06056297376642</c:v>
                </c:pt>
                <c:pt idx="867">
                  <c:v>670.20687869648134</c:v>
                </c:pt>
                <c:pt idx="868">
                  <c:v>670.35313611446509</c:v>
                </c:pt>
                <c:pt idx="869">
                  <c:v>670.49933522771789</c:v>
                </c:pt>
                <c:pt idx="870">
                  <c:v>670.64547603623942</c:v>
                </c:pt>
                <c:pt idx="871">
                  <c:v>670.79155854003</c:v>
                </c:pt>
                <c:pt idx="872">
                  <c:v>670.93758273908941</c:v>
                </c:pt>
                <c:pt idx="873">
                  <c:v>671.08354863341765</c:v>
                </c:pt>
                <c:pt idx="874">
                  <c:v>671.22945622301495</c:v>
                </c:pt>
                <c:pt idx="875">
                  <c:v>671.37530550788097</c:v>
                </c:pt>
                <c:pt idx="876">
                  <c:v>671.52109648801593</c:v>
                </c:pt>
                <c:pt idx="877">
                  <c:v>671.66682916341983</c:v>
                </c:pt>
                <c:pt idx="878">
                  <c:v>671.81250353409257</c:v>
                </c:pt>
                <c:pt idx="879">
                  <c:v>671.95811960003425</c:v>
                </c:pt>
                <c:pt idx="880">
                  <c:v>672.10367736124476</c:v>
                </c:pt>
                <c:pt idx="881">
                  <c:v>672.24917681772422</c:v>
                </c:pt>
                <c:pt idx="882">
                  <c:v>672.39461796947251</c:v>
                </c:pt>
                <c:pt idx="883">
                  <c:v>672.54000081648974</c:v>
                </c:pt>
                <c:pt idx="884">
                  <c:v>672.6853253587758</c:v>
                </c:pt>
                <c:pt idx="885">
                  <c:v>672.83059159633081</c:v>
                </c:pt>
                <c:pt idx="886">
                  <c:v>672.97579952915476</c:v>
                </c:pt>
                <c:pt idx="887">
                  <c:v>673.12094915724754</c:v>
                </c:pt>
                <c:pt idx="888">
                  <c:v>673.26604048060915</c:v>
                </c:pt>
                <c:pt idx="889">
                  <c:v>673.41107349923982</c:v>
                </c:pt>
                <c:pt idx="890">
                  <c:v>673.55604821313921</c:v>
                </c:pt>
                <c:pt idx="891">
                  <c:v>673.70096462230754</c:v>
                </c:pt>
                <c:pt idx="892">
                  <c:v>673.84582272674481</c:v>
                </c:pt>
                <c:pt idx="893">
                  <c:v>673.99062252645103</c:v>
                </c:pt>
                <c:pt idx="894">
                  <c:v>674.13536402142597</c:v>
                </c:pt>
                <c:pt idx="895">
                  <c:v>674.28004721166997</c:v>
                </c:pt>
                <c:pt idx="896">
                  <c:v>674.42467209718279</c:v>
                </c:pt>
                <c:pt idx="897">
                  <c:v>674.56923867796445</c:v>
                </c:pt>
                <c:pt idx="898">
                  <c:v>674.71374695401505</c:v>
                </c:pt>
                <c:pt idx="899">
                  <c:v>674.8581969253346</c:v>
                </c:pt>
                <c:pt idx="900">
                  <c:v>675.00258859192297</c:v>
                </c:pt>
                <c:pt idx="901">
                  <c:v>675.14692195378029</c:v>
                </c:pt>
                <c:pt idx="902">
                  <c:v>675.29119701090644</c:v>
                </c:pt>
                <c:pt idx="903">
                  <c:v>675.43541376330143</c:v>
                </c:pt>
                <c:pt idx="904">
                  <c:v>675.57957221096535</c:v>
                </c:pt>
                <c:pt idx="905">
                  <c:v>675.72367235389822</c:v>
                </c:pt>
                <c:pt idx="906">
                  <c:v>675.86771419210004</c:v>
                </c:pt>
                <c:pt idx="907">
                  <c:v>676.01169772557068</c:v>
                </c:pt>
                <c:pt idx="908">
                  <c:v>676.15562295431016</c:v>
                </c:pt>
                <c:pt idx="909">
                  <c:v>676.29948987831858</c:v>
                </c:pt>
                <c:pt idx="910">
                  <c:v>676.44329849759595</c:v>
                </c:pt>
                <c:pt idx="911">
                  <c:v>676.58704881214214</c:v>
                </c:pt>
                <c:pt idx="912">
                  <c:v>676.73074082195717</c:v>
                </c:pt>
                <c:pt idx="913">
                  <c:v>676.87437452704114</c:v>
                </c:pt>
                <c:pt idx="914">
                  <c:v>677.01794992739406</c:v>
                </c:pt>
                <c:pt idx="915">
                  <c:v>677.1614670230158</c:v>
                </c:pt>
                <c:pt idx="916">
                  <c:v>677.30492581390649</c:v>
                </c:pt>
                <c:pt idx="917">
                  <c:v>677.44832630006601</c:v>
                </c:pt>
                <c:pt idx="918">
                  <c:v>677.59166848149448</c:v>
                </c:pt>
                <c:pt idx="919">
                  <c:v>677.73495235819178</c:v>
                </c:pt>
                <c:pt idx="920">
                  <c:v>677.87817793015802</c:v>
                </c:pt>
                <c:pt idx="921">
                  <c:v>678.02134519739309</c:v>
                </c:pt>
                <c:pt idx="922">
                  <c:v>678.1644541598971</c:v>
                </c:pt>
                <c:pt idx="923">
                  <c:v>678.30750481767006</c:v>
                </c:pt>
                <c:pt idx="924">
                  <c:v>678.45049717071186</c:v>
                </c:pt>
                <c:pt idx="925">
                  <c:v>678.59343121902259</c:v>
                </c:pt>
                <c:pt idx="926">
                  <c:v>678.73630696260216</c:v>
                </c:pt>
                <c:pt idx="927">
                  <c:v>678.87912440145067</c:v>
                </c:pt>
                <c:pt idx="928">
                  <c:v>679.02188353556801</c:v>
                </c:pt>
                <c:pt idx="929">
                  <c:v>679.16458436495429</c:v>
                </c:pt>
                <c:pt idx="930">
                  <c:v>679.30722688960941</c:v>
                </c:pt>
                <c:pt idx="931">
                  <c:v>679.44981110953347</c:v>
                </c:pt>
                <c:pt idx="932">
                  <c:v>679.59233702472636</c:v>
                </c:pt>
                <c:pt idx="933">
                  <c:v>679.7348046351882</c:v>
                </c:pt>
                <c:pt idx="934">
                  <c:v>679.87721394091898</c:v>
                </c:pt>
                <c:pt idx="935">
                  <c:v>680.01956494191859</c:v>
                </c:pt>
                <c:pt idx="936">
                  <c:v>680.16185763818703</c:v>
                </c:pt>
                <c:pt idx="937">
                  <c:v>680.30409202972453</c:v>
                </c:pt>
                <c:pt idx="938">
                  <c:v>680.44626811653075</c:v>
                </c:pt>
                <c:pt idx="939">
                  <c:v>680.58838589860602</c:v>
                </c:pt>
                <c:pt idx="940">
                  <c:v>680.73044537595001</c:v>
                </c:pt>
                <c:pt idx="941">
                  <c:v>680.87244654856295</c:v>
                </c:pt>
                <c:pt idx="942">
                  <c:v>681.01438941644483</c:v>
                </c:pt>
                <c:pt idx="943">
                  <c:v>681.15627397959565</c:v>
                </c:pt>
                <c:pt idx="944">
                  <c:v>681.29810023801519</c:v>
                </c:pt>
                <c:pt idx="945">
                  <c:v>681.43986819170379</c:v>
                </c:pt>
                <c:pt idx="946">
                  <c:v>681.58157784066123</c:v>
                </c:pt>
                <c:pt idx="947">
                  <c:v>681.72322918488749</c:v>
                </c:pt>
                <c:pt idx="948">
                  <c:v>681.86482222438269</c:v>
                </c:pt>
                <c:pt idx="949">
                  <c:v>682.00635695914684</c:v>
                </c:pt>
                <c:pt idx="950">
                  <c:v>682.14783338917982</c:v>
                </c:pt>
                <c:pt idx="951">
                  <c:v>682.28925151448175</c:v>
                </c:pt>
                <c:pt idx="952">
                  <c:v>682.43061133505239</c:v>
                </c:pt>
                <c:pt idx="953">
                  <c:v>682.5719128508922</c:v>
                </c:pt>
                <c:pt idx="954">
                  <c:v>682.71315606200073</c:v>
                </c:pt>
                <c:pt idx="955">
                  <c:v>682.85434096837821</c:v>
                </c:pt>
                <c:pt idx="956">
                  <c:v>682.99546757002463</c:v>
                </c:pt>
                <c:pt idx="957">
                  <c:v>683.13653586693977</c:v>
                </c:pt>
                <c:pt idx="958">
                  <c:v>683.27754585912396</c:v>
                </c:pt>
                <c:pt idx="959">
                  <c:v>683.41849754657699</c:v>
                </c:pt>
                <c:pt idx="960">
                  <c:v>683.55939092929884</c:v>
                </c:pt>
                <c:pt idx="961">
                  <c:v>683.70022600728964</c:v>
                </c:pt>
                <c:pt idx="962">
                  <c:v>683.84100278054939</c:v>
                </c:pt>
                <c:pt idx="963">
                  <c:v>683.98172124907796</c:v>
                </c:pt>
                <c:pt idx="964">
                  <c:v>684.12238141287548</c:v>
                </c:pt>
                <c:pt idx="965">
                  <c:v>684.26298327194183</c:v>
                </c:pt>
                <c:pt idx="966">
                  <c:v>684.40352682627713</c:v>
                </c:pt>
                <c:pt idx="967">
                  <c:v>684.54401207588126</c:v>
                </c:pt>
                <c:pt idx="968">
                  <c:v>684.68443902075433</c:v>
                </c:pt>
                <c:pt idx="969">
                  <c:v>684.82480766089634</c:v>
                </c:pt>
                <c:pt idx="970">
                  <c:v>684.96511799630719</c:v>
                </c:pt>
                <c:pt idx="971">
                  <c:v>685.10537002698698</c:v>
                </c:pt>
                <c:pt idx="972">
                  <c:v>685.24556375293548</c:v>
                </c:pt>
                <c:pt idx="973">
                  <c:v>685.38569917415305</c:v>
                </c:pt>
                <c:pt idx="974">
                  <c:v>685.52577629063944</c:v>
                </c:pt>
                <c:pt idx="975">
                  <c:v>685.66579510239478</c:v>
                </c:pt>
                <c:pt idx="976">
                  <c:v>685.80575560941895</c:v>
                </c:pt>
                <c:pt idx="977">
                  <c:v>685.94565781171207</c:v>
                </c:pt>
                <c:pt idx="978">
                  <c:v>686.08550170927401</c:v>
                </c:pt>
                <c:pt idx="979">
                  <c:v>686.22528730210479</c:v>
                </c:pt>
                <c:pt idx="980">
                  <c:v>686.36501459020462</c:v>
                </c:pt>
                <c:pt idx="981">
                  <c:v>686.50468357357329</c:v>
                </c:pt>
                <c:pt idx="982">
                  <c:v>686.64429425221078</c:v>
                </c:pt>
                <c:pt idx="983">
                  <c:v>686.78384662611734</c:v>
                </c:pt>
                <c:pt idx="984">
                  <c:v>686.92334069529261</c:v>
                </c:pt>
                <c:pt idx="985">
                  <c:v>687.06277645973682</c:v>
                </c:pt>
                <c:pt idx="986">
                  <c:v>687.20215391944998</c:v>
                </c:pt>
                <c:pt idx="987">
                  <c:v>687.34147307443197</c:v>
                </c:pt>
                <c:pt idx="988">
                  <c:v>687.48073392468291</c:v>
                </c:pt>
                <c:pt idx="989">
                  <c:v>687.61993647020267</c:v>
                </c:pt>
                <c:pt idx="990">
                  <c:v>687.75908071099138</c:v>
                </c:pt>
                <c:pt idx="991">
                  <c:v>687.89816664704892</c:v>
                </c:pt>
                <c:pt idx="992">
                  <c:v>688.03719427837541</c:v>
                </c:pt>
                <c:pt idx="993">
                  <c:v>688.17616360497072</c:v>
                </c:pt>
                <c:pt idx="994">
                  <c:v>688.31507462683498</c:v>
                </c:pt>
                <c:pt idx="995">
                  <c:v>688.45392734396819</c:v>
                </c:pt>
                <c:pt idx="996">
                  <c:v>688.59272175637022</c:v>
                </c:pt>
                <c:pt idx="997">
                  <c:v>688.73145786404109</c:v>
                </c:pt>
                <c:pt idx="998">
                  <c:v>688.87013566698101</c:v>
                </c:pt>
                <c:pt idx="999">
                  <c:v>689.00875516518977</c:v>
                </c:pt>
                <c:pt idx="1000">
                  <c:v>689.14731635866735</c:v>
                </c:pt>
                <c:pt idx="1001">
                  <c:v>689.28581924741377</c:v>
                </c:pt>
                <c:pt idx="1002">
                  <c:v>689.42426383142924</c:v>
                </c:pt>
                <c:pt idx="1003">
                  <c:v>689.56265011071343</c:v>
                </c:pt>
                <c:pt idx="1004">
                  <c:v>689.70097808526668</c:v>
                </c:pt>
                <c:pt idx="1005">
                  <c:v>689.83924775508876</c:v>
                </c:pt>
                <c:pt idx="1006">
                  <c:v>689.97745912017967</c:v>
                </c:pt>
                <c:pt idx="1007">
                  <c:v>690.11561218053953</c:v>
                </c:pt>
                <c:pt idx="1008">
                  <c:v>690.25370693616833</c:v>
                </c:pt>
                <c:pt idx="1009">
                  <c:v>690.39174338706584</c:v>
                </c:pt>
                <c:pt idx="1010">
                  <c:v>690.52972153323253</c:v>
                </c:pt>
                <c:pt idx="1011">
                  <c:v>690.66764137466794</c:v>
                </c:pt>
                <c:pt idx="1012">
                  <c:v>690.80550291137217</c:v>
                </c:pt>
                <c:pt idx="1013">
                  <c:v>690.94330614334535</c:v>
                </c:pt>
                <c:pt idx="1014">
                  <c:v>691.08105107058748</c:v>
                </c:pt>
                <c:pt idx="1015">
                  <c:v>691.21873769309843</c:v>
                </c:pt>
                <c:pt idx="1016">
                  <c:v>691.35636601087845</c:v>
                </c:pt>
                <c:pt idx="1017">
                  <c:v>691.49393602392718</c:v>
                </c:pt>
                <c:pt idx="1018">
                  <c:v>691.63144773224485</c:v>
                </c:pt>
                <c:pt idx="1019">
                  <c:v>691.76890113583147</c:v>
                </c:pt>
                <c:pt idx="1020">
                  <c:v>691.90629623468681</c:v>
                </c:pt>
                <c:pt idx="1021">
                  <c:v>692.0436330288112</c:v>
                </c:pt>
                <c:pt idx="1022">
                  <c:v>692.18091151820443</c:v>
                </c:pt>
                <c:pt idx="1023">
                  <c:v>692.31813170286659</c:v>
                </c:pt>
                <c:pt idx="1024">
                  <c:v>692.45529358279759</c:v>
                </c:pt>
                <c:pt idx="1025">
                  <c:v>692.59239715799754</c:v>
                </c:pt>
                <c:pt idx="1026">
                  <c:v>692.72944242846631</c:v>
                </c:pt>
                <c:pt idx="1027">
                  <c:v>692.86642939420403</c:v>
                </c:pt>
                <c:pt idx="1028">
                  <c:v>693.00335805521058</c:v>
                </c:pt>
                <c:pt idx="1029">
                  <c:v>693.14022841148608</c:v>
                </c:pt>
                <c:pt idx="1030">
                  <c:v>693.27704046303052</c:v>
                </c:pt>
                <c:pt idx="1031">
                  <c:v>693.41379420984379</c:v>
                </c:pt>
                <c:pt idx="1032">
                  <c:v>693.55048965192589</c:v>
                </c:pt>
                <c:pt idx="1033">
                  <c:v>693.68712678927693</c:v>
                </c:pt>
                <c:pt idx="1034">
                  <c:v>693.82370562189692</c:v>
                </c:pt>
                <c:pt idx="1035">
                  <c:v>693.96022614978574</c:v>
                </c:pt>
                <c:pt idx="1036">
                  <c:v>694.09668837294339</c:v>
                </c:pt>
                <c:pt idx="1037">
                  <c:v>694.2330922913701</c:v>
                </c:pt>
                <c:pt idx="1038">
                  <c:v>694.36943790506552</c:v>
                </c:pt>
                <c:pt idx="1039">
                  <c:v>694.50572521403001</c:v>
                </c:pt>
                <c:pt idx="1040">
                  <c:v>694.64195421826332</c:v>
                </c:pt>
                <c:pt idx="1041">
                  <c:v>694.77812491776547</c:v>
                </c:pt>
                <c:pt idx="1042">
                  <c:v>694.91423731253656</c:v>
                </c:pt>
                <c:pt idx="1043">
                  <c:v>695.05029140257648</c:v>
                </c:pt>
                <c:pt idx="1044">
                  <c:v>695.18628718788545</c:v>
                </c:pt>
                <c:pt idx="1045">
                  <c:v>695.32222466846315</c:v>
                </c:pt>
                <c:pt idx="1046">
                  <c:v>695.45810384430979</c:v>
                </c:pt>
                <c:pt idx="1047">
                  <c:v>695.59392471542537</c:v>
                </c:pt>
                <c:pt idx="1048">
                  <c:v>695.72968728180979</c:v>
                </c:pt>
                <c:pt idx="1049">
                  <c:v>695.86539154346315</c:v>
                </c:pt>
                <c:pt idx="1050">
                  <c:v>696.00103750038534</c:v>
                </c:pt>
                <c:pt idx="1051">
                  <c:v>696.13662515257647</c:v>
                </c:pt>
                <c:pt idx="1052">
                  <c:v>696.27215450003655</c:v>
                </c:pt>
                <c:pt idx="1053">
                  <c:v>696.40762554276535</c:v>
                </c:pt>
                <c:pt idx="1054">
                  <c:v>696.54303828076308</c:v>
                </c:pt>
                <c:pt idx="1055">
                  <c:v>696.67839271402988</c:v>
                </c:pt>
                <c:pt idx="1056">
                  <c:v>696.8136888425654</c:v>
                </c:pt>
                <c:pt idx="1057">
                  <c:v>696.94892666636986</c:v>
                </c:pt>
                <c:pt idx="1058">
                  <c:v>697.08410618544326</c:v>
                </c:pt>
                <c:pt idx="1059">
                  <c:v>697.2192273997855</c:v>
                </c:pt>
                <c:pt idx="1060">
                  <c:v>697.35429030939667</c:v>
                </c:pt>
                <c:pt idx="1061">
                  <c:v>697.48929491427668</c:v>
                </c:pt>
                <c:pt idx="1062">
                  <c:v>697.62424121442564</c:v>
                </c:pt>
                <c:pt idx="1063">
                  <c:v>697.75912920984342</c:v>
                </c:pt>
                <c:pt idx="1064">
                  <c:v>697.89395890053015</c:v>
                </c:pt>
                <c:pt idx="1065">
                  <c:v>698.02873028648571</c:v>
                </c:pt>
                <c:pt idx="1066">
                  <c:v>698.16344336771022</c:v>
                </c:pt>
                <c:pt idx="1067">
                  <c:v>698.29809814420355</c:v>
                </c:pt>
                <c:pt idx="1068">
                  <c:v>698.43269461596594</c:v>
                </c:pt>
                <c:pt idx="1069">
                  <c:v>698.56723278299705</c:v>
                </c:pt>
                <c:pt idx="1070">
                  <c:v>698.70171264529711</c:v>
                </c:pt>
                <c:pt idx="1071">
                  <c:v>698.83613420286611</c:v>
                </c:pt>
                <c:pt idx="1072">
                  <c:v>698.97049745570393</c:v>
                </c:pt>
                <c:pt idx="1073">
                  <c:v>699.1048024038106</c:v>
                </c:pt>
                <c:pt idx="1074">
                  <c:v>699.23904904718631</c:v>
                </c:pt>
                <c:pt idx="1075">
                  <c:v>699.37323738583086</c:v>
                </c:pt>
                <c:pt idx="1076">
                  <c:v>699.50736741974424</c:v>
                </c:pt>
                <c:pt idx="1077">
                  <c:v>699.64143914892657</c:v>
                </c:pt>
                <c:pt idx="1078">
                  <c:v>699.77545257337783</c:v>
                </c:pt>
                <c:pt idx="1079">
                  <c:v>699.90940769309782</c:v>
                </c:pt>
                <c:pt idx="1080">
                  <c:v>700.04330450808686</c:v>
                </c:pt>
                <c:pt idx="1081">
                  <c:v>700.17714301834474</c:v>
                </c:pt>
                <c:pt idx="1082">
                  <c:v>700.31092322387144</c:v>
                </c:pt>
                <c:pt idx="1083">
                  <c:v>700.4446451246672</c:v>
                </c:pt>
                <c:pt idx="1084">
                  <c:v>700.57830872073168</c:v>
                </c:pt>
                <c:pt idx="1085">
                  <c:v>700.71191401206511</c:v>
                </c:pt>
                <c:pt idx="1086">
                  <c:v>700.84546099866748</c:v>
                </c:pt>
                <c:pt idx="1087">
                  <c:v>700.97894968053879</c:v>
                </c:pt>
                <c:pt idx="1088">
                  <c:v>701.11238005767882</c:v>
                </c:pt>
                <c:pt idx="1089">
                  <c:v>701.24575213008791</c:v>
                </c:pt>
                <c:pt idx="1090">
                  <c:v>701.37906589776583</c:v>
                </c:pt>
                <c:pt idx="1091">
                  <c:v>701.51232136071258</c:v>
                </c:pt>
                <c:pt idx="1092">
                  <c:v>701.64551851892838</c:v>
                </c:pt>
                <c:pt idx="1093">
                  <c:v>701.77865737241291</c:v>
                </c:pt>
                <c:pt idx="1094">
                  <c:v>701.91173792116638</c:v>
                </c:pt>
                <c:pt idx="1095">
                  <c:v>702.04476016518879</c:v>
                </c:pt>
                <c:pt idx="1096">
                  <c:v>702.17772410447992</c:v>
                </c:pt>
                <c:pt idx="1097">
                  <c:v>702.31062973904011</c:v>
                </c:pt>
                <c:pt idx="1098">
                  <c:v>702.44347706886924</c:v>
                </c:pt>
                <c:pt idx="1099">
                  <c:v>702.57626609396721</c:v>
                </c:pt>
                <c:pt idx="1100">
                  <c:v>702.70899681433389</c:v>
                </c:pt>
                <c:pt idx="1101">
                  <c:v>702.84166922996974</c:v>
                </c:pt>
                <c:pt idx="1102">
                  <c:v>702.97428334087431</c:v>
                </c:pt>
                <c:pt idx="1103">
                  <c:v>703.10683914704782</c:v>
                </c:pt>
                <c:pt idx="1104">
                  <c:v>703.23933664849028</c:v>
                </c:pt>
                <c:pt idx="1105">
                  <c:v>703.37177584520146</c:v>
                </c:pt>
                <c:pt idx="1106">
                  <c:v>703.50415673718169</c:v>
                </c:pt>
                <c:pt idx="1107">
                  <c:v>703.63647932443087</c:v>
                </c:pt>
                <c:pt idx="1108">
                  <c:v>703.76874360694876</c:v>
                </c:pt>
                <c:pt idx="1109">
                  <c:v>703.9009495847356</c:v>
                </c:pt>
                <c:pt idx="1110">
                  <c:v>704.03309725779138</c:v>
                </c:pt>
                <c:pt idx="1111">
                  <c:v>704.165186626116</c:v>
                </c:pt>
                <c:pt idx="1112">
                  <c:v>704.29721768970956</c:v>
                </c:pt>
                <c:pt idx="1113">
                  <c:v>704.42919044857194</c:v>
                </c:pt>
                <c:pt idx="1114">
                  <c:v>704.56110490270328</c:v>
                </c:pt>
                <c:pt idx="1115">
                  <c:v>704.69296105210356</c:v>
                </c:pt>
                <c:pt idx="1116">
                  <c:v>704.82475889677266</c:v>
                </c:pt>
                <c:pt idx="1117">
                  <c:v>704.9564984367106</c:v>
                </c:pt>
                <c:pt idx="1118">
                  <c:v>705.08817967191749</c:v>
                </c:pt>
                <c:pt idx="1119">
                  <c:v>705.21980260239332</c:v>
                </c:pt>
                <c:pt idx="1120">
                  <c:v>705.35136722813797</c:v>
                </c:pt>
                <c:pt idx="1121">
                  <c:v>705.48287354915158</c:v>
                </c:pt>
                <c:pt idx="1122">
                  <c:v>705.61432156543401</c:v>
                </c:pt>
                <c:pt idx="1123">
                  <c:v>705.74571127698539</c:v>
                </c:pt>
                <c:pt idx="1124">
                  <c:v>705.8770426838056</c:v>
                </c:pt>
                <c:pt idx="1125">
                  <c:v>706.00831578589475</c:v>
                </c:pt>
                <c:pt idx="1126">
                  <c:v>706.13953058325274</c:v>
                </c:pt>
                <c:pt idx="1127">
                  <c:v>706.27068707587966</c:v>
                </c:pt>
                <c:pt idx="1128">
                  <c:v>706.40178526377554</c:v>
                </c:pt>
                <c:pt idx="1129">
                  <c:v>706.53282514694024</c:v>
                </c:pt>
                <c:pt idx="1130">
                  <c:v>706.66380672537377</c:v>
                </c:pt>
                <c:pt idx="1131">
                  <c:v>706.79472999907637</c:v>
                </c:pt>
                <c:pt idx="1132">
                  <c:v>706.92559496804768</c:v>
                </c:pt>
                <c:pt idx="1133">
                  <c:v>707.05640163228793</c:v>
                </c:pt>
                <c:pt idx="1134">
                  <c:v>707.18714999179713</c:v>
                </c:pt>
                <c:pt idx="1135">
                  <c:v>707.31784004657516</c:v>
                </c:pt>
                <c:pt idx="1136">
                  <c:v>707.44847179662213</c:v>
                </c:pt>
                <c:pt idx="1137">
                  <c:v>707.57904524193805</c:v>
                </c:pt>
                <c:pt idx="1138">
                  <c:v>707.7095603825228</c:v>
                </c:pt>
                <c:pt idx="1139">
                  <c:v>707.84001721837637</c:v>
                </c:pt>
                <c:pt idx="1140">
                  <c:v>707.9704157494989</c:v>
                </c:pt>
                <c:pt idx="1141">
                  <c:v>708.10075597589025</c:v>
                </c:pt>
                <c:pt idx="1142">
                  <c:v>708.23103789755055</c:v>
                </c:pt>
                <c:pt idx="1143">
                  <c:v>708.36126151447979</c:v>
                </c:pt>
                <c:pt idx="1144">
                  <c:v>708.49142682667787</c:v>
                </c:pt>
                <c:pt idx="1145">
                  <c:v>708.62153383414488</c:v>
                </c:pt>
                <c:pt idx="1146">
                  <c:v>708.75158253688073</c:v>
                </c:pt>
                <c:pt idx="1147">
                  <c:v>708.88157293488553</c:v>
                </c:pt>
                <c:pt idx="1148">
                  <c:v>709.01150502815915</c:v>
                </c:pt>
                <c:pt idx="1149">
                  <c:v>709.14137881670183</c:v>
                </c:pt>
                <c:pt idx="1150">
                  <c:v>709.27119430051323</c:v>
                </c:pt>
                <c:pt idx="1151">
                  <c:v>709.40095147959357</c:v>
                </c:pt>
                <c:pt idx="1152">
                  <c:v>709.53065035394275</c:v>
                </c:pt>
                <c:pt idx="1153">
                  <c:v>709.66029092356086</c:v>
                </c:pt>
                <c:pt idx="1154">
                  <c:v>709.78987318844793</c:v>
                </c:pt>
                <c:pt idx="1155">
                  <c:v>709.91939714860382</c:v>
                </c:pt>
                <c:pt idx="1156">
                  <c:v>710.04886280402854</c:v>
                </c:pt>
                <c:pt idx="1157">
                  <c:v>710.17827015472233</c:v>
                </c:pt>
                <c:pt idx="1158">
                  <c:v>710.30761920068494</c:v>
                </c:pt>
                <c:pt idx="1159">
                  <c:v>710.43690994191638</c:v>
                </c:pt>
                <c:pt idx="1160">
                  <c:v>710.56614237841666</c:v>
                </c:pt>
                <c:pt idx="1161">
                  <c:v>710.69531651018599</c:v>
                </c:pt>
                <c:pt idx="1162">
                  <c:v>710.82443233722415</c:v>
                </c:pt>
                <c:pt idx="1163">
                  <c:v>710.95348985953115</c:v>
                </c:pt>
                <c:pt idx="1164">
                  <c:v>711.08248907710708</c:v>
                </c:pt>
                <c:pt idx="1165">
                  <c:v>711.21142998995197</c:v>
                </c:pt>
                <c:pt idx="1166">
                  <c:v>711.34031259806557</c:v>
                </c:pt>
                <c:pt idx="1167">
                  <c:v>711.46913690144834</c:v>
                </c:pt>
                <c:pt idx="1168">
                  <c:v>711.59790290009983</c:v>
                </c:pt>
                <c:pt idx="1169">
                  <c:v>711.72661059402014</c:v>
                </c:pt>
                <c:pt idx="1170">
                  <c:v>711.85525998320941</c:v>
                </c:pt>
                <c:pt idx="1171">
                  <c:v>711.98385106766762</c:v>
                </c:pt>
                <c:pt idx="1172">
                  <c:v>712.11238384739477</c:v>
                </c:pt>
                <c:pt idx="1173">
                  <c:v>712.24085832239064</c:v>
                </c:pt>
                <c:pt idx="1174">
                  <c:v>712.36927449265556</c:v>
                </c:pt>
                <c:pt idx="1175">
                  <c:v>712.49763235818932</c:v>
                </c:pt>
                <c:pt idx="1176">
                  <c:v>712.62593191899191</c:v>
                </c:pt>
                <c:pt idx="1177">
                  <c:v>712.75417317506344</c:v>
                </c:pt>
                <c:pt idx="1178">
                  <c:v>712.88235612640392</c:v>
                </c:pt>
                <c:pt idx="1179">
                  <c:v>713.01048077301323</c:v>
                </c:pt>
                <c:pt idx="1180">
                  <c:v>713.13854711489148</c:v>
                </c:pt>
                <c:pt idx="1181">
                  <c:v>713.26655515203856</c:v>
                </c:pt>
                <c:pt idx="1182">
                  <c:v>713.39450488445459</c:v>
                </c:pt>
                <c:pt idx="1183">
                  <c:v>713.52239631213945</c:v>
                </c:pt>
                <c:pt idx="1184">
                  <c:v>713.65022943509314</c:v>
                </c:pt>
                <c:pt idx="1185">
                  <c:v>713.77800425331588</c:v>
                </c:pt>
                <c:pt idx="1186">
                  <c:v>713.90572076680735</c:v>
                </c:pt>
                <c:pt idx="1187">
                  <c:v>714.03337897556787</c:v>
                </c:pt>
                <c:pt idx="1188">
                  <c:v>714.16097887959722</c:v>
                </c:pt>
                <c:pt idx="1189">
                  <c:v>714.28852047889541</c:v>
                </c:pt>
                <c:pt idx="1190">
                  <c:v>714.41600377346253</c:v>
                </c:pt>
                <c:pt idx="1191">
                  <c:v>714.54342876329861</c:v>
                </c:pt>
                <c:pt idx="1192">
                  <c:v>714.67079544840351</c:v>
                </c:pt>
                <c:pt idx="1193">
                  <c:v>714.79810382877736</c:v>
                </c:pt>
                <c:pt idx="1194">
                  <c:v>714.92535390442004</c:v>
                </c:pt>
                <c:pt idx="1195">
                  <c:v>715.05254567533166</c:v>
                </c:pt>
                <c:pt idx="1196">
                  <c:v>715.17967914151211</c:v>
                </c:pt>
                <c:pt idx="1197">
                  <c:v>715.30675430296151</c:v>
                </c:pt>
                <c:pt idx="1198">
                  <c:v>715.43377115967974</c:v>
                </c:pt>
                <c:pt idx="1199">
                  <c:v>715.56072971166691</c:v>
                </c:pt>
                <c:pt idx="1200">
                  <c:v>715.68762995892303</c:v>
                </c:pt>
                <c:pt idx="1201">
                  <c:v>715.81447190144797</c:v>
                </c:pt>
                <c:pt idx="1202">
                  <c:v>715.94125553924175</c:v>
                </c:pt>
                <c:pt idx="1203">
                  <c:v>716.06798087230447</c:v>
                </c:pt>
                <c:pt idx="1204">
                  <c:v>716.19464790063614</c:v>
                </c:pt>
                <c:pt idx="1205">
                  <c:v>716.32125662423664</c:v>
                </c:pt>
                <c:pt idx="1206">
                  <c:v>716.44780704310597</c:v>
                </c:pt>
                <c:pt idx="1207">
                  <c:v>716.57429915724435</c:v>
                </c:pt>
                <c:pt idx="1208">
                  <c:v>716.70073296665157</c:v>
                </c:pt>
                <c:pt idx="1209">
                  <c:v>716.82710847132762</c:v>
                </c:pt>
                <c:pt idx="1210">
                  <c:v>716.95342567127261</c:v>
                </c:pt>
                <c:pt idx="1211">
                  <c:v>717.07968456648655</c:v>
                </c:pt>
                <c:pt idx="1212">
                  <c:v>717.20588515696932</c:v>
                </c:pt>
                <c:pt idx="1213">
                  <c:v>717.33202744272091</c:v>
                </c:pt>
                <c:pt idx="1214">
                  <c:v>717.45811142374146</c:v>
                </c:pt>
                <c:pt idx="1215">
                  <c:v>717.58413710003083</c:v>
                </c:pt>
                <c:pt idx="1216">
                  <c:v>717.71010447158926</c:v>
                </c:pt>
                <c:pt idx="1217">
                  <c:v>717.83601353841641</c:v>
                </c:pt>
                <c:pt idx="1218">
                  <c:v>717.96186430051262</c:v>
                </c:pt>
                <c:pt idx="1219">
                  <c:v>718.08765675787754</c:v>
                </c:pt>
                <c:pt idx="1220">
                  <c:v>718.21339091051141</c:v>
                </c:pt>
                <c:pt idx="1221">
                  <c:v>718.33906675841422</c:v>
                </c:pt>
                <c:pt idx="1222">
                  <c:v>718.46468430158598</c:v>
                </c:pt>
                <c:pt idx="1223">
                  <c:v>718.59024354002656</c:v>
                </c:pt>
                <c:pt idx="1224">
                  <c:v>718.71574447373598</c:v>
                </c:pt>
                <c:pt idx="1225">
                  <c:v>718.84118710271434</c:v>
                </c:pt>
                <c:pt idx="1226">
                  <c:v>718.96657142696165</c:v>
                </c:pt>
                <c:pt idx="1227">
                  <c:v>719.09189744647767</c:v>
                </c:pt>
                <c:pt idx="1228">
                  <c:v>719.21716516126276</c:v>
                </c:pt>
                <c:pt idx="1229">
                  <c:v>719.34237457131678</c:v>
                </c:pt>
                <c:pt idx="1230">
                  <c:v>719.46752567663953</c:v>
                </c:pt>
                <c:pt idx="1231">
                  <c:v>719.59261847723133</c:v>
                </c:pt>
                <c:pt idx="1232">
                  <c:v>719.71765297309184</c:v>
                </c:pt>
                <c:pt idx="1233">
                  <c:v>719.84262916422131</c:v>
                </c:pt>
                <c:pt idx="1234">
                  <c:v>719.96754705061983</c:v>
                </c:pt>
                <c:pt idx="1235">
                  <c:v>720.09240663228707</c:v>
                </c:pt>
                <c:pt idx="1236">
                  <c:v>720.21720790922313</c:v>
                </c:pt>
                <c:pt idx="1237">
                  <c:v>720.34195088142826</c:v>
                </c:pt>
                <c:pt idx="1238">
                  <c:v>720.46663554890222</c:v>
                </c:pt>
                <c:pt idx="1239">
                  <c:v>720.59126191164512</c:v>
                </c:pt>
                <c:pt idx="1240">
                  <c:v>720.71582996965685</c:v>
                </c:pt>
                <c:pt idx="1241">
                  <c:v>720.84033972293753</c:v>
                </c:pt>
                <c:pt idx="1242">
                  <c:v>720.96479117148704</c:v>
                </c:pt>
                <c:pt idx="1243">
                  <c:v>721.08918431530549</c:v>
                </c:pt>
                <c:pt idx="1244">
                  <c:v>721.21351915439277</c:v>
                </c:pt>
                <c:pt idx="1245">
                  <c:v>721.33779568874888</c:v>
                </c:pt>
                <c:pt idx="1246">
                  <c:v>721.46201391837405</c:v>
                </c:pt>
                <c:pt idx="1247">
                  <c:v>721.58617384326806</c:v>
                </c:pt>
                <c:pt idx="1248">
                  <c:v>721.71027546343089</c:v>
                </c:pt>
                <c:pt idx="1249">
                  <c:v>721.83431877886267</c:v>
                </c:pt>
                <c:pt idx="1250">
                  <c:v>721.95830378956339</c:v>
                </c:pt>
                <c:pt idx="1251">
                  <c:v>722.08223049553294</c:v>
                </c:pt>
                <c:pt idx="1252">
                  <c:v>722.20609889677144</c:v>
                </c:pt>
                <c:pt idx="1253">
                  <c:v>722.32990899327876</c:v>
                </c:pt>
                <c:pt idx="1254">
                  <c:v>722.45366078505492</c:v>
                </c:pt>
                <c:pt idx="1255">
                  <c:v>722.57735427210014</c:v>
                </c:pt>
                <c:pt idx="1256">
                  <c:v>722.70098945441407</c:v>
                </c:pt>
                <c:pt idx="1257">
                  <c:v>722.82456633199695</c:v>
                </c:pt>
                <c:pt idx="1258">
                  <c:v>722.94808490484888</c:v>
                </c:pt>
                <c:pt idx="1259">
                  <c:v>723.07154517296954</c:v>
                </c:pt>
                <c:pt idx="1260">
                  <c:v>723.19494713635913</c:v>
                </c:pt>
                <c:pt idx="1261">
                  <c:v>723.31829079501767</c:v>
                </c:pt>
                <c:pt idx="1262">
                  <c:v>723.44157614894493</c:v>
                </c:pt>
                <c:pt idx="1263">
                  <c:v>723.56480319814125</c:v>
                </c:pt>
                <c:pt idx="1264">
                  <c:v>723.6879719426064</c:v>
                </c:pt>
                <c:pt idx="1265">
                  <c:v>723.81108238234049</c:v>
                </c:pt>
                <c:pt idx="1266">
                  <c:v>723.93413451734341</c:v>
                </c:pt>
                <c:pt idx="1267">
                  <c:v>724.05712834761528</c:v>
                </c:pt>
                <c:pt idx="1268">
                  <c:v>724.18006387315597</c:v>
                </c:pt>
                <c:pt idx="1269">
                  <c:v>724.3029410939655</c:v>
                </c:pt>
                <c:pt idx="1270">
                  <c:v>724.42576001004409</c:v>
                </c:pt>
                <c:pt idx="1271">
                  <c:v>724.5485206213915</c:v>
                </c:pt>
                <c:pt idx="1272">
                  <c:v>724.67122292800786</c:v>
                </c:pt>
                <c:pt idx="1273">
                  <c:v>724.79386692989294</c:v>
                </c:pt>
                <c:pt idx="1274">
                  <c:v>724.91645262704697</c:v>
                </c:pt>
                <c:pt idx="1275">
                  <c:v>725.03898001947005</c:v>
                </c:pt>
                <c:pt idx="1276">
                  <c:v>725.16144910716184</c:v>
                </c:pt>
                <c:pt idx="1277">
                  <c:v>725.2838598901227</c:v>
                </c:pt>
                <c:pt idx="1278">
                  <c:v>725.40621236835227</c:v>
                </c:pt>
                <c:pt idx="1279">
                  <c:v>725.5285065418509</c:v>
                </c:pt>
                <c:pt idx="1280">
                  <c:v>725.65074241061825</c:v>
                </c:pt>
                <c:pt idx="1281">
                  <c:v>725.77291997465454</c:v>
                </c:pt>
                <c:pt idx="1282">
                  <c:v>725.89503923395978</c:v>
                </c:pt>
                <c:pt idx="1283">
                  <c:v>726.01710018853396</c:v>
                </c:pt>
                <c:pt idx="1284">
                  <c:v>726.13910283837686</c:v>
                </c:pt>
                <c:pt idx="1285">
                  <c:v>726.26104718348881</c:v>
                </c:pt>
                <c:pt idx="1286">
                  <c:v>726.3829332238696</c:v>
                </c:pt>
                <c:pt idx="1287">
                  <c:v>726.50476095951922</c:v>
                </c:pt>
                <c:pt idx="1288">
                  <c:v>726.62653039043789</c:v>
                </c:pt>
                <c:pt idx="1289">
                  <c:v>726.74824151662528</c:v>
                </c:pt>
                <c:pt idx="1290">
                  <c:v>726.86989433808162</c:v>
                </c:pt>
                <c:pt idx="1291">
                  <c:v>726.9914888548069</c:v>
                </c:pt>
                <c:pt idx="1292">
                  <c:v>727.11302506680113</c:v>
                </c:pt>
                <c:pt idx="1293">
                  <c:v>727.23450297406407</c:v>
                </c:pt>
                <c:pt idx="1294">
                  <c:v>727.35592257659596</c:v>
                </c:pt>
                <c:pt idx="1295">
                  <c:v>727.4772838743969</c:v>
                </c:pt>
                <c:pt idx="1296">
                  <c:v>727.59858686746657</c:v>
                </c:pt>
                <c:pt idx="1297">
                  <c:v>727.71983155580517</c:v>
                </c:pt>
                <c:pt idx="1298">
                  <c:v>727.84101793941272</c:v>
                </c:pt>
                <c:pt idx="1299">
                  <c:v>727.96214601828899</c:v>
                </c:pt>
                <c:pt idx="1300">
                  <c:v>728.08321579243432</c:v>
                </c:pt>
                <c:pt idx="1301">
                  <c:v>728.20422726184847</c:v>
                </c:pt>
                <c:pt idx="1302">
                  <c:v>728.32518042653157</c:v>
                </c:pt>
                <c:pt idx="1303">
                  <c:v>728.44607528648351</c:v>
                </c:pt>
                <c:pt idx="1304">
                  <c:v>728.56691184170438</c:v>
                </c:pt>
                <c:pt idx="1305">
                  <c:v>728.68769009219409</c:v>
                </c:pt>
                <c:pt idx="1306">
                  <c:v>728.80841003795274</c:v>
                </c:pt>
                <c:pt idx="1307">
                  <c:v>728.92907167898022</c:v>
                </c:pt>
                <c:pt idx="1308">
                  <c:v>729.04967501527665</c:v>
                </c:pt>
                <c:pt idx="1309">
                  <c:v>729.17022004684202</c:v>
                </c:pt>
                <c:pt idx="1310">
                  <c:v>729.29070677367622</c:v>
                </c:pt>
                <c:pt idx="1311">
                  <c:v>729.41113519577925</c:v>
                </c:pt>
                <c:pt idx="1312">
                  <c:v>729.53150531315123</c:v>
                </c:pt>
                <c:pt idx="1313">
                  <c:v>729.65181712579215</c:v>
                </c:pt>
                <c:pt idx="1314">
                  <c:v>729.7720706337019</c:v>
                </c:pt>
                <c:pt idx="1315">
                  <c:v>729.8922658368806</c:v>
                </c:pt>
                <c:pt idx="1316">
                  <c:v>730.01240273532812</c:v>
                </c:pt>
                <c:pt idx="1317">
                  <c:v>730.13248132904459</c:v>
                </c:pt>
                <c:pt idx="1318">
                  <c:v>730.2525016180299</c:v>
                </c:pt>
                <c:pt idx="1319">
                  <c:v>730.37246360228414</c:v>
                </c:pt>
                <c:pt idx="1320">
                  <c:v>730.49236728180722</c:v>
                </c:pt>
                <c:pt idx="1321">
                  <c:v>730.61221265659924</c:v>
                </c:pt>
                <c:pt idx="1322">
                  <c:v>730.73199972666021</c:v>
                </c:pt>
                <c:pt idx="1323">
                  <c:v>730.85172849199</c:v>
                </c:pt>
                <c:pt idx="1324">
                  <c:v>730.97139895258863</c:v>
                </c:pt>
                <c:pt idx="1325">
                  <c:v>731.09101110845631</c:v>
                </c:pt>
                <c:pt idx="1326">
                  <c:v>731.21056495959272</c:v>
                </c:pt>
                <c:pt idx="1327">
                  <c:v>731.33006050599806</c:v>
                </c:pt>
                <c:pt idx="1328">
                  <c:v>731.44949774767235</c:v>
                </c:pt>
                <c:pt idx="1329">
                  <c:v>731.56887668461547</c:v>
                </c:pt>
                <c:pt idx="1330">
                  <c:v>731.68819731682754</c:v>
                </c:pt>
                <c:pt idx="1331">
                  <c:v>731.80745964430855</c:v>
                </c:pt>
                <c:pt idx="1332">
                  <c:v>731.92666366705839</c:v>
                </c:pt>
                <c:pt idx="1333">
                  <c:v>732.04580938507706</c:v>
                </c:pt>
                <c:pt idx="1334">
                  <c:v>732.16489679836468</c:v>
                </c:pt>
                <c:pt idx="1335">
                  <c:v>732.28392590692124</c:v>
                </c:pt>
                <c:pt idx="1336">
                  <c:v>732.40289671074652</c:v>
                </c:pt>
                <c:pt idx="1337">
                  <c:v>732.52180920984085</c:v>
                </c:pt>
                <c:pt idx="1338">
                  <c:v>732.64066340420402</c:v>
                </c:pt>
                <c:pt idx="1339">
                  <c:v>732.75945929383613</c:v>
                </c:pt>
                <c:pt idx="1340">
                  <c:v>732.87819687873707</c:v>
                </c:pt>
                <c:pt idx="1341">
                  <c:v>732.99687615890696</c:v>
                </c:pt>
                <c:pt idx="1342">
                  <c:v>733.11549713434567</c:v>
                </c:pt>
                <c:pt idx="1343">
                  <c:v>733.23405980505333</c:v>
                </c:pt>
                <c:pt idx="1344">
                  <c:v>733.35256417102983</c:v>
                </c:pt>
                <c:pt idx="1345">
                  <c:v>733.47101023227526</c:v>
                </c:pt>
                <c:pt idx="1346">
                  <c:v>733.58939798878964</c:v>
                </c:pt>
                <c:pt idx="1347">
                  <c:v>733.70772744057285</c:v>
                </c:pt>
                <c:pt idx="1348">
                  <c:v>733.82599858762501</c:v>
                </c:pt>
                <c:pt idx="1349">
                  <c:v>733.94421142994599</c:v>
                </c:pt>
                <c:pt idx="1350">
                  <c:v>734.06236596753592</c:v>
                </c:pt>
                <c:pt idx="1351">
                  <c:v>734.18046220039469</c:v>
                </c:pt>
                <c:pt idx="1352">
                  <c:v>734.29850012852239</c:v>
                </c:pt>
                <c:pt idx="1353">
                  <c:v>734.41647975191881</c:v>
                </c:pt>
                <c:pt idx="1354">
                  <c:v>734.53440107058441</c:v>
                </c:pt>
                <c:pt idx="1355">
                  <c:v>734.65226408451872</c:v>
                </c:pt>
                <c:pt idx="1356">
                  <c:v>734.77006879372198</c:v>
                </c:pt>
                <c:pt idx="1357">
                  <c:v>734.88781519819406</c:v>
                </c:pt>
                <c:pt idx="1358">
                  <c:v>735.00550329793509</c:v>
                </c:pt>
                <c:pt idx="1359">
                  <c:v>735.12313309294495</c:v>
                </c:pt>
                <c:pt idx="1360">
                  <c:v>735.24070458322376</c:v>
                </c:pt>
                <c:pt idx="1361">
                  <c:v>735.35821776877162</c:v>
                </c:pt>
                <c:pt idx="1362">
                  <c:v>735.4756726495882</c:v>
                </c:pt>
                <c:pt idx="1363">
                  <c:v>735.59306922567362</c:v>
                </c:pt>
                <c:pt idx="1364">
                  <c:v>735.71040749702809</c:v>
                </c:pt>
                <c:pt idx="1365">
                  <c:v>735.82768746365127</c:v>
                </c:pt>
                <c:pt idx="1366">
                  <c:v>735.9449091255434</c:v>
                </c:pt>
                <c:pt idx="1367">
                  <c:v>736.06207248270448</c:v>
                </c:pt>
                <c:pt idx="1368">
                  <c:v>736.17917753513439</c:v>
                </c:pt>
                <c:pt idx="1369">
                  <c:v>736.29622428283335</c:v>
                </c:pt>
                <c:pt idx="1370">
                  <c:v>736.41321272580103</c:v>
                </c:pt>
                <c:pt idx="1371">
                  <c:v>736.53014286403766</c:v>
                </c:pt>
                <c:pt idx="1372">
                  <c:v>736.64701469754323</c:v>
                </c:pt>
                <c:pt idx="1373">
                  <c:v>736.76382822631763</c:v>
                </c:pt>
                <c:pt idx="1374">
                  <c:v>736.88058345036097</c:v>
                </c:pt>
                <c:pt idx="1375">
                  <c:v>736.99728036967304</c:v>
                </c:pt>
                <c:pt idx="1376">
                  <c:v>737.11391898425416</c:v>
                </c:pt>
                <c:pt idx="1377">
                  <c:v>737.23049929410422</c:v>
                </c:pt>
                <c:pt idx="1378">
                  <c:v>737.347021299223</c:v>
                </c:pt>
                <c:pt idx="1379">
                  <c:v>737.46348499961084</c:v>
                </c:pt>
                <c:pt idx="1380">
                  <c:v>737.57989039526751</c:v>
                </c:pt>
                <c:pt idx="1381">
                  <c:v>737.69623748619301</c:v>
                </c:pt>
                <c:pt idx="1382">
                  <c:v>737.81252627238746</c:v>
                </c:pt>
                <c:pt idx="1383">
                  <c:v>737.92875675385085</c:v>
                </c:pt>
                <c:pt idx="1384">
                  <c:v>738.04492893058296</c:v>
                </c:pt>
                <c:pt idx="1385">
                  <c:v>738.16104280258412</c:v>
                </c:pt>
                <c:pt idx="1386">
                  <c:v>738.27709836985412</c:v>
                </c:pt>
                <c:pt idx="1387">
                  <c:v>738.39309563239306</c:v>
                </c:pt>
                <c:pt idx="1388">
                  <c:v>738.50903459020083</c:v>
                </c:pt>
                <c:pt idx="1389">
                  <c:v>738.62491524327754</c:v>
                </c:pt>
                <c:pt idx="1390">
                  <c:v>738.74073759162309</c:v>
                </c:pt>
                <c:pt idx="1391">
                  <c:v>738.85650163523758</c:v>
                </c:pt>
                <c:pt idx="1392">
                  <c:v>738.9722073741209</c:v>
                </c:pt>
                <c:pt idx="1393">
                  <c:v>739.08785480827316</c:v>
                </c:pt>
                <c:pt idx="1394">
                  <c:v>739.20344393769437</c:v>
                </c:pt>
                <c:pt idx="1395">
                  <c:v>739.31897476238441</c:v>
                </c:pt>
                <c:pt idx="1396">
                  <c:v>739.4344472823434</c:v>
                </c:pt>
                <c:pt idx="1397">
                  <c:v>739.54986149757121</c:v>
                </c:pt>
                <c:pt idx="1398">
                  <c:v>739.66521740806786</c:v>
                </c:pt>
                <c:pt idx="1399">
                  <c:v>739.78051501383345</c:v>
                </c:pt>
                <c:pt idx="1400">
                  <c:v>739.89575431486799</c:v>
                </c:pt>
                <c:pt idx="1401">
                  <c:v>740.01093531117135</c:v>
                </c:pt>
                <c:pt idx="1402">
                  <c:v>740.12605800274366</c:v>
                </c:pt>
                <c:pt idx="1403">
                  <c:v>740.2411223895848</c:v>
                </c:pt>
                <c:pt idx="1404">
                  <c:v>740.35612847169489</c:v>
                </c:pt>
                <c:pt idx="1405">
                  <c:v>740.4710762490738</c:v>
                </c:pt>
                <c:pt idx="1406">
                  <c:v>740.58596572172178</c:v>
                </c:pt>
                <c:pt idx="1407">
                  <c:v>740.70079688963847</c:v>
                </c:pt>
                <c:pt idx="1408">
                  <c:v>740.8155697528241</c:v>
                </c:pt>
                <c:pt idx="1409">
                  <c:v>740.93028431127868</c:v>
                </c:pt>
                <c:pt idx="1410">
                  <c:v>741.04494056500209</c:v>
                </c:pt>
                <c:pt idx="1411">
                  <c:v>741.15953851399445</c:v>
                </c:pt>
                <c:pt idx="1412">
                  <c:v>741.27407815825563</c:v>
                </c:pt>
                <c:pt idx="1413">
                  <c:v>741.38855949778565</c:v>
                </c:pt>
                <c:pt idx="1414">
                  <c:v>741.50298253258472</c:v>
                </c:pt>
                <c:pt idx="1415">
                  <c:v>741.61734726265263</c:v>
                </c:pt>
                <c:pt idx="1416">
                  <c:v>741.73165368798936</c:v>
                </c:pt>
                <c:pt idx="1417">
                  <c:v>741.84590180859504</c:v>
                </c:pt>
                <c:pt idx="1418">
                  <c:v>741.96009162446956</c:v>
                </c:pt>
                <c:pt idx="1419">
                  <c:v>742.07422313561301</c:v>
                </c:pt>
                <c:pt idx="1420">
                  <c:v>742.18829634202541</c:v>
                </c:pt>
                <c:pt idx="1421">
                  <c:v>742.30231124370664</c:v>
                </c:pt>
                <c:pt idx="1422">
                  <c:v>742.41626784065681</c:v>
                </c:pt>
                <c:pt idx="1423">
                  <c:v>742.53016613287582</c:v>
                </c:pt>
                <c:pt idx="1424">
                  <c:v>742.64400612036377</c:v>
                </c:pt>
                <c:pt idx="1425">
                  <c:v>742.75778780312055</c:v>
                </c:pt>
                <c:pt idx="1426">
                  <c:v>742.87151118114616</c:v>
                </c:pt>
                <c:pt idx="1427">
                  <c:v>742.98517625444083</c:v>
                </c:pt>
                <c:pt idx="1428">
                  <c:v>743.09878302300433</c:v>
                </c:pt>
                <c:pt idx="1429">
                  <c:v>743.21233148683666</c:v>
                </c:pt>
                <c:pt idx="1430">
                  <c:v>743.32582164593794</c:v>
                </c:pt>
                <c:pt idx="1431">
                  <c:v>743.43925350030804</c:v>
                </c:pt>
                <c:pt idx="1432">
                  <c:v>743.5526270499472</c:v>
                </c:pt>
                <c:pt idx="1433">
                  <c:v>743.66594229485509</c:v>
                </c:pt>
                <c:pt idx="1434">
                  <c:v>743.77919923503191</c:v>
                </c:pt>
                <c:pt idx="1435">
                  <c:v>743.89239787047768</c:v>
                </c:pt>
                <c:pt idx="1436">
                  <c:v>744.00553820119228</c:v>
                </c:pt>
                <c:pt idx="1437">
                  <c:v>744.11862022717582</c:v>
                </c:pt>
                <c:pt idx="1438">
                  <c:v>744.2316439484282</c:v>
                </c:pt>
                <c:pt idx="1439">
                  <c:v>744.34460936494952</c:v>
                </c:pt>
                <c:pt idx="1440">
                  <c:v>744.45751647673967</c:v>
                </c:pt>
                <c:pt idx="1441">
                  <c:v>744.57036528379876</c:v>
                </c:pt>
                <c:pt idx="1442">
                  <c:v>744.68315578612669</c:v>
                </c:pt>
                <c:pt idx="1443">
                  <c:v>744.79588798372356</c:v>
                </c:pt>
                <c:pt idx="1444">
                  <c:v>744.90856187658937</c:v>
                </c:pt>
                <c:pt idx="1445">
                  <c:v>745.02117746472402</c:v>
                </c:pt>
                <c:pt idx="1446">
                  <c:v>745.13373474812761</c:v>
                </c:pt>
                <c:pt idx="1447">
                  <c:v>745.24623372680003</c:v>
                </c:pt>
                <c:pt idx="1448">
                  <c:v>745.35867440074139</c:v>
                </c:pt>
                <c:pt idx="1449">
                  <c:v>745.47105676995159</c:v>
                </c:pt>
                <c:pt idx="1450">
                  <c:v>745.58338083443073</c:v>
                </c:pt>
                <c:pt idx="1451">
                  <c:v>745.6956465941787</c:v>
                </c:pt>
                <c:pt idx="1452">
                  <c:v>745.80785404919561</c:v>
                </c:pt>
                <c:pt idx="1453">
                  <c:v>745.92000319948147</c:v>
                </c:pt>
                <c:pt idx="1454">
                  <c:v>746.03209404503605</c:v>
                </c:pt>
                <c:pt idx="1455">
                  <c:v>746.14412658585957</c:v>
                </c:pt>
                <c:pt idx="1456">
                  <c:v>746.25610082195215</c:v>
                </c:pt>
                <c:pt idx="1457">
                  <c:v>746.36801675331344</c:v>
                </c:pt>
                <c:pt idx="1458">
                  <c:v>746.47987437994379</c:v>
                </c:pt>
                <c:pt idx="1459">
                  <c:v>746.59167370184286</c:v>
                </c:pt>
                <c:pt idx="1460">
                  <c:v>746.70341471901088</c:v>
                </c:pt>
                <c:pt idx="1461">
                  <c:v>746.81509743144784</c:v>
                </c:pt>
                <c:pt idx="1462">
                  <c:v>746.92672183915363</c:v>
                </c:pt>
                <c:pt idx="1463">
                  <c:v>747.03828794212836</c:v>
                </c:pt>
                <c:pt idx="1464">
                  <c:v>747.14979574037193</c:v>
                </c:pt>
                <c:pt idx="1465">
                  <c:v>747.26124523388444</c:v>
                </c:pt>
                <c:pt idx="1466">
                  <c:v>747.37263642266578</c:v>
                </c:pt>
                <c:pt idx="1467">
                  <c:v>747.48396930671606</c:v>
                </c:pt>
                <c:pt idx="1468">
                  <c:v>747.59524388603529</c:v>
                </c:pt>
                <c:pt idx="1469">
                  <c:v>747.70646016062335</c:v>
                </c:pt>
                <c:pt idx="1470">
                  <c:v>747.81761813048035</c:v>
                </c:pt>
                <c:pt idx="1471">
                  <c:v>747.92871779560619</c:v>
                </c:pt>
                <c:pt idx="1472">
                  <c:v>748.03975915600086</c:v>
                </c:pt>
                <c:pt idx="1473">
                  <c:v>748.15074221166458</c:v>
                </c:pt>
                <c:pt idx="1474">
                  <c:v>748.26166696259702</c:v>
                </c:pt>
                <c:pt idx="1475">
                  <c:v>748.37253340879852</c:v>
                </c:pt>
                <c:pt idx="1476">
                  <c:v>748.48334155026885</c:v>
                </c:pt>
                <c:pt idx="1477">
                  <c:v>748.59409138700801</c:v>
                </c:pt>
                <c:pt idx="1478">
                  <c:v>748.70478291901611</c:v>
                </c:pt>
                <c:pt idx="1479">
                  <c:v>748.81541614629305</c:v>
                </c:pt>
                <c:pt idx="1480">
                  <c:v>748.92599106883904</c:v>
                </c:pt>
                <c:pt idx="1481">
                  <c:v>749.03650768665375</c:v>
                </c:pt>
                <c:pt idx="1482">
                  <c:v>749.1469659997374</c:v>
                </c:pt>
                <c:pt idx="1483">
                  <c:v>749.25736600809</c:v>
                </c:pt>
                <c:pt idx="1484">
                  <c:v>749.36770771171143</c:v>
                </c:pt>
                <c:pt idx="1485">
                  <c:v>749.47799111060181</c:v>
                </c:pt>
                <c:pt idx="1486">
                  <c:v>749.58821620476101</c:v>
                </c:pt>
                <c:pt idx="1487">
                  <c:v>749.69838299418916</c:v>
                </c:pt>
                <c:pt idx="1488">
                  <c:v>749.80849147888614</c:v>
                </c:pt>
                <c:pt idx="1489">
                  <c:v>749.91854165885206</c:v>
                </c:pt>
                <c:pt idx="1490">
                  <c:v>750.02853353408682</c:v>
                </c:pt>
                <c:pt idx="1491">
                  <c:v>750.13846710459052</c:v>
                </c:pt>
                <c:pt idx="1492">
                  <c:v>750.24834237036316</c:v>
                </c:pt>
                <c:pt idx="1493">
                  <c:v>750.35815933140464</c:v>
                </c:pt>
                <c:pt idx="1494">
                  <c:v>750.46791798771505</c:v>
                </c:pt>
                <c:pt idx="1495">
                  <c:v>750.5776183392943</c:v>
                </c:pt>
                <c:pt idx="1496">
                  <c:v>750.68726038614238</c:v>
                </c:pt>
                <c:pt idx="1497">
                  <c:v>750.79684412825941</c:v>
                </c:pt>
                <c:pt idx="1498">
                  <c:v>750.90636956564538</c:v>
                </c:pt>
                <c:pt idx="1499">
                  <c:v>751.01583669830029</c:v>
                </c:pt>
                <c:pt idx="1500">
                  <c:v>751.12524552622403</c:v>
                </c:pt>
                <c:pt idx="1501">
                  <c:v>751.23459604941661</c:v>
                </c:pt>
                <c:pt idx="1502">
                  <c:v>751.34388826787813</c:v>
                </c:pt>
                <c:pt idx="1503">
                  <c:v>751.45312218160848</c:v>
                </c:pt>
                <c:pt idx="1504">
                  <c:v>751.56229779060777</c:v>
                </c:pt>
                <c:pt idx="1505">
                  <c:v>751.67141509487601</c:v>
                </c:pt>
                <c:pt idx="1506">
                  <c:v>751.78047409441308</c:v>
                </c:pt>
                <c:pt idx="1507">
                  <c:v>751.88947478921909</c:v>
                </c:pt>
                <c:pt idx="1508">
                  <c:v>751.99841717929394</c:v>
                </c:pt>
                <c:pt idx="1509">
                  <c:v>752.10730126463761</c:v>
                </c:pt>
                <c:pt idx="1510">
                  <c:v>752.21612704525023</c:v>
                </c:pt>
                <c:pt idx="1511">
                  <c:v>752.32489452113191</c:v>
                </c:pt>
                <c:pt idx="1512">
                  <c:v>752.4336036922823</c:v>
                </c:pt>
                <c:pt idx="1513">
                  <c:v>752.54225455870164</c:v>
                </c:pt>
                <c:pt idx="1514">
                  <c:v>752.65084712038981</c:v>
                </c:pt>
                <c:pt idx="1515">
                  <c:v>752.75938137734693</c:v>
                </c:pt>
                <c:pt idx="1516">
                  <c:v>752.86785732957287</c:v>
                </c:pt>
                <c:pt idx="1517">
                  <c:v>752.97627497706787</c:v>
                </c:pt>
                <c:pt idx="1518">
                  <c:v>753.08463431983159</c:v>
                </c:pt>
                <c:pt idx="1519">
                  <c:v>753.19293535786426</c:v>
                </c:pt>
                <c:pt idx="1520">
                  <c:v>753.30117809116587</c:v>
                </c:pt>
                <c:pt idx="1521">
                  <c:v>753.40936251973631</c:v>
                </c:pt>
                <c:pt idx="1522">
                  <c:v>753.51748864357569</c:v>
                </c:pt>
                <c:pt idx="1523">
                  <c:v>753.6255564626839</c:v>
                </c:pt>
                <c:pt idx="1524">
                  <c:v>753.73356597706106</c:v>
                </c:pt>
                <c:pt idx="1525">
                  <c:v>753.84151718670705</c:v>
                </c:pt>
                <c:pt idx="1526">
                  <c:v>753.94941009162198</c:v>
                </c:pt>
                <c:pt idx="1527">
                  <c:v>754.05724469180586</c:v>
                </c:pt>
                <c:pt idx="1528">
                  <c:v>754.16502098725846</c:v>
                </c:pt>
                <c:pt idx="1529">
                  <c:v>754.27273897798011</c:v>
                </c:pt>
                <c:pt idx="1530">
                  <c:v>754.3803986639706</c:v>
                </c:pt>
                <c:pt idx="1531">
                  <c:v>754.48800004523002</c:v>
                </c:pt>
                <c:pt idx="1532">
                  <c:v>754.59554312175828</c:v>
                </c:pt>
                <c:pt idx="1533">
                  <c:v>754.70302789355549</c:v>
                </c:pt>
                <c:pt idx="1534">
                  <c:v>754.81045436062152</c:v>
                </c:pt>
                <c:pt idx="1535">
                  <c:v>754.9178225229565</c:v>
                </c:pt>
                <c:pt idx="1536">
                  <c:v>755.02513238056031</c:v>
                </c:pt>
                <c:pt idx="1537">
                  <c:v>755.13238393343306</c:v>
                </c:pt>
                <c:pt idx="1538">
                  <c:v>755.23957718157465</c:v>
                </c:pt>
                <c:pt idx="1539">
                  <c:v>755.34671212498517</c:v>
                </c:pt>
                <c:pt idx="1540">
                  <c:v>755.45378876366465</c:v>
                </c:pt>
                <c:pt idx="1541">
                  <c:v>755.56080709761295</c:v>
                </c:pt>
                <c:pt idx="1542">
                  <c:v>755.66776712683009</c:v>
                </c:pt>
                <c:pt idx="1543">
                  <c:v>755.77466885131616</c:v>
                </c:pt>
                <c:pt idx="1544">
                  <c:v>755.88151227107119</c:v>
                </c:pt>
                <c:pt idx="1545">
                  <c:v>755.98829738609516</c:v>
                </c:pt>
                <c:pt idx="1546">
                  <c:v>756.09502419638784</c:v>
                </c:pt>
                <c:pt idx="1547">
                  <c:v>756.20169270194947</c:v>
                </c:pt>
                <c:pt idx="1548">
                  <c:v>756.30830290278004</c:v>
                </c:pt>
                <c:pt idx="1549">
                  <c:v>756.41485479887956</c:v>
                </c:pt>
                <c:pt idx="1550">
                  <c:v>756.52134839024779</c:v>
                </c:pt>
                <c:pt idx="1551">
                  <c:v>756.62778367688509</c:v>
                </c:pt>
                <c:pt idx="1552">
                  <c:v>756.73416065879121</c:v>
                </c:pt>
                <c:pt idx="1553">
                  <c:v>756.84047933596617</c:v>
                </c:pt>
                <c:pt idx="1554">
                  <c:v>756.94673970841006</c:v>
                </c:pt>
                <c:pt idx="1555">
                  <c:v>757.05294177612291</c:v>
                </c:pt>
                <c:pt idx="1556">
                  <c:v>757.15908553910458</c:v>
                </c:pt>
                <c:pt idx="1557">
                  <c:v>757.2651709973552</c:v>
                </c:pt>
                <c:pt idx="1558">
                  <c:v>757.37119815087465</c:v>
                </c:pt>
                <c:pt idx="1559">
                  <c:v>757.47716699966304</c:v>
                </c:pt>
                <c:pt idx="1560">
                  <c:v>757.58307754372026</c:v>
                </c:pt>
                <c:pt idx="1561">
                  <c:v>757.68892978304643</c:v>
                </c:pt>
                <c:pt idx="1562">
                  <c:v>757.79472371764143</c:v>
                </c:pt>
                <c:pt idx="1563">
                  <c:v>757.90045934750538</c:v>
                </c:pt>
                <c:pt idx="1564">
                  <c:v>758.00613667263826</c:v>
                </c:pt>
                <c:pt idx="1565">
                  <c:v>758.11175569303998</c:v>
                </c:pt>
                <c:pt idx="1566">
                  <c:v>758.21731640871053</c:v>
                </c:pt>
                <c:pt idx="1567">
                  <c:v>758.32281881965002</c:v>
                </c:pt>
                <c:pt idx="1568">
                  <c:v>758.42826292585846</c:v>
                </c:pt>
                <c:pt idx="1569">
                  <c:v>758.53364872733573</c:v>
                </c:pt>
                <c:pt idx="1570">
                  <c:v>758.63897622408194</c:v>
                </c:pt>
                <c:pt idx="1571">
                  <c:v>758.74424541609699</c:v>
                </c:pt>
                <c:pt idx="1572">
                  <c:v>758.84945630338098</c:v>
                </c:pt>
                <c:pt idx="1573">
                  <c:v>758.95460888593379</c:v>
                </c:pt>
                <c:pt idx="1574">
                  <c:v>759.05970316375556</c:v>
                </c:pt>
                <c:pt idx="1575">
                  <c:v>759.16473913684626</c:v>
                </c:pt>
                <c:pt idx="1576">
                  <c:v>759.2697168052058</c:v>
                </c:pt>
                <c:pt idx="1577">
                  <c:v>759.37463616883417</c:v>
                </c:pt>
                <c:pt idx="1578">
                  <c:v>759.47949722773149</c:v>
                </c:pt>
                <c:pt idx="1579">
                  <c:v>759.58429998189774</c:v>
                </c:pt>
                <c:pt idx="1580">
                  <c:v>759.68904443133283</c:v>
                </c:pt>
                <c:pt idx="1581">
                  <c:v>759.79373057603675</c:v>
                </c:pt>
                <c:pt idx="1582">
                  <c:v>759.89835841600973</c:v>
                </c:pt>
                <c:pt idx="1583">
                  <c:v>760.00292795125142</c:v>
                </c:pt>
                <c:pt idx="1584">
                  <c:v>760.10743918176217</c:v>
                </c:pt>
                <c:pt idx="1585">
                  <c:v>760.21189210754176</c:v>
                </c:pt>
                <c:pt idx="1586">
                  <c:v>760.31628672859017</c:v>
                </c:pt>
                <c:pt idx="1587">
                  <c:v>760.42062304490753</c:v>
                </c:pt>
                <c:pt idx="1588">
                  <c:v>760.52490105649372</c:v>
                </c:pt>
                <c:pt idx="1589">
                  <c:v>760.62912076334896</c:v>
                </c:pt>
                <c:pt idx="1590">
                  <c:v>760.73328216547293</c:v>
                </c:pt>
                <c:pt idx="1591">
                  <c:v>760.83738526286584</c:v>
                </c:pt>
                <c:pt idx="1592">
                  <c:v>760.94143005552769</c:v>
                </c:pt>
                <c:pt idx="1593">
                  <c:v>761.04541654345837</c:v>
                </c:pt>
                <c:pt idx="1594">
                  <c:v>761.149344726658</c:v>
                </c:pt>
                <c:pt idx="1595">
                  <c:v>761.25321460512646</c:v>
                </c:pt>
                <c:pt idx="1596">
                  <c:v>761.35702617886386</c:v>
                </c:pt>
                <c:pt idx="1597">
                  <c:v>761.4607794478701</c:v>
                </c:pt>
                <c:pt idx="1598">
                  <c:v>761.56447441214527</c:v>
                </c:pt>
                <c:pt idx="1599">
                  <c:v>761.66811107168928</c:v>
                </c:pt>
                <c:pt idx="1600">
                  <c:v>761.77168942650223</c:v>
                </c:pt>
                <c:pt idx="1601">
                  <c:v>761.87520947658413</c:v>
                </c:pt>
                <c:pt idx="1602">
                  <c:v>761.97867122193486</c:v>
                </c:pt>
                <c:pt idx="1603">
                  <c:v>762.08207466255453</c:v>
                </c:pt>
                <c:pt idx="1604">
                  <c:v>762.18541979844304</c:v>
                </c:pt>
                <c:pt idx="1605">
                  <c:v>762.28870662960048</c:v>
                </c:pt>
                <c:pt idx="1606">
                  <c:v>762.39193515602665</c:v>
                </c:pt>
                <c:pt idx="1607">
                  <c:v>762.49510537772187</c:v>
                </c:pt>
                <c:pt idx="1608">
                  <c:v>762.59821729468604</c:v>
                </c:pt>
                <c:pt idx="1609">
                  <c:v>762.70127090691892</c:v>
                </c:pt>
                <c:pt idx="1610">
                  <c:v>762.80426621442086</c:v>
                </c:pt>
                <c:pt idx="1611">
                  <c:v>762.90720321719164</c:v>
                </c:pt>
                <c:pt idx="1612">
                  <c:v>763.01008191523124</c:v>
                </c:pt>
                <c:pt idx="1613">
                  <c:v>763.11290230853979</c:v>
                </c:pt>
                <c:pt idx="1614">
                  <c:v>763.21566439711728</c:v>
                </c:pt>
                <c:pt idx="1615">
                  <c:v>763.3183681809636</c:v>
                </c:pt>
                <c:pt idx="1616">
                  <c:v>763.42101366007876</c:v>
                </c:pt>
                <c:pt idx="1617">
                  <c:v>763.52360083446297</c:v>
                </c:pt>
                <c:pt idx="1618">
                  <c:v>763.6261297041159</c:v>
                </c:pt>
                <c:pt idx="1619">
                  <c:v>763.72860026903777</c:v>
                </c:pt>
                <c:pt idx="1620">
                  <c:v>763.8310125292287</c:v>
                </c:pt>
                <c:pt idx="1621">
                  <c:v>763.93336648468835</c:v>
                </c:pt>
                <c:pt idx="1622">
                  <c:v>764.03566213541694</c:v>
                </c:pt>
                <c:pt idx="1623">
                  <c:v>764.13789948141437</c:v>
                </c:pt>
                <c:pt idx="1624">
                  <c:v>764.24007852268073</c:v>
                </c:pt>
                <c:pt idx="1625">
                  <c:v>764.34219925921593</c:v>
                </c:pt>
                <c:pt idx="1626">
                  <c:v>764.44426169102007</c:v>
                </c:pt>
                <c:pt idx="1627">
                  <c:v>764.54626581809316</c:v>
                </c:pt>
                <c:pt idx="1628">
                  <c:v>764.64821164043508</c:v>
                </c:pt>
                <c:pt idx="1629">
                  <c:v>764.75009915804594</c:v>
                </c:pt>
                <c:pt idx="1630">
                  <c:v>764.85192837092563</c:v>
                </c:pt>
                <c:pt idx="1631">
                  <c:v>764.95369927907427</c:v>
                </c:pt>
                <c:pt idx="1632">
                  <c:v>765.05541188249174</c:v>
                </c:pt>
                <c:pt idx="1633">
                  <c:v>765.15706618117815</c:v>
                </c:pt>
                <c:pt idx="1634">
                  <c:v>765.2586621751334</c:v>
                </c:pt>
                <c:pt idx="1635">
                  <c:v>765.36019986435758</c:v>
                </c:pt>
                <c:pt idx="1636">
                  <c:v>765.46167924885071</c:v>
                </c:pt>
                <c:pt idx="1637">
                  <c:v>765.56310032861268</c:v>
                </c:pt>
                <c:pt idx="1638">
                  <c:v>765.66446310364347</c:v>
                </c:pt>
                <c:pt idx="1639">
                  <c:v>765.76576757394321</c:v>
                </c:pt>
                <c:pt idx="1640">
                  <c:v>765.86701373951189</c:v>
                </c:pt>
                <c:pt idx="1641">
                  <c:v>765.9682016003494</c:v>
                </c:pt>
                <c:pt idx="1642">
                  <c:v>766.06933115645575</c:v>
                </c:pt>
                <c:pt idx="1643">
                  <c:v>766.17040240783115</c:v>
                </c:pt>
                <c:pt idx="1644">
                  <c:v>766.27141535447527</c:v>
                </c:pt>
                <c:pt idx="1645">
                  <c:v>766.37236999638844</c:v>
                </c:pt>
                <c:pt idx="1646">
                  <c:v>766.47326633357034</c:v>
                </c:pt>
                <c:pt idx="1647">
                  <c:v>766.57410436602129</c:v>
                </c:pt>
                <c:pt idx="1648">
                  <c:v>766.67488409374107</c:v>
                </c:pt>
                <c:pt idx="1649">
                  <c:v>766.77560551672968</c:v>
                </c:pt>
                <c:pt idx="1650">
                  <c:v>766.87626863498735</c:v>
                </c:pt>
                <c:pt idx="1651">
                  <c:v>766.97687344851374</c:v>
                </c:pt>
                <c:pt idx="1652">
                  <c:v>767.07741995730908</c:v>
                </c:pt>
                <c:pt idx="1653">
                  <c:v>767.17790816137335</c:v>
                </c:pt>
                <c:pt idx="1654">
                  <c:v>767.27833806070646</c:v>
                </c:pt>
                <c:pt idx="1655">
                  <c:v>767.37870965530851</c:v>
                </c:pt>
                <c:pt idx="1656">
                  <c:v>767.47902294517939</c:v>
                </c:pt>
                <c:pt idx="1657">
                  <c:v>767.57927793031922</c:v>
                </c:pt>
                <c:pt idx="1658">
                  <c:v>767.67947461072788</c:v>
                </c:pt>
                <c:pt idx="1659">
                  <c:v>767.77961298640548</c:v>
                </c:pt>
                <c:pt idx="1660">
                  <c:v>767.87969305735191</c:v>
                </c:pt>
                <c:pt idx="1661">
                  <c:v>767.97971482356729</c:v>
                </c:pt>
                <c:pt idx="1662">
                  <c:v>768.07967828505161</c:v>
                </c:pt>
                <c:pt idx="1663">
                  <c:v>768.17958344180477</c:v>
                </c:pt>
                <c:pt idx="1664">
                  <c:v>768.27943029382686</c:v>
                </c:pt>
                <c:pt idx="1665">
                  <c:v>768.37921884111779</c:v>
                </c:pt>
                <c:pt idx="1666">
                  <c:v>768.47894908367766</c:v>
                </c:pt>
                <c:pt idx="1667">
                  <c:v>768.57862102150636</c:v>
                </c:pt>
                <c:pt idx="1668">
                  <c:v>768.67823465460401</c:v>
                </c:pt>
                <c:pt idx="1669">
                  <c:v>768.77778998297049</c:v>
                </c:pt>
                <c:pt idx="1670">
                  <c:v>768.87728700660591</c:v>
                </c:pt>
                <c:pt idx="1671">
                  <c:v>768.97672572551016</c:v>
                </c:pt>
                <c:pt idx="1672">
                  <c:v>769.07610613968336</c:v>
                </c:pt>
                <c:pt idx="1673">
                  <c:v>769.17542824912539</c:v>
                </c:pt>
                <c:pt idx="1674">
                  <c:v>769.27469205383636</c:v>
                </c:pt>
                <c:pt idx="1675">
                  <c:v>769.37389755381628</c:v>
                </c:pt>
                <c:pt idx="1676">
                  <c:v>769.47304474906502</c:v>
                </c:pt>
                <c:pt idx="1677">
                  <c:v>769.57213363958272</c:v>
                </c:pt>
                <c:pt idx="1678">
                  <c:v>769.67116422536924</c:v>
                </c:pt>
                <c:pt idx="1679">
                  <c:v>769.77013650642471</c:v>
                </c:pt>
                <c:pt idx="1680">
                  <c:v>769.869050482749</c:v>
                </c:pt>
                <c:pt idx="1681">
                  <c:v>769.96790615434224</c:v>
                </c:pt>
                <c:pt idx="1682">
                  <c:v>770.06670352120432</c:v>
                </c:pt>
                <c:pt idx="1683">
                  <c:v>770.16544258333533</c:v>
                </c:pt>
                <c:pt idx="1684">
                  <c:v>770.2641233407353</c:v>
                </c:pt>
                <c:pt idx="1685">
                  <c:v>770.36274579340397</c:v>
                </c:pt>
                <c:pt idx="1686">
                  <c:v>770.46130994134171</c:v>
                </c:pt>
                <c:pt idx="1687">
                  <c:v>770.55981578454828</c:v>
                </c:pt>
                <c:pt idx="1688">
                  <c:v>770.65826332302368</c:v>
                </c:pt>
                <c:pt idx="1689">
                  <c:v>770.75665255676813</c:v>
                </c:pt>
                <c:pt idx="1690">
                  <c:v>770.8549834857813</c:v>
                </c:pt>
                <c:pt idx="1691">
                  <c:v>770.95325611006342</c:v>
                </c:pt>
                <c:pt idx="1692">
                  <c:v>771.05147042961448</c:v>
                </c:pt>
                <c:pt idx="1693">
                  <c:v>771.14962644443449</c:v>
                </c:pt>
                <c:pt idx="1694">
                  <c:v>771.24772415452333</c:v>
                </c:pt>
                <c:pt idx="1695">
                  <c:v>771.34576355988099</c:v>
                </c:pt>
                <c:pt idx="1696">
                  <c:v>771.4437446605076</c:v>
                </c:pt>
                <c:pt idx="1697">
                  <c:v>771.54166745640305</c:v>
                </c:pt>
                <c:pt idx="1698">
                  <c:v>771.63953194756743</c:v>
                </c:pt>
                <c:pt idx="1699">
                  <c:v>771.73733813400077</c:v>
                </c:pt>
                <c:pt idx="1700">
                  <c:v>771.83508601570293</c:v>
                </c:pt>
                <c:pt idx="1701">
                  <c:v>771.93277559267403</c:v>
                </c:pt>
                <c:pt idx="1702">
                  <c:v>772.03040686491397</c:v>
                </c:pt>
                <c:pt idx="1703">
                  <c:v>772.12797983242285</c:v>
                </c:pt>
                <c:pt idx="1704">
                  <c:v>772.22549449520056</c:v>
                </c:pt>
                <c:pt idx="1705">
                  <c:v>772.32295085324722</c:v>
                </c:pt>
                <c:pt idx="1706">
                  <c:v>772.42034890656271</c:v>
                </c:pt>
                <c:pt idx="1707">
                  <c:v>772.51768865514714</c:v>
                </c:pt>
                <c:pt idx="1708">
                  <c:v>772.6149700990004</c:v>
                </c:pt>
                <c:pt idx="1709">
                  <c:v>772.71219323812261</c:v>
                </c:pt>
                <c:pt idx="1710">
                  <c:v>772.80935807251365</c:v>
                </c:pt>
                <c:pt idx="1711">
                  <c:v>772.90646460217374</c:v>
                </c:pt>
                <c:pt idx="1712">
                  <c:v>773.00351282710255</c:v>
                </c:pt>
                <c:pt idx="1713">
                  <c:v>773.10050274730042</c:v>
                </c:pt>
                <c:pt idx="1714">
                  <c:v>773.19743436276701</c:v>
                </c:pt>
                <c:pt idx="1715">
                  <c:v>773.29430767350254</c:v>
                </c:pt>
                <c:pt idx="1716">
                  <c:v>773.39112267950702</c:v>
                </c:pt>
                <c:pt idx="1717">
                  <c:v>773.48787938078033</c:v>
                </c:pt>
                <c:pt idx="1718">
                  <c:v>773.58457777732258</c:v>
                </c:pt>
                <c:pt idx="1719">
                  <c:v>773.68121786913366</c:v>
                </c:pt>
                <c:pt idx="1720">
                  <c:v>773.7777996562138</c:v>
                </c:pt>
                <c:pt idx="1721">
                  <c:v>773.87432313856266</c:v>
                </c:pt>
                <c:pt idx="1722">
                  <c:v>773.97078831618046</c:v>
                </c:pt>
                <c:pt idx="1723">
                  <c:v>774.06719518906721</c:v>
                </c:pt>
                <c:pt idx="1724">
                  <c:v>774.16354375722267</c:v>
                </c:pt>
                <c:pt idx="1725">
                  <c:v>774.25983402064719</c:v>
                </c:pt>
                <c:pt idx="1726">
                  <c:v>774.35606597934066</c:v>
                </c:pt>
                <c:pt idx="1727">
                  <c:v>774.45223963330284</c:v>
                </c:pt>
                <c:pt idx="1728">
                  <c:v>774.54835498253397</c:v>
                </c:pt>
                <c:pt idx="1729">
                  <c:v>774.64441202703404</c:v>
                </c:pt>
                <c:pt idx="1730">
                  <c:v>774.74041076680294</c:v>
                </c:pt>
                <c:pt idx="1731">
                  <c:v>774.83635120184078</c:v>
                </c:pt>
                <c:pt idx="1732">
                  <c:v>774.93223333214746</c:v>
                </c:pt>
                <c:pt idx="1733">
                  <c:v>775.0280571577232</c:v>
                </c:pt>
                <c:pt idx="1734">
                  <c:v>775.12382267856765</c:v>
                </c:pt>
                <c:pt idx="1735">
                  <c:v>775.21952989468105</c:v>
                </c:pt>
                <c:pt idx="1736">
                  <c:v>775.31517880606339</c:v>
                </c:pt>
                <c:pt idx="1737">
                  <c:v>775.41076941271444</c:v>
                </c:pt>
                <c:pt idx="1738">
                  <c:v>775.50630171463467</c:v>
                </c:pt>
                <c:pt idx="1739">
                  <c:v>775.60177571182351</c:v>
                </c:pt>
                <c:pt idx="1740">
                  <c:v>775.6971914042814</c:v>
                </c:pt>
                <c:pt idx="1741">
                  <c:v>775.79254879200823</c:v>
                </c:pt>
                <c:pt idx="1742">
                  <c:v>775.88784787500379</c:v>
                </c:pt>
                <c:pt idx="1743">
                  <c:v>775.9830886532684</c:v>
                </c:pt>
                <c:pt idx="1744">
                  <c:v>776.07827112680184</c:v>
                </c:pt>
                <c:pt idx="1745">
                  <c:v>776.17339529560411</c:v>
                </c:pt>
                <c:pt idx="1746">
                  <c:v>776.26846115967533</c:v>
                </c:pt>
                <c:pt idx="1747">
                  <c:v>776.36346871901549</c:v>
                </c:pt>
                <c:pt idx="1748">
                  <c:v>776.45841797362448</c:v>
                </c:pt>
                <c:pt idx="1749">
                  <c:v>776.5533089235023</c:v>
                </c:pt>
                <c:pt idx="1750">
                  <c:v>776.64814156864918</c:v>
                </c:pt>
                <c:pt idx="1751">
                  <c:v>776.74291590906478</c:v>
                </c:pt>
                <c:pt idx="1752">
                  <c:v>776.83763194474932</c:v>
                </c:pt>
                <c:pt idx="1753">
                  <c:v>776.9322896757028</c:v>
                </c:pt>
                <c:pt idx="1754">
                  <c:v>777.02688910192524</c:v>
                </c:pt>
                <c:pt idx="1755">
                  <c:v>777.12143022341638</c:v>
                </c:pt>
                <c:pt idx="1756">
                  <c:v>777.21591304017659</c:v>
                </c:pt>
                <c:pt idx="1757">
                  <c:v>777.31033755220562</c:v>
                </c:pt>
                <c:pt idx="1758">
                  <c:v>777.40470375950349</c:v>
                </c:pt>
                <c:pt idx="1759">
                  <c:v>777.4990116620703</c:v>
                </c:pt>
                <c:pt idx="1760">
                  <c:v>777.59326125990606</c:v>
                </c:pt>
                <c:pt idx="1761">
                  <c:v>777.68745255301064</c:v>
                </c:pt>
                <c:pt idx="1762">
                  <c:v>777.78158554138417</c:v>
                </c:pt>
                <c:pt idx="1763">
                  <c:v>777.87566022502642</c:v>
                </c:pt>
                <c:pt idx="1764">
                  <c:v>777.96967660393773</c:v>
                </c:pt>
                <c:pt idx="1765">
                  <c:v>778.06363467811798</c:v>
                </c:pt>
                <c:pt idx="1766">
                  <c:v>778.15753444756706</c:v>
                </c:pt>
                <c:pt idx="1767">
                  <c:v>778.25137591228486</c:v>
                </c:pt>
                <c:pt idx="1768">
                  <c:v>778.34515907227183</c:v>
                </c:pt>
                <c:pt idx="1769">
                  <c:v>778.43888392752751</c:v>
                </c:pt>
                <c:pt idx="1770">
                  <c:v>778.53255047805214</c:v>
                </c:pt>
                <c:pt idx="1771">
                  <c:v>778.62615872384572</c:v>
                </c:pt>
                <c:pt idx="1772">
                  <c:v>778.71970866490801</c:v>
                </c:pt>
                <c:pt idx="1773">
                  <c:v>778.81320030123948</c:v>
                </c:pt>
                <c:pt idx="1774">
                  <c:v>778.90663363283966</c:v>
                </c:pt>
                <c:pt idx="1775">
                  <c:v>779.00000865970867</c:v>
                </c:pt>
                <c:pt idx="1776">
                  <c:v>779.09332538184663</c:v>
                </c:pt>
                <c:pt idx="1777">
                  <c:v>779.18658379925364</c:v>
                </c:pt>
                <c:pt idx="1778">
                  <c:v>779.27978391192937</c:v>
                </c:pt>
                <c:pt idx="1779">
                  <c:v>779.37292571987405</c:v>
                </c:pt>
                <c:pt idx="1780">
                  <c:v>779.46600922308744</c:v>
                </c:pt>
                <c:pt idx="1781">
                  <c:v>779.55903442157</c:v>
                </c:pt>
                <c:pt idx="1782">
                  <c:v>779.65200131532129</c:v>
                </c:pt>
                <c:pt idx="1783">
                  <c:v>779.74490990434151</c:v>
                </c:pt>
                <c:pt idx="1784">
                  <c:v>779.83776018863068</c:v>
                </c:pt>
                <c:pt idx="1785">
                  <c:v>779.93055216818868</c:v>
                </c:pt>
                <c:pt idx="1786">
                  <c:v>780.02328584301563</c:v>
                </c:pt>
                <c:pt idx="1787">
                  <c:v>780.1159612131114</c:v>
                </c:pt>
                <c:pt idx="1788">
                  <c:v>780.20857827847612</c:v>
                </c:pt>
                <c:pt idx="1789">
                  <c:v>780.30113703910956</c:v>
                </c:pt>
                <c:pt idx="1790">
                  <c:v>780.39363749501217</c:v>
                </c:pt>
                <c:pt idx="1791">
                  <c:v>780.4860796461835</c:v>
                </c:pt>
                <c:pt idx="1792">
                  <c:v>780.57846349262377</c:v>
                </c:pt>
                <c:pt idx="1793">
                  <c:v>780.67078903433287</c:v>
                </c:pt>
                <c:pt idx="1794">
                  <c:v>780.76305627131092</c:v>
                </c:pt>
                <c:pt idx="1795">
                  <c:v>780.85526520355779</c:v>
                </c:pt>
                <c:pt idx="1796">
                  <c:v>780.94741583107361</c:v>
                </c:pt>
                <c:pt idx="1797">
                  <c:v>781.03950815385838</c:v>
                </c:pt>
                <c:pt idx="1798">
                  <c:v>781.13154217191197</c:v>
                </c:pt>
                <c:pt idx="1799">
                  <c:v>781.22351788523451</c:v>
                </c:pt>
                <c:pt idx="1800">
                  <c:v>781.31543529382589</c:v>
                </c:pt>
                <c:pt idx="1801">
                  <c:v>781.4072943976862</c:v>
                </c:pt>
                <c:pt idx="1802">
                  <c:v>781.49909519681546</c:v>
                </c:pt>
                <c:pt idx="1803">
                  <c:v>781.59083769121344</c:v>
                </c:pt>
                <c:pt idx="1804">
                  <c:v>781.68252188088036</c:v>
                </c:pt>
                <c:pt idx="1805">
                  <c:v>781.77414776581622</c:v>
                </c:pt>
                <c:pt idx="1806">
                  <c:v>781.86571534602103</c:v>
                </c:pt>
                <c:pt idx="1807">
                  <c:v>781.95722462149456</c:v>
                </c:pt>
                <c:pt idx="1808">
                  <c:v>782.04867559223726</c:v>
                </c:pt>
                <c:pt idx="1809">
                  <c:v>782.14006825824868</c:v>
                </c:pt>
                <c:pt idx="1810">
                  <c:v>782.23140261952881</c:v>
                </c:pt>
                <c:pt idx="1811">
                  <c:v>782.32267867607811</c:v>
                </c:pt>
                <c:pt idx="1812">
                  <c:v>782.41389642789613</c:v>
                </c:pt>
                <c:pt idx="1813">
                  <c:v>782.50505587498321</c:v>
                </c:pt>
                <c:pt idx="1814">
                  <c:v>782.59615701733912</c:v>
                </c:pt>
                <c:pt idx="1815">
                  <c:v>782.68719985496386</c:v>
                </c:pt>
                <c:pt idx="1816">
                  <c:v>782.77818438785755</c:v>
                </c:pt>
                <c:pt idx="1817">
                  <c:v>782.86911061602018</c:v>
                </c:pt>
                <c:pt idx="1818">
                  <c:v>782.95997853945164</c:v>
                </c:pt>
                <c:pt idx="1819">
                  <c:v>783.05078815815193</c:v>
                </c:pt>
                <c:pt idx="1820">
                  <c:v>783.14153947212117</c:v>
                </c:pt>
                <c:pt idx="1821">
                  <c:v>783.23223248135923</c:v>
                </c:pt>
                <c:pt idx="1822">
                  <c:v>783.32286718586636</c:v>
                </c:pt>
                <c:pt idx="1823">
                  <c:v>783.4134435856422</c:v>
                </c:pt>
                <c:pt idx="1824">
                  <c:v>783.5039616806871</c:v>
                </c:pt>
                <c:pt idx="1825">
                  <c:v>783.59442147100071</c:v>
                </c:pt>
                <c:pt idx="1826">
                  <c:v>783.68482295658328</c:v>
                </c:pt>
                <c:pt idx="1827">
                  <c:v>783.77516613743478</c:v>
                </c:pt>
                <c:pt idx="1828">
                  <c:v>783.86545101355523</c:v>
                </c:pt>
                <c:pt idx="1829">
                  <c:v>783.9556775849444</c:v>
                </c:pt>
                <c:pt idx="1830">
                  <c:v>784.04584585160262</c:v>
                </c:pt>
                <c:pt idx="1831">
                  <c:v>784.13595581352968</c:v>
                </c:pt>
                <c:pt idx="1832">
                  <c:v>784.22600747072556</c:v>
                </c:pt>
                <c:pt idx="1833">
                  <c:v>784.31600082319051</c:v>
                </c:pt>
                <c:pt idx="1834">
                  <c:v>784.40593587092417</c:v>
                </c:pt>
                <c:pt idx="1835">
                  <c:v>784.49581261392677</c:v>
                </c:pt>
                <c:pt idx="1836">
                  <c:v>784.58563105219832</c:v>
                </c:pt>
                <c:pt idx="1837">
                  <c:v>784.6753911857387</c:v>
                </c:pt>
                <c:pt idx="1838">
                  <c:v>784.76509301454803</c:v>
                </c:pt>
                <c:pt idx="1839">
                  <c:v>784.85473653862618</c:v>
                </c:pt>
                <c:pt idx="1840">
                  <c:v>784.94432175797328</c:v>
                </c:pt>
                <c:pt idx="1841">
                  <c:v>785.03384867258933</c:v>
                </c:pt>
                <c:pt idx="1842">
                  <c:v>785.12331728247409</c:v>
                </c:pt>
                <c:pt idx="1843">
                  <c:v>785.21272758762791</c:v>
                </c:pt>
                <c:pt idx="1844">
                  <c:v>785.30207958805067</c:v>
                </c:pt>
                <c:pt idx="1845">
                  <c:v>785.39137328374215</c:v>
                </c:pt>
                <c:pt idx="1846">
                  <c:v>785.48060867470258</c:v>
                </c:pt>
                <c:pt idx="1847">
                  <c:v>785.56978576093195</c:v>
                </c:pt>
                <c:pt idx="1848">
                  <c:v>785.65890454243015</c:v>
                </c:pt>
                <c:pt idx="1849">
                  <c:v>785.74796501919718</c:v>
                </c:pt>
                <c:pt idx="1850">
                  <c:v>785.83696719123327</c:v>
                </c:pt>
                <c:pt idx="1851">
                  <c:v>785.92591105853808</c:v>
                </c:pt>
                <c:pt idx="1852">
                  <c:v>786.01479662111194</c:v>
                </c:pt>
                <c:pt idx="1853">
                  <c:v>786.10362387895464</c:v>
                </c:pt>
                <c:pt idx="1854">
                  <c:v>786.19239283206616</c:v>
                </c:pt>
                <c:pt idx="1855">
                  <c:v>786.28110348044663</c:v>
                </c:pt>
                <c:pt idx="1856">
                  <c:v>786.36975582409605</c:v>
                </c:pt>
                <c:pt idx="1857">
                  <c:v>786.45834986301429</c:v>
                </c:pt>
                <c:pt idx="1858">
                  <c:v>786.54688559720148</c:v>
                </c:pt>
                <c:pt idx="1859">
                  <c:v>786.63536302665739</c:v>
                </c:pt>
                <c:pt idx="1860">
                  <c:v>786.72378215138235</c:v>
                </c:pt>
                <c:pt idx="1861">
                  <c:v>786.81214297137615</c:v>
                </c:pt>
                <c:pt idx="1862">
                  <c:v>786.900445486639</c:v>
                </c:pt>
                <c:pt idx="1863">
                  <c:v>786.98868969717046</c:v>
                </c:pt>
                <c:pt idx="1864">
                  <c:v>787.07687560297109</c:v>
                </c:pt>
                <c:pt idx="1865">
                  <c:v>787.16500320404043</c:v>
                </c:pt>
                <c:pt idx="1866">
                  <c:v>787.25307250037872</c:v>
                </c:pt>
                <c:pt idx="1867">
                  <c:v>787.34108349198584</c:v>
                </c:pt>
                <c:pt idx="1868">
                  <c:v>787.42903617886191</c:v>
                </c:pt>
                <c:pt idx="1869">
                  <c:v>787.51693056100692</c:v>
                </c:pt>
                <c:pt idx="1870">
                  <c:v>787.60476663842076</c:v>
                </c:pt>
                <c:pt idx="1871">
                  <c:v>787.69254441110343</c:v>
                </c:pt>
                <c:pt idx="1872">
                  <c:v>787.78026387905516</c:v>
                </c:pt>
                <c:pt idx="1873">
                  <c:v>787.8679250422756</c:v>
                </c:pt>
                <c:pt idx="1874">
                  <c:v>787.95552790076511</c:v>
                </c:pt>
                <c:pt idx="1875">
                  <c:v>788.04307245452333</c:v>
                </c:pt>
                <c:pt idx="1876">
                  <c:v>788.13055870355061</c:v>
                </c:pt>
                <c:pt idx="1877">
                  <c:v>788.21798664784671</c:v>
                </c:pt>
                <c:pt idx="1878">
                  <c:v>788.30535628741177</c:v>
                </c:pt>
                <c:pt idx="1879">
                  <c:v>788.39266762224565</c:v>
                </c:pt>
                <c:pt idx="1880">
                  <c:v>788.47992065234837</c:v>
                </c:pt>
                <c:pt idx="1881">
                  <c:v>788.56711537772003</c:v>
                </c:pt>
                <c:pt idx="1882">
                  <c:v>788.65425179836052</c:v>
                </c:pt>
                <c:pt idx="1883">
                  <c:v>788.74132991426995</c:v>
                </c:pt>
                <c:pt idx="1884">
                  <c:v>788.82834972544833</c:v>
                </c:pt>
                <c:pt idx="1885">
                  <c:v>788.91531123189566</c:v>
                </c:pt>
                <c:pt idx="1886">
                  <c:v>789.0022144336117</c:v>
                </c:pt>
                <c:pt idx="1887">
                  <c:v>789.08905933059668</c:v>
                </c:pt>
                <c:pt idx="1888">
                  <c:v>789.17584592285061</c:v>
                </c:pt>
                <c:pt idx="1889">
                  <c:v>789.26257421037349</c:v>
                </c:pt>
                <c:pt idx="1890">
                  <c:v>789.34924419316508</c:v>
                </c:pt>
                <c:pt idx="1891">
                  <c:v>789.43585587122584</c:v>
                </c:pt>
                <c:pt idx="1892">
                  <c:v>789.52240924455521</c:v>
                </c:pt>
                <c:pt idx="1893">
                  <c:v>789.60890431315363</c:v>
                </c:pt>
                <c:pt idx="1894">
                  <c:v>789.69534107702088</c:v>
                </c:pt>
                <c:pt idx="1895">
                  <c:v>789.78171953615697</c:v>
                </c:pt>
                <c:pt idx="1896">
                  <c:v>789.868039690562</c:v>
                </c:pt>
                <c:pt idx="1897">
                  <c:v>789.95430154023597</c:v>
                </c:pt>
                <c:pt idx="1898">
                  <c:v>790.04050508517889</c:v>
                </c:pt>
                <c:pt idx="1899">
                  <c:v>790.12665032539053</c:v>
                </c:pt>
                <c:pt idx="1900">
                  <c:v>790.21273726087111</c:v>
                </c:pt>
                <c:pt idx="1901">
                  <c:v>790.29876589162063</c:v>
                </c:pt>
                <c:pt idx="1902">
                  <c:v>790.3847362176391</c:v>
                </c:pt>
                <c:pt idx="1903">
                  <c:v>790.4706482389264</c:v>
                </c:pt>
                <c:pt idx="1904">
                  <c:v>790.55650195548264</c:v>
                </c:pt>
                <c:pt idx="1905">
                  <c:v>790.64229736730772</c:v>
                </c:pt>
                <c:pt idx="1906">
                  <c:v>790.72803447440162</c:v>
                </c:pt>
                <c:pt idx="1907">
                  <c:v>790.81371327676447</c:v>
                </c:pt>
                <c:pt idx="1908">
                  <c:v>790.89933377439627</c:v>
                </c:pt>
                <c:pt idx="1909">
                  <c:v>790.98489596729689</c:v>
                </c:pt>
                <c:pt idx="1910">
                  <c:v>791.07039985546635</c:v>
                </c:pt>
                <c:pt idx="1911">
                  <c:v>791.15584543890486</c:v>
                </c:pt>
                <c:pt idx="1912">
                  <c:v>791.24123271761221</c:v>
                </c:pt>
                <c:pt idx="1913">
                  <c:v>791.32656169158838</c:v>
                </c:pt>
                <c:pt idx="1914">
                  <c:v>791.4118323608335</c:v>
                </c:pt>
                <c:pt idx="1915">
                  <c:v>791.49704472534745</c:v>
                </c:pt>
                <c:pt idx="1916">
                  <c:v>791.58219878513046</c:v>
                </c:pt>
                <c:pt idx="1917">
                  <c:v>791.66729454018218</c:v>
                </c:pt>
                <c:pt idx="1918">
                  <c:v>791.75233199050285</c:v>
                </c:pt>
                <c:pt idx="1919">
                  <c:v>791.83731113609247</c:v>
                </c:pt>
                <c:pt idx="1920">
                  <c:v>791.92223197695091</c:v>
                </c:pt>
                <c:pt idx="1921">
                  <c:v>792.0070945130783</c:v>
                </c:pt>
                <c:pt idx="1922">
                  <c:v>792.09189874447452</c:v>
                </c:pt>
                <c:pt idx="1923">
                  <c:v>792.17664467113968</c:v>
                </c:pt>
                <c:pt idx="1924">
                  <c:v>792.26133229307379</c:v>
                </c:pt>
                <c:pt idx="1925">
                  <c:v>792.34596161027662</c:v>
                </c:pt>
                <c:pt idx="1926">
                  <c:v>792.43053262274839</c:v>
                </c:pt>
                <c:pt idx="1927">
                  <c:v>792.5150453304891</c:v>
                </c:pt>
                <c:pt idx="1928">
                  <c:v>792.59949973349876</c:v>
                </c:pt>
                <c:pt idx="1929">
                  <c:v>792.68389583177725</c:v>
                </c:pt>
                <c:pt idx="1930">
                  <c:v>792.76823362532468</c:v>
                </c:pt>
                <c:pt idx="1931">
                  <c:v>792.85251311414095</c:v>
                </c:pt>
                <c:pt idx="1932">
                  <c:v>792.93673429822616</c:v>
                </c:pt>
                <c:pt idx="1933">
                  <c:v>793.02089717758008</c:v>
                </c:pt>
                <c:pt idx="1934">
                  <c:v>793.10500175220307</c:v>
                </c:pt>
                <c:pt idx="1935">
                  <c:v>793.18904802209499</c:v>
                </c:pt>
                <c:pt idx="1936">
                  <c:v>793.27303598725575</c:v>
                </c:pt>
                <c:pt idx="1937">
                  <c:v>793.35696564768534</c:v>
                </c:pt>
                <c:pt idx="1938">
                  <c:v>793.44083700338388</c:v>
                </c:pt>
                <c:pt idx="1939">
                  <c:v>793.52465005435124</c:v>
                </c:pt>
                <c:pt idx="1940">
                  <c:v>793.60840480058755</c:v>
                </c:pt>
                <c:pt idx="1941">
                  <c:v>793.6921012420928</c:v>
                </c:pt>
                <c:pt idx="1942">
                  <c:v>793.77573937886677</c:v>
                </c:pt>
                <c:pt idx="1943">
                  <c:v>793.8593192109098</c:v>
                </c:pt>
                <c:pt idx="1944">
                  <c:v>793.94284073822178</c:v>
                </c:pt>
                <c:pt idx="1945">
                  <c:v>794.02630396080247</c:v>
                </c:pt>
                <c:pt idx="1946">
                  <c:v>794.1097088786521</c:v>
                </c:pt>
                <c:pt idx="1947">
                  <c:v>794.19305549177068</c:v>
                </c:pt>
                <c:pt idx="1948">
                  <c:v>794.2763438001582</c:v>
                </c:pt>
                <c:pt idx="1949">
                  <c:v>794.35957380381444</c:v>
                </c:pt>
                <c:pt idx="1950">
                  <c:v>794.44274550273963</c:v>
                </c:pt>
                <c:pt idx="1951">
                  <c:v>794.52585889693387</c:v>
                </c:pt>
                <c:pt idx="1952">
                  <c:v>794.60891398639683</c:v>
                </c:pt>
                <c:pt idx="1953">
                  <c:v>794.69191077112873</c:v>
                </c:pt>
                <c:pt idx="1954">
                  <c:v>794.77484925112958</c:v>
                </c:pt>
                <c:pt idx="1955">
                  <c:v>794.85772942639926</c:v>
                </c:pt>
                <c:pt idx="1956">
                  <c:v>794.94055129693788</c:v>
                </c:pt>
                <c:pt idx="1957">
                  <c:v>795.02331486274534</c:v>
                </c:pt>
                <c:pt idx="1958">
                  <c:v>795.10602012382162</c:v>
                </c:pt>
                <c:pt idx="1959">
                  <c:v>795.18866708016685</c:v>
                </c:pt>
                <c:pt idx="1960">
                  <c:v>795.27125573178114</c:v>
                </c:pt>
                <c:pt idx="1961">
                  <c:v>795.35378607866414</c:v>
                </c:pt>
                <c:pt idx="1962">
                  <c:v>795.43625812081609</c:v>
                </c:pt>
                <c:pt idx="1963">
                  <c:v>795.51867185823687</c:v>
                </c:pt>
                <c:pt idx="1964">
                  <c:v>795.6010272909266</c:v>
                </c:pt>
                <c:pt idx="1965">
                  <c:v>795.68332441888526</c:v>
                </c:pt>
                <c:pt idx="1966">
                  <c:v>795.76556324211276</c:v>
                </c:pt>
                <c:pt idx="1967">
                  <c:v>795.84774376060909</c:v>
                </c:pt>
                <c:pt idx="1968">
                  <c:v>795.92986597437448</c:v>
                </c:pt>
                <c:pt idx="1969">
                  <c:v>796.01192988340858</c:v>
                </c:pt>
                <c:pt idx="1970">
                  <c:v>796.09393548771163</c:v>
                </c:pt>
                <c:pt idx="1971">
                  <c:v>796.17588278728363</c:v>
                </c:pt>
                <c:pt idx="1972">
                  <c:v>796.25777178212456</c:v>
                </c:pt>
                <c:pt idx="1973">
                  <c:v>796.33960247223422</c:v>
                </c:pt>
                <c:pt idx="1974">
                  <c:v>796.42137485761282</c:v>
                </c:pt>
                <c:pt idx="1975">
                  <c:v>796.50308893826036</c:v>
                </c:pt>
                <c:pt idx="1976">
                  <c:v>796.58474471417685</c:v>
                </c:pt>
                <c:pt idx="1977">
                  <c:v>796.66634218536217</c:v>
                </c:pt>
                <c:pt idx="1978">
                  <c:v>796.74788135181643</c:v>
                </c:pt>
                <c:pt idx="1979">
                  <c:v>796.82936221353953</c:v>
                </c:pt>
                <c:pt idx="1980">
                  <c:v>796.91078477053156</c:v>
                </c:pt>
                <c:pt idx="1981">
                  <c:v>796.99214902279232</c:v>
                </c:pt>
                <c:pt idx="1982">
                  <c:v>797.07345497032225</c:v>
                </c:pt>
                <c:pt idx="1983">
                  <c:v>797.15470261312089</c:v>
                </c:pt>
                <c:pt idx="1984">
                  <c:v>797.23589195118848</c:v>
                </c:pt>
                <c:pt idx="1985">
                  <c:v>797.3170229845249</c:v>
                </c:pt>
                <c:pt idx="1986">
                  <c:v>797.39809571313026</c:v>
                </c:pt>
                <c:pt idx="1987">
                  <c:v>797.47911013700445</c:v>
                </c:pt>
                <c:pt idx="1988">
                  <c:v>797.56006625614759</c:v>
                </c:pt>
                <c:pt idx="1989">
                  <c:v>797.64096407055968</c:v>
                </c:pt>
                <c:pt idx="1990">
                  <c:v>797.72180358024048</c:v>
                </c:pt>
                <c:pt idx="1991">
                  <c:v>797.80258478519033</c:v>
                </c:pt>
                <c:pt idx="1992">
                  <c:v>797.88330768540902</c:v>
                </c:pt>
                <c:pt idx="1993">
                  <c:v>797.96397228089666</c:v>
                </c:pt>
                <c:pt idx="1994">
                  <c:v>798.04457857165312</c:v>
                </c:pt>
                <c:pt idx="1995">
                  <c:v>798.12512655767853</c:v>
                </c:pt>
                <c:pt idx="1996">
                  <c:v>798.20561623897288</c:v>
                </c:pt>
                <c:pt idx="1997">
                  <c:v>798.28604761553595</c:v>
                </c:pt>
                <c:pt idx="1998">
                  <c:v>798.36642068736796</c:v>
                </c:pt>
                <c:pt idx="1999">
                  <c:v>798.44673545446904</c:v>
                </c:pt>
                <c:pt idx="2000">
                  <c:v>798.52699191683882</c:v>
                </c:pt>
                <c:pt idx="2001">
                  <c:v>798.60719007447756</c:v>
                </c:pt>
                <c:pt idx="2002">
                  <c:v>798.68732992738524</c:v>
                </c:pt>
                <c:pt idx="2003">
                  <c:v>798.76741147556163</c:v>
                </c:pt>
                <c:pt idx="2004">
                  <c:v>798.84743471900708</c:v>
                </c:pt>
                <c:pt idx="2005">
                  <c:v>798.92739965772137</c:v>
                </c:pt>
                <c:pt idx="2006">
                  <c:v>799.00730629170459</c:v>
                </c:pt>
                <c:pt idx="2007">
                  <c:v>799.08715462095665</c:v>
                </c:pt>
                <c:pt idx="2008">
                  <c:v>799.16694464547766</c:v>
                </c:pt>
                <c:pt idx="2009">
                  <c:v>799.2466763652676</c:v>
                </c:pt>
                <c:pt idx="2010">
                  <c:v>799.32634978032627</c:v>
                </c:pt>
                <c:pt idx="2011">
                  <c:v>799.40596489065388</c:v>
                </c:pt>
                <c:pt idx="2012">
                  <c:v>799.48552169625054</c:v>
                </c:pt>
                <c:pt idx="2013">
                  <c:v>799.56502019711593</c:v>
                </c:pt>
                <c:pt idx="2014">
                  <c:v>799.64446039325026</c:v>
                </c:pt>
                <c:pt idx="2015">
                  <c:v>799.72384228465353</c:v>
                </c:pt>
                <c:pt idx="2016">
                  <c:v>799.80316587132563</c:v>
                </c:pt>
                <c:pt idx="2017">
                  <c:v>799.88243115326668</c:v>
                </c:pt>
                <c:pt idx="2018">
                  <c:v>799.96163813047656</c:v>
                </c:pt>
                <c:pt idx="2019">
                  <c:v>800.04078680295538</c:v>
                </c:pt>
                <c:pt idx="2020">
                  <c:v>800.11987717070292</c:v>
                </c:pt>
                <c:pt idx="2021">
                  <c:v>800.19890923371963</c:v>
                </c:pt>
                <c:pt idx="2022">
                  <c:v>800.27788299200506</c:v>
                </c:pt>
                <c:pt idx="2023">
                  <c:v>800.35679844555943</c:v>
                </c:pt>
                <c:pt idx="2024">
                  <c:v>800.43565559438264</c:v>
                </c:pt>
                <c:pt idx="2025">
                  <c:v>800.51445443847479</c:v>
                </c:pt>
                <c:pt idx="2026">
                  <c:v>800.59319497783588</c:v>
                </c:pt>
                <c:pt idx="2027">
                  <c:v>800.6718772124658</c:v>
                </c:pt>
                <c:pt idx="2028">
                  <c:v>800.75050114236467</c:v>
                </c:pt>
                <c:pt idx="2029">
                  <c:v>800.82906676753237</c:v>
                </c:pt>
                <c:pt idx="2030">
                  <c:v>800.9075740879689</c:v>
                </c:pt>
                <c:pt idx="2031">
                  <c:v>800.98602310367437</c:v>
                </c:pt>
                <c:pt idx="2032">
                  <c:v>801.06441381464879</c:v>
                </c:pt>
                <c:pt idx="2033">
                  <c:v>801.14274622089215</c:v>
                </c:pt>
                <c:pt idx="2034">
                  <c:v>801.22102032240423</c:v>
                </c:pt>
                <c:pt idx="2035">
                  <c:v>801.29923611918537</c:v>
                </c:pt>
                <c:pt idx="2036">
                  <c:v>801.37739361123533</c:v>
                </c:pt>
                <c:pt idx="2037">
                  <c:v>801.45549279855413</c:v>
                </c:pt>
                <c:pt idx="2038">
                  <c:v>801.53353368114199</c:v>
                </c:pt>
                <c:pt idx="2039">
                  <c:v>801.61151625899856</c:v>
                </c:pt>
                <c:pt idx="2040">
                  <c:v>801.68944053212408</c:v>
                </c:pt>
                <c:pt idx="2041">
                  <c:v>801.76730650051854</c:v>
                </c:pt>
                <c:pt idx="2042">
                  <c:v>801.84511416418184</c:v>
                </c:pt>
                <c:pt idx="2043">
                  <c:v>801.92286352311407</c:v>
                </c:pt>
                <c:pt idx="2044">
                  <c:v>802.00055457731514</c:v>
                </c:pt>
                <c:pt idx="2045">
                  <c:v>802.07818732678516</c:v>
                </c:pt>
                <c:pt idx="2046">
                  <c:v>802.155761771524</c:v>
                </c:pt>
                <c:pt idx="2047">
                  <c:v>802.23327791153179</c:v>
                </c:pt>
                <c:pt idx="2048">
                  <c:v>802.3107357468084</c:v>
                </c:pt>
                <c:pt idx="2049">
                  <c:v>802.38813527735397</c:v>
                </c:pt>
                <c:pt idx="2050">
                  <c:v>802.46547650316847</c:v>
                </c:pt>
                <c:pt idx="2051">
                  <c:v>802.54275942425181</c:v>
                </c:pt>
                <c:pt idx="2052">
                  <c:v>802.61998404060409</c:v>
                </c:pt>
                <c:pt idx="2053">
                  <c:v>802.69715035222521</c:v>
                </c:pt>
                <c:pt idx="2054">
                  <c:v>802.77425835911527</c:v>
                </c:pt>
                <c:pt idx="2055">
                  <c:v>802.85130806127415</c:v>
                </c:pt>
                <c:pt idx="2056">
                  <c:v>802.92829945870199</c:v>
                </c:pt>
                <c:pt idx="2057">
                  <c:v>803.00523255139865</c:v>
                </c:pt>
                <c:pt idx="2058">
                  <c:v>803.08210733936426</c:v>
                </c:pt>
                <c:pt idx="2059">
                  <c:v>803.15892382259881</c:v>
                </c:pt>
                <c:pt idx="2060">
                  <c:v>803.23568200110208</c:v>
                </c:pt>
                <c:pt idx="2061">
                  <c:v>803.31238187487429</c:v>
                </c:pt>
                <c:pt idx="2062">
                  <c:v>803.38902344391556</c:v>
                </c:pt>
                <c:pt idx="2063">
                  <c:v>803.46560670822555</c:v>
                </c:pt>
                <c:pt idx="2064">
                  <c:v>803.5421316678046</c:v>
                </c:pt>
                <c:pt idx="2065">
                  <c:v>803.61859832265236</c:v>
                </c:pt>
                <c:pt idx="2066">
                  <c:v>803.69500667276907</c:v>
                </c:pt>
                <c:pt idx="2067">
                  <c:v>803.77135671815472</c:v>
                </c:pt>
                <c:pt idx="2068">
                  <c:v>803.8476484588092</c:v>
                </c:pt>
                <c:pt idx="2069">
                  <c:v>803.92388189473263</c:v>
                </c:pt>
                <c:pt idx="2070">
                  <c:v>804.00005702592489</c:v>
                </c:pt>
                <c:pt idx="2071">
                  <c:v>804.07617385238609</c:v>
                </c:pt>
                <c:pt idx="2072">
                  <c:v>804.15223237411624</c:v>
                </c:pt>
                <c:pt idx="2073">
                  <c:v>804.2282325911151</c:v>
                </c:pt>
                <c:pt idx="2074">
                  <c:v>804.30417450338302</c:v>
                </c:pt>
                <c:pt idx="2075">
                  <c:v>804.38005811091989</c:v>
                </c:pt>
                <c:pt idx="2076">
                  <c:v>804.45588341372547</c:v>
                </c:pt>
                <c:pt idx="2077">
                  <c:v>804.5316504118</c:v>
                </c:pt>
                <c:pt idx="2078">
                  <c:v>804.60735910514336</c:v>
                </c:pt>
                <c:pt idx="2079">
                  <c:v>804.68300949375578</c:v>
                </c:pt>
                <c:pt idx="2080">
                  <c:v>804.75860157763691</c:v>
                </c:pt>
                <c:pt idx="2081">
                  <c:v>804.8341353567871</c:v>
                </c:pt>
                <c:pt idx="2082">
                  <c:v>804.90961083120601</c:v>
                </c:pt>
                <c:pt idx="2083">
                  <c:v>804.98502800089398</c:v>
                </c:pt>
                <c:pt idx="2084">
                  <c:v>805.06038686585077</c:v>
                </c:pt>
                <c:pt idx="2085">
                  <c:v>805.1356874260764</c:v>
                </c:pt>
                <c:pt idx="2086">
                  <c:v>805.21092968157109</c:v>
                </c:pt>
                <c:pt idx="2087">
                  <c:v>805.28611363233449</c:v>
                </c:pt>
                <c:pt idx="2088">
                  <c:v>805.36123927836684</c:v>
                </c:pt>
                <c:pt idx="2089">
                  <c:v>805.43630661966813</c:v>
                </c:pt>
                <c:pt idx="2090">
                  <c:v>805.51131565623825</c:v>
                </c:pt>
                <c:pt idx="2091">
                  <c:v>805.58626638807732</c:v>
                </c:pt>
                <c:pt idx="2092">
                  <c:v>805.66115881518522</c:v>
                </c:pt>
                <c:pt idx="2093">
                  <c:v>805.73599293756206</c:v>
                </c:pt>
                <c:pt idx="2094">
                  <c:v>805.81076875520773</c:v>
                </c:pt>
                <c:pt idx="2095">
                  <c:v>805.88548626812235</c:v>
                </c:pt>
                <c:pt idx="2096">
                  <c:v>805.9601454763058</c:v>
                </c:pt>
                <c:pt idx="2097">
                  <c:v>806.03474637975819</c:v>
                </c:pt>
                <c:pt idx="2098">
                  <c:v>806.10928897847953</c:v>
                </c:pt>
                <c:pt idx="2099">
                  <c:v>806.18377327246958</c:v>
                </c:pt>
                <c:pt idx="2100">
                  <c:v>806.25819926172881</c:v>
                </c:pt>
                <c:pt idx="2101">
                  <c:v>806.33256694625675</c:v>
                </c:pt>
                <c:pt idx="2102">
                  <c:v>806.40687632605352</c:v>
                </c:pt>
                <c:pt idx="2103">
                  <c:v>806.48112740111935</c:v>
                </c:pt>
                <c:pt idx="2104">
                  <c:v>806.55532017145401</c:v>
                </c:pt>
                <c:pt idx="2105">
                  <c:v>806.62945463705751</c:v>
                </c:pt>
                <c:pt idx="2106">
                  <c:v>806.70353079792994</c:v>
                </c:pt>
                <c:pt idx="2107">
                  <c:v>806.77754865407121</c:v>
                </c:pt>
                <c:pt idx="2108">
                  <c:v>806.85150820548142</c:v>
                </c:pt>
                <c:pt idx="2109">
                  <c:v>806.92540945216047</c:v>
                </c:pt>
                <c:pt idx="2110">
                  <c:v>806.99925239410845</c:v>
                </c:pt>
                <c:pt idx="2111">
                  <c:v>807.07303703132538</c:v>
                </c:pt>
                <c:pt idx="2112">
                  <c:v>807.14676336381103</c:v>
                </c:pt>
                <c:pt idx="2113">
                  <c:v>807.22043139156585</c:v>
                </c:pt>
                <c:pt idx="2114">
                  <c:v>807.29404111458939</c:v>
                </c:pt>
                <c:pt idx="2115">
                  <c:v>807.36759253288187</c:v>
                </c:pt>
                <c:pt idx="2116">
                  <c:v>807.44108564644307</c:v>
                </c:pt>
                <c:pt idx="2117">
                  <c:v>807.51452045527344</c:v>
                </c:pt>
                <c:pt idx="2118">
                  <c:v>807.58789695937253</c:v>
                </c:pt>
                <c:pt idx="2119">
                  <c:v>807.66121515874056</c:v>
                </c:pt>
                <c:pt idx="2120">
                  <c:v>807.73447505337742</c:v>
                </c:pt>
                <c:pt idx="2121">
                  <c:v>807.80767664328323</c:v>
                </c:pt>
                <c:pt idx="2122">
                  <c:v>807.88081992845787</c:v>
                </c:pt>
                <c:pt idx="2123">
                  <c:v>807.95390490890145</c:v>
                </c:pt>
                <c:pt idx="2124">
                  <c:v>808.02693158461398</c:v>
                </c:pt>
                <c:pt idx="2125">
                  <c:v>808.09989995559533</c:v>
                </c:pt>
                <c:pt idx="2126">
                  <c:v>808.17281002184563</c:v>
                </c:pt>
                <c:pt idx="2127">
                  <c:v>808.24566178336477</c:v>
                </c:pt>
                <c:pt idx="2128">
                  <c:v>808.31845524015284</c:v>
                </c:pt>
                <c:pt idx="2129">
                  <c:v>808.39119039220975</c:v>
                </c:pt>
                <c:pt idx="2130">
                  <c:v>808.4638672395356</c:v>
                </c:pt>
                <c:pt idx="2131">
                  <c:v>808.53648578213028</c:v>
                </c:pt>
                <c:pt idx="2132">
                  <c:v>808.60904601999391</c:v>
                </c:pt>
                <c:pt idx="2133">
                  <c:v>808.68154795312648</c:v>
                </c:pt>
                <c:pt idx="2134">
                  <c:v>808.75399158152777</c:v>
                </c:pt>
                <c:pt idx="2135">
                  <c:v>808.82637690519812</c:v>
                </c:pt>
                <c:pt idx="2136">
                  <c:v>808.89870392413741</c:v>
                </c:pt>
                <c:pt idx="2137">
                  <c:v>808.97097263834542</c:v>
                </c:pt>
                <c:pt idx="2138">
                  <c:v>809.04318304782237</c:v>
                </c:pt>
                <c:pt idx="2139">
                  <c:v>809.11533515256815</c:v>
                </c:pt>
                <c:pt idx="2140">
                  <c:v>809.18742895258299</c:v>
                </c:pt>
                <c:pt idx="2141">
                  <c:v>809.25946444786655</c:v>
                </c:pt>
                <c:pt idx="2142">
                  <c:v>809.33144163841916</c:v>
                </c:pt>
                <c:pt idx="2143">
                  <c:v>809.40336052424061</c:v>
                </c:pt>
                <c:pt idx="2144">
                  <c:v>809.47522110533089</c:v>
                </c:pt>
                <c:pt idx="2145">
                  <c:v>809.54702338169011</c:v>
                </c:pt>
                <c:pt idx="2146">
                  <c:v>809.61876735331828</c:v>
                </c:pt>
                <c:pt idx="2147">
                  <c:v>809.69045302021527</c:v>
                </c:pt>
                <c:pt idx="2148">
                  <c:v>809.7620803823811</c:v>
                </c:pt>
                <c:pt idx="2149">
                  <c:v>809.83364943981587</c:v>
                </c:pt>
                <c:pt idx="2150">
                  <c:v>809.90516019251959</c:v>
                </c:pt>
                <c:pt idx="2151">
                  <c:v>809.97661264049225</c:v>
                </c:pt>
                <c:pt idx="2152">
                  <c:v>810.04800678373363</c:v>
                </c:pt>
                <c:pt idx="2153">
                  <c:v>810.11934262224395</c:v>
                </c:pt>
                <c:pt idx="2154">
                  <c:v>810.19062015602321</c:v>
                </c:pt>
                <c:pt idx="2155">
                  <c:v>810.26183938507143</c:v>
                </c:pt>
                <c:pt idx="2156">
                  <c:v>810.33300030938835</c:v>
                </c:pt>
                <c:pt idx="2157">
                  <c:v>810.40410292897434</c:v>
                </c:pt>
                <c:pt idx="2158">
                  <c:v>810.47514724382904</c:v>
                </c:pt>
                <c:pt idx="2159">
                  <c:v>810.5461332539528</c:v>
                </c:pt>
                <c:pt idx="2160">
                  <c:v>810.61706095934539</c:v>
                </c:pt>
                <c:pt idx="2161">
                  <c:v>810.68793036000693</c:v>
                </c:pt>
                <c:pt idx="2162">
                  <c:v>810.7587414559373</c:v>
                </c:pt>
                <c:pt idx="2163">
                  <c:v>810.82949424713661</c:v>
                </c:pt>
                <c:pt idx="2164">
                  <c:v>810.90018873360475</c:v>
                </c:pt>
                <c:pt idx="2165">
                  <c:v>810.97082491534184</c:v>
                </c:pt>
                <c:pt idx="2166">
                  <c:v>811.04140279234775</c:v>
                </c:pt>
                <c:pt idx="2167">
                  <c:v>811.11192236462261</c:v>
                </c:pt>
                <c:pt idx="2168">
                  <c:v>811.18238363216642</c:v>
                </c:pt>
                <c:pt idx="2169">
                  <c:v>811.25278659497894</c:v>
                </c:pt>
                <c:pt idx="2170">
                  <c:v>811.32313125306052</c:v>
                </c:pt>
                <c:pt idx="2171">
                  <c:v>811.39341760641082</c:v>
                </c:pt>
                <c:pt idx="2172">
                  <c:v>811.46364565503018</c:v>
                </c:pt>
                <c:pt idx="2173">
                  <c:v>811.53381539891848</c:v>
                </c:pt>
                <c:pt idx="2174">
                  <c:v>811.60392683807549</c:v>
                </c:pt>
                <c:pt idx="2175">
                  <c:v>811.67397997250146</c:v>
                </c:pt>
                <c:pt idx="2176">
                  <c:v>811.74397480219636</c:v>
                </c:pt>
                <c:pt idx="2177">
                  <c:v>811.81391132716021</c:v>
                </c:pt>
                <c:pt idx="2178">
                  <c:v>811.88378954739278</c:v>
                </c:pt>
                <c:pt idx="2179">
                  <c:v>811.95360946289429</c:v>
                </c:pt>
                <c:pt idx="2180">
                  <c:v>812.02337107366475</c:v>
                </c:pt>
                <c:pt idx="2181">
                  <c:v>812.09307437970415</c:v>
                </c:pt>
                <c:pt idx="2182">
                  <c:v>812.16271938101238</c:v>
                </c:pt>
                <c:pt idx="2183">
                  <c:v>812.23230607758944</c:v>
                </c:pt>
                <c:pt idx="2184">
                  <c:v>812.30183446943545</c:v>
                </c:pt>
                <c:pt idx="2185">
                  <c:v>812.3713045565504</c:v>
                </c:pt>
                <c:pt idx="2186">
                  <c:v>812.44071633893418</c:v>
                </c:pt>
                <c:pt idx="2187">
                  <c:v>812.51006981658679</c:v>
                </c:pt>
                <c:pt idx="2188">
                  <c:v>812.57936498950835</c:v>
                </c:pt>
                <c:pt idx="2189">
                  <c:v>812.64860185769885</c:v>
                </c:pt>
                <c:pt idx="2190">
                  <c:v>812.7177804211583</c:v>
                </c:pt>
                <c:pt idx="2191">
                  <c:v>812.78690067988646</c:v>
                </c:pt>
                <c:pt idx="2192">
                  <c:v>812.85596263388368</c:v>
                </c:pt>
                <c:pt idx="2193">
                  <c:v>812.92496628314984</c:v>
                </c:pt>
                <c:pt idx="2194">
                  <c:v>812.99391162768472</c:v>
                </c:pt>
                <c:pt idx="2195">
                  <c:v>813.06279866748855</c:v>
                </c:pt>
                <c:pt idx="2196">
                  <c:v>813.13162740256121</c:v>
                </c:pt>
                <c:pt idx="2197">
                  <c:v>813.20039783290281</c:v>
                </c:pt>
                <c:pt idx="2198">
                  <c:v>813.26910995851335</c:v>
                </c:pt>
                <c:pt idx="2199">
                  <c:v>813.33776377939273</c:v>
                </c:pt>
                <c:pt idx="2200">
                  <c:v>813.40635929554105</c:v>
                </c:pt>
                <c:pt idx="2201">
                  <c:v>813.4748965069582</c:v>
                </c:pt>
                <c:pt idx="2202">
                  <c:v>813.5433754136443</c:v>
                </c:pt>
                <c:pt idx="2203">
                  <c:v>813.61179601559923</c:v>
                </c:pt>
                <c:pt idx="2204">
                  <c:v>813.6801583128231</c:v>
                </c:pt>
                <c:pt idx="2205">
                  <c:v>813.7484623053158</c:v>
                </c:pt>
                <c:pt idx="2206">
                  <c:v>813.81670799307744</c:v>
                </c:pt>
                <c:pt idx="2207">
                  <c:v>813.88489537610803</c:v>
                </c:pt>
                <c:pt idx="2208">
                  <c:v>813.95302445440745</c:v>
                </c:pt>
                <c:pt idx="2209">
                  <c:v>814.02109522797582</c:v>
                </c:pt>
                <c:pt idx="2210">
                  <c:v>814.08910769681302</c:v>
                </c:pt>
                <c:pt idx="2211">
                  <c:v>814.15706186091916</c:v>
                </c:pt>
                <c:pt idx="2212">
                  <c:v>814.22495772029401</c:v>
                </c:pt>
                <c:pt idx="2213">
                  <c:v>814.29279527493804</c:v>
                </c:pt>
                <c:pt idx="2214">
                  <c:v>814.36057452485079</c:v>
                </c:pt>
                <c:pt idx="2215">
                  <c:v>814.42829547003248</c:v>
                </c:pt>
                <c:pt idx="2216">
                  <c:v>814.495958110483</c:v>
                </c:pt>
                <c:pt idx="2217">
                  <c:v>814.56356244620247</c:v>
                </c:pt>
                <c:pt idx="2218">
                  <c:v>814.63110847719076</c:v>
                </c:pt>
                <c:pt idx="2219">
                  <c:v>814.69859620344801</c:v>
                </c:pt>
                <c:pt idx="2220">
                  <c:v>814.76602562497419</c:v>
                </c:pt>
                <c:pt idx="2221">
                  <c:v>814.83339674176909</c:v>
                </c:pt>
                <c:pt idx="2222">
                  <c:v>814.90070955383317</c:v>
                </c:pt>
                <c:pt idx="2223">
                  <c:v>814.96796406116596</c:v>
                </c:pt>
                <c:pt idx="2224">
                  <c:v>815.03516026376769</c:v>
                </c:pt>
                <c:pt idx="2225">
                  <c:v>815.10229816163826</c:v>
                </c:pt>
                <c:pt idx="2226">
                  <c:v>815.16937775477777</c:v>
                </c:pt>
                <c:pt idx="2227">
                  <c:v>815.23639904318611</c:v>
                </c:pt>
                <c:pt idx="2228">
                  <c:v>815.3033620268634</c:v>
                </c:pt>
                <c:pt idx="2229">
                  <c:v>815.37026670580951</c:v>
                </c:pt>
                <c:pt idx="2230">
                  <c:v>815.43711308002457</c:v>
                </c:pt>
                <c:pt idx="2231">
                  <c:v>815.50390114950847</c:v>
                </c:pt>
                <c:pt idx="2232">
                  <c:v>815.5706309142613</c:v>
                </c:pt>
                <c:pt idx="2233">
                  <c:v>815.63730237428308</c:v>
                </c:pt>
                <c:pt idx="2234">
                  <c:v>815.70391552957369</c:v>
                </c:pt>
                <c:pt idx="2235">
                  <c:v>815.77047038013325</c:v>
                </c:pt>
                <c:pt idx="2236">
                  <c:v>815.83696692596163</c:v>
                </c:pt>
                <c:pt idx="2237">
                  <c:v>815.90340516705896</c:v>
                </c:pt>
                <c:pt idx="2238">
                  <c:v>815.96978510342512</c:v>
                </c:pt>
                <c:pt idx="2239">
                  <c:v>816.03610673506023</c:v>
                </c:pt>
                <c:pt idx="2240">
                  <c:v>816.10237006196417</c:v>
                </c:pt>
                <c:pt idx="2241">
                  <c:v>816.16857508413705</c:v>
                </c:pt>
                <c:pt idx="2242">
                  <c:v>816.23472180157887</c:v>
                </c:pt>
                <c:pt idx="2243">
                  <c:v>816.30081021428941</c:v>
                </c:pt>
                <c:pt idx="2244">
                  <c:v>816.36684032226901</c:v>
                </c:pt>
                <c:pt idx="2245">
                  <c:v>816.43281212551744</c:v>
                </c:pt>
                <c:pt idx="2246">
                  <c:v>816.49872562403482</c:v>
                </c:pt>
                <c:pt idx="2247">
                  <c:v>816.56458081782102</c:v>
                </c:pt>
                <c:pt idx="2248">
                  <c:v>816.63037770687606</c:v>
                </c:pt>
                <c:pt idx="2249">
                  <c:v>816.69611629120004</c:v>
                </c:pt>
                <c:pt idx="2250">
                  <c:v>816.76179657079297</c:v>
                </c:pt>
                <c:pt idx="2251">
                  <c:v>816.82741854565484</c:v>
                </c:pt>
                <c:pt idx="2252">
                  <c:v>816.89298221578542</c:v>
                </c:pt>
                <c:pt idx="2253">
                  <c:v>816.95848758118507</c:v>
                </c:pt>
                <c:pt idx="2254">
                  <c:v>817.02393464185366</c:v>
                </c:pt>
                <c:pt idx="2255">
                  <c:v>817.08932339779096</c:v>
                </c:pt>
                <c:pt idx="2256">
                  <c:v>817.15465384899721</c:v>
                </c:pt>
                <c:pt idx="2257">
                  <c:v>817.21992599547229</c:v>
                </c:pt>
                <c:pt idx="2258">
                  <c:v>817.28513983721632</c:v>
                </c:pt>
                <c:pt idx="2259">
                  <c:v>817.35029537422929</c:v>
                </c:pt>
                <c:pt idx="2260">
                  <c:v>817.41539260651109</c:v>
                </c:pt>
                <c:pt idx="2261">
                  <c:v>817.48043153406184</c:v>
                </c:pt>
                <c:pt idx="2262">
                  <c:v>817.54541215688141</c:v>
                </c:pt>
                <c:pt idx="2263">
                  <c:v>817.61033447496993</c:v>
                </c:pt>
                <c:pt idx="2264">
                  <c:v>817.67519848832728</c:v>
                </c:pt>
                <c:pt idx="2265">
                  <c:v>817.74000419695358</c:v>
                </c:pt>
                <c:pt idx="2266">
                  <c:v>817.8047516008487</c:v>
                </c:pt>
                <c:pt idx="2267">
                  <c:v>817.86944070001277</c:v>
                </c:pt>
                <c:pt idx="2268">
                  <c:v>817.93407149444579</c:v>
                </c:pt>
                <c:pt idx="2269">
                  <c:v>817.99864398414775</c:v>
                </c:pt>
                <c:pt idx="2270">
                  <c:v>818.06315816911842</c:v>
                </c:pt>
                <c:pt idx="2271">
                  <c:v>818.12761404935804</c:v>
                </c:pt>
                <c:pt idx="2272">
                  <c:v>818.19201162486661</c:v>
                </c:pt>
                <c:pt idx="2273">
                  <c:v>818.256350895644</c:v>
                </c:pt>
                <c:pt idx="2274">
                  <c:v>818.32063186169034</c:v>
                </c:pt>
                <c:pt idx="2275">
                  <c:v>818.38485452300552</c:v>
                </c:pt>
                <c:pt idx="2276">
                  <c:v>818.44901887958963</c:v>
                </c:pt>
                <c:pt idx="2277">
                  <c:v>818.51312493144269</c:v>
                </c:pt>
                <c:pt idx="2278">
                  <c:v>818.57717267856447</c:v>
                </c:pt>
                <c:pt idx="2279">
                  <c:v>818.64116212095519</c:v>
                </c:pt>
                <c:pt idx="2280">
                  <c:v>818.70509325861485</c:v>
                </c:pt>
                <c:pt idx="2281">
                  <c:v>818.76896609154346</c:v>
                </c:pt>
                <c:pt idx="2282">
                  <c:v>818.8327806197409</c:v>
                </c:pt>
                <c:pt idx="2283">
                  <c:v>818.89653684320729</c:v>
                </c:pt>
                <c:pt idx="2284">
                  <c:v>818.9602347619425</c:v>
                </c:pt>
                <c:pt idx="2285">
                  <c:v>819.02387437594666</c:v>
                </c:pt>
                <c:pt idx="2286">
                  <c:v>819.08745568521965</c:v>
                </c:pt>
                <c:pt idx="2287">
                  <c:v>819.15097868976159</c:v>
                </c:pt>
                <c:pt idx="2288">
                  <c:v>819.21444338957235</c:v>
                </c:pt>
                <c:pt idx="2289">
                  <c:v>819.27784978465206</c:v>
                </c:pt>
                <c:pt idx="2290">
                  <c:v>819.34119787500072</c:v>
                </c:pt>
                <c:pt idx="2291">
                  <c:v>819.40448766061809</c:v>
                </c:pt>
                <c:pt idx="2292">
                  <c:v>819.46771914150452</c:v>
                </c:pt>
                <c:pt idx="2293">
                  <c:v>819.53089231765978</c:v>
                </c:pt>
                <c:pt idx="2294">
                  <c:v>819.59400718908387</c:v>
                </c:pt>
                <c:pt idx="2295">
                  <c:v>819.65706375577702</c:v>
                </c:pt>
                <c:pt idx="2296">
                  <c:v>819.72006201773888</c:v>
                </c:pt>
                <c:pt idx="2297">
                  <c:v>819.78300197496969</c:v>
                </c:pt>
                <c:pt idx="2298">
                  <c:v>819.84588362746945</c:v>
                </c:pt>
                <c:pt idx="2299">
                  <c:v>819.90870697523815</c:v>
                </c:pt>
                <c:pt idx="2300">
                  <c:v>819.97147201827568</c:v>
                </c:pt>
                <c:pt idx="2301">
                  <c:v>820.03417875658204</c:v>
                </c:pt>
                <c:pt idx="2302">
                  <c:v>820.09682719015734</c:v>
                </c:pt>
                <c:pt idx="2303">
                  <c:v>820.15941731900148</c:v>
                </c:pt>
                <c:pt idx="2304">
                  <c:v>820.22194914311467</c:v>
                </c:pt>
                <c:pt idx="2305">
                  <c:v>820.28442266249658</c:v>
                </c:pt>
                <c:pt idx="2306">
                  <c:v>820.34683787714744</c:v>
                </c:pt>
                <c:pt idx="2307">
                  <c:v>820.40919478706724</c:v>
                </c:pt>
                <c:pt idx="2308">
                  <c:v>820.47149339225587</c:v>
                </c:pt>
                <c:pt idx="2309">
                  <c:v>820.53373369271344</c:v>
                </c:pt>
                <c:pt idx="2310">
                  <c:v>820.59591568843985</c:v>
                </c:pt>
                <c:pt idx="2311">
                  <c:v>820.65803937943519</c:v>
                </c:pt>
                <c:pt idx="2312">
                  <c:v>820.72010476569926</c:v>
                </c:pt>
                <c:pt idx="2313">
                  <c:v>820.7821118472325</c:v>
                </c:pt>
                <c:pt idx="2314">
                  <c:v>820.84406062403446</c:v>
                </c:pt>
                <c:pt idx="2315">
                  <c:v>820.90595109610535</c:v>
                </c:pt>
                <c:pt idx="2316">
                  <c:v>820.9677832634452</c:v>
                </c:pt>
                <c:pt idx="2317">
                  <c:v>821.02955712605376</c:v>
                </c:pt>
                <c:pt idx="2318">
                  <c:v>821.09127268393149</c:v>
                </c:pt>
                <c:pt idx="2319">
                  <c:v>821.15292993707794</c:v>
                </c:pt>
                <c:pt idx="2320">
                  <c:v>821.21452888549322</c:v>
                </c:pt>
                <c:pt idx="2321">
                  <c:v>821.27606952917745</c:v>
                </c:pt>
                <c:pt idx="2322">
                  <c:v>821.33755186813062</c:v>
                </c:pt>
                <c:pt idx="2323">
                  <c:v>821.39897590235262</c:v>
                </c:pt>
                <c:pt idx="2324">
                  <c:v>821.46034163184356</c:v>
                </c:pt>
                <c:pt idx="2325">
                  <c:v>821.52164905660334</c:v>
                </c:pt>
                <c:pt idx="2326">
                  <c:v>821.58289817663217</c:v>
                </c:pt>
                <c:pt idx="2327">
                  <c:v>821.64408899192972</c:v>
                </c:pt>
                <c:pt idx="2328">
                  <c:v>821.70522150249622</c:v>
                </c:pt>
                <c:pt idx="2329">
                  <c:v>821.76629570833165</c:v>
                </c:pt>
                <c:pt idx="2330">
                  <c:v>821.82731160943581</c:v>
                </c:pt>
                <c:pt idx="2331">
                  <c:v>821.88826920580902</c:v>
                </c:pt>
                <c:pt idx="2332">
                  <c:v>821.94916849745118</c:v>
                </c:pt>
                <c:pt idx="2333">
                  <c:v>822.01000948436206</c:v>
                </c:pt>
                <c:pt idx="2334">
                  <c:v>822.07079216654188</c:v>
                </c:pt>
                <c:pt idx="2335">
                  <c:v>822.13151654399064</c:v>
                </c:pt>
                <c:pt idx="2336">
                  <c:v>822.19218261670835</c:v>
                </c:pt>
                <c:pt idx="2337">
                  <c:v>822.25279038469489</c:v>
                </c:pt>
                <c:pt idx="2338">
                  <c:v>822.31333984795015</c:v>
                </c:pt>
                <c:pt idx="2339">
                  <c:v>822.37383100647457</c:v>
                </c:pt>
                <c:pt idx="2340">
                  <c:v>822.43426386026772</c:v>
                </c:pt>
                <c:pt idx="2341">
                  <c:v>822.49463840932981</c:v>
                </c:pt>
                <c:pt idx="2342">
                  <c:v>822.55495465366084</c:v>
                </c:pt>
                <c:pt idx="2343">
                  <c:v>822.61521259326059</c:v>
                </c:pt>
                <c:pt idx="2344">
                  <c:v>822.67541222812952</c:v>
                </c:pt>
                <c:pt idx="2345">
                  <c:v>822.73555355826716</c:v>
                </c:pt>
                <c:pt idx="2346">
                  <c:v>822.79563658367374</c:v>
                </c:pt>
                <c:pt idx="2347">
                  <c:v>822.85566130434904</c:v>
                </c:pt>
                <c:pt idx="2348">
                  <c:v>822.91562772029351</c:v>
                </c:pt>
                <c:pt idx="2349">
                  <c:v>822.9755358315067</c:v>
                </c:pt>
                <c:pt idx="2350">
                  <c:v>823.03538563798884</c:v>
                </c:pt>
                <c:pt idx="2351">
                  <c:v>823.0951771397398</c:v>
                </c:pt>
                <c:pt idx="2352">
                  <c:v>823.15491033675971</c:v>
                </c:pt>
                <c:pt idx="2353">
                  <c:v>823.21458522904845</c:v>
                </c:pt>
                <c:pt idx="2354">
                  <c:v>823.27420181660614</c:v>
                </c:pt>
                <c:pt idx="2355">
                  <c:v>823.33376009943277</c:v>
                </c:pt>
                <c:pt idx="2356">
                  <c:v>823.39326007752834</c:v>
                </c:pt>
                <c:pt idx="2357">
                  <c:v>823.45270175089263</c:v>
                </c:pt>
                <c:pt idx="2358">
                  <c:v>823.51208511952586</c:v>
                </c:pt>
                <c:pt idx="2359">
                  <c:v>823.57141018342804</c:v>
                </c:pt>
                <c:pt idx="2360">
                  <c:v>823.63067694259917</c:v>
                </c:pt>
                <c:pt idx="2361">
                  <c:v>823.68988539703901</c:v>
                </c:pt>
                <c:pt idx="2362">
                  <c:v>823.7490355467479</c:v>
                </c:pt>
                <c:pt idx="2363">
                  <c:v>823.80812739172563</c:v>
                </c:pt>
                <c:pt idx="2364">
                  <c:v>823.86716093197219</c:v>
                </c:pt>
                <c:pt idx="2365">
                  <c:v>823.92613616748781</c:v>
                </c:pt>
                <c:pt idx="2366">
                  <c:v>823.98505309827215</c:v>
                </c:pt>
                <c:pt idx="2367">
                  <c:v>824.04391172432543</c:v>
                </c:pt>
                <c:pt idx="2368">
                  <c:v>824.10271204564765</c:v>
                </c:pt>
                <c:pt idx="2369">
                  <c:v>824.16145406223859</c:v>
                </c:pt>
                <c:pt idx="2370">
                  <c:v>824.2201377740987</c:v>
                </c:pt>
                <c:pt idx="2371">
                  <c:v>824.27876318122753</c:v>
                </c:pt>
                <c:pt idx="2372">
                  <c:v>824.33733028362531</c:v>
                </c:pt>
                <c:pt idx="2373">
                  <c:v>824.39583908129191</c:v>
                </c:pt>
                <c:pt idx="2374">
                  <c:v>824.45428957422746</c:v>
                </c:pt>
                <c:pt idx="2375">
                  <c:v>824.51268176243184</c:v>
                </c:pt>
                <c:pt idx="2376">
                  <c:v>824.57101564590516</c:v>
                </c:pt>
                <c:pt idx="2377">
                  <c:v>824.62929122464743</c:v>
                </c:pt>
                <c:pt idx="2378">
                  <c:v>824.68750849865853</c:v>
                </c:pt>
                <c:pt idx="2379">
                  <c:v>824.74566746793846</c:v>
                </c:pt>
                <c:pt idx="2380">
                  <c:v>824.80376813248745</c:v>
                </c:pt>
                <c:pt idx="2381">
                  <c:v>824.86181049230515</c:v>
                </c:pt>
                <c:pt idx="2382">
                  <c:v>824.9197945473918</c:v>
                </c:pt>
                <c:pt idx="2383">
                  <c:v>824.9777202977474</c:v>
                </c:pt>
                <c:pt idx="2384">
                  <c:v>825.03558774337193</c:v>
                </c:pt>
                <c:pt idx="2385">
                  <c:v>825.0933968842653</c:v>
                </c:pt>
                <c:pt idx="2386">
                  <c:v>825.15114772042739</c:v>
                </c:pt>
                <c:pt idx="2387">
                  <c:v>825.20884025185865</c:v>
                </c:pt>
                <c:pt idx="2388">
                  <c:v>825.26647447855862</c:v>
                </c:pt>
                <c:pt idx="2389">
                  <c:v>825.32405040052754</c:v>
                </c:pt>
                <c:pt idx="2390">
                  <c:v>825.3815680177654</c:v>
                </c:pt>
                <c:pt idx="2391">
                  <c:v>825.4390273302721</c:v>
                </c:pt>
                <c:pt idx="2392">
                  <c:v>825.49642833804774</c:v>
                </c:pt>
                <c:pt idx="2393">
                  <c:v>825.5537710410922</c:v>
                </c:pt>
                <c:pt idx="2394">
                  <c:v>825.6110554394055</c:v>
                </c:pt>
                <c:pt idx="2395">
                  <c:v>825.66828153298775</c:v>
                </c:pt>
                <c:pt idx="2396">
                  <c:v>825.72544932183905</c:v>
                </c:pt>
                <c:pt idx="2397">
                  <c:v>825.78255880595907</c:v>
                </c:pt>
                <c:pt idx="2398">
                  <c:v>825.83960998534803</c:v>
                </c:pt>
                <c:pt idx="2399">
                  <c:v>825.89660286000583</c:v>
                </c:pt>
                <c:pt idx="2400">
                  <c:v>825.95353742993257</c:v>
                </c:pt>
                <c:pt idx="2401">
                  <c:v>826.01041369512814</c:v>
                </c:pt>
                <c:pt idx="2402">
                  <c:v>826.06723165559265</c:v>
                </c:pt>
                <c:pt idx="2403">
                  <c:v>826.12399131132611</c:v>
                </c:pt>
                <c:pt idx="2404">
                  <c:v>826.1806926623284</c:v>
                </c:pt>
                <c:pt idx="2405">
                  <c:v>826.23733570859963</c:v>
                </c:pt>
                <c:pt idx="2406">
                  <c:v>826.29392045013969</c:v>
                </c:pt>
                <c:pt idx="2407">
                  <c:v>826.3504468869487</c:v>
                </c:pt>
                <c:pt idx="2408">
                  <c:v>826.40691501902654</c:v>
                </c:pt>
                <c:pt idx="2409">
                  <c:v>826.46332484637333</c:v>
                </c:pt>
                <c:pt idx="2410">
                  <c:v>826.51967636898894</c:v>
                </c:pt>
                <c:pt idx="2411">
                  <c:v>826.5759695868735</c:v>
                </c:pt>
                <c:pt idx="2412">
                  <c:v>826.632204500027</c:v>
                </c:pt>
                <c:pt idx="2413">
                  <c:v>826.68838110844922</c:v>
                </c:pt>
                <c:pt idx="2414">
                  <c:v>826.7444994121405</c:v>
                </c:pt>
                <c:pt idx="2415">
                  <c:v>826.80055941110061</c:v>
                </c:pt>
                <c:pt idx="2416">
                  <c:v>826.85656110532966</c:v>
                </c:pt>
                <c:pt idx="2417">
                  <c:v>826.91250449482754</c:v>
                </c:pt>
                <c:pt idx="2418">
                  <c:v>826.96838957959426</c:v>
                </c:pt>
                <c:pt idx="2419">
                  <c:v>827.02421635963003</c:v>
                </c:pt>
                <c:pt idx="2420">
                  <c:v>827.07998483493463</c:v>
                </c:pt>
                <c:pt idx="2421">
                  <c:v>827.13569500550807</c:v>
                </c:pt>
                <c:pt idx="2422">
                  <c:v>827.19134687135045</c:v>
                </c:pt>
                <c:pt idx="2423">
                  <c:v>827.24694043246177</c:v>
                </c:pt>
                <c:pt idx="2424">
                  <c:v>827.30247568884192</c:v>
                </c:pt>
                <c:pt idx="2425">
                  <c:v>827.35795264049091</c:v>
                </c:pt>
                <c:pt idx="2426">
                  <c:v>827.41337128740884</c:v>
                </c:pt>
                <c:pt idx="2427">
                  <c:v>827.4687316295956</c:v>
                </c:pt>
                <c:pt idx="2428">
                  <c:v>827.5240336670513</c:v>
                </c:pt>
                <c:pt idx="2429">
                  <c:v>827.57927739977595</c:v>
                </c:pt>
                <c:pt idx="2430">
                  <c:v>827.63446282776954</c:v>
                </c:pt>
                <c:pt idx="2431">
                  <c:v>827.68958995103185</c:v>
                </c:pt>
                <c:pt idx="2432">
                  <c:v>827.7446587695631</c:v>
                </c:pt>
                <c:pt idx="2433">
                  <c:v>827.7996692833633</c:v>
                </c:pt>
                <c:pt idx="2434">
                  <c:v>827.85462149243244</c:v>
                </c:pt>
                <c:pt idx="2435">
                  <c:v>827.9095153967703</c:v>
                </c:pt>
                <c:pt idx="2436">
                  <c:v>827.96435099637722</c:v>
                </c:pt>
                <c:pt idx="2437">
                  <c:v>828.01912829125297</c:v>
                </c:pt>
                <c:pt idx="2438">
                  <c:v>828.07384728139755</c:v>
                </c:pt>
                <c:pt idx="2439">
                  <c:v>828.12850796681118</c:v>
                </c:pt>
                <c:pt idx="2440">
                  <c:v>828.18311034749354</c:v>
                </c:pt>
                <c:pt idx="2441">
                  <c:v>828.23765442344484</c:v>
                </c:pt>
                <c:pt idx="2442">
                  <c:v>828.29214019466508</c:v>
                </c:pt>
                <c:pt idx="2443">
                  <c:v>828.34656766115427</c:v>
                </c:pt>
                <c:pt idx="2444">
                  <c:v>828.40093682291217</c:v>
                </c:pt>
                <c:pt idx="2445">
                  <c:v>828.45524767993902</c:v>
                </c:pt>
                <c:pt idx="2446">
                  <c:v>828.50950023223481</c:v>
                </c:pt>
                <c:pt idx="2447">
                  <c:v>828.56369447979955</c:v>
                </c:pt>
                <c:pt idx="2448">
                  <c:v>828.61783042263301</c:v>
                </c:pt>
                <c:pt idx="2449">
                  <c:v>828.67190806073563</c:v>
                </c:pt>
                <c:pt idx="2450">
                  <c:v>828.72592739410698</c:v>
                </c:pt>
                <c:pt idx="2451">
                  <c:v>828.77988842274715</c:v>
                </c:pt>
                <c:pt idx="2452">
                  <c:v>828.83379114665627</c:v>
                </c:pt>
                <c:pt idx="2453">
                  <c:v>828.88763556583422</c:v>
                </c:pt>
                <c:pt idx="2454">
                  <c:v>828.94142168028122</c:v>
                </c:pt>
                <c:pt idx="2455">
                  <c:v>828.99514948999695</c:v>
                </c:pt>
                <c:pt idx="2456">
                  <c:v>829.04881899498173</c:v>
                </c:pt>
                <c:pt idx="2457">
                  <c:v>829.10243019523523</c:v>
                </c:pt>
                <c:pt idx="2458">
                  <c:v>829.15598309075779</c:v>
                </c:pt>
                <c:pt idx="2459">
                  <c:v>829.20947768154917</c:v>
                </c:pt>
                <c:pt idx="2460">
                  <c:v>829.26291396760939</c:v>
                </c:pt>
                <c:pt idx="2461">
                  <c:v>829.31629194893867</c:v>
                </c:pt>
                <c:pt idx="2462">
                  <c:v>829.36961162553666</c:v>
                </c:pt>
                <c:pt idx="2463">
                  <c:v>829.4228729974036</c:v>
                </c:pt>
                <c:pt idx="2464">
                  <c:v>829.47607606453948</c:v>
                </c:pt>
                <c:pt idx="2465">
                  <c:v>829.5292208269442</c:v>
                </c:pt>
                <c:pt idx="2466">
                  <c:v>829.58230728461785</c:v>
                </c:pt>
                <c:pt idx="2467">
                  <c:v>829.63533543756034</c:v>
                </c:pt>
                <c:pt idx="2468">
                  <c:v>829.68830528577178</c:v>
                </c:pt>
                <c:pt idx="2469">
                  <c:v>829.74121682925193</c:v>
                </c:pt>
                <c:pt idx="2470">
                  <c:v>829.79407006800125</c:v>
                </c:pt>
                <c:pt idx="2471">
                  <c:v>829.84686500201929</c:v>
                </c:pt>
                <c:pt idx="2472">
                  <c:v>829.89960163130627</c:v>
                </c:pt>
                <c:pt idx="2473">
                  <c:v>829.95227995586208</c:v>
                </c:pt>
                <c:pt idx="2474">
                  <c:v>830.00489997568684</c:v>
                </c:pt>
                <c:pt idx="2475">
                  <c:v>830.05746169078043</c:v>
                </c:pt>
                <c:pt idx="2476">
                  <c:v>830.10996510114308</c:v>
                </c:pt>
                <c:pt idx="2477">
                  <c:v>830.16241020677444</c:v>
                </c:pt>
                <c:pt idx="2478">
                  <c:v>830.21479700767486</c:v>
                </c:pt>
                <c:pt idx="2479">
                  <c:v>830.267125503844</c:v>
                </c:pt>
                <c:pt idx="2480">
                  <c:v>830.3193956952822</c:v>
                </c:pt>
                <c:pt idx="2481">
                  <c:v>830.37160758198911</c:v>
                </c:pt>
                <c:pt idx="2482">
                  <c:v>830.42376116396508</c:v>
                </c:pt>
                <c:pt idx="2483">
                  <c:v>830.47585644120988</c:v>
                </c:pt>
                <c:pt idx="2484">
                  <c:v>830.52789341372352</c:v>
                </c:pt>
                <c:pt idx="2485">
                  <c:v>830.57987208150621</c:v>
                </c:pt>
                <c:pt idx="2486">
                  <c:v>830.6317924445575</c:v>
                </c:pt>
                <c:pt idx="2487">
                  <c:v>830.68365450287797</c:v>
                </c:pt>
                <c:pt idx="2488">
                  <c:v>830.73545825646715</c:v>
                </c:pt>
                <c:pt idx="2489">
                  <c:v>830.78720370532528</c:v>
                </c:pt>
                <c:pt idx="2490">
                  <c:v>830.83889084945235</c:v>
                </c:pt>
                <c:pt idx="2491">
                  <c:v>830.89051968884837</c:v>
                </c:pt>
                <c:pt idx="2492">
                  <c:v>830.94209022351311</c:v>
                </c:pt>
                <c:pt idx="2493">
                  <c:v>830.99360245344678</c:v>
                </c:pt>
                <c:pt idx="2494">
                  <c:v>831.04505637864941</c:v>
                </c:pt>
                <c:pt idx="2495">
                  <c:v>831.09645199912097</c:v>
                </c:pt>
                <c:pt idx="2496">
                  <c:v>831.14778931486137</c:v>
                </c:pt>
                <c:pt idx="2497">
                  <c:v>831.1990683258706</c:v>
                </c:pt>
                <c:pt idx="2498">
                  <c:v>831.25028903214877</c:v>
                </c:pt>
                <c:pt idx="2499">
                  <c:v>831.30145143369589</c:v>
                </c:pt>
                <c:pt idx="2500">
                  <c:v>831.35255553051184</c:v>
                </c:pt>
                <c:pt idx="2501">
                  <c:v>831.40360132259661</c:v>
                </c:pt>
                <c:pt idx="2502">
                  <c:v>831.45458880995034</c:v>
                </c:pt>
                <c:pt idx="2503">
                  <c:v>831.505517992573</c:v>
                </c:pt>
                <c:pt idx="2504">
                  <c:v>831.55638887046462</c:v>
                </c:pt>
                <c:pt idx="2505">
                  <c:v>831.60720144362494</c:v>
                </c:pt>
                <c:pt idx="2506">
                  <c:v>831.65795571205422</c:v>
                </c:pt>
                <c:pt idx="2507">
                  <c:v>831.70865167575244</c:v>
                </c:pt>
                <c:pt idx="2508">
                  <c:v>831.7592893347196</c:v>
                </c:pt>
                <c:pt idx="2509">
                  <c:v>831.80986868895559</c:v>
                </c:pt>
                <c:pt idx="2510">
                  <c:v>831.86038973846053</c:v>
                </c:pt>
                <c:pt idx="2511">
                  <c:v>831.91085248323429</c:v>
                </c:pt>
                <c:pt idx="2512">
                  <c:v>831.96125692327689</c:v>
                </c:pt>
                <c:pt idx="2513">
                  <c:v>832.01160305858843</c:v>
                </c:pt>
                <c:pt idx="2514">
                  <c:v>832.06189088916892</c:v>
                </c:pt>
                <c:pt idx="2515">
                  <c:v>832.11212041501824</c:v>
                </c:pt>
                <c:pt idx="2516">
                  <c:v>832.1622916361365</c:v>
                </c:pt>
                <c:pt idx="2517">
                  <c:v>832.21240455252359</c:v>
                </c:pt>
                <c:pt idx="2518">
                  <c:v>832.26245916417963</c:v>
                </c:pt>
                <c:pt idx="2519">
                  <c:v>832.3124554711045</c:v>
                </c:pt>
                <c:pt idx="2520">
                  <c:v>832.36239347329831</c:v>
                </c:pt>
                <c:pt idx="2521">
                  <c:v>832.41227317076095</c:v>
                </c:pt>
                <c:pt idx="2522">
                  <c:v>832.46209456349266</c:v>
                </c:pt>
                <c:pt idx="2523">
                  <c:v>832.51185765149307</c:v>
                </c:pt>
                <c:pt idx="2524">
                  <c:v>832.56156243476244</c:v>
                </c:pt>
                <c:pt idx="2525">
                  <c:v>832.61120891330074</c:v>
                </c:pt>
                <c:pt idx="2526">
                  <c:v>832.66079708710788</c:v>
                </c:pt>
                <c:pt idx="2527">
                  <c:v>832.71032695618396</c:v>
                </c:pt>
                <c:pt idx="2528">
                  <c:v>832.75979852052888</c:v>
                </c:pt>
                <c:pt idx="2529">
                  <c:v>832.80921178014273</c:v>
                </c:pt>
                <c:pt idx="2530">
                  <c:v>832.85856673502542</c:v>
                </c:pt>
                <c:pt idx="2531">
                  <c:v>832.90786338517705</c:v>
                </c:pt>
                <c:pt idx="2532">
                  <c:v>832.95710173059751</c:v>
                </c:pt>
                <c:pt idx="2533">
                  <c:v>833.00628177128692</c:v>
                </c:pt>
                <c:pt idx="2534">
                  <c:v>833.05540350724527</c:v>
                </c:pt>
                <c:pt idx="2535">
                  <c:v>833.10446693847234</c:v>
                </c:pt>
                <c:pt idx="2536">
                  <c:v>833.15347206496858</c:v>
                </c:pt>
                <c:pt idx="2537">
                  <c:v>833.20241888673354</c:v>
                </c:pt>
                <c:pt idx="2538">
                  <c:v>833.25130740376733</c:v>
                </c:pt>
                <c:pt idx="2539">
                  <c:v>833.30013761607006</c:v>
                </c:pt>
                <c:pt idx="2540">
                  <c:v>833.34890952364185</c:v>
                </c:pt>
                <c:pt idx="2541">
                  <c:v>833.39762312648236</c:v>
                </c:pt>
                <c:pt idx="2542">
                  <c:v>833.44627842459181</c:v>
                </c:pt>
                <c:pt idx="2543">
                  <c:v>833.49487541797009</c:v>
                </c:pt>
                <c:pt idx="2544">
                  <c:v>833.54341410661732</c:v>
                </c:pt>
                <c:pt idx="2545">
                  <c:v>833.59189449053338</c:v>
                </c:pt>
                <c:pt idx="2546">
                  <c:v>833.64031656971838</c:v>
                </c:pt>
                <c:pt idx="2547">
                  <c:v>833.68868034417233</c:v>
                </c:pt>
                <c:pt idx="2548">
                  <c:v>833.7369858138951</c:v>
                </c:pt>
                <c:pt idx="2549">
                  <c:v>833.78523297888682</c:v>
                </c:pt>
                <c:pt idx="2550">
                  <c:v>833.83342183914738</c:v>
                </c:pt>
                <c:pt idx="2551">
                  <c:v>833.88155239467676</c:v>
                </c:pt>
                <c:pt idx="2552">
                  <c:v>833.92962464547509</c:v>
                </c:pt>
                <c:pt idx="2553">
                  <c:v>833.97763859154236</c:v>
                </c:pt>
                <c:pt idx="2554">
                  <c:v>834.02559423287846</c:v>
                </c:pt>
                <c:pt idx="2555">
                  <c:v>834.07349156948351</c:v>
                </c:pt>
                <c:pt idx="2556">
                  <c:v>834.1213306013575</c:v>
                </c:pt>
                <c:pt idx="2557">
                  <c:v>834.16911132850032</c:v>
                </c:pt>
                <c:pt idx="2558">
                  <c:v>834.21683375091197</c:v>
                </c:pt>
                <c:pt idx="2559">
                  <c:v>834.26449786859257</c:v>
                </c:pt>
                <c:pt idx="2560">
                  <c:v>834.31210368154211</c:v>
                </c:pt>
                <c:pt idx="2561">
                  <c:v>834.35965118976037</c:v>
                </c:pt>
                <c:pt idx="2562">
                  <c:v>834.4071403932478</c:v>
                </c:pt>
                <c:pt idx="2563">
                  <c:v>834.45457129200395</c:v>
                </c:pt>
                <c:pt idx="2564">
                  <c:v>834.50194388602904</c:v>
                </c:pt>
                <c:pt idx="2565">
                  <c:v>834.54925817532285</c:v>
                </c:pt>
                <c:pt idx="2566">
                  <c:v>834.59651415988583</c:v>
                </c:pt>
                <c:pt idx="2567">
                  <c:v>834.64371183971753</c:v>
                </c:pt>
                <c:pt idx="2568">
                  <c:v>834.69085121481817</c:v>
                </c:pt>
                <c:pt idx="2569">
                  <c:v>834.73793228518764</c:v>
                </c:pt>
                <c:pt idx="2570">
                  <c:v>834.78495505082606</c:v>
                </c:pt>
                <c:pt idx="2571">
                  <c:v>834.83191951173342</c:v>
                </c:pt>
                <c:pt idx="2572">
                  <c:v>834.87882566790961</c:v>
                </c:pt>
                <c:pt idx="2573">
                  <c:v>834.92567351935463</c:v>
                </c:pt>
                <c:pt idx="2574">
                  <c:v>834.97246306606871</c:v>
                </c:pt>
                <c:pt idx="2575">
                  <c:v>835.01919430805151</c:v>
                </c:pt>
                <c:pt idx="2576">
                  <c:v>835.06586724530325</c:v>
                </c:pt>
                <c:pt idx="2577">
                  <c:v>835.11248187782394</c:v>
                </c:pt>
                <c:pt idx="2578">
                  <c:v>835.15903820561357</c:v>
                </c:pt>
                <c:pt idx="2579">
                  <c:v>835.20553622867192</c:v>
                </c:pt>
                <c:pt idx="2580">
                  <c:v>835.25197594699932</c:v>
                </c:pt>
                <c:pt idx="2581">
                  <c:v>835.29835736059545</c:v>
                </c:pt>
                <c:pt idx="2582">
                  <c:v>835.34468046946063</c:v>
                </c:pt>
                <c:pt idx="2583">
                  <c:v>835.39094527359464</c:v>
                </c:pt>
                <c:pt idx="2584">
                  <c:v>835.43715177299759</c:v>
                </c:pt>
                <c:pt idx="2585">
                  <c:v>835.48329996766938</c:v>
                </c:pt>
                <c:pt idx="2586">
                  <c:v>835.52938985761011</c:v>
                </c:pt>
                <c:pt idx="2587">
                  <c:v>835.57542144281956</c:v>
                </c:pt>
                <c:pt idx="2588">
                  <c:v>835.62139472329818</c:v>
                </c:pt>
                <c:pt idx="2589">
                  <c:v>835.66730969904552</c:v>
                </c:pt>
                <c:pt idx="2590">
                  <c:v>835.7131663700618</c:v>
                </c:pt>
                <c:pt idx="2591">
                  <c:v>835.75896473634691</c:v>
                </c:pt>
                <c:pt idx="2592">
                  <c:v>835.80470479790097</c:v>
                </c:pt>
                <c:pt idx="2593">
                  <c:v>835.85038655472385</c:v>
                </c:pt>
                <c:pt idx="2594">
                  <c:v>835.89601000681569</c:v>
                </c:pt>
                <c:pt idx="2595">
                  <c:v>835.94157515417646</c:v>
                </c:pt>
                <c:pt idx="2596">
                  <c:v>835.98708199680595</c:v>
                </c:pt>
                <c:pt idx="2597">
                  <c:v>836.03253053470451</c:v>
                </c:pt>
                <c:pt idx="2598">
                  <c:v>836.07792076787189</c:v>
                </c:pt>
                <c:pt idx="2599">
                  <c:v>836.12325269630821</c:v>
                </c:pt>
                <c:pt idx="2600">
                  <c:v>836.16852632001337</c:v>
                </c:pt>
                <c:pt idx="2601">
                  <c:v>836.21374163898747</c:v>
                </c:pt>
                <c:pt idx="2602">
                  <c:v>836.25889865323052</c:v>
                </c:pt>
                <c:pt idx="2603">
                  <c:v>836.30399736274239</c:v>
                </c:pt>
                <c:pt idx="2604">
                  <c:v>836.34903776752299</c:v>
                </c:pt>
                <c:pt idx="2605">
                  <c:v>836.39401986757275</c:v>
                </c:pt>
                <c:pt idx="2606">
                  <c:v>836.43894366289123</c:v>
                </c:pt>
                <c:pt idx="2607">
                  <c:v>836.48380915347866</c:v>
                </c:pt>
                <c:pt idx="2608">
                  <c:v>836.52861633933503</c:v>
                </c:pt>
                <c:pt idx="2609">
                  <c:v>836.57336522046012</c:v>
                </c:pt>
                <c:pt idx="2610">
                  <c:v>836.61805579685426</c:v>
                </c:pt>
                <c:pt idx="2611">
                  <c:v>836.66268806851735</c:v>
                </c:pt>
                <c:pt idx="2612">
                  <c:v>836.70726203544916</c:v>
                </c:pt>
                <c:pt idx="2613">
                  <c:v>836.75177769764991</c:v>
                </c:pt>
                <c:pt idx="2614">
                  <c:v>836.79623505511961</c:v>
                </c:pt>
                <c:pt idx="2615">
                  <c:v>836.84063410785825</c:v>
                </c:pt>
                <c:pt idx="2616">
                  <c:v>836.88497485586572</c:v>
                </c:pt>
                <c:pt idx="2617">
                  <c:v>836.92925729914202</c:v>
                </c:pt>
                <c:pt idx="2618">
                  <c:v>836.97348143768727</c:v>
                </c:pt>
                <c:pt idx="2619">
                  <c:v>837.01764727150135</c:v>
                </c:pt>
                <c:pt idx="2620">
                  <c:v>837.06175480058437</c:v>
                </c:pt>
                <c:pt idx="2621">
                  <c:v>837.10580402493633</c:v>
                </c:pt>
                <c:pt idx="2622">
                  <c:v>837.14979494455713</c:v>
                </c:pt>
                <c:pt idx="2623">
                  <c:v>837.19372755944687</c:v>
                </c:pt>
                <c:pt idx="2624">
                  <c:v>837.23760186960544</c:v>
                </c:pt>
                <c:pt idx="2625">
                  <c:v>837.28141787503296</c:v>
                </c:pt>
                <c:pt idx="2626">
                  <c:v>837.3251755757293</c:v>
                </c:pt>
                <c:pt idx="2627">
                  <c:v>837.36887497169459</c:v>
                </c:pt>
                <c:pt idx="2628">
                  <c:v>837.41251606292872</c:v>
                </c:pt>
                <c:pt idx="2629">
                  <c:v>837.45609884943178</c:v>
                </c:pt>
                <c:pt idx="2630">
                  <c:v>837.49962333120379</c:v>
                </c:pt>
                <c:pt idx="2631">
                  <c:v>837.54308950824452</c:v>
                </c:pt>
                <c:pt idx="2632">
                  <c:v>837.58649738055431</c:v>
                </c:pt>
                <c:pt idx="2633">
                  <c:v>837.62984694813292</c:v>
                </c:pt>
                <c:pt idx="2634">
                  <c:v>837.67313821098037</c:v>
                </c:pt>
                <c:pt idx="2635">
                  <c:v>837.71637116909687</c:v>
                </c:pt>
                <c:pt idx="2636">
                  <c:v>837.7595458224821</c:v>
                </c:pt>
                <c:pt idx="2637">
                  <c:v>837.80266217113626</c:v>
                </c:pt>
                <c:pt idx="2638">
                  <c:v>837.84572021505937</c:v>
                </c:pt>
                <c:pt idx="2639">
                  <c:v>837.88871995425143</c:v>
                </c:pt>
                <c:pt idx="2640">
                  <c:v>837.93166138871231</c:v>
                </c:pt>
                <c:pt idx="2641">
                  <c:v>837.97454451844203</c:v>
                </c:pt>
                <c:pt idx="2642">
                  <c:v>838.01736934344069</c:v>
                </c:pt>
                <c:pt idx="2643">
                  <c:v>838.06013586370818</c:v>
                </c:pt>
                <c:pt idx="2644">
                  <c:v>838.10284407924473</c:v>
                </c:pt>
                <c:pt idx="2645">
                  <c:v>838.14549399005</c:v>
                </c:pt>
                <c:pt idx="2646">
                  <c:v>838.18808559612421</c:v>
                </c:pt>
                <c:pt idx="2647">
                  <c:v>838.23061889746737</c:v>
                </c:pt>
                <c:pt idx="2648">
                  <c:v>838.27309389407947</c:v>
                </c:pt>
                <c:pt idx="2649">
                  <c:v>838.31551058596028</c:v>
                </c:pt>
                <c:pt idx="2650">
                  <c:v>838.35786897311004</c:v>
                </c:pt>
                <c:pt idx="2651">
                  <c:v>838.40016905552875</c:v>
                </c:pt>
                <c:pt idx="2652">
                  <c:v>838.4424108332164</c:v>
                </c:pt>
                <c:pt idx="2653">
                  <c:v>838.48459430617277</c:v>
                </c:pt>
                <c:pt idx="2654">
                  <c:v>838.52671947439808</c:v>
                </c:pt>
                <c:pt idx="2655">
                  <c:v>838.56878633789233</c:v>
                </c:pt>
                <c:pt idx="2656">
                  <c:v>838.61079489665553</c:v>
                </c:pt>
                <c:pt idx="2657">
                  <c:v>838.65274515068757</c:v>
                </c:pt>
                <c:pt idx="2658">
                  <c:v>838.69463709998854</c:v>
                </c:pt>
                <c:pt idx="2659">
                  <c:v>838.73647074455835</c:v>
                </c:pt>
                <c:pt idx="2660">
                  <c:v>838.7782460843971</c:v>
                </c:pt>
                <c:pt idx="2661">
                  <c:v>838.81996311950468</c:v>
                </c:pt>
                <c:pt idx="2662">
                  <c:v>838.8616218498812</c:v>
                </c:pt>
                <c:pt idx="2663">
                  <c:v>838.90322227552656</c:v>
                </c:pt>
                <c:pt idx="2664">
                  <c:v>838.94476439644086</c:v>
                </c:pt>
                <c:pt idx="2665">
                  <c:v>838.98624821262399</c:v>
                </c:pt>
                <c:pt idx="2666">
                  <c:v>839.02767372407607</c:v>
                </c:pt>
                <c:pt idx="2667">
                  <c:v>839.06904093079709</c:v>
                </c:pt>
                <c:pt idx="2668">
                  <c:v>839.11034983278682</c:v>
                </c:pt>
                <c:pt idx="2669">
                  <c:v>839.15160043004562</c:v>
                </c:pt>
                <c:pt idx="2670">
                  <c:v>839.19279272257324</c:v>
                </c:pt>
                <c:pt idx="2671">
                  <c:v>839.23392671036981</c:v>
                </c:pt>
                <c:pt idx="2672">
                  <c:v>839.27500239343522</c:v>
                </c:pt>
                <c:pt idx="2673">
                  <c:v>839.31601977176956</c:v>
                </c:pt>
                <c:pt idx="2674">
                  <c:v>839.35697884537274</c:v>
                </c:pt>
                <c:pt idx="2675">
                  <c:v>839.39787961424486</c:v>
                </c:pt>
                <c:pt idx="2676">
                  <c:v>839.43872207838581</c:v>
                </c:pt>
                <c:pt idx="2677">
                  <c:v>839.4795062377957</c:v>
                </c:pt>
                <c:pt idx="2678">
                  <c:v>839.52023209247454</c:v>
                </c:pt>
                <c:pt idx="2679">
                  <c:v>839.5608996424221</c:v>
                </c:pt>
                <c:pt idx="2680">
                  <c:v>839.60150888763872</c:v>
                </c:pt>
                <c:pt idx="2681">
                  <c:v>839.64205982812416</c:v>
                </c:pt>
                <c:pt idx="2682">
                  <c:v>839.68255246387844</c:v>
                </c:pt>
                <c:pt idx="2683">
                  <c:v>839.72298679490177</c:v>
                </c:pt>
                <c:pt idx="2684">
                  <c:v>839.76336282119382</c:v>
                </c:pt>
                <c:pt idx="2685">
                  <c:v>839.80368054275493</c:v>
                </c:pt>
                <c:pt idx="2686">
                  <c:v>839.84393995958476</c:v>
                </c:pt>
                <c:pt idx="2687">
                  <c:v>839.88414107168364</c:v>
                </c:pt>
                <c:pt idx="2688">
                  <c:v>839.92428387905125</c:v>
                </c:pt>
                <c:pt idx="2689">
                  <c:v>839.9643683816879</c:v>
                </c:pt>
                <c:pt idx="2690">
                  <c:v>840.0043945795934</c:v>
                </c:pt>
                <c:pt idx="2691">
                  <c:v>840.04436247276772</c:v>
                </c:pt>
                <c:pt idx="2692">
                  <c:v>840.0842720612111</c:v>
                </c:pt>
                <c:pt idx="2693">
                  <c:v>840.12412334492319</c:v>
                </c:pt>
                <c:pt idx="2694">
                  <c:v>840.16391632390423</c:v>
                </c:pt>
                <c:pt idx="2695">
                  <c:v>840.20365099815422</c:v>
                </c:pt>
                <c:pt idx="2696">
                  <c:v>840.24332736767303</c:v>
                </c:pt>
                <c:pt idx="2697">
                  <c:v>840.28294543246079</c:v>
                </c:pt>
                <c:pt idx="2698">
                  <c:v>840.32250519251738</c:v>
                </c:pt>
                <c:pt idx="2699">
                  <c:v>840.36200664784292</c:v>
                </c:pt>
                <c:pt idx="2700">
                  <c:v>840.40144979843728</c:v>
                </c:pt>
                <c:pt idx="2701">
                  <c:v>840.44083464430059</c:v>
                </c:pt>
                <c:pt idx="2702">
                  <c:v>840.48016118543273</c:v>
                </c:pt>
                <c:pt idx="2703">
                  <c:v>840.51942942183382</c:v>
                </c:pt>
                <c:pt idx="2704">
                  <c:v>840.55863935350385</c:v>
                </c:pt>
                <c:pt idx="2705">
                  <c:v>840.5977909804426</c:v>
                </c:pt>
                <c:pt idx="2706">
                  <c:v>840.63688430265051</c:v>
                </c:pt>
                <c:pt idx="2707">
                  <c:v>840.67591932012715</c:v>
                </c:pt>
                <c:pt idx="2708">
                  <c:v>840.71489603287273</c:v>
                </c:pt>
                <c:pt idx="2709">
                  <c:v>840.75381444088714</c:v>
                </c:pt>
                <c:pt idx="2710">
                  <c:v>840.7926745441705</c:v>
                </c:pt>
                <c:pt idx="2711">
                  <c:v>840.83147634272268</c:v>
                </c:pt>
                <c:pt idx="2712">
                  <c:v>840.87021983654381</c:v>
                </c:pt>
                <c:pt idx="2713">
                  <c:v>840.90890502563377</c:v>
                </c:pt>
                <c:pt idx="2714">
                  <c:v>840.94753190999268</c:v>
                </c:pt>
                <c:pt idx="2715">
                  <c:v>840.98610048962041</c:v>
                </c:pt>
                <c:pt idx="2716">
                  <c:v>841.02461076451709</c:v>
                </c:pt>
                <c:pt idx="2717">
                  <c:v>841.06306273468272</c:v>
                </c:pt>
                <c:pt idx="2718">
                  <c:v>841.10145640011706</c:v>
                </c:pt>
                <c:pt idx="2719">
                  <c:v>841.13979176082057</c:v>
                </c:pt>
                <c:pt idx="2720">
                  <c:v>841.1780688167928</c:v>
                </c:pt>
                <c:pt idx="2721">
                  <c:v>841.21628756803386</c:v>
                </c:pt>
                <c:pt idx="2722">
                  <c:v>841.25444801454387</c:v>
                </c:pt>
                <c:pt idx="2723">
                  <c:v>841.29255015632293</c:v>
                </c:pt>
                <c:pt idx="2724">
                  <c:v>841.33059399337071</c:v>
                </c:pt>
                <c:pt idx="2725">
                  <c:v>841.36857952568744</c:v>
                </c:pt>
                <c:pt idx="2726">
                  <c:v>841.40650675327299</c:v>
                </c:pt>
                <c:pt idx="2727">
                  <c:v>841.44437567612749</c:v>
                </c:pt>
                <c:pt idx="2728">
                  <c:v>841.48218629425082</c:v>
                </c:pt>
                <c:pt idx="2729">
                  <c:v>841.5199386076431</c:v>
                </c:pt>
                <c:pt idx="2730">
                  <c:v>841.55763261630432</c:v>
                </c:pt>
                <c:pt idx="2731">
                  <c:v>841.59526832023437</c:v>
                </c:pt>
                <c:pt idx="2732">
                  <c:v>841.63284571943336</c:v>
                </c:pt>
                <c:pt idx="2733">
                  <c:v>841.67036481390119</c:v>
                </c:pt>
                <c:pt idx="2734">
                  <c:v>841.70782560363796</c:v>
                </c:pt>
                <c:pt idx="2735">
                  <c:v>841.74522808864356</c:v>
                </c:pt>
                <c:pt idx="2736">
                  <c:v>841.7825722689181</c:v>
                </c:pt>
                <c:pt idx="2737">
                  <c:v>841.81985814446148</c:v>
                </c:pt>
                <c:pt idx="2738">
                  <c:v>841.8570857152738</c:v>
                </c:pt>
                <c:pt idx="2739">
                  <c:v>841.89425498135506</c:v>
                </c:pt>
                <c:pt idx="2740">
                  <c:v>841.93136594270504</c:v>
                </c:pt>
                <c:pt idx="2741">
                  <c:v>841.9684185993242</c:v>
                </c:pt>
                <c:pt idx="2742">
                  <c:v>842.00541295121195</c:v>
                </c:pt>
                <c:pt idx="2743">
                  <c:v>842.04234899836877</c:v>
                </c:pt>
                <c:pt idx="2744">
                  <c:v>842.07922674079441</c:v>
                </c:pt>
                <c:pt idx="2745">
                  <c:v>842.11604617848889</c:v>
                </c:pt>
                <c:pt idx="2746">
                  <c:v>842.15280731145242</c:v>
                </c:pt>
                <c:pt idx="2747">
                  <c:v>842.18951013968467</c:v>
                </c:pt>
                <c:pt idx="2748">
                  <c:v>842.22615466318598</c:v>
                </c:pt>
                <c:pt idx="2749">
                  <c:v>842.26274088195612</c:v>
                </c:pt>
                <c:pt idx="2750">
                  <c:v>842.2992687959952</c:v>
                </c:pt>
                <c:pt idx="2751">
                  <c:v>842.335738405303</c:v>
                </c:pt>
                <c:pt idx="2752">
                  <c:v>842.37214970987986</c:v>
                </c:pt>
                <c:pt idx="2753">
                  <c:v>842.40850270972555</c:v>
                </c:pt>
                <c:pt idx="2754">
                  <c:v>842.44479740484007</c:v>
                </c:pt>
                <c:pt idx="2755">
                  <c:v>842.48103379522354</c:v>
                </c:pt>
                <c:pt idx="2756">
                  <c:v>842.51721188087595</c:v>
                </c:pt>
                <c:pt idx="2757">
                  <c:v>842.5533316617973</c:v>
                </c:pt>
                <c:pt idx="2758">
                  <c:v>842.58939313798737</c:v>
                </c:pt>
                <c:pt idx="2759">
                  <c:v>842.62539630944639</c:v>
                </c:pt>
                <c:pt idx="2760">
                  <c:v>842.66134117617435</c:v>
                </c:pt>
                <c:pt idx="2761">
                  <c:v>842.69722773817125</c:v>
                </c:pt>
                <c:pt idx="2762">
                  <c:v>842.73305599543687</c:v>
                </c:pt>
                <c:pt idx="2763">
                  <c:v>842.76882594797155</c:v>
                </c:pt>
                <c:pt idx="2764">
                  <c:v>842.80453759577495</c:v>
                </c:pt>
                <c:pt idx="2765">
                  <c:v>842.8401909388474</c:v>
                </c:pt>
                <c:pt idx="2766">
                  <c:v>842.8757859771888</c:v>
                </c:pt>
                <c:pt idx="2767">
                  <c:v>842.91132271079891</c:v>
                </c:pt>
                <c:pt idx="2768">
                  <c:v>842.94680113967797</c:v>
                </c:pt>
                <c:pt idx="2769">
                  <c:v>842.98222126382598</c:v>
                </c:pt>
                <c:pt idx="2770">
                  <c:v>843.01758308324293</c:v>
                </c:pt>
                <c:pt idx="2771">
                  <c:v>843.05288659792859</c:v>
                </c:pt>
                <c:pt idx="2772">
                  <c:v>843.0881318078832</c:v>
                </c:pt>
                <c:pt idx="2773">
                  <c:v>843.12331871310676</c:v>
                </c:pt>
                <c:pt idx="2774">
                  <c:v>843.15844731359925</c:v>
                </c:pt>
                <c:pt idx="2775">
                  <c:v>843.19351760936047</c:v>
                </c:pt>
                <c:pt idx="2776">
                  <c:v>843.22852960039074</c:v>
                </c:pt>
                <c:pt idx="2777">
                  <c:v>843.26348328668973</c:v>
                </c:pt>
                <c:pt idx="2778">
                  <c:v>843.29837866825778</c:v>
                </c:pt>
                <c:pt idx="2779">
                  <c:v>843.33321574509478</c:v>
                </c:pt>
                <c:pt idx="2780">
                  <c:v>843.36799451720049</c:v>
                </c:pt>
                <c:pt idx="2781">
                  <c:v>843.40271498457514</c:v>
                </c:pt>
                <c:pt idx="2782">
                  <c:v>843.43737714721874</c:v>
                </c:pt>
                <c:pt idx="2783">
                  <c:v>843.47198100513128</c:v>
                </c:pt>
                <c:pt idx="2784">
                  <c:v>843.50652655831254</c:v>
                </c:pt>
                <c:pt idx="2785">
                  <c:v>843.54101380676275</c:v>
                </c:pt>
                <c:pt idx="2786">
                  <c:v>843.5754427504819</c:v>
                </c:pt>
                <c:pt idx="2787">
                  <c:v>843.60981338946999</c:v>
                </c:pt>
                <c:pt idx="2788">
                  <c:v>843.64412572372692</c:v>
                </c:pt>
                <c:pt idx="2789">
                  <c:v>843.67837975325267</c:v>
                </c:pt>
                <c:pt idx="2790">
                  <c:v>843.71257547804748</c:v>
                </c:pt>
                <c:pt idx="2791">
                  <c:v>843.74671289811101</c:v>
                </c:pt>
                <c:pt idx="2792">
                  <c:v>843.78079201344349</c:v>
                </c:pt>
                <c:pt idx="2793">
                  <c:v>843.81481282404479</c:v>
                </c:pt>
                <c:pt idx="2794">
                  <c:v>843.84877532991516</c:v>
                </c:pt>
                <c:pt idx="2795">
                  <c:v>843.88267953105424</c:v>
                </c:pt>
                <c:pt idx="2796">
                  <c:v>843.91652542746237</c:v>
                </c:pt>
                <c:pt idx="2797">
                  <c:v>843.95031301913923</c:v>
                </c:pt>
                <c:pt idx="2798">
                  <c:v>843.98404230608526</c:v>
                </c:pt>
                <c:pt idx="2799">
                  <c:v>844.0177132883</c:v>
                </c:pt>
                <c:pt idx="2800">
                  <c:v>844.05132596578346</c:v>
                </c:pt>
                <c:pt idx="2801">
                  <c:v>844.0848803385361</c:v>
                </c:pt>
                <c:pt idx="2802">
                  <c:v>844.11837640655745</c:v>
                </c:pt>
                <c:pt idx="2803">
                  <c:v>844.15181416984774</c:v>
                </c:pt>
                <c:pt idx="2804">
                  <c:v>844.18519362840698</c:v>
                </c:pt>
                <c:pt idx="2805">
                  <c:v>844.21851478223505</c:v>
                </c:pt>
                <c:pt idx="2806">
                  <c:v>844.25177763133206</c:v>
                </c:pt>
                <c:pt idx="2807">
                  <c:v>844.28498217569791</c:v>
                </c:pt>
                <c:pt idx="2808">
                  <c:v>844.31812841533269</c:v>
                </c:pt>
                <c:pt idx="2809">
                  <c:v>844.35121635023631</c:v>
                </c:pt>
                <c:pt idx="2810">
                  <c:v>844.38424598040888</c:v>
                </c:pt>
                <c:pt idx="2811">
                  <c:v>844.41721730585027</c:v>
                </c:pt>
                <c:pt idx="2812">
                  <c:v>844.45013032656061</c:v>
                </c:pt>
                <c:pt idx="2813">
                  <c:v>844.48298504253989</c:v>
                </c:pt>
                <c:pt idx="2814">
                  <c:v>844.51578145378801</c:v>
                </c:pt>
                <c:pt idx="2815">
                  <c:v>844.54851956030507</c:v>
                </c:pt>
                <c:pt idx="2816">
                  <c:v>844.58119936209096</c:v>
                </c:pt>
                <c:pt idx="2817">
                  <c:v>844.61382085914579</c:v>
                </c:pt>
                <c:pt idx="2818">
                  <c:v>844.64638405146934</c:v>
                </c:pt>
                <c:pt idx="2819">
                  <c:v>844.67888893906206</c:v>
                </c:pt>
                <c:pt idx="2820">
                  <c:v>844.7113355219235</c:v>
                </c:pt>
                <c:pt idx="2821">
                  <c:v>844.74372380005389</c:v>
                </c:pt>
                <c:pt idx="2822">
                  <c:v>844.7760537734531</c:v>
                </c:pt>
                <c:pt idx="2823">
                  <c:v>844.80832544212126</c:v>
                </c:pt>
                <c:pt idx="2824">
                  <c:v>844.84053880605825</c:v>
                </c:pt>
                <c:pt idx="2825">
                  <c:v>844.87269386526418</c:v>
                </c:pt>
                <c:pt idx="2826">
                  <c:v>844.90479061973906</c:v>
                </c:pt>
                <c:pt idx="2827">
                  <c:v>844.93682906948266</c:v>
                </c:pt>
                <c:pt idx="2828">
                  <c:v>844.96880921449542</c:v>
                </c:pt>
                <c:pt idx="2829">
                  <c:v>845.00073105477691</c:v>
                </c:pt>
                <c:pt idx="2830">
                  <c:v>845.03259459032734</c:v>
                </c:pt>
                <c:pt idx="2831">
                  <c:v>845.06439982114659</c:v>
                </c:pt>
                <c:pt idx="2832">
                  <c:v>845.0961467472348</c:v>
                </c:pt>
                <c:pt idx="2833">
                  <c:v>845.12783536859183</c:v>
                </c:pt>
                <c:pt idx="2834">
                  <c:v>845.15946568521781</c:v>
                </c:pt>
                <c:pt idx="2835">
                  <c:v>845.19103769711262</c:v>
                </c:pt>
                <c:pt idx="2836">
                  <c:v>845.22255140427637</c:v>
                </c:pt>
                <c:pt idx="2837">
                  <c:v>845.25400680670896</c:v>
                </c:pt>
                <c:pt idx="2838">
                  <c:v>845.28540390441049</c:v>
                </c:pt>
                <c:pt idx="2839">
                  <c:v>845.31674269738096</c:v>
                </c:pt>
                <c:pt idx="2840">
                  <c:v>845.34802318562026</c:v>
                </c:pt>
                <c:pt idx="2841">
                  <c:v>845.37924536912851</c:v>
                </c:pt>
                <c:pt idx="2842">
                  <c:v>845.41040924790559</c:v>
                </c:pt>
                <c:pt idx="2843">
                  <c:v>845.44151482195161</c:v>
                </c:pt>
                <c:pt idx="2844">
                  <c:v>845.47256209126647</c:v>
                </c:pt>
                <c:pt idx="2845">
                  <c:v>845.50355105585027</c:v>
                </c:pt>
                <c:pt idx="2846">
                  <c:v>845.5344817157029</c:v>
                </c:pt>
                <c:pt idx="2847">
                  <c:v>845.56535407082447</c:v>
                </c:pt>
                <c:pt idx="2848">
                  <c:v>845.59616812121499</c:v>
                </c:pt>
                <c:pt idx="2849">
                  <c:v>845.62692386687422</c:v>
                </c:pt>
                <c:pt idx="2850">
                  <c:v>845.65762130780251</c:v>
                </c:pt>
                <c:pt idx="2851">
                  <c:v>845.68826044399964</c:v>
                </c:pt>
                <c:pt idx="2852">
                  <c:v>845.71884127546571</c:v>
                </c:pt>
                <c:pt idx="2853">
                  <c:v>845.74936380220061</c:v>
                </c:pt>
                <c:pt idx="2854">
                  <c:v>845.77982802420433</c:v>
                </c:pt>
                <c:pt idx="2855">
                  <c:v>845.81023394147712</c:v>
                </c:pt>
                <c:pt idx="2856">
                  <c:v>845.84058155401863</c:v>
                </c:pt>
                <c:pt idx="2857">
                  <c:v>845.87087086182919</c:v>
                </c:pt>
                <c:pt idx="2858">
                  <c:v>845.90110186490858</c:v>
                </c:pt>
                <c:pt idx="2859">
                  <c:v>845.93127456325692</c:v>
                </c:pt>
                <c:pt idx="2860">
                  <c:v>845.96138895687409</c:v>
                </c:pt>
                <c:pt idx="2861">
                  <c:v>845.99144504576009</c:v>
                </c:pt>
                <c:pt idx="2862">
                  <c:v>846.02144282991503</c:v>
                </c:pt>
                <c:pt idx="2863">
                  <c:v>846.05138230933881</c:v>
                </c:pt>
                <c:pt idx="2864">
                  <c:v>846.08126348403152</c:v>
                </c:pt>
                <c:pt idx="2865">
                  <c:v>846.11108635399319</c:v>
                </c:pt>
                <c:pt idx="2866">
                  <c:v>846.14085091922379</c:v>
                </c:pt>
                <c:pt idx="2867">
                  <c:v>846.17055717972312</c:v>
                </c:pt>
                <c:pt idx="2868">
                  <c:v>846.20020513549139</c:v>
                </c:pt>
                <c:pt idx="2869">
                  <c:v>846.2297947865286</c:v>
                </c:pt>
                <c:pt idx="2870">
                  <c:v>846.25932613283476</c:v>
                </c:pt>
                <c:pt idx="2871">
                  <c:v>846.28879917440963</c:v>
                </c:pt>
                <c:pt idx="2872">
                  <c:v>846.31821391125345</c:v>
                </c:pt>
                <c:pt idx="2873">
                  <c:v>846.34757034336633</c:v>
                </c:pt>
                <c:pt idx="2874">
                  <c:v>846.37686847074792</c:v>
                </c:pt>
                <c:pt idx="2875">
                  <c:v>846.40610829339857</c:v>
                </c:pt>
                <c:pt idx="2876">
                  <c:v>846.43528981131794</c:v>
                </c:pt>
                <c:pt idx="2877">
                  <c:v>846.46441302450626</c:v>
                </c:pt>
                <c:pt idx="2878">
                  <c:v>846.49347793296351</c:v>
                </c:pt>
                <c:pt idx="2879">
                  <c:v>846.5224845366896</c:v>
                </c:pt>
                <c:pt idx="2880">
                  <c:v>846.55143283568464</c:v>
                </c:pt>
                <c:pt idx="2881">
                  <c:v>846.5803228299485</c:v>
                </c:pt>
                <c:pt idx="2882">
                  <c:v>846.60915451948131</c:v>
                </c:pt>
                <c:pt idx="2883">
                  <c:v>846.63792790428295</c:v>
                </c:pt>
                <c:pt idx="2884">
                  <c:v>846.66664298435353</c:v>
                </c:pt>
                <c:pt idx="2885">
                  <c:v>846.69529975969294</c:v>
                </c:pt>
                <c:pt idx="2886">
                  <c:v>846.7238982303013</c:v>
                </c:pt>
                <c:pt idx="2887">
                  <c:v>846.7524383961786</c:v>
                </c:pt>
                <c:pt idx="2888">
                  <c:v>846.78092025732485</c:v>
                </c:pt>
                <c:pt idx="2889">
                  <c:v>846.80934381373982</c:v>
                </c:pt>
                <c:pt idx="2890">
                  <c:v>846.83770906542372</c:v>
                </c:pt>
                <c:pt idx="2891">
                  <c:v>846.86601601237658</c:v>
                </c:pt>
                <c:pt idx="2892">
                  <c:v>846.89426465459826</c:v>
                </c:pt>
                <c:pt idx="2893">
                  <c:v>846.92245499208889</c:v>
                </c:pt>
                <c:pt idx="2894">
                  <c:v>846.95058702484835</c:v>
                </c:pt>
                <c:pt idx="2895">
                  <c:v>846.97866075287675</c:v>
                </c:pt>
                <c:pt idx="2896">
                  <c:v>847.0066761761741</c:v>
                </c:pt>
                <c:pt idx="2897">
                  <c:v>847.03463329474016</c:v>
                </c:pt>
                <c:pt idx="2898">
                  <c:v>847.06253210857528</c:v>
                </c:pt>
                <c:pt idx="2899">
                  <c:v>847.09037261767924</c:v>
                </c:pt>
                <c:pt idx="2900">
                  <c:v>847.11815482205202</c:v>
                </c:pt>
                <c:pt idx="2901">
                  <c:v>847.14587872169386</c:v>
                </c:pt>
                <c:pt idx="2902">
                  <c:v>847.17354431660442</c:v>
                </c:pt>
                <c:pt idx="2903">
                  <c:v>847.20115160678392</c:v>
                </c:pt>
                <c:pt idx="2904">
                  <c:v>847.22870059223237</c:v>
                </c:pt>
                <c:pt idx="2905">
                  <c:v>847.25619127294976</c:v>
                </c:pt>
                <c:pt idx="2906">
                  <c:v>847.28362364893587</c:v>
                </c:pt>
                <c:pt idx="2907">
                  <c:v>847.31099772019104</c:v>
                </c:pt>
                <c:pt idx="2908">
                  <c:v>847.33831348671504</c:v>
                </c:pt>
                <c:pt idx="2909">
                  <c:v>847.36557094850787</c:v>
                </c:pt>
                <c:pt idx="2910">
                  <c:v>847.39277010556975</c:v>
                </c:pt>
                <c:pt idx="2911">
                  <c:v>847.41991095790036</c:v>
                </c:pt>
                <c:pt idx="2912">
                  <c:v>847.4469935054999</c:v>
                </c:pt>
                <c:pt idx="2913">
                  <c:v>847.4740177483684</c:v>
                </c:pt>
                <c:pt idx="2914">
                  <c:v>847.50098368650561</c:v>
                </c:pt>
                <c:pt idx="2915">
                  <c:v>847.52789131991199</c:v>
                </c:pt>
                <c:pt idx="2916">
                  <c:v>847.55474064858709</c:v>
                </c:pt>
                <c:pt idx="2917">
                  <c:v>847.58153167253113</c:v>
                </c:pt>
                <c:pt idx="2918">
                  <c:v>847.608264391744</c:v>
                </c:pt>
                <c:pt idx="2919">
                  <c:v>847.63493880622582</c:v>
                </c:pt>
                <c:pt idx="2920">
                  <c:v>847.66155491597647</c:v>
                </c:pt>
                <c:pt idx="2921">
                  <c:v>847.68811272099606</c:v>
                </c:pt>
                <c:pt idx="2922">
                  <c:v>847.7146122212846</c:v>
                </c:pt>
                <c:pt idx="2923">
                  <c:v>847.74105341684185</c:v>
                </c:pt>
                <c:pt idx="2924">
                  <c:v>847.76743630766828</c:v>
                </c:pt>
                <c:pt idx="2925">
                  <c:v>847.79376089376342</c:v>
                </c:pt>
                <c:pt idx="2926">
                  <c:v>847.82002717512739</c:v>
                </c:pt>
                <c:pt idx="2927">
                  <c:v>847.84623515176031</c:v>
                </c:pt>
                <c:pt idx="2928">
                  <c:v>847.87238482366217</c:v>
                </c:pt>
                <c:pt idx="2929">
                  <c:v>847.89847619083287</c:v>
                </c:pt>
                <c:pt idx="2930">
                  <c:v>847.9245092532725</c:v>
                </c:pt>
                <c:pt idx="2931">
                  <c:v>847.95048401098097</c:v>
                </c:pt>
                <c:pt idx="2932">
                  <c:v>847.9764004639585</c:v>
                </c:pt>
                <c:pt idx="2933">
                  <c:v>848.00225861220474</c:v>
                </c:pt>
                <c:pt idx="2934">
                  <c:v>848.02805845571993</c:v>
                </c:pt>
                <c:pt idx="2935">
                  <c:v>848.05379999450406</c:v>
                </c:pt>
                <c:pt idx="2936">
                  <c:v>848.07948322855691</c:v>
                </c:pt>
                <c:pt idx="2937">
                  <c:v>848.10510815787893</c:v>
                </c:pt>
                <c:pt idx="2938">
                  <c:v>848.13067478246955</c:v>
                </c:pt>
                <c:pt idx="2939">
                  <c:v>848.15618310232924</c:v>
                </c:pt>
                <c:pt idx="2940">
                  <c:v>848.18163311745775</c:v>
                </c:pt>
                <c:pt idx="2941">
                  <c:v>848.20702482785521</c:v>
                </c:pt>
                <c:pt idx="2942">
                  <c:v>848.23235823352161</c:v>
                </c:pt>
                <c:pt idx="2943">
                  <c:v>848.25763333445673</c:v>
                </c:pt>
                <c:pt idx="2944">
                  <c:v>848.28285013066079</c:v>
                </c:pt>
                <c:pt idx="2945">
                  <c:v>848.30800862213391</c:v>
                </c:pt>
                <c:pt idx="2946">
                  <c:v>848.33310880887575</c:v>
                </c:pt>
                <c:pt idx="2947">
                  <c:v>848.35815069088653</c:v>
                </c:pt>
                <c:pt idx="2948">
                  <c:v>848.38313426816626</c:v>
                </c:pt>
                <c:pt idx="2949">
                  <c:v>848.40805954071482</c:v>
                </c:pt>
                <c:pt idx="2950">
                  <c:v>848.43292650853232</c:v>
                </c:pt>
                <c:pt idx="2951">
                  <c:v>848.45773517161865</c:v>
                </c:pt>
                <c:pt idx="2952">
                  <c:v>848.48248552997393</c:v>
                </c:pt>
                <c:pt idx="2953">
                  <c:v>848.50717758359792</c:v>
                </c:pt>
                <c:pt idx="2954">
                  <c:v>848.53181133249109</c:v>
                </c:pt>
                <c:pt idx="2955">
                  <c:v>848.55638677665297</c:v>
                </c:pt>
                <c:pt idx="2956">
                  <c:v>848.5809039160838</c:v>
                </c:pt>
                <c:pt idx="2957">
                  <c:v>848.60536275078346</c:v>
                </c:pt>
                <c:pt idx="2958">
                  <c:v>848.62976328075206</c:v>
                </c:pt>
                <c:pt idx="2959">
                  <c:v>848.65410550598949</c:v>
                </c:pt>
                <c:pt idx="2960">
                  <c:v>848.67838942649587</c:v>
                </c:pt>
                <c:pt idx="2961">
                  <c:v>848.70261504227119</c:v>
                </c:pt>
                <c:pt idx="2962">
                  <c:v>848.72678235331546</c:v>
                </c:pt>
                <c:pt idx="2963">
                  <c:v>848.75089135962844</c:v>
                </c:pt>
                <c:pt idx="2964">
                  <c:v>848.77494206121037</c:v>
                </c:pt>
                <c:pt idx="2965">
                  <c:v>848.79893445806124</c:v>
                </c:pt>
                <c:pt idx="2966">
                  <c:v>848.82286855018106</c:v>
                </c:pt>
                <c:pt idx="2967">
                  <c:v>848.84674433756959</c:v>
                </c:pt>
                <c:pt idx="2968">
                  <c:v>848.87056182022718</c:v>
                </c:pt>
                <c:pt idx="2969">
                  <c:v>848.89432099815349</c:v>
                </c:pt>
                <c:pt idx="2970">
                  <c:v>848.91802187134886</c:v>
                </c:pt>
                <c:pt idx="2971">
                  <c:v>848.94166443981317</c:v>
                </c:pt>
                <c:pt idx="2972">
                  <c:v>848.96524870354619</c:v>
                </c:pt>
                <c:pt idx="2973">
                  <c:v>848.98877466254817</c:v>
                </c:pt>
                <c:pt idx="2974">
                  <c:v>849.01224231681908</c:v>
                </c:pt>
                <c:pt idx="2975">
                  <c:v>849.03565166635872</c:v>
                </c:pt>
                <c:pt idx="2976">
                  <c:v>849.05900271116741</c:v>
                </c:pt>
                <c:pt idx="2977">
                  <c:v>849.08229545124505</c:v>
                </c:pt>
                <c:pt idx="2978">
                  <c:v>849.10552988659151</c:v>
                </c:pt>
                <c:pt idx="2979">
                  <c:v>849.12870601720681</c:v>
                </c:pt>
                <c:pt idx="2980">
                  <c:v>849.15182384309105</c:v>
                </c:pt>
                <c:pt idx="2981">
                  <c:v>849.17488336424412</c:v>
                </c:pt>
                <c:pt idx="2982">
                  <c:v>849.19788458066614</c:v>
                </c:pt>
                <c:pt idx="2983">
                  <c:v>849.2208274923571</c:v>
                </c:pt>
                <c:pt idx="2984">
                  <c:v>849.24371209931689</c:v>
                </c:pt>
                <c:pt idx="2985">
                  <c:v>849.26653840154563</c:v>
                </c:pt>
                <c:pt idx="2986">
                  <c:v>849.2893063990432</c:v>
                </c:pt>
                <c:pt idx="2987">
                  <c:v>849.3120160918096</c:v>
                </c:pt>
                <c:pt idx="2988">
                  <c:v>849.33466747984494</c:v>
                </c:pt>
                <c:pt idx="2989">
                  <c:v>849.35726056314923</c:v>
                </c:pt>
                <c:pt idx="2990">
                  <c:v>849.37979534172246</c:v>
                </c:pt>
                <c:pt idx="2991">
                  <c:v>849.40227181556452</c:v>
                </c:pt>
                <c:pt idx="2992">
                  <c:v>849.4246899846753</c:v>
                </c:pt>
                <c:pt idx="2993">
                  <c:v>849.44704984905525</c:v>
                </c:pt>
                <c:pt idx="2994">
                  <c:v>849.46935140870391</c:v>
                </c:pt>
                <c:pt idx="2995">
                  <c:v>849.49159466362153</c:v>
                </c:pt>
                <c:pt idx="2996">
                  <c:v>849.51377961380808</c:v>
                </c:pt>
                <c:pt idx="2997">
                  <c:v>849.53590625926347</c:v>
                </c:pt>
                <c:pt idx="2998">
                  <c:v>849.5579745999878</c:v>
                </c:pt>
                <c:pt idx="2999">
                  <c:v>849.57998463598096</c:v>
                </c:pt>
                <c:pt idx="3000">
                  <c:v>849.60193636724296</c:v>
                </c:pt>
                <c:pt idx="3001">
                  <c:v>849.62382979377389</c:v>
                </c:pt>
              </c:numCache>
            </c:numRef>
          </c:xVal>
          <c:yVal>
            <c:numRef>
              <c:f>'EXAMPLE PROBLEM 3.3'!$G$10:$G$3011</c:f>
              <c:numCache>
                <c:formatCode>General</c:formatCode>
                <c:ptCount val="3002"/>
                <c:pt idx="0">
                  <c:v>5651</c:v>
                </c:pt>
                <c:pt idx="1">
                  <c:v>3000</c:v>
                </c:pt>
                <c:pt idx="2">
                  <c:v>2999</c:v>
                </c:pt>
                <c:pt idx="3">
                  <c:v>2998</c:v>
                </c:pt>
                <c:pt idx="4">
                  <c:v>2997</c:v>
                </c:pt>
                <c:pt idx="5">
                  <c:v>2996</c:v>
                </c:pt>
                <c:pt idx="6">
                  <c:v>2995</c:v>
                </c:pt>
                <c:pt idx="7">
                  <c:v>2994</c:v>
                </c:pt>
                <c:pt idx="8">
                  <c:v>2993</c:v>
                </c:pt>
                <c:pt idx="9">
                  <c:v>2992</c:v>
                </c:pt>
                <c:pt idx="10">
                  <c:v>2991</c:v>
                </c:pt>
                <c:pt idx="11">
                  <c:v>2990</c:v>
                </c:pt>
                <c:pt idx="12">
                  <c:v>2989</c:v>
                </c:pt>
                <c:pt idx="13">
                  <c:v>2988</c:v>
                </c:pt>
                <c:pt idx="14">
                  <c:v>2987</c:v>
                </c:pt>
                <c:pt idx="15">
                  <c:v>2986</c:v>
                </c:pt>
                <c:pt idx="16">
                  <c:v>2985</c:v>
                </c:pt>
                <c:pt idx="17">
                  <c:v>2984</c:v>
                </c:pt>
                <c:pt idx="18">
                  <c:v>2983</c:v>
                </c:pt>
                <c:pt idx="19">
                  <c:v>2982</c:v>
                </c:pt>
                <c:pt idx="20">
                  <c:v>2981</c:v>
                </c:pt>
                <c:pt idx="21">
                  <c:v>2980</c:v>
                </c:pt>
                <c:pt idx="22">
                  <c:v>2979</c:v>
                </c:pt>
                <c:pt idx="23">
                  <c:v>2978</c:v>
                </c:pt>
                <c:pt idx="24">
                  <c:v>2977</c:v>
                </c:pt>
                <c:pt idx="25">
                  <c:v>2976</c:v>
                </c:pt>
                <c:pt idx="26">
                  <c:v>2975</c:v>
                </c:pt>
                <c:pt idx="27">
                  <c:v>2974</c:v>
                </c:pt>
                <c:pt idx="28">
                  <c:v>2973</c:v>
                </c:pt>
                <c:pt idx="29">
                  <c:v>2972</c:v>
                </c:pt>
                <c:pt idx="30">
                  <c:v>2971</c:v>
                </c:pt>
                <c:pt idx="31">
                  <c:v>2970</c:v>
                </c:pt>
                <c:pt idx="32">
                  <c:v>2969</c:v>
                </c:pt>
                <c:pt idx="33">
                  <c:v>2968</c:v>
                </c:pt>
                <c:pt idx="34">
                  <c:v>2967</c:v>
                </c:pt>
                <c:pt idx="35">
                  <c:v>2966</c:v>
                </c:pt>
                <c:pt idx="36">
                  <c:v>2965</c:v>
                </c:pt>
                <c:pt idx="37">
                  <c:v>2964</c:v>
                </c:pt>
                <c:pt idx="38">
                  <c:v>2963</c:v>
                </c:pt>
                <c:pt idx="39">
                  <c:v>2962</c:v>
                </c:pt>
                <c:pt idx="40">
                  <c:v>2961</c:v>
                </c:pt>
                <c:pt idx="41">
                  <c:v>2960</c:v>
                </c:pt>
                <c:pt idx="42">
                  <c:v>2959</c:v>
                </c:pt>
                <c:pt idx="43">
                  <c:v>2958</c:v>
                </c:pt>
                <c:pt idx="44">
                  <c:v>2957</c:v>
                </c:pt>
                <c:pt idx="45">
                  <c:v>2956</c:v>
                </c:pt>
                <c:pt idx="46">
                  <c:v>2955</c:v>
                </c:pt>
                <c:pt idx="47">
                  <c:v>2954</c:v>
                </c:pt>
                <c:pt idx="48">
                  <c:v>2953</c:v>
                </c:pt>
                <c:pt idx="49">
                  <c:v>2952</c:v>
                </c:pt>
                <c:pt idx="50">
                  <c:v>2951</c:v>
                </c:pt>
                <c:pt idx="51">
                  <c:v>2950</c:v>
                </c:pt>
                <c:pt idx="52">
                  <c:v>2949</c:v>
                </c:pt>
                <c:pt idx="53">
                  <c:v>2948</c:v>
                </c:pt>
                <c:pt idx="54">
                  <c:v>2947</c:v>
                </c:pt>
                <c:pt idx="55">
                  <c:v>2946</c:v>
                </c:pt>
                <c:pt idx="56">
                  <c:v>2945</c:v>
                </c:pt>
                <c:pt idx="57">
                  <c:v>2944</c:v>
                </c:pt>
                <c:pt idx="58">
                  <c:v>2943</c:v>
                </c:pt>
                <c:pt idx="59">
                  <c:v>2942</c:v>
                </c:pt>
                <c:pt idx="60">
                  <c:v>2941</c:v>
                </c:pt>
                <c:pt idx="61">
                  <c:v>2940</c:v>
                </c:pt>
                <c:pt idx="62">
                  <c:v>2939</c:v>
                </c:pt>
                <c:pt idx="63">
                  <c:v>2938</c:v>
                </c:pt>
                <c:pt idx="64">
                  <c:v>2937</c:v>
                </c:pt>
                <c:pt idx="65">
                  <c:v>2936</c:v>
                </c:pt>
                <c:pt idx="66">
                  <c:v>2935</c:v>
                </c:pt>
                <c:pt idx="67">
                  <c:v>2934</c:v>
                </c:pt>
                <c:pt idx="68">
                  <c:v>2933</c:v>
                </c:pt>
                <c:pt idx="69">
                  <c:v>2932</c:v>
                </c:pt>
                <c:pt idx="70">
                  <c:v>2931</c:v>
                </c:pt>
                <c:pt idx="71">
                  <c:v>2930</c:v>
                </c:pt>
                <c:pt idx="72">
                  <c:v>2929</c:v>
                </c:pt>
                <c:pt idx="73">
                  <c:v>2928</c:v>
                </c:pt>
                <c:pt idx="74">
                  <c:v>2927</c:v>
                </c:pt>
                <c:pt idx="75">
                  <c:v>2926</c:v>
                </c:pt>
                <c:pt idx="76">
                  <c:v>2925</c:v>
                </c:pt>
                <c:pt idx="77">
                  <c:v>2924</c:v>
                </c:pt>
                <c:pt idx="78">
                  <c:v>2923</c:v>
                </c:pt>
                <c:pt idx="79">
                  <c:v>2922</c:v>
                </c:pt>
                <c:pt idx="80">
                  <c:v>2921</c:v>
                </c:pt>
                <c:pt idx="81">
                  <c:v>2920</c:v>
                </c:pt>
                <c:pt idx="82">
                  <c:v>2919</c:v>
                </c:pt>
                <c:pt idx="83">
                  <c:v>2918</c:v>
                </c:pt>
                <c:pt idx="84">
                  <c:v>2917</c:v>
                </c:pt>
                <c:pt idx="85">
                  <c:v>2916</c:v>
                </c:pt>
                <c:pt idx="86">
                  <c:v>2915</c:v>
                </c:pt>
                <c:pt idx="87">
                  <c:v>2914</c:v>
                </c:pt>
                <c:pt idx="88">
                  <c:v>2913</c:v>
                </c:pt>
                <c:pt idx="89">
                  <c:v>2912</c:v>
                </c:pt>
                <c:pt idx="90">
                  <c:v>2911</c:v>
                </c:pt>
                <c:pt idx="91">
                  <c:v>2910</c:v>
                </c:pt>
                <c:pt idx="92">
                  <c:v>2909</c:v>
                </c:pt>
                <c:pt idx="93">
                  <c:v>2908</c:v>
                </c:pt>
                <c:pt idx="94">
                  <c:v>2907</c:v>
                </c:pt>
                <c:pt idx="95">
                  <c:v>2906</c:v>
                </c:pt>
                <c:pt idx="96">
                  <c:v>2905</c:v>
                </c:pt>
                <c:pt idx="97">
                  <c:v>2904</c:v>
                </c:pt>
                <c:pt idx="98">
                  <c:v>2903</c:v>
                </c:pt>
                <c:pt idx="99">
                  <c:v>2902</c:v>
                </c:pt>
                <c:pt idx="100">
                  <c:v>2901</c:v>
                </c:pt>
                <c:pt idx="101">
                  <c:v>2900</c:v>
                </c:pt>
                <c:pt idx="102">
                  <c:v>2899</c:v>
                </c:pt>
                <c:pt idx="103">
                  <c:v>2898</c:v>
                </c:pt>
                <c:pt idx="104">
                  <c:v>2897</c:v>
                </c:pt>
                <c:pt idx="105">
                  <c:v>2896</c:v>
                </c:pt>
                <c:pt idx="106">
                  <c:v>2895</c:v>
                </c:pt>
                <c:pt idx="107">
                  <c:v>2894</c:v>
                </c:pt>
                <c:pt idx="108">
                  <c:v>2893</c:v>
                </c:pt>
                <c:pt idx="109">
                  <c:v>2892</c:v>
                </c:pt>
                <c:pt idx="110">
                  <c:v>2891</c:v>
                </c:pt>
                <c:pt idx="111">
                  <c:v>2890</c:v>
                </c:pt>
                <c:pt idx="112">
                  <c:v>2889</c:v>
                </c:pt>
                <c:pt idx="113">
                  <c:v>2888</c:v>
                </c:pt>
                <c:pt idx="114">
                  <c:v>2887</c:v>
                </c:pt>
                <c:pt idx="115">
                  <c:v>2886</c:v>
                </c:pt>
                <c:pt idx="116">
                  <c:v>2885</c:v>
                </c:pt>
                <c:pt idx="117">
                  <c:v>2884</c:v>
                </c:pt>
                <c:pt idx="118">
                  <c:v>2883</c:v>
                </c:pt>
                <c:pt idx="119">
                  <c:v>2882</c:v>
                </c:pt>
                <c:pt idx="120">
                  <c:v>2881</c:v>
                </c:pt>
                <c:pt idx="121">
                  <c:v>2880</c:v>
                </c:pt>
                <c:pt idx="122">
                  <c:v>2879</c:v>
                </c:pt>
                <c:pt idx="123">
                  <c:v>2878</c:v>
                </c:pt>
                <c:pt idx="124">
                  <c:v>2877</c:v>
                </c:pt>
                <c:pt idx="125">
                  <c:v>2876</c:v>
                </c:pt>
                <c:pt idx="126">
                  <c:v>2875</c:v>
                </c:pt>
                <c:pt idx="127">
                  <c:v>2874</c:v>
                </c:pt>
                <c:pt idx="128">
                  <c:v>2873</c:v>
                </c:pt>
                <c:pt idx="129">
                  <c:v>2872</c:v>
                </c:pt>
                <c:pt idx="130">
                  <c:v>2871</c:v>
                </c:pt>
                <c:pt idx="131">
                  <c:v>2870</c:v>
                </c:pt>
                <c:pt idx="132">
                  <c:v>2869</c:v>
                </c:pt>
                <c:pt idx="133">
                  <c:v>2868</c:v>
                </c:pt>
                <c:pt idx="134">
                  <c:v>2867</c:v>
                </c:pt>
                <c:pt idx="135">
                  <c:v>2866</c:v>
                </c:pt>
                <c:pt idx="136">
                  <c:v>2865</c:v>
                </c:pt>
                <c:pt idx="137">
                  <c:v>2864</c:v>
                </c:pt>
                <c:pt idx="138">
                  <c:v>2863</c:v>
                </c:pt>
                <c:pt idx="139">
                  <c:v>2862</c:v>
                </c:pt>
                <c:pt idx="140">
                  <c:v>2861</c:v>
                </c:pt>
                <c:pt idx="141">
                  <c:v>2860</c:v>
                </c:pt>
                <c:pt idx="142">
                  <c:v>2859</c:v>
                </c:pt>
                <c:pt idx="143">
                  <c:v>2858</c:v>
                </c:pt>
                <c:pt idx="144">
                  <c:v>2857</c:v>
                </c:pt>
                <c:pt idx="145">
                  <c:v>2856</c:v>
                </c:pt>
                <c:pt idx="146">
                  <c:v>2855</c:v>
                </c:pt>
                <c:pt idx="147">
                  <c:v>2854</c:v>
                </c:pt>
                <c:pt idx="148">
                  <c:v>2853</c:v>
                </c:pt>
                <c:pt idx="149">
                  <c:v>2852</c:v>
                </c:pt>
                <c:pt idx="150">
                  <c:v>2851</c:v>
                </c:pt>
                <c:pt idx="151">
                  <c:v>2850</c:v>
                </c:pt>
                <c:pt idx="152">
                  <c:v>2849</c:v>
                </c:pt>
                <c:pt idx="153">
                  <c:v>2848</c:v>
                </c:pt>
                <c:pt idx="154">
                  <c:v>2847</c:v>
                </c:pt>
                <c:pt idx="155">
                  <c:v>2846</c:v>
                </c:pt>
                <c:pt idx="156">
                  <c:v>2845</c:v>
                </c:pt>
                <c:pt idx="157">
                  <c:v>2844</c:v>
                </c:pt>
                <c:pt idx="158">
                  <c:v>2843</c:v>
                </c:pt>
                <c:pt idx="159">
                  <c:v>2842</c:v>
                </c:pt>
                <c:pt idx="160">
                  <c:v>2841</c:v>
                </c:pt>
                <c:pt idx="161">
                  <c:v>2840</c:v>
                </c:pt>
                <c:pt idx="162">
                  <c:v>2839</c:v>
                </c:pt>
                <c:pt idx="163">
                  <c:v>2838</c:v>
                </c:pt>
                <c:pt idx="164">
                  <c:v>2837</c:v>
                </c:pt>
                <c:pt idx="165">
                  <c:v>2836</c:v>
                </c:pt>
                <c:pt idx="166">
                  <c:v>2835</c:v>
                </c:pt>
                <c:pt idx="167">
                  <c:v>2834</c:v>
                </c:pt>
                <c:pt idx="168">
                  <c:v>2833</c:v>
                </c:pt>
                <c:pt idx="169">
                  <c:v>2832</c:v>
                </c:pt>
                <c:pt idx="170">
                  <c:v>2831</c:v>
                </c:pt>
                <c:pt idx="171">
                  <c:v>2830</c:v>
                </c:pt>
                <c:pt idx="172">
                  <c:v>2829</c:v>
                </c:pt>
                <c:pt idx="173">
                  <c:v>2828</c:v>
                </c:pt>
                <c:pt idx="174">
                  <c:v>2827</c:v>
                </c:pt>
                <c:pt idx="175">
                  <c:v>2826</c:v>
                </c:pt>
                <c:pt idx="176">
                  <c:v>2825</c:v>
                </c:pt>
                <c:pt idx="177">
                  <c:v>2824</c:v>
                </c:pt>
                <c:pt idx="178">
                  <c:v>2823</c:v>
                </c:pt>
                <c:pt idx="179">
                  <c:v>2822</c:v>
                </c:pt>
                <c:pt idx="180">
                  <c:v>2821</c:v>
                </c:pt>
                <c:pt idx="181">
                  <c:v>2820</c:v>
                </c:pt>
                <c:pt idx="182">
                  <c:v>2819</c:v>
                </c:pt>
                <c:pt idx="183">
                  <c:v>2818</c:v>
                </c:pt>
                <c:pt idx="184">
                  <c:v>2817</c:v>
                </c:pt>
                <c:pt idx="185">
                  <c:v>2816</c:v>
                </c:pt>
                <c:pt idx="186">
                  <c:v>2815</c:v>
                </c:pt>
                <c:pt idx="187">
                  <c:v>2814</c:v>
                </c:pt>
                <c:pt idx="188">
                  <c:v>2813</c:v>
                </c:pt>
                <c:pt idx="189">
                  <c:v>2812</c:v>
                </c:pt>
                <c:pt idx="190">
                  <c:v>2811</c:v>
                </c:pt>
                <c:pt idx="191">
                  <c:v>2810</c:v>
                </c:pt>
                <c:pt idx="192">
                  <c:v>2809</c:v>
                </c:pt>
                <c:pt idx="193">
                  <c:v>2808</c:v>
                </c:pt>
                <c:pt idx="194">
                  <c:v>2807</c:v>
                </c:pt>
                <c:pt idx="195">
                  <c:v>2806</c:v>
                </c:pt>
                <c:pt idx="196">
                  <c:v>2805</c:v>
                </c:pt>
                <c:pt idx="197">
                  <c:v>2804</c:v>
                </c:pt>
                <c:pt idx="198">
                  <c:v>2803</c:v>
                </c:pt>
                <c:pt idx="199">
                  <c:v>2802</c:v>
                </c:pt>
                <c:pt idx="200">
                  <c:v>2801</c:v>
                </c:pt>
                <c:pt idx="201">
                  <c:v>2800</c:v>
                </c:pt>
                <c:pt idx="202">
                  <c:v>2799</c:v>
                </c:pt>
                <c:pt idx="203">
                  <c:v>2798</c:v>
                </c:pt>
                <c:pt idx="204">
                  <c:v>2797</c:v>
                </c:pt>
                <c:pt idx="205">
                  <c:v>2796</c:v>
                </c:pt>
                <c:pt idx="206">
                  <c:v>2795</c:v>
                </c:pt>
                <c:pt idx="207">
                  <c:v>2794</c:v>
                </c:pt>
                <c:pt idx="208">
                  <c:v>2793</c:v>
                </c:pt>
                <c:pt idx="209">
                  <c:v>2792</c:v>
                </c:pt>
                <c:pt idx="210">
                  <c:v>2791</c:v>
                </c:pt>
                <c:pt idx="211">
                  <c:v>2790</c:v>
                </c:pt>
                <c:pt idx="212">
                  <c:v>2789</c:v>
                </c:pt>
                <c:pt idx="213">
                  <c:v>2788</c:v>
                </c:pt>
                <c:pt idx="214">
                  <c:v>2787</c:v>
                </c:pt>
                <c:pt idx="215">
                  <c:v>2786</c:v>
                </c:pt>
                <c:pt idx="216">
                  <c:v>2785</c:v>
                </c:pt>
                <c:pt idx="217">
                  <c:v>2784</c:v>
                </c:pt>
                <c:pt idx="218">
                  <c:v>2783</c:v>
                </c:pt>
                <c:pt idx="219">
                  <c:v>2782</c:v>
                </c:pt>
                <c:pt idx="220">
                  <c:v>2781</c:v>
                </c:pt>
                <c:pt idx="221">
                  <c:v>2780</c:v>
                </c:pt>
                <c:pt idx="222">
                  <c:v>2779</c:v>
                </c:pt>
                <c:pt idx="223">
                  <c:v>2778</c:v>
                </c:pt>
                <c:pt idx="224">
                  <c:v>2777</c:v>
                </c:pt>
                <c:pt idx="225">
                  <c:v>2776</c:v>
                </c:pt>
                <c:pt idx="226">
                  <c:v>2775</c:v>
                </c:pt>
                <c:pt idx="227">
                  <c:v>2774</c:v>
                </c:pt>
                <c:pt idx="228">
                  <c:v>2773</c:v>
                </c:pt>
                <c:pt idx="229">
                  <c:v>2772</c:v>
                </c:pt>
                <c:pt idx="230">
                  <c:v>2771</c:v>
                </c:pt>
                <c:pt idx="231">
                  <c:v>2770</c:v>
                </c:pt>
                <c:pt idx="232">
                  <c:v>2769</c:v>
                </c:pt>
                <c:pt idx="233">
                  <c:v>2768</c:v>
                </c:pt>
                <c:pt idx="234">
                  <c:v>2767</c:v>
                </c:pt>
                <c:pt idx="235">
                  <c:v>2766</c:v>
                </c:pt>
                <c:pt idx="236">
                  <c:v>2765</c:v>
                </c:pt>
                <c:pt idx="237">
                  <c:v>2764</c:v>
                </c:pt>
                <c:pt idx="238">
                  <c:v>2763</c:v>
                </c:pt>
                <c:pt idx="239">
                  <c:v>2762</c:v>
                </c:pt>
                <c:pt idx="240">
                  <c:v>2761</c:v>
                </c:pt>
                <c:pt idx="241">
                  <c:v>2760</c:v>
                </c:pt>
                <c:pt idx="242">
                  <c:v>2759</c:v>
                </c:pt>
                <c:pt idx="243">
                  <c:v>2758</c:v>
                </c:pt>
                <c:pt idx="244">
                  <c:v>2757</c:v>
                </c:pt>
                <c:pt idx="245">
                  <c:v>2756</c:v>
                </c:pt>
                <c:pt idx="246">
                  <c:v>2755</c:v>
                </c:pt>
                <c:pt idx="247">
                  <c:v>2754</c:v>
                </c:pt>
                <c:pt idx="248">
                  <c:v>2753</c:v>
                </c:pt>
                <c:pt idx="249">
                  <c:v>2752</c:v>
                </c:pt>
                <c:pt idx="250">
                  <c:v>2751</c:v>
                </c:pt>
                <c:pt idx="251">
                  <c:v>2750</c:v>
                </c:pt>
                <c:pt idx="252">
                  <c:v>2749</c:v>
                </c:pt>
                <c:pt idx="253">
                  <c:v>2748</c:v>
                </c:pt>
                <c:pt idx="254">
                  <c:v>2747</c:v>
                </c:pt>
                <c:pt idx="255">
                  <c:v>2746</c:v>
                </c:pt>
                <c:pt idx="256">
                  <c:v>2745</c:v>
                </c:pt>
                <c:pt idx="257">
                  <c:v>2744</c:v>
                </c:pt>
                <c:pt idx="258">
                  <c:v>2743</c:v>
                </c:pt>
                <c:pt idx="259">
                  <c:v>2742</c:v>
                </c:pt>
                <c:pt idx="260">
                  <c:v>2741</c:v>
                </c:pt>
                <c:pt idx="261">
                  <c:v>2740</c:v>
                </c:pt>
                <c:pt idx="262">
                  <c:v>2739</c:v>
                </c:pt>
                <c:pt idx="263">
                  <c:v>2738</c:v>
                </c:pt>
                <c:pt idx="264">
                  <c:v>2737</c:v>
                </c:pt>
                <c:pt idx="265">
                  <c:v>2736</c:v>
                </c:pt>
                <c:pt idx="266">
                  <c:v>2735</c:v>
                </c:pt>
                <c:pt idx="267">
                  <c:v>2734</c:v>
                </c:pt>
                <c:pt idx="268">
                  <c:v>2733</c:v>
                </c:pt>
                <c:pt idx="269">
                  <c:v>2732</c:v>
                </c:pt>
                <c:pt idx="270">
                  <c:v>2731</c:v>
                </c:pt>
                <c:pt idx="271">
                  <c:v>2730</c:v>
                </c:pt>
                <c:pt idx="272">
                  <c:v>2729</c:v>
                </c:pt>
                <c:pt idx="273">
                  <c:v>2728</c:v>
                </c:pt>
                <c:pt idx="274">
                  <c:v>2727</c:v>
                </c:pt>
                <c:pt idx="275">
                  <c:v>2726</c:v>
                </c:pt>
                <c:pt idx="276">
                  <c:v>2725</c:v>
                </c:pt>
                <c:pt idx="277">
                  <c:v>2724</c:v>
                </c:pt>
                <c:pt idx="278">
                  <c:v>2723</c:v>
                </c:pt>
                <c:pt idx="279">
                  <c:v>2722</c:v>
                </c:pt>
                <c:pt idx="280">
                  <c:v>2721</c:v>
                </c:pt>
                <c:pt idx="281">
                  <c:v>2720</c:v>
                </c:pt>
                <c:pt idx="282">
                  <c:v>2719</c:v>
                </c:pt>
                <c:pt idx="283">
                  <c:v>2718</c:v>
                </c:pt>
                <c:pt idx="284">
                  <c:v>2717</c:v>
                </c:pt>
                <c:pt idx="285">
                  <c:v>2716</c:v>
                </c:pt>
                <c:pt idx="286">
                  <c:v>2715</c:v>
                </c:pt>
                <c:pt idx="287">
                  <c:v>2714</c:v>
                </c:pt>
                <c:pt idx="288">
                  <c:v>2713</c:v>
                </c:pt>
                <c:pt idx="289">
                  <c:v>2712</c:v>
                </c:pt>
                <c:pt idx="290">
                  <c:v>2711</c:v>
                </c:pt>
                <c:pt idx="291">
                  <c:v>2710</c:v>
                </c:pt>
                <c:pt idx="292">
                  <c:v>2709</c:v>
                </c:pt>
                <c:pt idx="293">
                  <c:v>2708</c:v>
                </c:pt>
                <c:pt idx="294">
                  <c:v>2707</c:v>
                </c:pt>
                <c:pt idx="295">
                  <c:v>2706</c:v>
                </c:pt>
                <c:pt idx="296">
                  <c:v>2705</c:v>
                </c:pt>
                <c:pt idx="297">
                  <c:v>2704</c:v>
                </c:pt>
                <c:pt idx="298">
                  <c:v>2703</c:v>
                </c:pt>
                <c:pt idx="299">
                  <c:v>2702</c:v>
                </c:pt>
                <c:pt idx="300">
                  <c:v>2701</c:v>
                </c:pt>
                <c:pt idx="301">
                  <c:v>2700</c:v>
                </c:pt>
                <c:pt idx="302">
                  <c:v>2699</c:v>
                </c:pt>
                <c:pt idx="303">
                  <c:v>2698</c:v>
                </c:pt>
                <c:pt idx="304">
                  <c:v>2697</c:v>
                </c:pt>
                <c:pt idx="305">
                  <c:v>2696</c:v>
                </c:pt>
                <c:pt idx="306">
                  <c:v>2695</c:v>
                </c:pt>
                <c:pt idx="307">
                  <c:v>2694</c:v>
                </c:pt>
                <c:pt idx="308">
                  <c:v>2693</c:v>
                </c:pt>
                <c:pt idx="309">
                  <c:v>2692</c:v>
                </c:pt>
                <c:pt idx="310">
                  <c:v>2691</c:v>
                </c:pt>
                <c:pt idx="311">
                  <c:v>2690</c:v>
                </c:pt>
                <c:pt idx="312">
                  <c:v>2689</c:v>
                </c:pt>
                <c:pt idx="313">
                  <c:v>2688</c:v>
                </c:pt>
                <c:pt idx="314">
                  <c:v>2687</c:v>
                </c:pt>
                <c:pt idx="315">
                  <c:v>2686</c:v>
                </c:pt>
                <c:pt idx="316">
                  <c:v>2685</c:v>
                </c:pt>
                <c:pt idx="317">
                  <c:v>2684</c:v>
                </c:pt>
                <c:pt idx="318">
                  <c:v>2683</c:v>
                </c:pt>
                <c:pt idx="319">
                  <c:v>2682</c:v>
                </c:pt>
                <c:pt idx="320">
                  <c:v>2681</c:v>
                </c:pt>
                <c:pt idx="321">
                  <c:v>2680</c:v>
                </c:pt>
                <c:pt idx="322">
                  <c:v>2679</c:v>
                </c:pt>
                <c:pt idx="323">
                  <c:v>2678</c:v>
                </c:pt>
                <c:pt idx="324">
                  <c:v>2677</c:v>
                </c:pt>
                <c:pt idx="325">
                  <c:v>2676</c:v>
                </c:pt>
                <c:pt idx="326">
                  <c:v>2675</c:v>
                </c:pt>
                <c:pt idx="327">
                  <c:v>2674</c:v>
                </c:pt>
                <c:pt idx="328">
                  <c:v>2673</c:v>
                </c:pt>
                <c:pt idx="329">
                  <c:v>2672</c:v>
                </c:pt>
                <c:pt idx="330">
                  <c:v>2671</c:v>
                </c:pt>
                <c:pt idx="331">
                  <c:v>2670</c:v>
                </c:pt>
                <c:pt idx="332">
                  <c:v>2669</c:v>
                </c:pt>
                <c:pt idx="333">
                  <c:v>2668</c:v>
                </c:pt>
                <c:pt idx="334">
                  <c:v>2667</c:v>
                </c:pt>
                <c:pt idx="335">
                  <c:v>2666</c:v>
                </c:pt>
                <c:pt idx="336">
                  <c:v>2665</c:v>
                </c:pt>
                <c:pt idx="337">
                  <c:v>2664</c:v>
                </c:pt>
                <c:pt idx="338">
                  <c:v>2663</c:v>
                </c:pt>
                <c:pt idx="339">
                  <c:v>2662</c:v>
                </c:pt>
                <c:pt idx="340">
                  <c:v>2661</c:v>
                </c:pt>
                <c:pt idx="341">
                  <c:v>2660</c:v>
                </c:pt>
                <c:pt idx="342">
                  <c:v>2659</c:v>
                </c:pt>
                <c:pt idx="343">
                  <c:v>2658</c:v>
                </c:pt>
                <c:pt idx="344">
                  <c:v>2657</c:v>
                </c:pt>
                <c:pt idx="345">
                  <c:v>2656</c:v>
                </c:pt>
                <c:pt idx="346">
                  <c:v>2655</c:v>
                </c:pt>
                <c:pt idx="347">
                  <c:v>2654</c:v>
                </c:pt>
                <c:pt idx="348">
                  <c:v>2653</c:v>
                </c:pt>
                <c:pt idx="349">
                  <c:v>2652</c:v>
                </c:pt>
                <c:pt idx="350">
                  <c:v>2651</c:v>
                </c:pt>
                <c:pt idx="351">
                  <c:v>2650</c:v>
                </c:pt>
                <c:pt idx="352">
                  <c:v>2649</c:v>
                </c:pt>
                <c:pt idx="353">
                  <c:v>2648</c:v>
                </c:pt>
                <c:pt idx="354">
                  <c:v>2647</c:v>
                </c:pt>
                <c:pt idx="355">
                  <c:v>2646</c:v>
                </c:pt>
                <c:pt idx="356">
                  <c:v>2645</c:v>
                </c:pt>
                <c:pt idx="357">
                  <c:v>2644</c:v>
                </c:pt>
                <c:pt idx="358">
                  <c:v>2643</c:v>
                </c:pt>
                <c:pt idx="359">
                  <c:v>2642</c:v>
                </c:pt>
                <c:pt idx="360">
                  <c:v>2641</c:v>
                </c:pt>
                <c:pt idx="361">
                  <c:v>2640</c:v>
                </c:pt>
                <c:pt idx="362">
                  <c:v>2639</c:v>
                </c:pt>
                <c:pt idx="363">
                  <c:v>2638</c:v>
                </c:pt>
                <c:pt idx="364">
                  <c:v>2637</c:v>
                </c:pt>
                <c:pt idx="365">
                  <c:v>2636</c:v>
                </c:pt>
                <c:pt idx="366">
                  <c:v>2635</c:v>
                </c:pt>
                <c:pt idx="367">
                  <c:v>2634</c:v>
                </c:pt>
                <c:pt idx="368">
                  <c:v>2633</c:v>
                </c:pt>
                <c:pt idx="369">
                  <c:v>2632</c:v>
                </c:pt>
                <c:pt idx="370">
                  <c:v>2631</c:v>
                </c:pt>
                <c:pt idx="371">
                  <c:v>2630</c:v>
                </c:pt>
                <c:pt idx="372">
                  <c:v>2629</c:v>
                </c:pt>
                <c:pt idx="373">
                  <c:v>2628</c:v>
                </c:pt>
                <c:pt idx="374">
                  <c:v>2627</c:v>
                </c:pt>
                <c:pt idx="375">
                  <c:v>2626</c:v>
                </c:pt>
                <c:pt idx="376">
                  <c:v>2625</c:v>
                </c:pt>
                <c:pt idx="377">
                  <c:v>2624</c:v>
                </c:pt>
                <c:pt idx="378">
                  <c:v>2623</c:v>
                </c:pt>
                <c:pt idx="379">
                  <c:v>2622</c:v>
                </c:pt>
                <c:pt idx="380">
                  <c:v>2621</c:v>
                </c:pt>
                <c:pt idx="381">
                  <c:v>2620</c:v>
                </c:pt>
                <c:pt idx="382">
                  <c:v>2619</c:v>
                </c:pt>
                <c:pt idx="383">
                  <c:v>2618</c:v>
                </c:pt>
                <c:pt idx="384">
                  <c:v>2617</c:v>
                </c:pt>
                <c:pt idx="385">
                  <c:v>2616</c:v>
                </c:pt>
                <c:pt idx="386">
                  <c:v>2615</c:v>
                </c:pt>
                <c:pt idx="387">
                  <c:v>2614</c:v>
                </c:pt>
                <c:pt idx="388">
                  <c:v>2613</c:v>
                </c:pt>
                <c:pt idx="389">
                  <c:v>2612</c:v>
                </c:pt>
                <c:pt idx="390">
                  <c:v>2611</c:v>
                </c:pt>
                <c:pt idx="391">
                  <c:v>2610</c:v>
                </c:pt>
                <c:pt idx="392">
                  <c:v>2609</c:v>
                </c:pt>
                <c:pt idx="393">
                  <c:v>2608</c:v>
                </c:pt>
                <c:pt idx="394">
                  <c:v>2607</c:v>
                </c:pt>
                <c:pt idx="395">
                  <c:v>2606</c:v>
                </c:pt>
                <c:pt idx="396">
                  <c:v>2605</c:v>
                </c:pt>
                <c:pt idx="397">
                  <c:v>2604</c:v>
                </c:pt>
                <c:pt idx="398">
                  <c:v>2603</c:v>
                </c:pt>
                <c:pt idx="399">
                  <c:v>2602</c:v>
                </c:pt>
                <c:pt idx="400">
                  <c:v>2601</c:v>
                </c:pt>
                <c:pt idx="401">
                  <c:v>2600</c:v>
                </c:pt>
                <c:pt idx="402">
                  <c:v>2599</c:v>
                </c:pt>
                <c:pt idx="403">
                  <c:v>2598</c:v>
                </c:pt>
                <c:pt idx="404">
                  <c:v>2597</c:v>
                </c:pt>
                <c:pt idx="405">
                  <c:v>2596</c:v>
                </c:pt>
                <c:pt idx="406">
                  <c:v>2595</c:v>
                </c:pt>
                <c:pt idx="407">
                  <c:v>2594</c:v>
                </c:pt>
                <c:pt idx="408">
                  <c:v>2593</c:v>
                </c:pt>
                <c:pt idx="409">
                  <c:v>2592</c:v>
                </c:pt>
                <c:pt idx="410">
                  <c:v>2591</c:v>
                </c:pt>
                <c:pt idx="411">
                  <c:v>2590</c:v>
                </c:pt>
                <c:pt idx="412">
                  <c:v>2589</c:v>
                </c:pt>
                <c:pt idx="413">
                  <c:v>2588</c:v>
                </c:pt>
                <c:pt idx="414">
                  <c:v>2587</c:v>
                </c:pt>
                <c:pt idx="415">
                  <c:v>2586</c:v>
                </c:pt>
                <c:pt idx="416">
                  <c:v>2585</c:v>
                </c:pt>
                <c:pt idx="417">
                  <c:v>2584</c:v>
                </c:pt>
                <c:pt idx="418">
                  <c:v>2583</c:v>
                </c:pt>
                <c:pt idx="419">
                  <c:v>2582</c:v>
                </c:pt>
                <c:pt idx="420">
                  <c:v>2581</c:v>
                </c:pt>
                <c:pt idx="421">
                  <c:v>2580</c:v>
                </c:pt>
                <c:pt idx="422">
                  <c:v>2579</c:v>
                </c:pt>
                <c:pt idx="423">
                  <c:v>2578</c:v>
                </c:pt>
                <c:pt idx="424">
                  <c:v>2577</c:v>
                </c:pt>
                <c:pt idx="425">
                  <c:v>2576</c:v>
                </c:pt>
                <c:pt idx="426">
                  <c:v>2575</c:v>
                </c:pt>
                <c:pt idx="427">
                  <c:v>2574</c:v>
                </c:pt>
                <c:pt idx="428">
                  <c:v>2573</c:v>
                </c:pt>
                <c:pt idx="429">
                  <c:v>2572</c:v>
                </c:pt>
                <c:pt idx="430">
                  <c:v>2571</c:v>
                </c:pt>
                <c:pt idx="431">
                  <c:v>2570</c:v>
                </c:pt>
                <c:pt idx="432">
                  <c:v>2569</c:v>
                </c:pt>
                <c:pt idx="433">
                  <c:v>2568</c:v>
                </c:pt>
                <c:pt idx="434">
                  <c:v>2567</c:v>
                </c:pt>
                <c:pt idx="435">
                  <c:v>2566</c:v>
                </c:pt>
                <c:pt idx="436">
                  <c:v>2565</c:v>
                </c:pt>
                <c:pt idx="437">
                  <c:v>2564</c:v>
                </c:pt>
                <c:pt idx="438">
                  <c:v>2563</c:v>
                </c:pt>
                <c:pt idx="439">
                  <c:v>2562</c:v>
                </c:pt>
                <c:pt idx="440">
                  <c:v>2561</c:v>
                </c:pt>
                <c:pt idx="441">
                  <c:v>2560</c:v>
                </c:pt>
                <c:pt idx="442">
                  <c:v>2559</c:v>
                </c:pt>
                <c:pt idx="443">
                  <c:v>2558</c:v>
                </c:pt>
                <c:pt idx="444">
                  <c:v>2557</c:v>
                </c:pt>
                <c:pt idx="445">
                  <c:v>2556</c:v>
                </c:pt>
                <c:pt idx="446">
                  <c:v>2555</c:v>
                </c:pt>
                <c:pt idx="447">
                  <c:v>2554</c:v>
                </c:pt>
                <c:pt idx="448">
                  <c:v>2553</c:v>
                </c:pt>
                <c:pt idx="449">
                  <c:v>2552</c:v>
                </c:pt>
                <c:pt idx="450">
                  <c:v>2551</c:v>
                </c:pt>
                <c:pt idx="451">
                  <c:v>2550</c:v>
                </c:pt>
                <c:pt idx="452">
                  <c:v>2549</c:v>
                </c:pt>
                <c:pt idx="453">
                  <c:v>2548</c:v>
                </c:pt>
                <c:pt idx="454">
                  <c:v>2547</c:v>
                </c:pt>
                <c:pt idx="455">
                  <c:v>2546</c:v>
                </c:pt>
                <c:pt idx="456">
                  <c:v>2545</c:v>
                </c:pt>
                <c:pt idx="457">
                  <c:v>2544</c:v>
                </c:pt>
                <c:pt idx="458">
                  <c:v>2543</c:v>
                </c:pt>
                <c:pt idx="459">
                  <c:v>2542</c:v>
                </c:pt>
                <c:pt idx="460">
                  <c:v>2541</c:v>
                </c:pt>
                <c:pt idx="461">
                  <c:v>2540</c:v>
                </c:pt>
                <c:pt idx="462">
                  <c:v>2539</c:v>
                </c:pt>
                <c:pt idx="463">
                  <c:v>2538</c:v>
                </c:pt>
                <c:pt idx="464">
                  <c:v>2537</c:v>
                </c:pt>
                <c:pt idx="465">
                  <c:v>2536</c:v>
                </c:pt>
                <c:pt idx="466">
                  <c:v>2535</c:v>
                </c:pt>
                <c:pt idx="467">
                  <c:v>2534</c:v>
                </c:pt>
                <c:pt idx="468">
                  <c:v>2533</c:v>
                </c:pt>
                <c:pt idx="469">
                  <c:v>2532</c:v>
                </c:pt>
                <c:pt idx="470">
                  <c:v>2531</c:v>
                </c:pt>
                <c:pt idx="471">
                  <c:v>2530</c:v>
                </c:pt>
                <c:pt idx="472">
                  <c:v>2529</c:v>
                </c:pt>
                <c:pt idx="473">
                  <c:v>2528</c:v>
                </c:pt>
                <c:pt idx="474">
                  <c:v>2527</c:v>
                </c:pt>
                <c:pt idx="475">
                  <c:v>2526</c:v>
                </c:pt>
                <c:pt idx="476">
                  <c:v>2525</c:v>
                </c:pt>
                <c:pt idx="477">
                  <c:v>2524</c:v>
                </c:pt>
                <c:pt idx="478">
                  <c:v>2523</c:v>
                </c:pt>
                <c:pt idx="479">
                  <c:v>2522</c:v>
                </c:pt>
                <c:pt idx="480">
                  <c:v>2521</c:v>
                </c:pt>
                <c:pt idx="481">
                  <c:v>2520</c:v>
                </c:pt>
                <c:pt idx="482">
                  <c:v>2519</c:v>
                </c:pt>
                <c:pt idx="483">
                  <c:v>2518</c:v>
                </c:pt>
                <c:pt idx="484">
                  <c:v>2517</c:v>
                </c:pt>
                <c:pt idx="485">
                  <c:v>2516</c:v>
                </c:pt>
                <c:pt idx="486">
                  <c:v>2515</c:v>
                </c:pt>
                <c:pt idx="487">
                  <c:v>2514</c:v>
                </c:pt>
                <c:pt idx="488">
                  <c:v>2513</c:v>
                </c:pt>
                <c:pt idx="489">
                  <c:v>2512</c:v>
                </c:pt>
                <c:pt idx="490">
                  <c:v>2511</c:v>
                </c:pt>
                <c:pt idx="491">
                  <c:v>2510</c:v>
                </c:pt>
                <c:pt idx="492">
                  <c:v>2509</c:v>
                </c:pt>
                <c:pt idx="493">
                  <c:v>2508</c:v>
                </c:pt>
                <c:pt idx="494">
                  <c:v>2507</c:v>
                </c:pt>
                <c:pt idx="495">
                  <c:v>2506</c:v>
                </c:pt>
                <c:pt idx="496">
                  <c:v>2505</c:v>
                </c:pt>
                <c:pt idx="497">
                  <c:v>2504</c:v>
                </c:pt>
                <c:pt idx="498">
                  <c:v>2503</c:v>
                </c:pt>
                <c:pt idx="499">
                  <c:v>2502</c:v>
                </c:pt>
                <c:pt idx="500">
                  <c:v>2501</c:v>
                </c:pt>
                <c:pt idx="501">
                  <c:v>2500</c:v>
                </c:pt>
                <c:pt idx="502">
                  <c:v>2499</c:v>
                </c:pt>
                <c:pt idx="503">
                  <c:v>2498</c:v>
                </c:pt>
                <c:pt idx="504">
                  <c:v>2497</c:v>
                </c:pt>
                <c:pt idx="505">
                  <c:v>2496</c:v>
                </c:pt>
                <c:pt idx="506">
                  <c:v>2495</c:v>
                </c:pt>
                <c:pt idx="507">
                  <c:v>2494</c:v>
                </c:pt>
                <c:pt idx="508">
                  <c:v>2493</c:v>
                </c:pt>
                <c:pt idx="509">
                  <c:v>2492</c:v>
                </c:pt>
                <c:pt idx="510">
                  <c:v>2491</c:v>
                </c:pt>
                <c:pt idx="511">
                  <c:v>2490</c:v>
                </c:pt>
                <c:pt idx="512">
                  <c:v>2489</c:v>
                </c:pt>
                <c:pt idx="513">
                  <c:v>2488</c:v>
                </c:pt>
                <c:pt idx="514">
                  <c:v>2487</c:v>
                </c:pt>
                <c:pt idx="515">
                  <c:v>2486</c:v>
                </c:pt>
                <c:pt idx="516">
                  <c:v>2485</c:v>
                </c:pt>
                <c:pt idx="517">
                  <c:v>2484</c:v>
                </c:pt>
                <c:pt idx="518">
                  <c:v>2483</c:v>
                </c:pt>
                <c:pt idx="519">
                  <c:v>2482</c:v>
                </c:pt>
                <c:pt idx="520">
                  <c:v>2481</c:v>
                </c:pt>
                <c:pt idx="521">
                  <c:v>2480</c:v>
                </c:pt>
                <c:pt idx="522">
                  <c:v>2479</c:v>
                </c:pt>
                <c:pt idx="523">
                  <c:v>2478</c:v>
                </c:pt>
                <c:pt idx="524">
                  <c:v>2477</c:v>
                </c:pt>
                <c:pt idx="525">
                  <c:v>2476</c:v>
                </c:pt>
                <c:pt idx="526">
                  <c:v>2475</c:v>
                </c:pt>
                <c:pt idx="527">
                  <c:v>2474</c:v>
                </c:pt>
                <c:pt idx="528">
                  <c:v>2473</c:v>
                </c:pt>
                <c:pt idx="529">
                  <c:v>2472</c:v>
                </c:pt>
                <c:pt idx="530">
                  <c:v>2471</c:v>
                </c:pt>
                <c:pt idx="531">
                  <c:v>2470</c:v>
                </c:pt>
                <c:pt idx="532">
                  <c:v>2469</c:v>
                </c:pt>
                <c:pt idx="533">
                  <c:v>2468</c:v>
                </c:pt>
                <c:pt idx="534">
                  <c:v>2467</c:v>
                </c:pt>
                <c:pt idx="535">
                  <c:v>2466</c:v>
                </c:pt>
                <c:pt idx="536">
                  <c:v>2465</c:v>
                </c:pt>
                <c:pt idx="537">
                  <c:v>2464</c:v>
                </c:pt>
                <c:pt idx="538">
                  <c:v>2463</c:v>
                </c:pt>
                <c:pt idx="539">
                  <c:v>2462</c:v>
                </c:pt>
                <c:pt idx="540">
                  <c:v>2461</c:v>
                </c:pt>
                <c:pt idx="541">
                  <c:v>2460</c:v>
                </c:pt>
                <c:pt idx="542">
                  <c:v>2459</c:v>
                </c:pt>
                <c:pt idx="543">
                  <c:v>2458</c:v>
                </c:pt>
                <c:pt idx="544">
                  <c:v>2457</c:v>
                </c:pt>
                <c:pt idx="545">
                  <c:v>2456</c:v>
                </c:pt>
                <c:pt idx="546">
                  <c:v>2455</c:v>
                </c:pt>
                <c:pt idx="547">
                  <c:v>2454</c:v>
                </c:pt>
                <c:pt idx="548">
                  <c:v>2453</c:v>
                </c:pt>
                <c:pt idx="549">
                  <c:v>2452</c:v>
                </c:pt>
                <c:pt idx="550">
                  <c:v>2451</c:v>
                </c:pt>
                <c:pt idx="551">
                  <c:v>2450</c:v>
                </c:pt>
                <c:pt idx="552">
                  <c:v>2449</c:v>
                </c:pt>
                <c:pt idx="553">
                  <c:v>2448</c:v>
                </c:pt>
                <c:pt idx="554">
                  <c:v>2447</c:v>
                </c:pt>
                <c:pt idx="555">
                  <c:v>2446</c:v>
                </c:pt>
                <c:pt idx="556">
                  <c:v>2445</c:v>
                </c:pt>
                <c:pt idx="557">
                  <c:v>2444</c:v>
                </c:pt>
                <c:pt idx="558">
                  <c:v>2443</c:v>
                </c:pt>
                <c:pt idx="559">
                  <c:v>2442</c:v>
                </c:pt>
                <c:pt idx="560">
                  <c:v>2441</c:v>
                </c:pt>
                <c:pt idx="561">
                  <c:v>2440</c:v>
                </c:pt>
                <c:pt idx="562">
                  <c:v>2439</c:v>
                </c:pt>
                <c:pt idx="563">
                  <c:v>2438</c:v>
                </c:pt>
                <c:pt idx="564">
                  <c:v>2437</c:v>
                </c:pt>
                <c:pt idx="565">
                  <c:v>2436</c:v>
                </c:pt>
                <c:pt idx="566">
                  <c:v>2435</c:v>
                </c:pt>
                <c:pt idx="567">
                  <c:v>2434</c:v>
                </c:pt>
                <c:pt idx="568">
                  <c:v>2433</c:v>
                </c:pt>
                <c:pt idx="569">
                  <c:v>2432</c:v>
                </c:pt>
                <c:pt idx="570">
                  <c:v>2431</c:v>
                </c:pt>
                <c:pt idx="571">
                  <c:v>2430</c:v>
                </c:pt>
                <c:pt idx="572">
                  <c:v>2429</c:v>
                </c:pt>
                <c:pt idx="573">
                  <c:v>2428</c:v>
                </c:pt>
                <c:pt idx="574">
                  <c:v>2427</c:v>
                </c:pt>
                <c:pt idx="575">
                  <c:v>2426</c:v>
                </c:pt>
                <c:pt idx="576">
                  <c:v>2425</c:v>
                </c:pt>
                <c:pt idx="577">
                  <c:v>2424</c:v>
                </c:pt>
                <c:pt idx="578">
                  <c:v>2423</c:v>
                </c:pt>
                <c:pt idx="579">
                  <c:v>2422</c:v>
                </c:pt>
                <c:pt idx="580">
                  <c:v>2421</c:v>
                </c:pt>
                <c:pt idx="581">
                  <c:v>2420</c:v>
                </c:pt>
                <c:pt idx="582">
                  <c:v>2419</c:v>
                </c:pt>
                <c:pt idx="583">
                  <c:v>2418</c:v>
                </c:pt>
                <c:pt idx="584">
                  <c:v>2417</c:v>
                </c:pt>
                <c:pt idx="585">
                  <c:v>2416</c:v>
                </c:pt>
                <c:pt idx="586">
                  <c:v>2415</c:v>
                </c:pt>
                <c:pt idx="587">
                  <c:v>2414</c:v>
                </c:pt>
                <c:pt idx="588">
                  <c:v>2413</c:v>
                </c:pt>
                <c:pt idx="589">
                  <c:v>2412</c:v>
                </c:pt>
                <c:pt idx="590">
                  <c:v>2411</c:v>
                </c:pt>
                <c:pt idx="591">
                  <c:v>2410</c:v>
                </c:pt>
                <c:pt idx="592">
                  <c:v>2409</c:v>
                </c:pt>
                <c:pt idx="593">
                  <c:v>2408</c:v>
                </c:pt>
                <c:pt idx="594">
                  <c:v>2407</c:v>
                </c:pt>
                <c:pt idx="595">
                  <c:v>2406</c:v>
                </c:pt>
                <c:pt idx="596">
                  <c:v>2405</c:v>
                </c:pt>
                <c:pt idx="597">
                  <c:v>2404</c:v>
                </c:pt>
                <c:pt idx="598">
                  <c:v>2403</c:v>
                </c:pt>
                <c:pt idx="599">
                  <c:v>2402</c:v>
                </c:pt>
                <c:pt idx="600">
                  <c:v>2401</c:v>
                </c:pt>
                <c:pt idx="601">
                  <c:v>2400</c:v>
                </c:pt>
                <c:pt idx="602">
                  <c:v>2399</c:v>
                </c:pt>
                <c:pt idx="603">
                  <c:v>2398</c:v>
                </c:pt>
                <c:pt idx="604">
                  <c:v>2397</c:v>
                </c:pt>
                <c:pt idx="605">
                  <c:v>2396</c:v>
                </c:pt>
                <c:pt idx="606">
                  <c:v>2395</c:v>
                </c:pt>
                <c:pt idx="607">
                  <c:v>2394</c:v>
                </c:pt>
                <c:pt idx="608">
                  <c:v>2393</c:v>
                </c:pt>
                <c:pt idx="609">
                  <c:v>2392</c:v>
                </c:pt>
                <c:pt idx="610">
                  <c:v>2391</c:v>
                </c:pt>
                <c:pt idx="611">
                  <c:v>2390</c:v>
                </c:pt>
                <c:pt idx="612">
                  <c:v>2389</c:v>
                </c:pt>
                <c:pt idx="613">
                  <c:v>2388</c:v>
                </c:pt>
                <c:pt idx="614">
                  <c:v>2387</c:v>
                </c:pt>
                <c:pt idx="615">
                  <c:v>2386</c:v>
                </c:pt>
                <c:pt idx="616">
                  <c:v>2385</c:v>
                </c:pt>
                <c:pt idx="617">
                  <c:v>2384</c:v>
                </c:pt>
                <c:pt idx="618">
                  <c:v>2383</c:v>
                </c:pt>
                <c:pt idx="619">
                  <c:v>2382</c:v>
                </c:pt>
                <c:pt idx="620">
                  <c:v>2381</c:v>
                </c:pt>
                <c:pt idx="621">
                  <c:v>2380</c:v>
                </c:pt>
                <c:pt idx="622">
                  <c:v>2379</c:v>
                </c:pt>
                <c:pt idx="623">
                  <c:v>2378</c:v>
                </c:pt>
                <c:pt idx="624">
                  <c:v>2377</c:v>
                </c:pt>
                <c:pt idx="625">
                  <c:v>2376</c:v>
                </c:pt>
                <c:pt idx="626">
                  <c:v>2375</c:v>
                </c:pt>
                <c:pt idx="627">
                  <c:v>2374</c:v>
                </c:pt>
                <c:pt idx="628">
                  <c:v>2373</c:v>
                </c:pt>
                <c:pt idx="629">
                  <c:v>2372</c:v>
                </c:pt>
                <c:pt idx="630">
                  <c:v>2371</c:v>
                </c:pt>
                <c:pt idx="631">
                  <c:v>2370</c:v>
                </c:pt>
                <c:pt idx="632">
                  <c:v>2369</c:v>
                </c:pt>
                <c:pt idx="633">
                  <c:v>2368</c:v>
                </c:pt>
                <c:pt idx="634">
                  <c:v>2367</c:v>
                </c:pt>
                <c:pt idx="635">
                  <c:v>2366</c:v>
                </c:pt>
                <c:pt idx="636">
                  <c:v>2365</c:v>
                </c:pt>
                <c:pt idx="637">
                  <c:v>2364</c:v>
                </c:pt>
                <c:pt idx="638">
                  <c:v>2363</c:v>
                </c:pt>
                <c:pt idx="639">
                  <c:v>2362</c:v>
                </c:pt>
                <c:pt idx="640">
                  <c:v>2361</c:v>
                </c:pt>
                <c:pt idx="641">
                  <c:v>2360</c:v>
                </c:pt>
                <c:pt idx="642">
                  <c:v>2359</c:v>
                </c:pt>
                <c:pt idx="643">
                  <c:v>2358</c:v>
                </c:pt>
                <c:pt idx="644">
                  <c:v>2357</c:v>
                </c:pt>
                <c:pt idx="645">
                  <c:v>2356</c:v>
                </c:pt>
                <c:pt idx="646">
                  <c:v>2355</c:v>
                </c:pt>
                <c:pt idx="647">
                  <c:v>2354</c:v>
                </c:pt>
                <c:pt idx="648">
                  <c:v>2353</c:v>
                </c:pt>
                <c:pt idx="649">
                  <c:v>2352</c:v>
                </c:pt>
                <c:pt idx="650">
                  <c:v>2351</c:v>
                </c:pt>
                <c:pt idx="651">
                  <c:v>2350</c:v>
                </c:pt>
                <c:pt idx="652">
                  <c:v>2349</c:v>
                </c:pt>
                <c:pt idx="653">
                  <c:v>2348</c:v>
                </c:pt>
                <c:pt idx="654">
                  <c:v>2347</c:v>
                </c:pt>
                <c:pt idx="655">
                  <c:v>2346</c:v>
                </c:pt>
                <c:pt idx="656">
                  <c:v>2345</c:v>
                </c:pt>
                <c:pt idx="657">
                  <c:v>2344</c:v>
                </c:pt>
                <c:pt idx="658">
                  <c:v>2343</c:v>
                </c:pt>
                <c:pt idx="659">
                  <c:v>2342</c:v>
                </c:pt>
                <c:pt idx="660">
                  <c:v>2341</c:v>
                </c:pt>
                <c:pt idx="661">
                  <c:v>2340</c:v>
                </c:pt>
                <c:pt idx="662">
                  <c:v>2339</c:v>
                </c:pt>
                <c:pt idx="663">
                  <c:v>2338</c:v>
                </c:pt>
                <c:pt idx="664">
                  <c:v>2337</c:v>
                </c:pt>
                <c:pt idx="665">
                  <c:v>2336</c:v>
                </c:pt>
                <c:pt idx="666">
                  <c:v>2335</c:v>
                </c:pt>
                <c:pt idx="667">
                  <c:v>2334</c:v>
                </c:pt>
                <c:pt idx="668">
                  <c:v>2333</c:v>
                </c:pt>
                <c:pt idx="669">
                  <c:v>2332</c:v>
                </c:pt>
                <c:pt idx="670">
                  <c:v>2331</c:v>
                </c:pt>
                <c:pt idx="671">
                  <c:v>2330</c:v>
                </c:pt>
                <c:pt idx="672">
                  <c:v>2329</c:v>
                </c:pt>
                <c:pt idx="673">
                  <c:v>2328</c:v>
                </c:pt>
                <c:pt idx="674">
                  <c:v>2327</c:v>
                </c:pt>
                <c:pt idx="675">
                  <c:v>2326</c:v>
                </c:pt>
                <c:pt idx="676">
                  <c:v>2325</c:v>
                </c:pt>
                <c:pt idx="677">
                  <c:v>2324</c:v>
                </c:pt>
                <c:pt idx="678">
                  <c:v>2323</c:v>
                </c:pt>
                <c:pt idx="679">
                  <c:v>2322</c:v>
                </c:pt>
                <c:pt idx="680">
                  <c:v>2321</c:v>
                </c:pt>
                <c:pt idx="681">
                  <c:v>2320</c:v>
                </c:pt>
                <c:pt idx="682">
                  <c:v>2319</c:v>
                </c:pt>
                <c:pt idx="683">
                  <c:v>2318</c:v>
                </c:pt>
                <c:pt idx="684">
                  <c:v>2317</c:v>
                </c:pt>
                <c:pt idx="685">
                  <c:v>2316</c:v>
                </c:pt>
                <c:pt idx="686">
                  <c:v>2315</c:v>
                </c:pt>
                <c:pt idx="687">
                  <c:v>2314</c:v>
                </c:pt>
                <c:pt idx="688">
                  <c:v>2313</c:v>
                </c:pt>
                <c:pt idx="689">
                  <c:v>2312</c:v>
                </c:pt>
                <c:pt idx="690">
                  <c:v>2311</c:v>
                </c:pt>
                <c:pt idx="691">
                  <c:v>2310</c:v>
                </c:pt>
                <c:pt idx="692">
                  <c:v>2309</c:v>
                </c:pt>
                <c:pt idx="693">
                  <c:v>2308</c:v>
                </c:pt>
                <c:pt idx="694">
                  <c:v>2307</c:v>
                </c:pt>
                <c:pt idx="695">
                  <c:v>2306</c:v>
                </c:pt>
                <c:pt idx="696">
                  <c:v>2305</c:v>
                </c:pt>
                <c:pt idx="697">
                  <c:v>2304</c:v>
                </c:pt>
                <c:pt idx="698">
                  <c:v>2303</c:v>
                </c:pt>
                <c:pt idx="699">
                  <c:v>2302</c:v>
                </c:pt>
                <c:pt idx="700">
                  <c:v>2301</c:v>
                </c:pt>
                <c:pt idx="701">
                  <c:v>2300</c:v>
                </c:pt>
                <c:pt idx="702">
                  <c:v>2299</c:v>
                </c:pt>
                <c:pt idx="703">
                  <c:v>2298</c:v>
                </c:pt>
                <c:pt idx="704">
                  <c:v>2297</c:v>
                </c:pt>
                <c:pt idx="705">
                  <c:v>2296</c:v>
                </c:pt>
                <c:pt idx="706">
                  <c:v>2295</c:v>
                </c:pt>
                <c:pt idx="707">
                  <c:v>2294</c:v>
                </c:pt>
                <c:pt idx="708">
                  <c:v>2293</c:v>
                </c:pt>
                <c:pt idx="709">
                  <c:v>2292</c:v>
                </c:pt>
                <c:pt idx="710">
                  <c:v>2291</c:v>
                </c:pt>
                <c:pt idx="711">
                  <c:v>2290</c:v>
                </c:pt>
                <c:pt idx="712">
                  <c:v>2289</c:v>
                </c:pt>
                <c:pt idx="713">
                  <c:v>2288</c:v>
                </c:pt>
                <c:pt idx="714">
                  <c:v>2287</c:v>
                </c:pt>
                <c:pt idx="715">
                  <c:v>2286</c:v>
                </c:pt>
                <c:pt idx="716">
                  <c:v>2285</c:v>
                </c:pt>
                <c:pt idx="717">
                  <c:v>2284</c:v>
                </c:pt>
                <c:pt idx="718">
                  <c:v>2283</c:v>
                </c:pt>
                <c:pt idx="719">
                  <c:v>2282</c:v>
                </c:pt>
                <c:pt idx="720">
                  <c:v>2281</c:v>
                </c:pt>
                <c:pt idx="721">
                  <c:v>2280</c:v>
                </c:pt>
                <c:pt idx="722">
                  <c:v>2279</c:v>
                </c:pt>
                <c:pt idx="723">
                  <c:v>2278</c:v>
                </c:pt>
                <c:pt idx="724">
                  <c:v>2277</c:v>
                </c:pt>
                <c:pt idx="725">
                  <c:v>2276</c:v>
                </c:pt>
                <c:pt idx="726">
                  <c:v>2275</c:v>
                </c:pt>
                <c:pt idx="727">
                  <c:v>2274</c:v>
                </c:pt>
                <c:pt idx="728">
                  <c:v>2273</c:v>
                </c:pt>
                <c:pt idx="729">
                  <c:v>2272</c:v>
                </c:pt>
                <c:pt idx="730">
                  <c:v>2271</c:v>
                </c:pt>
                <c:pt idx="731">
                  <c:v>2270</c:v>
                </c:pt>
                <c:pt idx="732">
                  <c:v>2269</c:v>
                </c:pt>
                <c:pt idx="733">
                  <c:v>2268</c:v>
                </c:pt>
                <c:pt idx="734">
                  <c:v>2267</c:v>
                </c:pt>
                <c:pt idx="735">
                  <c:v>2266</c:v>
                </c:pt>
                <c:pt idx="736">
                  <c:v>2265</c:v>
                </c:pt>
                <c:pt idx="737">
                  <c:v>2264</c:v>
                </c:pt>
                <c:pt idx="738">
                  <c:v>2263</c:v>
                </c:pt>
                <c:pt idx="739">
                  <c:v>2262</c:v>
                </c:pt>
                <c:pt idx="740">
                  <c:v>2261</c:v>
                </c:pt>
                <c:pt idx="741">
                  <c:v>2260</c:v>
                </c:pt>
                <c:pt idx="742">
                  <c:v>2259</c:v>
                </c:pt>
                <c:pt idx="743">
                  <c:v>2258</c:v>
                </c:pt>
                <c:pt idx="744">
                  <c:v>2257</c:v>
                </c:pt>
                <c:pt idx="745">
                  <c:v>2256</c:v>
                </c:pt>
                <c:pt idx="746">
                  <c:v>2255</c:v>
                </c:pt>
                <c:pt idx="747">
                  <c:v>2254</c:v>
                </c:pt>
                <c:pt idx="748">
                  <c:v>2253</c:v>
                </c:pt>
                <c:pt idx="749">
                  <c:v>2252</c:v>
                </c:pt>
                <c:pt idx="750">
                  <c:v>2251</c:v>
                </c:pt>
                <c:pt idx="751">
                  <c:v>2250</c:v>
                </c:pt>
                <c:pt idx="752">
                  <c:v>2249</c:v>
                </c:pt>
                <c:pt idx="753">
                  <c:v>2248</c:v>
                </c:pt>
                <c:pt idx="754">
                  <c:v>2247</c:v>
                </c:pt>
                <c:pt idx="755">
                  <c:v>2246</c:v>
                </c:pt>
                <c:pt idx="756">
                  <c:v>2245</c:v>
                </c:pt>
                <c:pt idx="757">
                  <c:v>2244</c:v>
                </c:pt>
                <c:pt idx="758">
                  <c:v>2243</c:v>
                </c:pt>
                <c:pt idx="759">
                  <c:v>2242</c:v>
                </c:pt>
                <c:pt idx="760">
                  <c:v>2241</c:v>
                </c:pt>
                <c:pt idx="761">
                  <c:v>2240</c:v>
                </c:pt>
                <c:pt idx="762">
                  <c:v>2239</c:v>
                </c:pt>
                <c:pt idx="763">
                  <c:v>2238</c:v>
                </c:pt>
                <c:pt idx="764">
                  <c:v>2237</c:v>
                </c:pt>
                <c:pt idx="765">
                  <c:v>2236</c:v>
                </c:pt>
                <c:pt idx="766">
                  <c:v>2235</c:v>
                </c:pt>
                <c:pt idx="767">
                  <c:v>2234</c:v>
                </c:pt>
                <c:pt idx="768">
                  <c:v>2233</c:v>
                </c:pt>
                <c:pt idx="769">
                  <c:v>2232</c:v>
                </c:pt>
                <c:pt idx="770">
                  <c:v>2231</c:v>
                </c:pt>
                <c:pt idx="771">
                  <c:v>2230</c:v>
                </c:pt>
                <c:pt idx="772">
                  <c:v>2229</c:v>
                </c:pt>
                <c:pt idx="773">
                  <c:v>2228</c:v>
                </c:pt>
                <c:pt idx="774">
                  <c:v>2227</c:v>
                </c:pt>
                <c:pt idx="775">
                  <c:v>2226</c:v>
                </c:pt>
                <c:pt idx="776">
                  <c:v>2225</c:v>
                </c:pt>
                <c:pt idx="777">
                  <c:v>2224</c:v>
                </c:pt>
                <c:pt idx="778">
                  <c:v>2223</c:v>
                </c:pt>
                <c:pt idx="779">
                  <c:v>2222</c:v>
                </c:pt>
                <c:pt idx="780">
                  <c:v>2221</c:v>
                </c:pt>
                <c:pt idx="781">
                  <c:v>2220</c:v>
                </c:pt>
                <c:pt idx="782">
                  <c:v>2219</c:v>
                </c:pt>
                <c:pt idx="783">
                  <c:v>2218</c:v>
                </c:pt>
                <c:pt idx="784">
                  <c:v>2217</c:v>
                </c:pt>
                <c:pt idx="785">
                  <c:v>2216</c:v>
                </c:pt>
                <c:pt idx="786">
                  <c:v>2215</c:v>
                </c:pt>
                <c:pt idx="787">
                  <c:v>2214</c:v>
                </c:pt>
                <c:pt idx="788">
                  <c:v>2213</c:v>
                </c:pt>
                <c:pt idx="789">
                  <c:v>2212</c:v>
                </c:pt>
                <c:pt idx="790">
                  <c:v>2211</c:v>
                </c:pt>
                <c:pt idx="791">
                  <c:v>2210</c:v>
                </c:pt>
                <c:pt idx="792">
                  <c:v>2209</c:v>
                </c:pt>
                <c:pt idx="793">
                  <c:v>2208</c:v>
                </c:pt>
                <c:pt idx="794">
                  <c:v>2207</c:v>
                </c:pt>
                <c:pt idx="795">
                  <c:v>2206</c:v>
                </c:pt>
                <c:pt idx="796">
                  <c:v>2205</c:v>
                </c:pt>
                <c:pt idx="797">
                  <c:v>2204</c:v>
                </c:pt>
                <c:pt idx="798">
                  <c:v>2203</c:v>
                </c:pt>
                <c:pt idx="799">
                  <c:v>2202</c:v>
                </c:pt>
                <c:pt idx="800">
                  <c:v>2201</c:v>
                </c:pt>
                <c:pt idx="801">
                  <c:v>2200</c:v>
                </c:pt>
                <c:pt idx="802">
                  <c:v>2199</c:v>
                </c:pt>
                <c:pt idx="803">
                  <c:v>2198</c:v>
                </c:pt>
                <c:pt idx="804">
                  <c:v>2197</c:v>
                </c:pt>
                <c:pt idx="805">
                  <c:v>2196</c:v>
                </c:pt>
                <c:pt idx="806">
                  <c:v>2195</c:v>
                </c:pt>
                <c:pt idx="807">
                  <c:v>2194</c:v>
                </c:pt>
                <c:pt idx="808">
                  <c:v>2193</c:v>
                </c:pt>
                <c:pt idx="809">
                  <c:v>2192</c:v>
                </c:pt>
                <c:pt idx="810">
                  <c:v>2191</c:v>
                </c:pt>
                <c:pt idx="811">
                  <c:v>2190</c:v>
                </c:pt>
                <c:pt idx="812">
                  <c:v>2189</c:v>
                </c:pt>
                <c:pt idx="813">
                  <c:v>2188</c:v>
                </c:pt>
                <c:pt idx="814">
                  <c:v>2187</c:v>
                </c:pt>
                <c:pt idx="815">
                  <c:v>2186</c:v>
                </c:pt>
                <c:pt idx="816">
                  <c:v>2185</c:v>
                </c:pt>
                <c:pt idx="817">
                  <c:v>2184</c:v>
                </c:pt>
                <c:pt idx="818">
                  <c:v>2183</c:v>
                </c:pt>
                <c:pt idx="819">
                  <c:v>2182</c:v>
                </c:pt>
                <c:pt idx="820">
                  <c:v>2181</c:v>
                </c:pt>
                <c:pt idx="821">
                  <c:v>2180</c:v>
                </c:pt>
                <c:pt idx="822">
                  <c:v>2179</c:v>
                </c:pt>
                <c:pt idx="823">
                  <c:v>2178</c:v>
                </c:pt>
                <c:pt idx="824">
                  <c:v>2177</c:v>
                </c:pt>
                <c:pt idx="825">
                  <c:v>2176</c:v>
                </c:pt>
                <c:pt idx="826">
                  <c:v>2175</c:v>
                </c:pt>
                <c:pt idx="827">
                  <c:v>2174</c:v>
                </c:pt>
                <c:pt idx="828">
                  <c:v>2173</c:v>
                </c:pt>
                <c:pt idx="829">
                  <c:v>2172</c:v>
                </c:pt>
                <c:pt idx="830">
                  <c:v>2171</c:v>
                </c:pt>
                <c:pt idx="831">
                  <c:v>2170</c:v>
                </c:pt>
                <c:pt idx="832">
                  <c:v>2169</c:v>
                </c:pt>
                <c:pt idx="833">
                  <c:v>2168</c:v>
                </c:pt>
                <c:pt idx="834">
                  <c:v>2167</c:v>
                </c:pt>
                <c:pt idx="835">
                  <c:v>2166</c:v>
                </c:pt>
                <c:pt idx="836">
                  <c:v>2165</c:v>
                </c:pt>
                <c:pt idx="837">
                  <c:v>2164</c:v>
                </c:pt>
                <c:pt idx="838">
                  <c:v>2163</c:v>
                </c:pt>
                <c:pt idx="839">
                  <c:v>2162</c:v>
                </c:pt>
                <c:pt idx="840">
                  <c:v>2161</c:v>
                </c:pt>
                <c:pt idx="841">
                  <c:v>2160</c:v>
                </c:pt>
                <c:pt idx="842">
                  <c:v>2159</c:v>
                </c:pt>
                <c:pt idx="843">
                  <c:v>2158</c:v>
                </c:pt>
                <c:pt idx="844">
                  <c:v>2157</c:v>
                </c:pt>
                <c:pt idx="845">
                  <c:v>2156</c:v>
                </c:pt>
                <c:pt idx="846">
                  <c:v>2155</c:v>
                </c:pt>
                <c:pt idx="847">
                  <c:v>2154</c:v>
                </c:pt>
                <c:pt idx="848">
                  <c:v>2153</c:v>
                </c:pt>
                <c:pt idx="849">
                  <c:v>2152</c:v>
                </c:pt>
                <c:pt idx="850">
                  <c:v>2151</c:v>
                </c:pt>
                <c:pt idx="851">
                  <c:v>2150</c:v>
                </c:pt>
                <c:pt idx="852">
                  <c:v>2149</c:v>
                </c:pt>
                <c:pt idx="853">
                  <c:v>2148</c:v>
                </c:pt>
                <c:pt idx="854">
                  <c:v>2147</c:v>
                </c:pt>
                <c:pt idx="855">
                  <c:v>2146</c:v>
                </c:pt>
                <c:pt idx="856">
                  <c:v>2145</c:v>
                </c:pt>
                <c:pt idx="857">
                  <c:v>2144</c:v>
                </c:pt>
                <c:pt idx="858">
                  <c:v>2143</c:v>
                </c:pt>
                <c:pt idx="859">
                  <c:v>2142</c:v>
                </c:pt>
                <c:pt idx="860">
                  <c:v>2141</c:v>
                </c:pt>
                <c:pt idx="861">
                  <c:v>2140</c:v>
                </c:pt>
                <c:pt idx="862">
                  <c:v>2139</c:v>
                </c:pt>
                <c:pt idx="863">
                  <c:v>2138</c:v>
                </c:pt>
                <c:pt idx="864">
                  <c:v>2137</c:v>
                </c:pt>
                <c:pt idx="865">
                  <c:v>2136</c:v>
                </c:pt>
                <c:pt idx="866">
                  <c:v>2135</c:v>
                </c:pt>
                <c:pt idx="867">
                  <c:v>2134</c:v>
                </c:pt>
                <c:pt idx="868">
                  <c:v>2133</c:v>
                </c:pt>
                <c:pt idx="869">
                  <c:v>2132</c:v>
                </c:pt>
                <c:pt idx="870">
                  <c:v>2131</c:v>
                </c:pt>
                <c:pt idx="871">
                  <c:v>2130</c:v>
                </c:pt>
                <c:pt idx="872">
                  <c:v>2129</c:v>
                </c:pt>
                <c:pt idx="873">
                  <c:v>2128</c:v>
                </c:pt>
                <c:pt idx="874">
                  <c:v>2127</c:v>
                </c:pt>
                <c:pt idx="875">
                  <c:v>2126</c:v>
                </c:pt>
                <c:pt idx="876">
                  <c:v>2125</c:v>
                </c:pt>
                <c:pt idx="877">
                  <c:v>2124</c:v>
                </c:pt>
                <c:pt idx="878">
                  <c:v>2123</c:v>
                </c:pt>
                <c:pt idx="879">
                  <c:v>2122</c:v>
                </c:pt>
                <c:pt idx="880">
                  <c:v>2121</c:v>
                </c:pt>
                <c:pt idx="881">
                  <c:v>2120</c:v>
                </c:pt>
                <c:pt idx="882">
                  <c:v>2119</c:v>
                </c:pt>
                <c:pt idx="883">
                  <c:v>2118</c:v>
                </c:pt>
                <c:pt idx="884">
                  <c:v>2117</c:v>
                </c:pt>
                <c:pt idx="885">
                  <c:v>2116</c:v>
                </c:pt>
                <c:pt idx="886">
                  <c:v>2115</c:v>
                </c:pt>
                <c:pt idx="887">
                  <c:v>2114</c:v>
                </c:pt>
                <c:pt idx="888">
                  <c:v>2113</c:v>
                </c:pt>
                <c:pt idx="889">
                  <c:v>2112</c:v>
                </c:pt>
                <c:pt idx="890">
                  <c:v>2111</c:v>
                </c:pt>
                <c:pt idx="891">
                  <c:v>2110</c:v>
                </c:pt>
                <c:pt idx="892">
                  <c:v>2109</c:v>
                </c:pt>
                <c:pt idx="893">
                  <c:v>2108</c:v>
                </c:pt>
                <c:pt idx="894">
                  <c:v>2107</c:v>
                </c:pt>
                <c:pt idx="895">
                  <c:v>2106</c:v>
                </c:pt>
                <c:pt idx="896">
                  <c:v>2105</c:v>
                </c:pt>
                <c:pt idx="897">
                  <c:v>2104</c:v>
                </c:pt>
                <c:pt idx="898">
                  <c:v>2103</c:v>
                </c:pt>
                <c:pt idx="899">
                  <c:v>2102</c:v>
                </c:pt>
                <c:pt idx="900">
                  <c:v>2101</c:v>
                </c:pt>
                <c:pt idx="901">
                  <c:v>2100</c:v>
                </c:pt>
                <c:pt idx="902">
                  <c:v>2099</c:v>
                </c:pt>
                <c:pt idx="903">
                  <c:v>2098</c:v>
                </c:pt>
                <c:pt idx="904">
                  <c:v>2097</c:v>
                </c:pt>
                <c:pt idx="905">
                  <c:v>2096</c:v>
                </c:pt>
                <c:pt idx="906">
                  <c:v>2095</c:v>
                </c:pt>
                <c:pt idx="907">
                  <c:v>2094</c:v>
                </c:pt>
                <c:pt idx="908">
                  <c:v>2093</c:v>
                </c:pt>
                <c:pt idx="909">
                  <c:v>2092</c:v>
                </c:pt>
                <c:pt idx="910">
                  <c:v>2091</c:v>
                </c:pt>
                <c:pt idx="911">
                  <c:v>2090</c:v>
                </c:pt>
                <c:pt idx="912">
                  <c:v>2089</c:v>
                </c:pt>
                <c:pt idx="913">
                  <c:v>2088</c:v>
                </c:pt>
                <c:pt idx="914">
                  <c:v>2087</c:v>
                </c:pt>
                <c:pt idx="915">
                  <c:v>2086</c:v>
                </c:pt>
                <c:pt idx="916">
                  <c:v>2085</c:v>
                </c:pt>
                <c:pt idx="917">
                  <c:v>2084</c:v>
                </c:pt>
                <c:pt idx="918">
                  <c:v>2083</c:v>
                </c:pt>
                <c:pt idx="919">
                  <c:v>2082</c:v>
                </c:pt>
                <c:pt idx="920">
                  <c:v>2081</c:v>
                </c:pt>
                <c:pt idx="921">
                  <c:v>2080</c:v>
                </c:pt>
                <c:pt idx="922">
                  <c:v>2079</c:v>
                </c:pt>
                <c:pt idx="923">
                  <c:v>2078</c:v>
                </c:pt>
                <c:pt idx="924">
                  <c:v>2077</c:v>
                </c:pt>
                <c:pt idx="925">
                  <c:v>2076</c:v>
                </c:pt>
                <c:pt idx="926">
                  <c:v>2075</c:v>
                </c:pt>
                <c:pt idx="927">
                  <c:v>2074</c:v>
                </c:pt>
                <c:pt idx="928">
                  <c:v>2073</c:v>
                </c:pt>
                <c:pt idx="929">
                  <c:v>2072</c:v>
                </c:pt>
                <c:pt idx="930">
                  <c:v>2071</c:v>
                </c:pt>
                <c:pt idx="931">
                  <c:v>2070</c:v>
                </c:pt>
                <c:pt idx="932">
                  <c:v>2069</c:v>
                </c:pt>
                <c:pt idx="933">
                  <c:v>2068</c:v>
                </c:pt>
                <c:pt idx="934">
                  <c:v>2067</c:v>
                </c:pt>
                <c:pt idx="935">
                  <c:v>2066</c:v>
                </c:pt>
                <c:pt idx="936">
                  <c:v>2065</c:v>
                </c:pt>
                <c:pt idx="937">
                  <c:v>2064</c:v>
                </c:pt>
                <c:pt idx="938">
                  <c:v>2063</c:v>
                </c:pt>
                <c:pt idx="939">
                  <c:v>2062</c:v>
                </c:pt>
                <c:pt idx="940">
                  <c:v>2061</c:v>
                </c:pt>
                <c:pt idx="941">
                  <c:v>2060</c:v>
                </c:pt>
                <c:pt idx="942">
                  <c:v>2059</c:v>
                </c:pt>
                <c:pt idx="943">
                  <c:v>2058</c:v>
                </c:pt>
                <c:pt idx="944">
                  <c:v>2057</c:v>
                </c:pt>
                <c:pt idx="945">
                  <c:v>2056</c:v>
                </c:pt>
                <c:pt idx="946">
                  <c:v>2055</c:v>
                </c:pt>
                <c:pt idx="947">
                  <c:v>2054</c:v>
                </c:pt>
                <c:pt idx="948">
                  <c:v>2053</c:v>
                </c:pt>
                <c:pt idx="949">
                  <c:v>2052</c:v>
                </c:pt>
                <c:pt idx="950">
                  <c:v>2051</c:v>
                </c:pt>
                <c:pt idx="951">
                  <c:v>2050</c:v>
                </c:pt>
                <c:pt idx="952">
                  <c:v>2049</c:v>
                </c:pt>
                <c:pt idx="953">
                  <c:v>2048</c:v>
                </c:pt>
                <c:pt idx="954">
                  <c:v>2047</c:v>
                </c:pt>
                <c:pt idx="955">
                  <c:v>2046</c:v>
                </c:pt>
                <c:pt idx="956">
                  <c:v>2045</c:v>
                </c:pt>
                <c:pt idx="957">
                  <c:v>2044</c:v>
                </c:pt>
                <c:pt idx="958">
                  <c:v>2043</c:v>
                </c:pt>
                <c:pt idx="959">
                  <c:v>2042</c:v>
                </c:pt>
                <c:pt idx="960">
                  <c:v>2041</c:v>
                </c:pt>
                <c:pt idx="961">
                  <c:v>2040</c:v>
                </c:pt>
                <c:pt idx="962">
                  <c:v>2039</c:v>
                </c:pt>
                <c:pt idx="963">
                  <c:v>2038</c:v>
                </c:pt>
                <c:pt idx="964">
                  <c:v>2037</c:v>
                </c:pt>
                <c:pt idx="965">
                  <c:v>2036</c:v>
                </c:pt>
                <c:pt idx="966">
                  <c:v>2035</c:v>
                </c:pt>
                <c:pt idx="967">
                  <c:v>2034</c:v>
                </c:pt>
                <c:pt idx="968">
                  <c:v>2033</c:v>
                </c:pt>
                <c:pt idx="969">
                  <c:v>2032</c:v>
                </c:pt>
                <c:pt idx="970">
                  <c:v>2031</c:v>
                </c:pt>
                <c:pt idx="971">
                  <c:v>2030</c:v>
                </c:pt>
                <c:pt idx="972">
                  <c:v>2029</c:v>
                </c:pt>
                <c:pt idx="973">
                  <c:v>2028</c:v>
                </c:pt>
                <c:pt idx="974">
                  <c:v>2027</c:v>
                </c:pt>
                <c:pt idx="975">
                  <c:v>2026</c:v>
                </c:pt>
                <c:pt idx="976">
                  <c:v>2025</c:v>
                </c:pt>
                <c:pt idx="977">
                  <c:v>2024</c:v>
                </c:pt>
                <c:pt idx="978">
                  <c:v>2023</c:v>
                </c:pt>
                <c:pt idx="979">
                  <c:v>2022</c:v>
                </c:pt>
                <c:pt idx="980">
                  <c:v>2021</c:v>
                </c:pt>
                <c:pt idx="981">
                  <c:v>2020</c:v>
                </c:pt>
                <c:pt idx="982">
                  <c:v>2019</c:v>
                </c:pt>
                <c:pt idx="983">
                  <c:v>2018</c:v>
                </c:pt>
                <c:pt idx="984">
                  <c:v>2017</c:v>
                </c:pt>
                <c:pt idx="985">
                  <c:v>2016</c:v>
                </c:pt>
                <c:pt idx="986">
                  <c:v>2015</c:v>
                </c:pt>
                <c:pt idx="987">
                  <c:v>2014</c:v>
                </c:pt>
                <c:pt idx="988">
                  <c:v>2013</c:v>
                </c:pt>
                <c:pt idx="989">
                  <c:v>2012</c:v>
                </c:pt>
                <c:pt idx="990">
                  <c:v>2011</c:v>
                </c:pt>
                <c:pt idx="991">
                  <c:v>2010</c:v>
                </c:pt>
                <c:pt idx="992">
                  <c:v>2009</c:v>
                </c:pt>
                <c:pt idx="993">
                  <c:v>2008</c:v>
                </c:pt>
                <c:pt idx="994">
                  <c:v>2007</c:v>
                </c:pt>
                <c:pt idx="995">
                  <c:v>2006</c:v>
                </c:pt>
                <c:pt idx="996">
                  <c:v>2005</c:v>
                </c:pt>
                <c:pt idx="997">
                  <c:v>2004</c:v>
                </c:pt>
                <c:pt idx="998">
                  <c:v>2003</c:v>
                </c:pt>
                <c:pt idx="999">
                  <c:v>2002</c:v>
                </c:pt>
                <c:pt idx="1000">
                  <c:v>2001</c:v>
                </c:pt>
                <c:pt idx="1001">
                  <c:v>2000</c:v>
                </c:pt>
                <c:pt idx="1002">
                  <c:v>1999</c:v>
                </c:pt>
                <c:pt idx="1003">
                  <c:v>1998</c:v>
                </c:pt>
                <c:pt idx="1004">
                  <c:v>1997</c:v>
                </c:pt>
                <c:pt idx="1005">
                  <c:v>1996</c:v>
                </c:pt>
                <c:pt idx="1006">
                  <c:v>1995</c:v>
                </c:pt>
                <c:pt idx="1007">
                  <c:v>1994</c:v>
                </c:pt>
                <c:pt idx="1008">
                  <c:v>1993</c:v>
                </c:pt>
                <c:pt idx="1009">
                  <c:v>1992</c:v>
                </c:pt>
                <c:pt idx="1010">
                  <c:v>1991</c:v>
                </c:pt>
                <c:pt idx="1011">
                  <c:v>1990</c:v>
                </c:pt>
                <c:pt idx="1012">
                  <c:v>1989</c:v>
                </c:pt>
                <c:pt idx="1013">
                  <c:v>1988</c:v>
                </c:pt>
                <c:pt idx="1014">
                  <c:v>1987</c:v>
                </c:pt>
                <c:pt idx="1015">
                  <c:v>1986</c:v>
                </c:pt>
                <c:pt idx="1016">
                  <c:v>1985</c:v>
                </c:pt>
                <c:pt idx="1017">
                  <c:v>1984</c:v>
                </c:pt>
                <c:pt idx="1018">
                  <c:v>1983</c:v>
                </c:pt>
                <c:pt idx="1019">
                  <c:v>1982</c:v>
                </c:pt>
                <c:pt idx="1020">
                  <c:v>1981</c:v>
                </c:pt>
                <c:pt idx="1021">
                  <c:v>1980</c:v>
                </c:pt>
                <c:pt idx="1022">
                  <c:v>1979</c:v>
                </c:pt>
                <c:pt idx="1023">
                  <c:v>1978</c:v>
                </c:pt>
                <c:pt idx="1024">
                  <c:v>1977</c:v>
                </c:pt>
                <c:pt idx="1025">
                  <c:v>1976</c:v>
                </c:pt>
                <c:pt idx="1026">
                  <c:v>1975</c:v>
                </c:pt>
                <c:pt idx="1027">
                  <c:v>1974</c:v>
                </c:pt>
                <c:pt idx="1028">
                  <c:v>1973</c:v>
                </c:pt>
                <c:pt idx="1029">
                  <c:v>1972</c:v>
                </c:pt>
                <c:pt idx="1030">
                  <c:v>1971</c:v>
                </c:pt>
                <c:pt idx="1031">
                  <c:v>1970</c:v>
                </c:pt>
                <c:pt idx="1032">
                  <c:v>1969</c:v>
                </c:pt>
                <c:pt idx="1033">
                  <c:v>1968</c:v>
                </c:pt>
                <c:pt idx="1034">
                  <c:v>1967</c:v>
                </c:pt>
                <c:pt idx="1035">
                  <c:v>1966</c:v>
                </c:pt>
                <c:pt idx="1036">
                  <c:v>1965</c:v>
                </c:pt>
                <c:pt idx="1037">
                  <c:v>1964</c:v>
                </c:pt>
                <c:pt idx="1038">
                  <c:v>1963</c:v>
                </c:pt>
                <c:pt idx="1039">
                  <c:v>1962</c:v>
                </c:pt>
                <c:pt idx="1040">
                  <c:v>1961</c:v>
                </c:pt>
                <c:pt idx="1041">
                  <c:v>1960</c:v>
                </c:pt>
                <c:pt idx="1042">
                  <c:v>1959</c:v>
                </c:pt>
                <c:pt idx="1043">
                  <c:v>1958</c:v>
                </c:pt>
                <c:pt idx="1044">
                  <c:v>1957</c:v>
                </c:pt>
                <c:pt idx="1045">
                  <c:v>1956</c:v>
                </c:pt>
                <c:pt idx="1046">
                  <c:v>1955</c:v>
                </c:pt>
                <c:pt idx="1047">
                  <c:v>1954</c:v>
                </c:pt>
                <c:pt idx="1048">
                  <c:v>1953</c:v>
                </c:pt>
                <c:pt idx="1049">
                  <c:v>1952</c:v>
                </c:pt>
                <c:pt idx="1050">
                  <c:v>1951</c:v>
                </c:pt>
                <c:pt idx="1051">
                  <c:v>1950</c:v>
                </c:pt>
                <c:pt idx="1052">
                  <c:v>1949</c:v>
                </c:pt>
                <c:pt idx="1053">
                  <c:v>1948</c:v>
                </c:pt>
                <c:pt idx="1054">
                  <c:v>1947</c:v>
                </c:pt>
                <c:pt idx="1055">
                  <c:v>1946</c:v>
                </c:pt>
                <c:pt idx="1056">
                  <c:v>1945</c:v>
                </c:pt>
                <c:pt idx="1057">
                  <c:v>1944</c:v>
                </c:pt>
                <c:pt idx="1058">
                  <c:v>1943</c:v>
                </c:pt>
                <c:pt idx="1059">
                  <c:v>1942</c:v>
                </c:pt>
                <c:pt idx="1060">
                  <c:v>1941</c:v>
                </c:pt>
                <c:pt idx="1061">
                  <c:v>1940</c:v>
                </c:pt>
                <c:pt idx="1062">
                  <c:v>1939</c:v>
                </c:pt>
                <c:pt idx="1063">
                  <c:v>1938</c:v>
                </c:pt>
                <c:pt idx="1064">
                  <c:v>1937</c:v>
                </c:pt>
                <c:pt idx="1065">
                  <c:v>1936</c:v>
                </c:pt>
                <c:pt idx="1066">
                  <c:v>1935</c:v>
                </c:pt>
                <c:pt idx="1067">
                  <c:v>1934</c:v>
                </c:pt>
                <c:pt idx="1068">
                  <c:v>1933</c:v>
                </c:pt>
                <c:pt idx="1069">
                  <c:v>1932</c:v>
                </c:pt>
                <c:pt idx="1070">
                  <c:v>1931</c:v>
                </c:pt>
                <c:pt idx="1071">
                  <c:v>1930</c:v>
                </c:pt>
                <c:pt idx="1072">
                  <c:v>1929</c:v>
                </c:pt>
                <c:pt idx="1073">
                  <c:v>1928</c:v>
                </c:pt>
                <c:pt idx="1074">
                  <c:v>1927</c:v>
                </c:pt>
                <c:pt idx="1075">
                  <c:v>1926</c:v>
                </c:pt>
                <c:pt idx="1076">
                  <c:v>1925</c:v>
                </c:pt>
                <c:pt idx="1077">
                  <c:v>1924</c:v>
                </c:pt>
                <c:pt idx="1078">
                  <c:v>1923</c:v>
                </c:pt>
                <c:pt idx="1079">
                  <c:v>1922</c:v>
                </c:pt>
                <c:pt idx="1080">
                  <c:v>1921</c:v>
                </c:pt>
                <c:pt idx="1081">
                  <c:v>1920</c:v>
                </c:pt>
                <c:pt idx="1082">
                  <c:v>1919</c:v>
                </c:pt>
                <c:pt idx="1083">
                  <c:v>1918</c:v>
                </c:pt>
                <c:pt idx="1084">
                  <c:v>1917</c:v>
                </c:pt>
                <c:pt idx="1085">
                  <c:v>1916</c:v>
                </c:pt>
                <c:pt idx="1086">
                  <c:v>1915</c:v>
                </c:pt>
                <c:pt idx="1087">
                  <c:v>1914</c:v>
                </c:pt>
                <c:pt idx="1088">
                  <c:v>1913</c:v>
                </c:pt>
                <c:pt idx="1089">
                  <c:v>1912</c:v>
                </c:pt>
                <c:pt idx="1090">
                  <c:v>1911</c:v>
                </c:pt>
                <c:pt idx="1091">
                  <c:v>1910</c:v>
                </c:pt>
                <c:pt idx="1092">
                  <c:v>1909</c:v>
                </c:pt>
                <c:pt idx="1093">
                  <c:v>1908</c:v>
                </c:pt>
                <c:pt idx="1094">
                  <c:v>1907</c:v>
                </c:pt>
                <c:pt idx="1095">
                  <c:v>1906</c:v>
                </c:pt>
                <c:pt idx="1096">
                  <c:v>1905</c:v>
                </c:pt>
                <c:pt idx="1097">
                  <c:v>1904</c:v>
                </c:pt>
                <c:pt idx="1098">
                  <c:v>1903</c:v>
                </c:pt>
                <c:pt idx="1099">
                  <c:v>1902</c:v>
                </c:pt>
                <c:pt idx="1100">
                  <c:v>1901</c:v>
                </c:pt>
                <c:pt idx="1101">
                  <c:v>1900</c:v>
                </c:pt>
                <c:pt idx="1102">
                  <c:v>1899</c:v>
                </c:pt>
                <c:pt idx="1103">
                  <c:v>1898</c:v>
                </c:pt>
                <c:pt idx="1104">
                  <c:v>1897</c:v>
                </c:pt>
                <c:pt idx="1105">
                  <c:v>1896</c:v>
                </c:pt>
                <c:pt idx="1106">
                  <c:v>1895</c:v>
                </c:pt>
                <c:pt idx="1107">
                  <c:v>1894</c:v>
                </c:pt>
                <c:pt idx="1108">
                  <c:v>1893</c:v>
                </c:pt>
                <c:pt idx="1109">
                  <c:v>1892</c:v>
                </c:pt>
                <c:pt idx="1110">
                  <c:v>1891</c:v>
                </c:pt>
                <c:pt idx="1111">
                  <c:v>1890</c:v>
                </c:pt>
                <c:pt idx="1112">
                  <c:v>1889</c:v>
                </c:pt>
                <c:pt idx="1113">
                  <c:v>1888</c:v>
                </c:pt>
                <c:pt idx="1114">
                  <c:v>1887</c:v>
                </c:pt>
                <c:pt idx="1115">
                  <c:v>1886</c:v>
                </c:pt>
                <c:pt idx="1116">
                  <c:v>1885</c:v>
                </c:pt>
                <c:pt idx="1117">
                  <c:v>1884</c:v>
                </c:pt>
                <c:pt idx="1118">
                  <c:v>1883</c:v>
                </c:pt>
                <c:pt idx="1119">
                  <c:v>1882</c:v>
                </c:pt>
                <c:pt idx="1120">
                  <c:v>1881</c:v>
                </c:pt>
                <c:pt idx="1121">
                  <c:v>1880</c:v>
                </c:pt>
                <c:pt idx="1122">
                  <c:v>1879</c:v>
                </c:pt>
                <c:pt idx="1123">
                  <c:v>1878</c:v>
                </c:pt>
                <c:pt idx="1124">
                  <c:v>1877</c:v>
                </c:pt>
                <c:pt idx="1125">
                  <c:v>1876</c:v>
                </c:pt>
                <c:pt idx="1126">
                  <c:v>1875</c:v>
                </c:pt>
                <c:pt idx="1127">
                  <c:v>1874</c:v>
                </c:pt>
                <c:pt idx="1128">
                  <c:v>1873</c:v>
                </c:pt>
                <c:pt idx="1129">
                  <c:v>1872</c:v>
                </c:pt>
                <c:pt idx="1130">
                  <c:v>1871</c:v>
                </c:pt>
                <c:pt idx="1131">
                  <c:v>1870</c:v>
                </c:pt>
                <c:pt idx="1132">
                  <c:v>1869</c:v>
                </c:pt>
                <c:pt idx="1133">
                  <c:v>1868</c:v>
                </c:pt>
                <c:pt idx="1134">
                  <c:v>1867</c:v>
                </c:pt>
                <c:pt idx="1135">
                  <c:v>1866</c:v>
                </c:pt>
                <c:pt idx="1136">
                  <c:v>1865</c:v>
                </c:pt>
                <c:pt idx="1137">
                  <c:v>1864</c:v>
                </c:pt>
                <c:pt idx="1138">
                  <c:v>1863</c:v>
                </c:pt>
                <c:pt idx="1139">
                  <c:v>1862</c:v>
                </c:pt>
                <c:pt idx="1140">
                  <c:v>1861</c:v>
                </c:pt>
                <c:pt idx="1141">
                  <c:v>1860</c:v>
                </c:pt>
                <c:pt idx="1142">
                  <c:v>1859</c:v>
                </c:pt>
                <c:pt idx="1143">
                  <c:v>1858</c:v>
                </c:pt>
                <c:pt idx="1144">
                  <c:v>1857</c:v>
                </c:pt>
                <c:pt idx="1145">
                  <c:v>1856</c:v>
                </c:pt>
                <c:pt idx="1146">
                  <c:v>1855</c:v>
                </c:pt>
                <c:pt idx="1147">
                  <c:v>1854</c:v>
                </c:pt>
                <c:pt idx="1148">
                  <c:v>1853</c:v>
                </c:pt>
                <c:pt idx="1149">
                  <c:v>1852</c:v>
                </c:pt>
                <c:pt idx="1150">
                  <c:v>1851</c:v>
                </c:pt>
                <c:pt idx="1151">
                  <c:v>1850</c:v>
                </c:pt>
                <c:pt idx="1152">
                  <c:v>1849</c:v>
                </c:pt>
                <c:pt idx="1153">
                  <c:v>1848</c:v>
                </c:pt>
                <c:pt idx="1154">
                  <c:v>1847</c:v>
                </c:pt>
                <c:pt idx="1155">
                  <c:v>1846</c:v>
                </c:pt>
                <c:pt idx="1156">
                  <c:v>1845</c:v>
                </c:pt>
                <c:pt idx="1157">
                  <c:v>1844</c:v>
                </c:pt>
                <c:pt idx="1158">
                  <c:v>1843</c:v>
                </c:pt>
                <c:pt idx="1159">
                  <c:v>1842</c:v>
                </c:pt>
                <c:pt idx="1160">
                  <c:v>1841</c:v>
                </c:pt>
                <c:pt idx="1161">
                  <c:v>1840</c:v>
                </c:pt>
                <c:pt idx="1162">
                  <c:v>1839</c:v>
                </c:pt>
                <c:pt idx="1163">
                  <c:v>1838</c:v>
                </c:pt>
                <c:pt idx="1164">
                  <c:v>1837</c:v>
                </c:pt>
                <c:pt idx="1165">
                  <c:v>1836</c:v>
                </c:pt>
                <c:pt idx="1166">
                  <c:v>1835</c:v>
                </c:pt>
                <c:pt idx="1167">
                  <c:v>1834</c:v>
                </c:pt>
                <c:pt idx="1168">
                  <c:v>1833</c:v>
                </c:pt>
                <c:pt idx="1169">
                  <c:v>1832</c:v>
                </c:pt>
                <c:pt idx="1170">
                  <c:v>1831</c:v>
                </c:pt>
                <c:pt idx="1171">
                  <c:v>1830</c:v>
                </c:pt>
                <c:pt idx="1172">
                  <c:v>1829</c:v>
                </c:pt>
                <c:pt idx="1173">
                  <c:v>1828</c:v>
                </c:pt>
                <c:pt idx="1174">
                  <c:v>1827</c:v>
                </c:pt>
                <c:pt idx="1175">
                  <c:v>1826</c:v>
                </c:pt>
                <c:pt idx="1176">
                  <c:v>1825</c:v>
                </c:pt>
                <c:pt idx="1177">
                  <c:v>1824</c:v>
                </c:pt>
                <c:pt idx="1178">
                  <c:v>1823</c:v>
                </c:pt>
                <c:pt idx="1179">
                  <c:v>1822</c:v>
                </c:pt>
                <c:pt idx="1180">
                  <c:v>1821</c:v>
                </c:pt>
                <c:pt idx="1181">
                  <c:v>1820</c:v>
                </c:pt>
                <c:pt idx="1182">
                  <c:v>1819</c:v>
                </c:pt>
                <c:pt idx="1183">
                  <c:v>1818</c:v>
                </c:pt>
                <c:pt idx="1184">
                  <c:v>1817</c:v>
                </c:pt>
                <c:pt idx="1185">
                  <c:v>1816</c:v>
                </c:pt>
                <c:pt idx="1186">
                  <c:v>1815</c:v>
                </c:pt>
                <c:pt idx="1187">
                  <c:v>1814</c:v>
                </c:pt>
                <c:pt idx="1188">
                  <c:v>1813</c:v>
                </c:pt>
                <c:pt idx="1189">
                  <c:v>1812</c:v>
                </c:pt>
                <c:pt idx="1190">
                  <c:v>1811</c:v>
                </c:pt>
                <c:pt idx="1191">
                  <c:v>1810</c:v>
                </c:pt>
                <c:pt idx="1192">
                  <c:v>1809</c:v>
                </c:pt>
                <c:pt idx="1193">
                  <c:v>1808</c:v>
                </c:pt>
                <c:pt idx="1194">
                  <c:v>1807</c:v>
                </c:pt>
                <c:pt idx="1195">
                  <c:v>1806</c:v>
                </c:pt>
                <c:pt idx="1196">
                  <c:v>1805</c:v>
                </c:pt>
                <c:pt idx="1197">
                  <c:v>1804</c:v>
                </c:pt>
                <c:pt idx="1198">
                  <c:v>1803</c:v>
                </c:pt>
                <c:pt idx="1199">
                  <c:v>1802</c:v>
                </c:pt>
                <c:pt idx="1200">
                  <c:v>1801</c:v>
                </c:pt>
                <c:pt idx="1201">
                  <c:v>1800</c:v>
                </c:pt>
                <c:pt idx="1202">
                  <c:v>1799</c:v>
                </c:pt>
                <c:pt idx="1203">
                  <c:v>1798</c:v>
                </c:pt>
                <c:pt idx="1204">
                  <c:v>1797</c:v>
                </c:pt>
                <c:pt idx="1205">
                  <c:v>1796</c:v>
                </c:pt>
                <c:pt idx="1206">
                  <c:v>1795</c:v>
                </c:pt>
                <c:pt idx="1207">
                  <c:v>1794</c:v>
                </c:pt>
                <c:pt idx="1208">
                  <c:v>1793</c:v>
                </c:pt>
                <c:pt idx="1209">
                  <c:v>1792</c:v>
                </c:pt>
                <c:pt idx="1210">
                  <c:v>1791</c:v>
                </c:pt>
                <c:pt idx="1211">
                  <c:v>1790</c:v>
                </c:pt>
                <c:pt idx="1212">
                  <c:v>1789</c:v>
                </c:pt>
                <c:pt idx="1213">
                  <c:v>1788</c:v>
                </c:pt>
                <c:pt idx="1214">
                  <c:v>1787</c:v>
                </c:pt>
                <c:pt idx="1215">
                  <c:v>1786</c:v>
                </c:pt>
                <c:pt idx="1216">
                  <c:v>1785</c:v>
                </c:pt>
                <c:pt idx="1217">
                  <c:v>1784</c:v>
                </c:pt>
                <c:pt idx="1218">
                  <c:v>1783</c:v>
                </c:pt>
                <c:pt idx="1219">
                  <c:v>1782</c:v>
                </c:pt>
                <c:pt idx="1220">
                  <c:v>1781</c:v>
                </c:pt>
                <c:pt idx="1221">
                  <c:v>1780</c:v>
                </c:pt>
                <c:pt idx="1222">
                  <c:v>1779</c:v>
                </c:pt>
                <c:pt idx="1223">
                  <c:v>1778</c:v>
                </c:pt>
                <c:pt idx="1224">
                  <c:v>1777</c:v>
                </c:pt>
                <c:pt idx="1225">
                  <c:v>1776</c:v>
                </c:pt>
                <c:pt idx="1226">
                  <c:v>1775</c:v>
                </c:pt>
                <c:pt idx="1227">
                  <c:v>1774</c:v>
                </c:pt>
                <c:pt idx="1228">
                  <c:v>1773</c:v>
                </c:pt>
                <c:pt idx="1229">
                  <c:v>1772</c:v>
                </c:pt>
                <c:pt idx="1230">
                  <c:v>1771</c:v>
                </c:pt>
                <c:pt idx="1231">
                  <c:v>1770</c:v>
                </c:pt>
                <c:pt idx="1232">
                  <c:v>1769</c:v>
                </c:pt>
                <c:pt idx="1233">
                  <c:v>1768</c:v>
                </c:pt>
                <c:pt idx="1234">
                  <c:v>1767</c:v>
                </c:pt>
                <c:pt idx="1235">
                  <c:v>1766</c:v>
                </c:pt>
                <c:pt idx="1236">
                  <c:v>1765</c:v>
                </c:pt>
                <c:pt idx="1237">
                  <c:v>1764</c:v>
                </c:pt>
                <c:pt idx="1238">
                  <c:v>1763</c:v>
                </c:pt>
                <c:pt idx="1239">
                  <c:v>1762</c:v>
                </c:pt>
                <c:pt idx="1240">
                  <c:v>1761</c:v>
                </c:pt>
                <c:pt idx="1241">
                  <c:v>1760</c:v>
                </c:pt>
                <c:pt idx="1242">
                  <c:v>1759</c:v>
                </c:pt>
                <c:pt idx="1243">
                  <c:v>1758</c:v>
                </c:pt>
                <c:pt idx="1244">
                  <c:v>1757</c:v>
                </c:pt>
                <c:pt idx="1245">
                  <c:v>1756</c:v>
                </c:pt>
                <c:pt idx="1246">
                  <c:v>1755</c:v>
                </c:pt>
                <c:pt idx="1247">
                  <c:v>1754</c:v>
                </c:pt>
                <c:pt idx="1248">
                  <c:v>1753</c:v>
                </c:pt>
                <c:pt idx="1249">
                  <c:v>1752</c:v>
                </c:pt>
                <c:pt idx="1250">
                  <c:v>1751</c:v>
                </c:pt>
                <c:pt idx="1251">
                  <c:v>1750</c:v>
                </c:pt>
                <c:pt idx="1252">
                  <c:v>1749</c:v>
                </c:pt>
                <c:pt idx="1253">
                  <c:v>1748</c:v>
                </c:pt>
                <c:pt idx="1254">
                  <c:v>1747</c:v>
                </c:pt>
                <c:pt idx="1255">
                  <c:v>1746</c:v>
                </c:pt>
                <c:pt idx="1256">
                  <c:v>1745</c:v>
                </c:pt>
                <c:pt idx="1257">
                  <c:v>1744</c:v>
                </c:pt>
                <c:pt idx="1258">
                  <c:v>1743</c:v>
                </c:pt>
                <c:pt idx="1259">
                  <c:v>1742</c:v>
                </c:pt>
                <c:pt idx="1260">
                  <c:v>1741</c:v>
                </c:pt>
                <c:pt idx="1261">
                  <c:v>1740</c:v>
                </c:pt>
                <c:pt idx="1262">
                  <c:v>1739</c:v>
                </c:pt>
                <c:pt idx="1263">
                  <c:v>1738</c:v>
                </c:pt>
                <c:pt idx="1264">
                  <c:v>1737</c:v>
                </c:pt>
                <c:pt idx="1265">
                  <c:v>1736</c:v>
                </c:pt>
                <c:pt idx="1266">
                  <c:v>1735</c:v>
                </c:pt>
                <c:pt idx="1267">
                  <c:v>1734</c:v>
                </c:pt>
                <c:pt idx="1268">
                  <c:v>1733</c:v>
                </c:pt>
                <c:pt idx="1269">
                  <c:v>1732</c:v>
                </c:pt>
                <c:pt idx="1270">
                  <c:v>1731</c:v>
                </c:pt>
                <c:pt idx="1271">
                  <c:v>1730</c:v>
                </c:pt>
                <c:pt idx="1272">
                  <c:v>1729</c:v>
                </c:pt>
                <c:pt idx="1273">
                  <c:v>1728</c:v>
                </c:pt>
                <c:pt idx="1274">
                  <c:v>1727</c:v>
                </c:pt>
                <c:pt idx="1275">
                  <c:v>1726</c:v>
                </c:pt>
                <c:pt idx="1276">
                  <c:v>1725</c:v>
                </c:pt>
                <c:pt idx="1277">
                  <c:v>1724</c:v>
                </c:pt>
                <c:pt idx="1278">
                  <c:v>1723</c:v>
                </c:pt>
                <c:pt idx="1279">
                  <c:v>1722</c:v>
                </c:pt>
                <c:pt idx="1280">
                  <c:v>1721</c:v>
                </c:pt>
                <c:pt idx="1281">
                  <c:v>1720</c:v>
                </c:pt>
                <c:pt idx="1282">
                  <c:v>1719</c:v>
                </c:pt>
                <c:pt idx="1283">
                  <c:v>1718</c:v>
                </c:pt>
                <c:pt idx="1284">
                  <c:v>1717</c:v>
                </c:pt>
                <c:pt idx="1285">
                  <c:v>1716</c:v>
                </c:pt>
                <c:pt idx="1286">
                  <c:v>1715</c:v>
                </c:pt>
                <c:pt idx="1287">
                  <c:v>1714</c:v>
                </c:pt>
                <c:pt idx="1288">
                  <c:v>1713</c:v>
                </c:pt>
                <c:pt idx="1289">
                  <c:v>1712</c:v>
                </c:pt>
                <c:pt idx="1290">
                  <c:v>1711</c:v>
                </c:pt>
                <c:pt idx="1291">
                  <c:v>1710</c:v>
                </c:pt>
                <c:pt idx="1292">
                  <c:v>1709</c:v>
                </c:pt>
                <c:pt idx="1293">
                  <c:v>1708</c:v>
                </c:pt>
                <c:pt idx="1294">
                  <c:v>1707</c:v>
                </c:pt>
                <c:pt idx="1295">
                  <c:v>1706</c:v>
                </c:pt>
                <c:pt idx="1296">
                  <c:v>1705</c:v>
                </c:pt>
                <c:pt idx="1297">
                  <c:v>1704</c:v>
                </c:pt>
                <c:pt idx="1298">
                  <c:v>1703</c:v>
                </c:pt>
                <c:pt idx="1299">
                  <c:v>1702</c:v>
                </c:pt>
                <c:pt idx="1300">
                  <c:v>1701</c:v>
                </c:pt>
                <c:pt idx="1301">
                  <c:v>1700</c:v>
                </c:pt>
                <c:pt idx="1302">
                  <c:v>1699</c:v>
                </c:pt>
                <c:pt idx="1303">
                  <c:v>1698</c:v>
                </c:pt>
                <c:pt idx="1304">
                  <c:v>1697</c:v>
                </c:pt>
                <c:pt idx="1305">
                  <c:v>1696</c:v>
                </c:pt>
                <c:pt idx="1306">
                  <c:v>1695</c:v>
                </c:pt>
                <c:pt idx="1307">
                  <c:v>1694</c:v>
                </c:pt>
                <c:pt idx="1308">
                  <c:v>1693</c:v>
                </c:pt>
                <c:pt idx="1309">
                  <c:v>1692</c:v>
                </c:pt>
                <c:pt idx="1310">
                  <c:v>1691</c:v>
                </c:pt>
                <c:pt idx="1311">
                  <c:v>1690</c:v>
                </c:pt>
                <c:pt idx="1312">
                  <c:v>1689</c:v>
                </c:pt>
                <c:pt idx="1313">
                  <c:v>1688</c:v>
                </c:pt>
                <c:pt idx="1314">
                  <c:v>1687</c:v>
                </c:pt>
                <c:pt idx="1315">
                  <c:v>1686</c:v>
                </c:pt>
                <c:pt idx="1316">
                  <c:v>1685</c:v>
                </c:pt>
                <c:pt idx="1317">
                  <c:v>1684</c:v>
                </c:pt>
                <c:pt idx="1318">
                  <c:v>1683</c:v>
                </c:pt>
                <c:pt idx="1319">
                  <c:v>1682</c:v>
                </c:pt>
                <c:pt idx="1320">
                  <c:v>1681</c:v>
                </c:pt>
                <c:pt idx="1321">
                  <c:v>1680</c:v>
                </c:pt>
                <c:pt idx="1322">
                  <c:v>1679</c:v>
                </c:pt>
                <c:pt idx="1323">
                  <c:v>1678</c:v>
                </c:pt>
                <c:pt idx="1324">
                  <c:v>1677</c:v>
                </c:pt>
                <c:pt idx="1325">
                  <c:v>1676</c:v>
                </c:pt>
                <c:pt idx="1326">
                  <c:v>1675</c:v>
                </c:pt>
                <c:pt idx="1327">
                  <c:v>1674</c:v>
                </c:pt>
                <c:pt idx="1328">
                  <c:v>1673</c:v>
                </c:pt>
                <c:pt idx="1329">
                  <c:v>1672</c:v>
                </c:pt>
                <c:pt idx="1330">
                  <c:v>1671</c:v>
                </c:pt>
                <c:pt idx="1331">
                  <c:v>1670</c:v>
                </c:pt>
                <c:pt idx="1332">
                  <c:v>1669</c:v>
                </c:pt>
                <c:pt idx="1333">
                  <c:v>1668</c:v>
                </c:pt>
                <c:pt idx="1334">
                  <c:v>1667</c:v>
                </c:pt>
                <c:pt idx="1335">
                  <c:v>1666</c:v>
                </c:pt>
                <c:pt idx="1336">
                  <c:v>1665</c:v>
                </c:pt>
                <c:pt idx="1337">
                  <c:v>1664</c:v>
                </c:pt>
                <c:pt idx="1338">
                  <c:v>1663</c:v>
                </c:pt>
                <c:pt idx="1339">
                  <c:v>1662</c:v>
                </c:pt>
                <c:pt idx="1340">
                  <c:v>1661</c:v>
                </c:pt>
                <c:pt idx="1341">
                  <c:v>1660</c:v>
                </c:pt>
                <c:pt idx="1342">
                  <c:v>1659</c:v>
                </c:pt>
                <c:pt idx="1343">
                  <c:v>1658</c:v>
                </c:pt>
                <c:pt idx="1344">
                  <c:v>1657</c:v>
                </c:pt>
                <c:pt idx="1345">
                  <c:v>1656</c:v>
                </c:pt>
                <c:pt idx="1346">
                  <c:v>1655</c:v>
                </c:pt>
                <c:pt idx="1347">
                  <c:v>1654</c:v>
                </c:pt>
                <c:pt idx="1348">
                  <c:v>1653</c:v>
                </c:pt>
                <c:pt idx="1349">
                  <c:v>1652</c:v>
                </c:pt>
                <c:pt idx="1350">
                  <c:v>1651</c:v>
                </c:pt>
                <c:pt idx="1351">
                  <c:v>1650</c:v>
                </c:pt>
                <c:pt idx="1352">
                  <c:v>1649</c:v>
                </c:pt>
                <c:pt idx="1353">
                  <c:v>1648</c:v>
                </c:pt>
                <c:pt idx="1354">
                  <c:v>1647</c:v>
                </c:pt>
                <c:pt idx="1355">
                  <c:v>1646</c:v>
                </c:pt>
                <c:pt idx="1356">
                  <c:v>1645</c:v>
                </c:pt>
                <c:pt idx="1357">
                  <c:v>1644</c:v>
                </c:pt>
                <c:pt idx="1358">
                  <c:v>1643</c:v>
                </c:pt>
                <c:pt idx="1359">
                  <c:v>1642</c:v>
                </c:pt>
                <c:pt idx="1360">
                  <c:v>1641</c:v>
                </c:pt>
                <c:pt idx="1361">
                  <c:v>1640</c:v>
                </c:pt>
                <c:pt idx="1362">
                  <c:v>1639</c:v>
                </c:pt>
                <c:pt idx="1363">
                  <c:v>1638</c:v>
                </c:pt>
                <c:pt idx="1364">
                  <c:v>1637</c:v>
                </c:pt>
                <c:pt idx="1365">
                  <c:v>1636</c:v>
                </c:pt>
                <c:pt idx="1366">
                  <c:v>1635</c:v>
                </c:pt>
                <c:pt idx="1367">
                  <c:v>1634</c:v>
                </c:pt>
                <c:pt idx="1368">
                  <c:v>1633</c:v>
                </c:pt>
                <c:pt idx="1369">
                  <c:v>1632</c:v>
                </c:pt>
                <c:pt idx="1370">
                  <c:v>1631</c:v>
                </c:pt>
                <c:pt idx="1371">
                  <c:v>1630</c:v>
                </c:pt>
                <c:pt idx="1372">
                  <c:v>1629</c:v>
                </c:pt>
                <c:pt idx="1373">
                  <c:v>1628</c:v>
                </c:pt>
                <c:pt idx="1374">
                  <c:v>1627</c:v>
                </c:pt>
                <c:pt idx="1375">
                  <c:v>1626</c:v>
                </c:pt>
                <c:pt idx="1376">
                  <c:v>1625</c:v>
                </c:pt>
                <c:pt idx="1377">
                  <c:v>1624</c:v>
                </c:pt>
                <c:pt idx="1378">
                  <c:v>1623</c:v>
                </c:pt>
                <c:pt idx="1379">
                  <c:v>1622</c:v>
                </c:pt>
                <c:pt idx="1380">
                  <c:v>1621</c:v>
                </c:pt>
                <c:pt idx="1381">
                  <c:v>1620</c:v>
                </c:pt>
                <c:pt idx="1382">
                  <c:v>1619</c:v>
                </c:pt>
                <c:pt idx="1383">
                  <c:v>1618</c:v>
                </c:pt>
                <c:pt idx="1384">
                  <c:v>1617</c:v>
                </c:pt>
                <c:pt idx="1385">
                  <c:v>1616</c:v>
                </c:pt>
                <c:pt idx="1386">
                  <c:v>1615</c:v>
                </c:pt>
                <c:pt idx="1387">
                  <c:v>1614</c:v>
                </c:pt>
                <c:pt idx="1388">
                  <c:v>1613</c:v>
                </c:pt>
                <c:pt idx="1389">
                  <c:v>1612</c:v>
                </c:pt>
                <c:pt idx="1390">
                  <c:v>1611</c:v>
                </c:pt>
                <c:pt idx="1391">
                  <c:v>1610</c:v>
                </c:pt>
                <c:pt idx="1392">
                  <c:v>1609</c:v>
                </c:pt>
                <c:pt idx="1393">
                  <c:v>1608</c:v>
                </c:pt>
                <c:pt idx="1394">
                  <c:v>1607</c:v>
                </c:pt>
                <c:pt idx="1395">
                  <c:v>1606</c:v>
                </c:pt>
                <c:pt idx="1396">
                  <c:v>1605</c:v>
                </c:pt>
                <c:pt idx="1397">
                  <c:v>1604</c:v>
                </c:pt>
                <c:pt idx="1398">
                  <c:v>1603</c:v>
                </c:pt>
                <c:pt idx="1399">
                  <c:v>1602</c:v>
                </c:pt>
                <c:pt idx="1400">
                  <c:v>1601</c:v>
                </c:pt>
                <c:pt idx="1401">
                  <c:v>1600</c:v>
                </c:pt>
                <c:pt idx="1402">
                  <c:v>1599</c:v>
                </c:pt>
                <c:pt idx="1403">
                  <c:v>1598</c:v>
                </c:pt>
                <c:pt idx="1404">
                  <c:v>1597</c:v>
                </c:pt>
                <c:pt idx="1405">
                  <c:v>1596</c:v>
                </c:pt>
                <c:pt idx="1406">
                  <c:v>1595</c:v>
                </c:pt>
                <c:pt idx="1407">
                  <c:v>1594</c:v>
                </c:pt>
                <c:pt idx="1408">
                  <c:v>1593</c:v>
                </c:pt>
                <c:pt idx="1409">
                  <c:v>1592</c:v>
                </c:pt>
                <c:pt idx="1410">
                  <c:v>1591</c:v>
                </c:pt>
                <c:pt idx="1411">
                  <c:v>1590</c:v>
                </c:pt>
                <c:pt idx="1412">
                  <c:v>1589</c:v>
                </c:pt>
                <c:pt idx="1413">
                  <c:v>1588</c:v>
                </c:pt>
                <c:pt idx="1414">
                  <c:v>1587</c:v>
                </c:pt>
                <c:pt idx="1415">
                  <c:v>1586</c:v>
                </c:pt>
                <c:pt idx="1416">
                  <c:v>1585</c:v>
                </c:pt>
                <c:pt idx="1417">
                  <c:v>1584</c:v>
                </c:pt>
                <c:pt idx="1418">
                  <c:v>1583</c:v>
                </c:pt>
                <c:pt idx="1419">
                  <c:v>1582</c:v>
                </c:pt>
                <c:pt idx="1420">
                  <c:v>1581</c:v>
                </c:pt>
                <c:pt idx="1421">
                  <c:v>1580</c:v>
                </c:pt>
                <c:pt idx="1422">
                  <c:v>1579</c:v>
                </c:pt>
                <c:pt idx="1423">
                  <c:v>1578</c:v>
                </c:pt>
                <c:pt idx="1424">
                  <c:v>1577</c:v>
                </c:pt>
                <c:pt idx="1425">
                  <c:v>1576</c:v>
                </c:pt>
                <c:pt idx="1426">
                  <c:v>1575</c:v>
                </c:pt>
                <c:pt idx="1427">
                  <c:v>1574</c:v>
                </c:pt>
                <c:pt idx="1428">
                  <c:v>1573</c:v>
                </c:pt>
                <c:pt idx="1429">
                  <c:v>1572</c:v>
                </c:pt>
                <c:pt idx="1430">
                  <c:v>1571</c:v>
                </c:pt>
                <c:pt idx="1431">
                  <c:v>1570</c:v>
                </c:pt>
                <c:pt idx="1432">
                  <c:v>1569</c:v>
                </c:pt>
                <c:pt idx="1433">
                  <c:v>1568</c:v>
                </c:pt>
                <c:pt idx="1434">
                  <c:v>1567</c:v>
                </c:pt>
                <c:pt idx="1435">
                  <c:v>1566</c:v>
                </c:pt>
                <c:pt idx="1436">
                  <c:v>1565</c:v>
                </c:pt>
                <c:pt idx="1437">
                  <c:v>1564</c:v>
                </c:pt>
                <c:pt idx="1438">
                  <c:v>1563</c:v>
                </c:pt>
                <c:pt idx="1439">
                  <c:v>1562</c:v>
                </c:pt>
                <c:pt idx="1440">
                  <c:v>1561</c:v>
                </c:pt>
                <c:pt idx="1441">
                  <c:v>1560</c:v>
                </c:pt>
                <c:pt idx="1442">
                  <c:v>1559</c:v>
                </c:pt>
                <c:pt idx="1443">
                  <c:v>1558</c:v>
                </c:pt>
                <c:pt idx="1444">
                  <c:v>1557</c:v>
                </c:pt>
                <c:pt idx="1445">
                  <c:v>1556</c:v>
                </c:pt>
                <c:pt idx="1446">
                  <c:v>1555</c:v>
                </c:pt>
                <c:pt idx="1447">
                  <c:v>1554</c:v>
                </c:pt>
                <c:pt idx="1448">
                  <c:v>1553</c:v>
                </c:pt>
                <c:pt idx="1449">
                  <c:v>1552</c:v>
                </c:pt>
                <c:pt idx="1450">
                  <c:v>1551</c:v>
                </c:pt>
                <c:pt idx="1451">
                  <c:v>1550</c:v>
                </c:pt>
                <c:pt idx="1452">
                  <c:v>1549</c:v>
                </c:pt>
                <c:pt idx="1453">
                  <c:v>1548</c:v>
                </c:pt>
                <c:pt idx="1454">
                  <c:v>1547</c:v>
                </c:pt>
                <c:pt idx="1455">
                  <c:v>1546</c:v>
                </c:pt>
                <c:pt idx="1456">
                  <c:v>1545</c:v>
                </c:pt>
                <c:pt idx="1457">
                  <c:v>1544</c:v>
                </c:pt>
                <c:pt idx="1458">
                  <c:v>1543</c:v>
                </c:pt>
                <c:pt idx="1459">
                  <c:v>1542</c:v>
                </c:pt>
                <c:pt idx="1460">
                  <c:v>1541</c:v>
                </c:pt>
                <c:pt idx="1461">
                  <c:v>1540</c:v>
                </c:pt>
                <c:pt idx="1462">
                  <c:v>1539</c:v>
                </c:pt>
                <c:pt idx="1463">
                  <c:v>1538</c:v>
                </c:pt>
                <c:pt idx="1464">
                  <c:v>1537</c:v>
                </c:pt>
                <c:pt idx="1465">
                  <c:v>1536</c:v>
                </c:pt>
                <c:pt idx="1466">
                  <c:v>1535</c:v>
                </c:pt>
                <c:pt idx="1467">
                  <c:v>1534</c:v>
                </c:pt>
                <c:pt idx="1468">
                  <c:v>1533</c:v>
                </c:pt>
                <c:pt idx="1469">
                  <c:v>1532</c:v>
                </c:pt>
                <c:pt idx="1470">
                  <c:v>1531</c:v>
                </c:pt>
                <c:pt idx="1471">
                  <c:v>1530</c:v>
                </c:pt>
                <c:pt idx="1472">
                  <c:v>1529</c:v>
                </c:pt>
                <c:pt idx="1473">
                  <c:v>1528</c:v>
                </c:pt>
                <c:pt idx="1474">
                  <c:v>1527</c:v>
                </c:pt>
                <c:pt idx="1475">
                  <c:v>1526</c:v>
                </c:pt>
                <c:pt idx="1476">
                  <c:v>1525</c:v>
                </c:pt>
                <c:pt idx="1477">
                  <c:v>1524</c:v>
                </c:pt>
                <c:pt idx="1478">
                  <c:v>1523</c:v>
                </c:pt>
                <c:pt idx="1479">
                  <c:v>1522</c:v>
                </c:pt>
                <c:pt idx="1480">
                  <c:v>1521</c:v>
                </c:pt>
                <c:pt idx="1481">
                  <c:v>1520</c:v>
                </c:pt>
                <c:pt idx="1482">
                  <c:v>1519</c:v>
                </c:pt>
                <c:pt idx="1483">
                  <c:v>1518</c:v>
                </c:pt>
                <c:pt idx="1484">
                  <c:v>1517</c:v>
                </c:pt>
                <c:pt idx="1485">
                  <c:v>1516</c:v>
                </c:pt>
                <c:pt idx="1486">
                  <c:v>1515</c:v>
                </c:pt>
                <c:pt idx="1487">
                  <c:v>1514</c:v>
                </c:pt>
                <c:pt idx="1488">
                  <c:v>1513</c:v>
                </c:pt>
                <c:pt idx="1489">
                  <c:v>1512</c:v>
                </c:pt>
                <c:pt idx="1490">
                  <c:v>1511</c:v>
                </c:pt>
                <c:pt idx="1491">
                  <c:v>1510</c:v>
                </c:pt>
                <c:pt idx="1492">
                  <c:v>1509</c:v>
                </c:pt>
                <c:pt idx="1493">
                  <c:v>1508</c:v>
                </c:pt>
                <c:pt idx="1494">
                  <c:v>1507</c:v>
                </c:pt>
                <c:pt idx="1495">
                  <c:v>1506</c:v>
                </c:pt>
                <c:pt idx="1496">
                  <c:v>1505</c:v>
                </c:pt>
                <c:pt idx="1497">
                  <c:v>1504</c:v>
                </c:pt>
                <c:pt idx="1498">
                  <c:v>1503</c:v>
                </c:pt>
                <c:pt idx="1499">
                  <c:v>1502</c:v>
                </c:pt>
                <c:pt idx="1500">
                  <c:v>1501</c:v>
                </c:pt>
                <c:pt idx="1501">
                  <c:v>1500</c:v>
                </c:pt>
                <c:pt idx="1502">
                  <c:v>1499</c:v>
                </c:pt>
                <c:pt idx="1503">
                  <c:v>1498</c:v>
                </c:pt>
                <c:pt idx="1504">
                  <c:v>1497</c:v>
                </c:pt>
                <c:pt idx="1505">
                  <c:v>1496</c:v>
                </c:pt>
                <c:pt idx="1506">
                  <c:v>1495</c:v>
                </c:pt>
                <c:pt idx="1507">
                  <c:v>1494</c:v>
                </c:pt>
                <c:pt idx="1508">
                  <c:v>1493</c:v>
                </c:pt>
                <c:pt idx="1509">
                  <c:v>1492</c:v>
                </c:pt>
                <c:pt idx="1510">
                  <c:v>1491</c:v>
                </c:pt>
                <c:pt idx="1511">
                  <c:v>1490</c:v>
                </c:pt>
                <c:pt idx="1512">
                  <c:v>1489</c:v>
                </c:pt>
                <c:pt idx="1513">
                  <c:v>1488</c:v>
                </c:pt>
                <c:pt idx="1514">
                  <c:v>1487</c:v>
                </c:pt>
                <c:pt idx="1515">
                  <c:v>1486</c:v>
                </c:pt>
                <c:pt idx="1516">
                  <c:v>1485</c:v>
                </c:pt>
                <c:pt idx="1517">
                  <c:v>1484</c:v>
                </c:pt>
                <c:pt idx="1518">
                  <c:v>1483</c:v>
                </c:pt>
                <c:pt idx="1519">
                  <c:v>1482</c:v>
                </c:pt>
                <c:pt idx="1520">
                  <c:v>1481</c:v>
                </c:pt>
                <c:pt idx="1521">
                  <c:v>1480</c:v>
                </c:pt>
                <c:pt idx="1522">
                  <c:v>1479</c:v>
                </c:pt>
                <c:pt idx="1523">
                  <c:v>1478</c:v>
                </c:pt>
                <c:pt idx="1524">
                  <c:v>1477</c:v>
                </c:pt>
                <c:pt idx="1525">
                  <c:v>1476</c:v>
                </c:pt>
                <c:pt idx="1526">
                  <c:v>1475</c:v>
                </c:pt>
                <c:pt idx="1527">
                  <c:v>1474</c:v>
                </c:pt>
                <c:pt idx="1528">
                  <c:v>1473</c:v>
                </c:pt>
                <c:pt idx="1529">
                  <c:v>1472</c:v>
                </c:pt>
                <c:pt idx="1530">
                  <c:v>1471</c:v>
                </c:pt>
                <c:pt idx="1531">
                  <c:v>1470</c:v>
                </c:pt>
                <c:pt idx="1532">
                  <c:v>1469</c:v>
                </c:pt>
                <c:pt idx="1533">
                  <c:v>1468</c:v>
                </c:pt>
                <c:pt idx="1534">
                  <c:v>1467</c:v>
                </c:pt>
                <c:pt idx="1535">
                  <c:v>1466</c:v>
                </c:pt>
                <c:pt idx="1536">
                  <c:v>1465</c:v>
                </c:pt>
                <c:pt idx="1537">
                  <c:v>1464</c:v>
                </c:pt>
                <c:pt idx="1538">
                  <c:v>1463</c:v>
                </c:pt>
                <c:pt idx="1539">
                  <c:v>1462</c:v>
                </c:pt>
                <c:pt idx="1540">
                  <c:v>1461</c:v>
                </c:pt>
                <c:pt idx="1541">
                  <c:v>1460</c:v>
                </c:pt>
                <c:pt idx="1542">
                  <c:v>1459</c:v>
                </c:pt>
                <c:pt idx="1543">
                  <c:v>1458</c:v>
                </c:pt>
                <c:pt idx="1544">
                  <c:v>1457</c:v>
                </c:pt>
                <c:pt idx="1545">
                  <c:v>1456</c:v>
                </c:pt>
                <c:pt idx="1546">
                  <c:v>1455</c:v>
                </c:pt>
                <c:pt idx="1547">
                  <c:v>1454</c:v>
                </c:pt>
                <c:pt idx="1548">
                  <c:v>1453</c:v>
                </c:pt>
                <c:pt idx="1549">
                  <c:v>1452</c:v>
                </c:pt>
                <c:pt idx="1550">
                  <c:v>1451</c:v>
                </c:pt>
                <c:pt idx="1551">
                  <c:v>1450</c:v>
                </c:pt>
                <c:pt idx="1552">
                  <c:v>1449</c:v>
                </c:pt>
                <c:pt idx="1553">
                  <c:v>1448</c:v>
                </c:pt>
                <c:pt idx="1554">
                  <c:v>1447</c:v>
                </c:pt>
                <c:pt idx="1555">
                  <c:v>1446</c:v>
                </c:pt>
                <c:pt idx="1556">
                  <c:v>1445</c:v>
                </c:pt>
                <c:pt idx="1557">
                  <c:v>1444</c:v>
                </c:pt>
                <c:pt idx="1558">
                  <c:v>1443</c:v>
                </c:pt>
                <c:pt idx="1559">
                  <c:v>1442</c:v>
                </c:pt>
                <c:pt idx="1560">
                  <c:v>1441</c:v>
                </c:pt>
                <c:pt idx="1561">
                  <c:v>1440</c:v>
                </c:pt>
                <c:pt idx="1562">
                  <c:v>1439</c:v>
                </c:pt>
                <c:pt idx="1563">
                  <c:v>1438</c:v>
                </c:pt>
                <c:pt idx="1564">
                  <c:v>1437</c:v>
                </c:pt>
                <c:pt idx="1565">
                  <c:v>1436</c:v>
                </c:pt>
                <c:pt idx="1566">
                  <c:v>1435</c:v>
                </c:pt>
                <c:pt idx="1567">
                  <c:v>1434</c:v>
                </c:pt>
                <c:pt idx="1568">
                  <c:v>1433</c:v>
                </c:pt>
                <c:pt idx="1569">
                  <c:v>1432</c:v>
                </c:pt>
                <c:pt idx="1570">
                  <c:v>1431</c:v>
                </c:pt>
                <c:pt idx="1571">
                  <c:v>1430</c:v>
                </c:pt>
                <c:pt idx="1572">
                  <c:v>1429</c:v>
                </c:pt>
                <c:pt idx="1573">
                  <c:v>1428</c:v>
                </c:pt>
                <c:pt idx="1574">
                  <c:v>1427</c:v>
                </c:pt>
                <c:pt idx="1575">
                  <c:v>1426</c:v>
                </c:pt>
                <c:pt idx="1576">
                  <c:v>1425</c:v>
                </c:pt>
                <c:pt idx="1577">
                  <c:v>1424</c:v>
                </c:pt>
                <c:pt idx="1578">
                  <c:v>1423</c:v>
                </c:pt>
                <c:pt idx="1579">
                  <c:v>1422</c:v>
                </c:pt>
                <c:pt idx="1580">
                  <c:v>1421</c:v>
                </c:pt>
                <c:pt idx="1581">
                  <c:v>1420</c:v>
                </c:pt>
                <c:pt idx="1582">
                  <c:v>1419</c:v>
                </c:pt>
                <c:pt idx="1583">
                  <c:v>1418</c:v>
                </c:pt>
                <c:pt idx="1584">
                  <c:v>1417</c:v>
                </c:pt>
                <c:pt idx="1585">
                  <c:v>1416</c:v>
                </c:pt>
                <c:pt idx="1586">
                  <c:v>1415</c:v>
                </c:pt>
                <c:pt idx="1587">
                  <c:v>1414</c:v>
                </c:pt>
                <c:pt idx="1588">
                  <c:v>1413</c:v>
                </c:pt>
                <c:pt idx="1589">
                  <c:v>1412</c:v>
                </c:pt>
                <c:pt idx="1590">
                  <c:v>1411</c:v>
                </c:pt>
                <c:pt idx="1591">
                  <c:v>1410</c:v>
                </c:pt>
                <c:pt idx="1592">
                  <c:v>1409</c:v>
                </c:pt>
                <c:pt idx="1593">
                  <c:v>1408</c:v>
                </c:pt>
                <c:pt idx="1594">
                  <c:v>1407</c:v>
                </c:pt>
                <c:pt idx="1595">
                  <c:v>1406</c:v>
                </c:pt>
                <c:pt idx="1596">
                  <c:v>1405</c:v>
                </c:pt>
                <c:pt idx="1597">
                  <c:v>1404</c:v>
                </c:pt>
                <c:pt idx="1598">
                  <c:v>1403</c:v>
                </c:pt>
                <c:pt idx="1599">
                  <c:v>1402</c:v>
                </c:pt>
                <c:pt idx="1600">
                  <c:v>1401</c:v>
                </c:pt>
                <c:pt idx="1601">
                  <c:v>1400</c:v>
                </c:pt>
                <c:pt idx="1602">
                  <c:v>1399</c:v>
                </c:pt>
                <c:pt idx="1603">
                  <c:v>1398</c:v>
                </c:pt>
                <c:pt idx="1604">
                  <c:v>1397</c:v>
                </c:pt>
                <c:pt idx="1605">
                  <c:v>1396</c:v>
                </c:pt>
                <c:pt idx="1606">
                  <c:v>1395</c:v>
                </c:pt>
                <c:pt idx="1607">
                  <c:v>1394</c:v>
                </c:pt>
                <c:pt idx="1608">
                  <c:v>1393</c:v>
                </c:pt>
                <c:pt idx="1609">
                  <c:v>1392</c:v>
                </c:pt>
                <c:pt idx="1610">
                  <c:v>1391</c:v>
                </c:pt>
                <c:pt idx="1611">
                  <c:v>1390</c:v>
                </c:pt>
                <c:pt idx="1612">
                  <c:v>1389</c:v>
                </c:pt>
                <c:pt idx="1613">
                  <c:v>1388</c:v>
                </c:pt>
                <c:pt idx="1614">
                  <c:v>1387</c:v>
                </c:pt>
                <c:pt idx="1615">
                  <c:v>1386</c:v>
                </c:pt>
                <c:pt idx="1616">
                  <c:v>1385</c:v>
                </c:pt>
                <c:pt idx="1617">
                  <c:v>1384</c:v>
                </c:pt>
                <c:pt idx="1618">
                  <c:v>1383</c:v>
                </c:pt>
                <c:pt idx="1619">
                  <c:v>1382</c:v>
                </c:pt>
                <c:pt idx="1620">
                  <c:v>1381</c:v>
                </c:pt>
                <c:pt idx="1621">
                  <c:v>1380</c:v>
                </c:pt>
                <c:pt idx="1622">
                  <c:v>1379</c:v>
                </c:pt>
                <c:pt idx="1623">
                  <c:v>1378</c:v>
                </c:pt>
                <c:pt idx="1624">
                  <c:v>1377</c:v>
                </c:pt>
                <c:pt idx="1625">
                  <c:v>1376</c:v>
                </c:pt>
                <c:pt idx="1626">
                  <c:v>1375</c:v>
                </c:pt>
                <c:pt idx="1627">
                  <c:v>1374</c:v>
                </c:pt>
                <c:pt idx="1628">
                  <c:v>1373</c:v>
                </c:pt>
                <c:pt idx="1629">
                  <c:v>1372</c:v>
                </c:pt>
                <c:pt idx="1630">
                  <c:v>1371</c:v>
                </c:pt>
                <c:pt idx="1631">
                  <c:v>1370</c:v>
                </c:pt>
                <c:pt idx="1632">
                  <c:v>1369</c:v>
                </c:pt>
                <c:pt idx="1633">
                  <c:v>1368</c:v>
                </c:pt>
                <c:pt idx="1634">
                  <c:v>1367</c:v>
                </c:pt>
                <c:pt idx="1635">
                  <c:v>1366</c:v>
                </c:pt>
                <c:pt idx="1636">
                  <c:v>1365</c:v>
                </c:pt>
                <c:pt idx="1637">
                  <c:v>1364</c:v>
                </c:pt>
                <c:pt idx="1638">
                  <c:v>1363</c:v>
                </c:pt>
                <c:pt idx="1639">
                  <c:v>1362</c:v>
                </c:pt>
                <c:pt idx="1640">
                  <c:v>1361</c:v>
                </c:pt>
                <c:pt idx="1641">
                  <c:v>1360</c:v>
                </c:pt>
                <c:pt idx="1642">
                  <c:v>1359</c:v>
                </c:pt>
                <c:pt idx="1643">
                  <c:v>1358</c:v>
                </c:pt>
                <c:pt idx="1644">
                  <c:v>1357</c:v>
                </c:pt>
                <c:pt idx="1645">
                  <c:v>1356</c:v>
                </c:pt>
                <c:pt idx="1646">
                  <c:v>1355</c:v>
                </c:pt>
                <c:pt idx="1647">
                  <c:v>1354</c:v>
                </c:pt>
                <c:pt idx="1648">
                  <c:v>1353</c:v>
                </c:pt>
                <c:pt idx="1649">
                  <c:v>1352</c:v>
                </c:pt>
                <c:pt idx="1650">
                  <c:v>1351</c:v>
                </c:pt>
                <c:pt idx="1651">
                  <c:v>1350</c:v>
                </c:pt>
                <c:pt idx="1652">
                  <c:v>1349</c:v>
                </c:pt>
                <c:pt idx="1653">
                  <c:v>1348</c:v>
                </c:pt>
                <c:pt idx="1654">
                  <c:v>1347</c:v>
                </c:pt>
                <c:pt idx="1655">
                  <c:v>1346</c:v>
                </c:pt>
                <c:pt idx="1656">
                  <c:v>1345</c:v>
                </c:pt>
                <c:pt idx="1657">
                  <c:v>1344</c:v>
                </c:pt>
                <c:pt idx="1658">
                  <c:v>1343</c:v>
                </c:pt>
                <c:pt idx="1659">
                  <c:v>1342</c:v>
                </c:pt>
                <c:pt idx="1660">
                  <c:v>1341</c:v>
                </c:pt>
                <c:pt idx="1661">
                  <c:v>1340</c:v>
                </c:pt>
                <c:pt idx="1662">
                  <c:v>1339</c:v>
                </c:pt>
                <c:pt idx="1663">
                  <c:v>1338</c:v>
                </c:pt>
                <c:pt idx="1664">
                  <c:v>1337</c:v>
                </c:pt>
                <c:pt idx="1665">
                  <c:v>1336</c:v>
                </c:pt>
                <c:pt idx="1666">
                  <c:v>1335</c:v>
                </c:pt>
                <c:pt idx="1667">
                  <c:v>1334</c:v>
                </c:pt>
                <c:pt idx="1668">
                  <c:v>1333</c:v>
                </c:pt>
                <c:pt idx="1669">
                  <c:v>1332</c:v>
                </c:pt>
                <c:pt idx="1670">
                  <c:v>1331</c:v>
                </c:pt>
                <c:pt idx="1671">
                  <c:v>1330</c:v>
                </c:pt>
                <c:pt idx="1672">
                  <c:v>1329</c:v>
                </c:pt>
                <c:pt idx="1673">
                  <c:v>1328</c:v>
                </c:pt>
                <c:pt idx="1674">
                  <c:v>1327</c:v>
                </c:pt>
                <c:pt idx="1675">
                  <c:v>1326</c:v>
                </c:pt>
                <c:pt idx="1676">
                  <c:v>1325</c:v>
                </c:pt>
                <c:pt idx="1677">
                  <c:v>1324</c:v>
                </c:pt>
                <c:pt idx="1678">
                  <c:v>1323</c:v>
                </c:pt>
                <c:pt idx="1679">
                  <c:v>1322</c:v>
                </c:pt>
                <c:pt idx="1680">
                  <c:v>1321</c:v>
                </c:pt>
                <c:pt idx="1681">
                  <c:v>1320</c:v>
                </c:pt>
                <c:pt idx="1682">
                  <c:v>1319</c:v>
                </c:pt>
                <c:pt idx="1683">
                  <c:v>1318</c:v>
                </c:pt>
                <c:pt idx="1684">
                  <c:v>1317</c:v>
                </c:pt>
                <c:pt idx="1685">
                  <c:v>1316</c:v>
                </c:pt>
                <c:pt idx="1686">
                  <c:v>1315</c:v>
                </c:pt>
                <c:pt idx="1687">
                  <c:v>1314</c:v>
                </c:pt>
                <c:pt idx="1688">
                  <c:v>1313</c:v>
                </c:pt>
                <c:pt idx="1689">
                  <c:v>1312</c:v>
                </c:pt>
                <c:pt idx="1690">
                  <c:v>1311</c:v>
                </c:pt>
                <c:pt idx="1691">
                  <c:v>1310</c:v>
                </c:pt>
                <c:pt idx="1692">
                  <c:v>1309</c:v>
                </c:pt>
                <c:pt idx="1693">
                  <c:v>1308</c:v>
                </c:pt>
                <c:pt idx="1694">
                  <c:v>1307</c:v>
                </c:pt>
                <c:pt idx="1695">
                  <c:v>1306</c:v>
                </c:pt>
                <c:pt idx="1696">
                  <c:v>1305</c:v>
                </c:pt>
                <c:pt idx="1697">
                  <c:v>1304</c:v>
                </c:pt>
                <c:pt idx="1698">
                  <c:v>1303</c:v>
                </c:pt>
                <c:pt idx="1699">
                  <c:v>1302</c:v>
                </c:pt>
                <c:pt idx="1700">
                  <c:v>1301</c:v>
                </c:pt>
                <c:pt idx="1701">
                  <c:v>1300</c:v>
                </c:pt>
                <c:pt idx="1702">
                  <c:v>1299</c:v>
                </c:pt>
                <c:pt idx="1703">
                  <c:v>1298</c:v>
                </c:pt>
                <c:pt idx="1704">
                  <c:v>1297</c:v>
                </c:pt>
                <c:pt idx="1705">
                  <c:v>1296</c:v>
                </c:pt>
                <c:pt idx="1706">
                  <c:v>1295</c:v>
                </c:pt>
                <c:pt idx="1707">
                  <c:v>1294</c:v>
                </c:pt>
                <c:pt idx="1708">
                  <c:v>1293</c:v>
                </c:pt>
                <c:pt idx="1709">
                  <c:v>1292</c:v>
                </c:pt>
                <c:pt idx="1710">
                  <c:v>1291</c:v>
                </c:pt>
                <c:pt idx="1711">
                  <c:v>1290</c:v>
                </c:pt>
                <c:pt idx="1712">
                  <c:v>1289</c:v>
                </c:pt>
                <c:pt idx="1713">
                  <c:v>1288</c:v>
                </c:pt>
                <c:pt idx="1714">
                  <c:v>1287</c:v>
                </c:pt>
                <c:pt idx="1715">
                  <c:v>1286</c:v>
                </c:pt>
                <c:pt idx="1716">
                  <c:v>1285</c:v>
                </c:pt>
                <c:pt idx="1717">
                  <c:v>1284</c:v>
                </c:pt>
                <c:pt idx="1718">
                  <c:v>1283</c:v>
                </c:pt>
                <c:pt idx="1719">
                  <c:v>1282</c:v>
                </c:pt>
                <c:pt idx="1720">
                  <c:v>1281</c:v>
                </c:pt>
                <c:pt idx="1721">
                  <c:v>1280</c:v>
                </c:pt>
                <c:pt idx="1722">
                  <c:v>1279</c:v>
                </c:pt>
                <c:pt idx="1723">
                  <c:v>1278</c:v>
                </c:pt>
                <c:pt idx="1724">
                  <c:v>1277</c:v>
                </c:pt>
                <c:pt idx="1725">
                  <c:v>1276</c:v>
                </c:pt>
                <c:pt idx="1726">
                  <c:v>1275</c:v>
                </c:pt>
                <c:pt idx="1727">
                  <c:v>1274</c:v>
                </c:pt>
                <c:pt idx="1728">
                  <c:v>1273</c:v>
                </c:pt>
                <c:pt idx="1729">
                  <c:v>1272</c:v>
                </c:pt>
                <c:pt idx="1730">
                  <c:v>1271</c:v>
                </c:pt>
                <c:pt idx="1731">
                  <c:v>1270</c:v>
                </c:pt>
                <c:pt idx="1732">
                  <c:v>1269</c:v>
                </c:pt>
                <c:pt idx="1733">
                  <c:v>1268</c:v>
                </c:pt>
                <c:pt idx="1734">
                  <c:v>1267</c:v>
                </c:pt>
                <c:pt idx="1735">
                  <c:v>1266</c:v>
                </c:pt>
                <c:pt idx="1736">
                  <c:v>1265</c:v>
                </c:pt>
                <c:pt idx="1737">
                  <c:v>1264</c:v>
                </c:pt>
                <c:pt idx="1738">
                  <c:v>1263</c:v>
                </c:pt>
                <c:pt idx="1739">
                  <c:v>1262</c:v>
                </c:pt>
                <c:pt idx="1740">
                  <c:v>1261</c:v>
                </c:pt>
                <c:pt idx="1741">
                  <c:v>1260</c:v>
                </c:pt>
                <c:pt idx="1742">
                  <c:v>1259</c:v>
                </c:pt>
                <c:pt idx="1743">
                  <c:v>1258</c:v>
                </c:pt>
                <c:pt idx="1744">
                  <c:v>1257</c:v>
                </c:pt>
                <c:pt idx="1745">
                  <c:v>1256</c:v>
                </c:pt>
                <c:pt idx="1746">
                  <c:v>1255</c:v>
                </c:pt>
                <c:pt idx="1747">
                  <c:v>1254</c:v>
                </c:pt>
                <c:pt idx="1748">
                  <c:v>1253</c:v>
                </c:pt>
                <c:pt idx="1749">
                  <c:v>1252</c:v>
                </c:pt>
                <c:pt idx="1750">
                  <c:v>1251</c:v>
                </c:pt>
                <c:pt idx="1751">
                  <c:v>1250</c:v>
                </c:pt>
                <c:pt idx="1752">
                  <c:v>1249</c:v>
                </c:pt>
                <c:pt idx="1753">
                  <c:v>1248</c:v>
                </c:pt>
                <c:pt idx="1754">
                  <c:v>1247</c:v>
                </c:pt>
                <c:pt idx="1755">
                  <c:v>1246</c:v>
                </c:pt>
                <c:pt idx="1756">
                  <c:v>1245</c:v>
                </c:pt>
                <c:pt idx="1757">
                  <c:v>1244</c:v>
                </c:pt>
                <c:pt idx="1758">
                  <c:v>1243</c:v>
                </c:pt>
                <c:pt idx="1759">
                  <c:v>1242</c:v>
                </c:pt>
                <c:pt idx="1760">
                  <c:v>1241</c:v>
                </c:pt>
                <c:pt idx="1761">
                  <c:v>1240</c:v>
                </c:pt>
                <c:pt idx="1762">
                  <c:v>1239</c:v>
                </c:pt>
                <c:pt idx="1763">
                  <c:v>1238</c:v>
                </c:pt>
                <c:pt idx="1764">
                  <c:v>1237</c:v>
                </c:pt>
                <c:pt idx="1765">
                  <c:v>1236</c:v>
                </c:pt>
                <c:pt idx="1766">
                  <c:v>1235</c:v>
                </c:pt>
                <c:pt idx="1767">
                  <c:v>1234</c:v>
                </c:pt>
                <c:pt idx="1768">
                  <c:v>1233</c:v>
                </c:pt>
                <c:pt idx="1769">
                  <c:v>1232</c:v>
                </c:pt>
                <c:pt idx="1770">
                  <c:v>1231</c:v>
                </c:pt>
                <c:pt idx="1771">
                  <c:v>1230</c:v>
                </c:pt>
                <c:pt idx="1772">
                  <c:v>1229</c:v>
                </c:pt>
                <c:pt idx="1773">
                  <c:v>1228</c:v>
                </c:pt>
                <c:pt idx="1774">
                  <c:v>1227</c:v>
                </c:pt>
                <c:pt idx="1775">
                  <c:v>1226</c:v>
                </c:pt>
                <c:pt idx="1776">
                  <c:v>1225</c:v>
                </c:pt>
                <c:pt idx="1777">
                  <c:v>1224</c:v>
                </c:pt>
                <c:pt idx="1778">
                  <c:v>1223</c:v>
                </c:pt>
                <c:pt idx="1779">
                  <c:v>1222</c:v>
                </c:pt>
                <c:pt idx="1780">
                  <c:v>1221</c:v>
                </c:pt>
                <c:pt idx="1781">
                  <c:v>1220</c:v>
                </c:pt>
                <c:pt idx="1782">
                  <c:v>1219</c:v>
                </c:pt>
                <c:pt idx="1783">
                  <c:v>1218</c:v>
                </c:pt>
                <c:pt idx="1784">
                  <c:v>1217</c:v>
                </c:pt>
                <c:pt idx="1785">
                  <c:v>1216</c:v>
                </c:pt>
                <c:pt idx="1786">
                  <c:v>1215</c:v>
                </c:pt>
                <c:pt idx="1787">
                  <c:v>1214</c:v>
                </c:pt>
                <c:pt idx="1788">
                  <c:v>1213</c:v>
                </c:pt>
                <c:pt idx="1789">
                  <c:v>1212</c:v>
                </c:pt>
                <c:pt idx="1790">
                  <c:v>1211</c:v>
                </c:pt>
                <c:pt idx="1791">
                  <c:v>1210</c:v>
                </c:pt>
                <c:pt idx="1792">
                  <c:v>1209</c:v>
                </c:pt>
                <c:pt idx="1793">
                  <c:v>1208</c:v>
                </c:pt>
                <c:pt idx="1794">
                  <c:v>1207</c:v>
                </c:pt>
                <c:pt idx="1795">
                  <c:v>1206</c:v>
                </c:pt>
                <c:pt idx="1796">
                  <c:v>1205</c:v>
                </c:pt>
                <c:pt idx="1797">
                  <c:v>1204</c:v>
                </c:pt>
                <c:pt idx="1798">
                  <c:v>1203</c:v>
                </c:pt>
                <c:pt idx="1799">
                  <c:v>1202</c:v>
                </c:pt>
                <c:pt idx="1800">
                  <c:v>1201</c:v>
                </c:pt>
                <c:pt idx="1801">
                  <c:v>1200</c:v>
                </c:pt>
                <c:pt idx="1802">
                  <c:v>1199</c:v>
                </c:pt>
                <c:pt idx="1803">
                  <c:v>1198</c:v>
                </c:pt>
                <c:pt idx="1804">
                  <c:v>1197</c:v>
                </c:pt>
                <c:pt idx="1805">
                  <c:v>1196</c:v>
                </c:pt>
                <c:pt idx="1806">
                  <c:v>1195</c:v>
                </c:pt>
                <c:pt idx="1807">
                  <c:v>1194</c:v>
                </c:pt>
                <c:pt idx="1808">
                  <c:v>1193</c:v>
                </c:pt>
                <c:pt idx="1809">
                  <c:v>1192</c:v>
                </c:pt>
                <c:pt idx="1810">
                  <c:v>1191</c:v>
                </c:pt>
                <c:pt idx="1811">
                  <c:v>1190</c:v>
                </c:pt>
                <c:pt idx="1812">
                  <c:v>1189</c:v>
                </c:pt>
                <c:pt idx="1813">
                  <c:v>1188</c:v>
                </c:pt>
                <c:pt idx="1814">
                  <c:v>1187</c:v>
                </c:pt>
                <c:pt idx="1815">
                  <c:v>1186</c:v>
                </c:pt>
                <c:pt idx="1816">
                  <c:v>1185</c:v>
                </c:pt>
                <c:pt idx="1817">
                  <c:v>1184</c:v>
                </c:pt>
                <c:pt idx="1818">
                  <c:v>1183</c:v>
                </c:pt>
                <c:pt idx="1819">
                  <c:v>1182</c:v>
                </c:pt>
                <c:pt idx="1820">
                  <c:v>1181</c:v>
                </c:pt>
                <c:pt idx="1821">
                  <c:v>1180</c:v>
                </c:pt>
                <c:pt idx="1822">
                  <c:v>1179</c:v>
                </c:pt>
                <c:pt idx="1823">
                  <c:v>1178</c:v>
                </c:pt>
                <c:pt idx="1824">
                  <c:v>1177</c:v>
                </c:pt>
                <c:pt idx="1825">
                  <c:v>1176</c:v>
                </c:pt>
                <c:pt idx="1826">
                  <c:v>1175</c:v>
                </c:pt>
                <c:pt idx="1827">
                  <c:v>1174</c:v>
                </c:pt>
                <c:pt idx="1828">
                  <c:v>1173</c:v>
                </c:pt>
                <c:pt idx="1829">
                  <c:v>1172</c:v>
                </c:pt>
                <c:pt idx="1830">
                  <c:v>1171</c:v>
                </c:pt>
                <c:pt idx="1831">
                  <c:v>1170</c:v>
                </c:pt>
                <c:pt idx="1832">
                  <c:v>1169</c:v>
                </c:pt>
                <c:pt idx="1833">
                  <c:v>1168</c:v>
                </c:pt>
                <c:pt idx="1834">
                  <c:v>1167</c:v>
                </c:pt>
                <c:pt idx="1835">
                  <c:v>1166</c:v>
                </c:pt>
                <c:pt idx="1836">
                  <c:v>1165</c:v>
                </c:pt>
                <c:pt idx="1837">
                  <c:v>1164</c:v>
                </c:pt>
                <c:pt idx="1838">
                  <c:v>1163</c:v>
                </c:pt>
                <c:pt idx="1839">
                  <c:v>1162</c:v>
                </c:pt>
                <c:pt idx="1840">
                  <c:v>1161</c:v>
                </c:pt>
                <c:pt idx="1841">
                  <c:v>1160</c:v>
                </c:pt>
                <c:pt idx="1842">
                  <c:v>1159</c:v>
                </c:pt>
                <c:pt idx="1843">
                  <c:v>1158</c:v>
                </c:pt>
                <c:pt idx="1844">
                  <c:v>1157</c:v>
                </c:pt>
                <c:pt idx="1845">
                  <c:v>1156</c:v>
                </c:pt>
                <c:pt idx="1846">
                  <c:v>1155</c:v>
                </c:pt>
                <c:pt idx="1847">
                  <c:v>1154</c:v>
                </c:pt>
                <c:pt idx="1848">
                  <c:v>1153</c:v>
                </c:pt>
                <c:pt idx="1849">
                  <c:v>1152</c:v>
                </c:pt>
                <c:pt idx="1850">
                  <c:v>1151</c:v>
                </c:pt>
                <c:pt idx="1851">
                  <c:v>1150</c:v>
                </c:pt>
                <c:pt idx="1852">
                  <c:v>1149</c:v>
                </c:pt>
                <c:pt idx="1853">
                  <c:v>1148</c:v>
                </c:pt>
                <c:pt idx="1854">
                  <c:v>1147</c:v>
                </c:pt>
                <c:pt idx="1855">
                  <c:v>1146</c:v>
                </c:pt>
                <c:pt idx="1856">
                  <c:v>1145</c:v>
                </c:pt>
                <c:pt idx="1857">
                  <c:v>1144</c:v>
                </c:pt>
                <c:pt idx="1858">
                  <c:v>1143</c:v>
                </c:pt>
                <c:pt idx="1859">
                  <c:v>1142</c:v>
                </c:pt>
                <c:pt idx="1860">
                  <c:v>1141</c:v>
                </c:pt>
                <c:pt idx="1861">
                  <c:v>1140</c:v>
                </c:pt>
                <c:pt idx="1862">
                  <c:v>1139</c:v>
                </c:pt>
                <c:pt idx="1863">
                  <c:v>1138</c:v>
                </c:pt>
                <c:pt idx="1864">
                  <c:v>1137</c:v>
                </c:pt>
                <c:pt idx="1865">
                  <c:v>1136</c:v>
                </c:pt>
                <c:pt idx="1866">
                  <c:v>1135</c:v>
                </c:pt>
                <c:pt idx="1867">
                  <c:v>1134</c:v>
                </c:pt>
                <c:pt idx="1868">
                  <c:v>1133</c:v>
                </c:pt>
                <c:pt idx="1869">
                  <c:v>1132</c:v>
                </c:pt>
                <c:pt idx="1870">
                  <c:v>1131</c:v>
                </c:pt>
                <c:pt idx="1871">
                  <c:v>1130</c:v>
                </c:pt>
                <c:pt idx="1872">
                  <c:v>1129</c:v>
                </c:pt>
                <c:pt idx="1873">
                  <c:v>1128</c:v>
                </c:pt>
                <c:pt idx="1874">
                  <c:v>1127</c:v>
                </c:pt>
                <c:pt idx="1875">
                  <c:v>1126</c:v>
                </c:pt>
                <c:pt idx="1876">
                  <c:v>1125</c:v>
                </c:pt>
                <c:pt idx="1877">
                  <c:v>1124</c:v>
                </c:pt>
                <c:pt idx="1878">
                  <c:v>1123</c:v>
                </c:pt>
                <c:pt idx="1879">
                  <c:v>1122</c:v>
                </c:pt>
                <c:pt idx="1880">
                  <c:v>1121</c:v>
                </c:pt>
                <c:pt idx="1881">
                  <c:v>1120</c:v>
                </c:pt>
                <c:pt idx="1882">
                  <c:v>1119</c:v>
                </c:pt>
                <c:pt idx="1883">
                  <c:v>1118</c:v>
                </c:pt>
                <c:pt idx="1884">
                  <c:v>1117</c:v>
                </c:pt>
                <c:pt idx="1885">
                  <c:v>1116</c:v>
                </c:pt>
                <c:pt idx="1886">
                  <c:v>1115</c:v>
                </c:pt>
                <c:pt idx="1887">
                  <c:v>1114</c:v>
                </c:pt>
                <c:pt idx="1888">
                  <c:v>1113</c:v>
                </c:pt>
                <c:pt idx="1889">
                  <c:v>1112</c:v>
                </c:pt>
                <c:pt idx="1890">
                  <c:v>1111</c:v>
                </c:pt>
                <c:pt idx="1891">
                  <c:v>1110</c:v>
                </c:pt>
                <c:pt idx="1892">
                  <c:v>1109</c:v>
                </c:pt>
                <c:pt idx="1893">
                  <c:v>1108</c:v>
                </c:pt>
                <c:pt idx="1894">
                  <c:v>1107</c:v>
                </c:pt>
                <c:pt idx="1895">
                  <c:v>1106</c:v>
                </c:pt>
                <c:pt idx="1896">
                  <c:v>1105</c:v>
                </c:pt>
                <c:pt idx="1897">
                  <c:v>1104</c:v>
                </c:pt>
                <c:pt idx="1898">
                  <c:v>1103</c:v>
                </c:pt>
                <c:pt idx="1899">
                  <c:v>1102</c:v>
                </c:pt>
                <c:pt idx="1900">
                  <c:v>1101</c:v>
                </c:pt>
                <c:pt idx="1901">
                  <c:v>1100</c:v>
                </c:pt>
                <c:pt idx="1902">
                  <c:v>1099</c:v>
                </c:pt>
                <c:pt idx="1903">
                  <c:v>1098</c:v>
                </c:pt>
                <c:pt idx="1904">
                  <c:v>1097</c:v>
                </c:pt>
                <c:pt idx="1905">
                  <c:v>1096</c:v>
                </c:pt>
                <c:pt idx="1906">
                  <c:v>1095</c:v>
                </c:pt>
                <c:pt idx="1907">
                  <c:v>1094</c:v>
                </c:pt>
                <c:pt idx="1908">
                  <c:v>1093</c:v>
                </c:pt>
                <c:pt idx="1909">
                  <c:v>1092</c:v>
                </c:pt>
                <c:pt idx="1910">
                  <c:v>1091</c:v>
                </c:pt>
                <c:pt idx="1911">
                  <c:v>1090</c:v>
                </c:pt>
                <c:pt idx="1912">
                  <c:v>1089</c:v>
                </c:pt>
                <c:pt idx="1913">
                  <c:v>1088</c:v>
                </c:pt>
                <c:pt idx="1914">
                  <c:v>1087</c:v>
                </c:pt>
                <c:pt idx="1915">
                  <c:v>1086</c:v>
                </c:pt>
                <c:pt idx="1916">
                  <c:v>1085</c:v>
                </c:pt>
                <c:pt idx="1917">
                  <c:v>1084</c:v>
                </c:pt>
                <c:pt idx="1918">
                  <c:v>1083</c:v>
                </c:pt>
                <c:pt idx="1919">
                  <c:v>1082</c:v>
                </c:pt>
                <c:pt idx="1920">
                  <c:v>1081</c:v>
                </c:pt>
                <c:pt idx="1921">
                  <c:v>1080</c:v>
                </c:pt>
                <c:pt idx="1922">
                  <c:v>1079</c:v>
                </c:pt>
                <c:pt idx="1923">
                  <c:v>1078</c:v>
                </c:pt>
                <c:pt idx="1924">
                  <c:v>1077</c:v>
                </c:pt>
                <c:pt idx="1925">
                  <c:v>1076</c:v>
                </c:pt>
                <c:pt idx="1926">
                  <c:v>1075</c:v>
                </c:pt>
                <c:pt idx="1927">
                  <c:v>1074</c:v>
                </c:pt>
                <c:pt idx="1928">
                  <c:v>1073</c:v>
                </c:pt>
                <c:pt idx="1929">
                  <c:v>1072</c:v>
                </c:pt>
                <c:pt idx="1930">
                  <c:v>1071</c:v>
                </c:pt>
                <c:pt idx="1931">
                  <c:v>1070</c:v>
                </c:pt>
                <c:pt idx="1932">
                  <c:v>1069</c:v>
                </c:pt>
                <c:pt idx="1933">
                  <c:v>1068</c:v>
                </c:pt>
                <c:pt idx="1934">
                  <c:v>1067</c:v>
                </c:pt>
                <c:pt idx="1935">
                  <c:v>1066</c:v>
                </c:pt>
                <c:pt idx="1936">
                  <c:v>1065</c:v>
                </c:pt>
                <c:pt idx="1937">
                  <c:v>1064</c:v>
                </c:pt>
                <c:pt idx="1938">
                  <c:v>1063</c:v>
                </c:pt>
                <c:pt idx="1939">
                  <c:v>1062</c:v>
                </c:pt>
                <c:pt idx="1940">
                  <c:v>1061</c:v>
                </c:pt>
                <c:pt idx="1941">
                  <c:v>1060</c:v>
                </c:pt>
                <c:pt idx="1942">
                  <c:v>1059</c:v>
                </c:pt>
                <c:pt idx="1943">
                  <c:v>1058</c:v>
                </c:pt>
                <c:pt idx="1944">
                  <c:v>1057</c:v>
                </c:pt>
                <c:pt idx="1945">
                  <c:v>1056</c:v>
                </c:pt>
                <c:pt idx="1946">
                  <c:v>1055</c:v>
                </c:pt>
                <c:pt idx="1947">
                  <c:v>1054</c:v>
                </c:pt>
                <c:pt idx="1948">
                  <c:v>1053</c:v>
                </c:pt>
                <c:pt idx="1949">
                  <c:v>1052</c:v>
                </c:pt>
                <c:pt idx="1950">
                  <c:v>1051</c:v>
                </c:pt>
                <c:pt idx="1951">
                  <c:v>1050</c:v>
                </c:pt>
                <c:pt idx="1952">
                  <c:v>1049</c:v>
                </c:pt>
                <c:pt idx="1953">
                  <c:v>1048</c:v>
                </c:pt>
                <c:pt idx="1954">
                  <c:v>1047</c:v>
                </c:pt>
                <c:pt idx="1955">
                  <c:v>1046</c:v>
                </c:pt>
                <c:pt idx="1956">
                  <c:v>1045</c:v>
                </c:pt>
                <c:pt idx="1957">
                  <c:v>1044</c:v>
                </c:pt>
                <c:pt idx="1958">
                  <c:v>1043</c:v>
                </c:pt>
                <c:pt idx="1959">
                  <c:v>1042</c:v>
                </c:pt>
                <c:pt idx="1960">
                  <c:v>1041</c:v>
                </c:pt>
                <c:pt idx="1961">
                  <c:v>1040</c:v>
                </c:pt>
                <c:pt idx="1962">
                  <c:v>1039</c:v>
                </c:pt>
                <c:pt idx="1963">
                  <c:v>1038</c:v>
                </c:pt>
                <c:pt idx="1964">
                  <c:v>1037</c:v>
                </c:pt>
                <c:pt idx="1965">
                  <c:v>1036</c:v>
                </c:pt>
                <c:pt idx="1966">
                  <c:v>1035</c:v>
                </c:pt>
                <c:pt idx="1967">
                  <c:v>1034</c:v>
                </c:pt>
                <c:pt idx="1968">
                  <c:v>1033</c:v>
                </c:pt>
                <c:pt idx="1969">
                  <c:v>1032</c:v>
                </c:pt>
                <c:pt idx="1970">
                  <c:v>1031</c:v>
                </c:pt>
                <c:pt idx="1971">
                  <c:v>1030</c:v>
                </c:pt>
                <c:pt idx="1972">
                  <c:v>1029</c:v>
                </c:pt>
                <c:pt idx="1973">
                  <c:v>1028</c:v>
                </c:pt>
                <c:pt idx="1974">
                  <c:v>1027</c:v>
                </c:pt>
                <c:pt idx="1975">
                  <c:v>1026</c:v>
                </c:pt>
                <c:pt idx="1976">
                  <c:v>1025</c:v>
                </c:pt>
                <c:pt idx="1977">
                  <c:v>1024</c:v>
                </c:pt>
                <c:pt idx="1978">
                  <c:v>1023</c:v>
                </c:pt>
                <c:pt idx="1979">
                  <c:v>1022</c:v>
                </c:pt>
                <c:pt idx="1980">
                  <c:v>1021</c:v>
                </c:pt>
                <c:pt idx="1981">
                  <c:v>1020</c:v>
                </c:pt>
                <c:pt idx="1982">
                  <c:v>1019</c:v>
                </c:pt>
                <c:pt idx="1983">
                  <c:v>1018</c:v>
                </c:pt>
                <c:pt idx="1984">
                  <c:v>1017</c:v>
                </c:pt>
                <c:pt idx="1985">
                  <c:v>1016</c:v>
                </c:pt>
                <c:pt idx="1986">
                  <c:v>1015</c:v>
                </c:pt>
                <c:pt idx="1987">
                  <c:v>1014</c:v>
                </c:pt>
                <c:pt idx="1988">
                  <c:v>1013</c:v>
                </c:pt>
                <c:pt idx="1989">
                  <c:v>1012</c:v>
                </c:pt>
                <c:pt idx="1990">
                  <c:v>1011</c:v>
                </c:pt>
                <c:pt idx="1991">
                  <c:v>1010</c:v>
                </c:pt>
                <c:pt idx="1992">
                  <c:v>1009</c:v>
                </c:pt>
                <c:pt idx="1993">
                  <c:v>1008</c:v>
                </c:pt>
                <c:pt idx="1994">
                  <c:v>1007</c:v>
                </c:pt>
                <c:pt idx="1995">
                  <c:v>1006</c:v>
                </c:pt>
                <c:pt idx="1996">
                  <c:v>1005</c:v>
                </c:pt>
                <c:pt idx="1997">
                  <c:v>1004</c:v>
                </c:pt>
                <c:pt idx="1998">
                  <c:v>1003</c:v>
                </c:pt>
                <c:pt idx="1999">
                  <c:v>1002</c:v>
                </c:pt>
                <c:pt idx="2000">
                  <c:v>1001</c:v>
                </c:pt>
                <c:pt idx="2001">
                  <c:v>1000</c:v>
                </c:pt>
                <c:pt idx="2002">
                  <c:v>999</c:v>
                </c:pt>
                <c:pt idx="2003">
                  <c:v>998</c:v>
                </c:pt>
                <c:pt idx="2004">
                  <c:v>997</c:v>
                </c:pt>
                <c:pt idx="2005">
                  <c:v>996</c:v>
                </c:pt>
                <c:pt idx="2006">
                  <c:v>995</c:v>
                </c:pt>
                <c:pt idx="2007">
                  <c:v>994</c:v>
                </c:pt>
                <c:pt idx="2008">
                  <c:v>993</c:v>
                </c:pt>
                <c:pt idx="2009">
                  <c:v>992</c:v>
                </c:pt>
                <c:pt idx="2010">
                  <c:v>991</c:v>
                </c:pt>
                <c:pt idx="2011">
                  <c:v>990</c:v>
                </c:pt>
                <c:pt idx="2012">
                  <c:v>989</c:v>
                </c:pt>
                <c:pt idx="2013">
                  <c:v>988</c:v>
                </c:pt>
                <c:pt idx="2014">
                  <c:v>987</c:v>
                </c:pt>
                <c:pt idx="2015">
                  <c:v>986</c:v>
                </c:pt>
                <c:pt idx="2016">
                  <c:v>985</c:v>
                </c:pt>
                <c:pt idx="2017">
                  <c:v>984</c:v>
                </c:pt>
                <c:pt idx="2018">
                  <c:v>983</c:v>
                </c:pt>
                <c:pt idx="2019">
                  <c:v>982</c:v>
                </c:pt>
                <c:pt idx="2020">
                  <c:v>981</c:v>
                </c:pt>
                <c:pt idx="2021">
                  <c:v>980</c:v>
                </c:pt>
                <c:pt idx="2022">
                  <c:v>979</c:v>
                </c:pt>
                <c:pt idx="2023">
                  <c:v>978</c:v>
                </c:pt>
                <c:pt idx="2024">
                  <c:v>977</c:v>
                </c:pt>
                <c:pt idx="2025">
                  <c:v>976</c:v>
                </c:pt>
                <c:pt idx="2026">
                  <c:v>975</c:v>
                </c:pt>
                <c:pt idx="2027">
                  <c:v>974</c:v>
                </c:pt>
                <c:pt idx="2028">
                  <c:v>973</c:v>
                </c:pt>
                <c:pt idx="2029">
                  <c:v>972</c:v>
                </c:pt>
                <c:pt idx="2030">
                  <c:v>971</c:v>
                </c:pt>
                <c:pt idx="2031">
                  <c:v>970</c:v>
                </c:pt>
                <c:pt idx="2032">
                  <c:v>969</c:v>
                </c:pt>
                <c:pt idx="2033">
                  <c:v>968</c:v>
                </c:pt>
                <c:pt idx="2034">
                  <c:v>967</c:v>
                </c:pt>
                <c:pt idx="2035">
                  <c:v>966</c:v>
                </c:pt>
                <c:pt idx="2036">
                  <c:v>965</c:v>
                </c:pt>
                <c:pt idx="2037">
                  <c:v>964</c:v>
                </c:pt>
                <c:pt idx="2038">
                  <c:v>963</c:v>
                </c:pt>
                <c:pt idx="2039">
                  <c:v>962</c:v>
                </c:pt>
                <c:pt idx="2040">
                  <c:v>961</c:v>
                </c:pt>
                <c:pt idx="2041">
                  <c:v>960</c:v>
                </c:pt>
                <c:pt idx="2042">
                  <c:v>959</c:v>
                </c:pt>
                <c:pt idx="2043">
                  <c:v>958</c:v>
                </c:pt>
                <c:pt idx="2044">
                  <c:v>957</c:v>
                </c:pt>
                <c:pt idx="2045">
                  <c:v>956</c:v>
                </c:pt>
                <c:pt idx="2046">
                  <c:v>955</c:v>
                </c:pt>
                <c:pt idx="2047">
                  <c:v>954</c:v>
                </c:pt>
                <c:pt idx="2048">
                  <c:v>953</c:v>
                </c:pt>
                <c:pt idx="2049">
                  <c:v>952</c:v>
                </c:pt>
                <c:pt idx="2050">
                  <c:v>951</c:v>
                </c:pt>
                <c:pt idx="2051">
                  <c:v>950</c:v>
                </c:pt>
                <c:pt idx="2052">
                  <c:v>949</c:v>
                </c:pt>
                <c:pt idx="2053">
                  <c:v>948</c:v>
                </c:pt>
                <c:pt idx="2054">
                  <c:v>947</c:v>
                </c:pt>
                <c:pt idx="2055">
                  <c:v>946</c:v>
                </c:pt>
                <c:pt idx="2056">
                  <c:v>945</c:v>
                </c:pt>
                <c:pt idx="2057">
                  <c:v>944</c:v>
                </c:pt>
                <c:pt idx="2058">
                  <c:v>943</c:v>
                </c:pt>
                <c:pt idx="2059">
                  <c:v>942</c:v>
                </c:pt>
                <c:pt idx="2060">
                  <c:v>941</c:v>
                </c:pt>
                <c:pt idx="2061">
                  <c:v>940</c:v>
                </c:pt>
                <c:pt idx="2062">
                  <c:v>939</c:v>
                </c:pt>
                <c:pt idx="2063">
                  <c:v>938</c:v>
                </c:pt>
                <c:pt idx="2064">
                  <c:v>937</c:v>
                </c:pt>
                <c:pt idx="2065">
                  <c:v>936</c:v>
                </c:pt>
                <c:pt idx="2066">
                  <c:v>935</c:v>
                </c:pt>
                <c:pt idx="2067">
                  <c:v>934</c:v>
                </c:pt>
                <c:pt idx="2068">
                  <c:v>933</c:v>
                </c:pt>
                <c:pt idx="2069">
                  <c:v>932</c:v>
                </c:pt>
                <c:pt idx="2070">
                  <c:v>931</c:v>
                </c:pt>
                <c:pt idx="2071">
                  <c:v>930</c:v>
                </c:pt>
                <c:pt idx="2072">
                  <c:v>929</c:v>
                </c:pt>
                <c:pt idx="2073">
                  <c:v>928</c:v>
                </c:pt>
                <c:pt idx="2074">
                  <c:v>927</c:v>
                </c:pt>
                <c:pt idx="2075">
                  <c:v>926</c:v>
                </c:pt>
                <c:pt idx="2076">
                  <c:v>925</c:v>
                </c:pt>
                <c:pt idx="2077">
                  <c:v>924</c:v>
                </c:pt>
                <c:pt idx="2078">
                  <c:v>923</c:v>
                </c:pt>
                <c:pt idx="2079">
                  <c:v>922</c:v>
                </c:pt>
                <c:pt idx="2080">
                  <c:v>921</c:v>
                </c:pt>
                <c:pt idx="2081">
                  <c:v>920</c:v>
                </c:pt>
                <c:pt idx="2082">
                  <c:v>919</c:v>
                </c:pt>
                <c:pt idx="2083">
                  <c:v>918</c:v>
                </c:pt>
                <c:pt idx="2084">
                  <c:v>917</c:v>
                </c:pt>
                <c:pt idx="2085">
                  <c:v>916</c:v>
                </c:pt>
                <c:pt idx="2086">
                  <c:v>915</c:v>
                </c:pt>
                <c:pt idx="2087">
                  <c:v>914</c:v>
                </c:pt>
                <c:pt idx="2088">
                  <c:v>913</c:v>
                </c:pt>
                <c:pt idx="2089">
                  <c:v>912</c:v>
                </c:pt>
                <c:pt idx="2090">
                  <c:v>911</c:v>
                </c:pt>
                <c:pt idx="2091">
                  <c:v>910</c:v>
                </c:pt>
                <c:pt idx="2092">
                  <c:v>909</c:v>
                </c:pt>
                <c:pt idx="2093">
                  <c:v>908</c:v>
                </c:pt>
                <c:pt idx="2094">
                  <c:v>907</c:v>
                </c:pt>
                <c:pt idx="2095">
                  <c:v>906</c:v>
                </c:pt>
                <c:pt idx="2096">
                  <c:v>905</c:v>
                </c:pt>
                <c:pt idx="2097">
                  <c:v>904</c:v>
                </c:pt>
                <c:pt idx="2098">
                  <c:v>903</c:v>
                </c:pt>
                <c:pt idx="2099">
                  <c:v>902</c:v>
                </c:pt>
                <c:pt idx="2100">
                  <c:v>901</c:v>
                </c:pt>
                <c:pt idx="2101">
                  <c:v>900</c:v>
                </c:pt>
                <c:pt idx="2102">
                  <c:v>899</c:v>
                </c:pt>
                <c:pt idx="2103">
                  <c:v>898</c:v>
                </c:pt>
                <c:pt idx="2104">
                  <c:v>897</c:v>
                </c:pt>
                <c:pt idx="2105">
                  <c:v>896</c:v>
                </c:pt>
                <c:pt idx="2106">
                  <c:v>895</c:v>
                </c:pt>
                <c:pt idx="2107">
                  <c:v>894</c:v>
                </c:pt>
                <c:pt idx="2108">
                  <c:v>893</c:v>
                </c:pt>
                <c:pt idx="2109">
                  <c:v>892</c:v>
                </c:pt>
                <c:pt idx="2110">
                  <c:v>891</c:v>
                </c:pt>
                <c:pt idx="2111">
                  <c:v>890</c:v>
                </c:pt>
                <c:pt idx="2112">
                  <c:v>889</c:v>
                </c:pt>
                <c:pt idx="2113">
                  <c:v>888</c:v>
                </c:pt>
                <c:pt idx="2114">
                  <c:v>887</c:v>
                </c:pt>
                <c:pt idx="2115">
                  <c:v>886</c:v>
                </c:pt>
                <c:pt idx="2116">
                  <c:v>885</c:v>
                </c:pt>
                <c:pt idx="2117">
                  <c:v>884</c:v>
                </c:pt>
                <c:pt idx="2118">
                  <c:v>883</c:v>
                </c:pt>
                <c:pt idx="2119">
                  <c:v>882</c:v>
                </c:pt>
                <c:pt idx="2120">
                  <c:v>881</c:v>
                </c:pt>
                <c:pt idx="2121">
                  <c:v>880</c:v>
                </c:pt>
                <c:pt idx="2122">
                  <c:v>879</c:v>
                </c:pt>
                <c:pt idx="2123">
                  <c:v>878</c:v>
                </c:pt>
                <c:pt idx="2124">
                  <c:v>877</c:v>
                </c:pt>
                <c:pt idx="2125">
                  <c:v>876</c:v>
                </c:pt>
                <c:pt idx="2126">
                  <c:v>875</c:v>
                </c:pt>
                <c:pt idx="2127">
                  <c:v>874</c:v>
                </c:pt>
                <c:pt idx="2128">
                  <c:v>873</c:v>
                </c:pt>
                <c:pt idx="2129">
                  <c:v>872</c:v>
                </c:pt>
                <c:pt idx="2130">
                  <c:v>871</c:v>
                </c:pt>
                <c:pt idx="2131">
                  <c:v>870</c:v>
                </c:pt>
                <c:pt idx="2132">
                  <c:v>869</c:v>
                </c:pt>
                <c:pt idx="2133">
                  <c:v>868</c:v>
                </c:pt>
                <c:pt idx="2134">
                  <c:v>867</c:v>
                </c:pt>
                <c:pt idx="2135">
                  <c:v>866</c:v>
                </c:pt>
                <c:pt idx="2136">
                  <c:v>865</c:v>
                </c:pt>
                <c:pt idx="2137">
                  <c:v>864</c:v>
                </c:pt>
                <c:pt idx="2138">
                  <c:v>863</c:v>
                </c:pt>
                <c:pt idx="2139">
                  <c:v>862</c:v>
                </c:pt>
                <c:pt idx="2140">
                  <c:v>861</c:v>
                </c:pt>
                <c:pt idx="2141">
                  <c:v>860</c:v>
                </c:pt>
                <c:pt idx="2142">
                  <c:v>859</c:v>
                </c:pt>
                <c:pt idx="2143">
                  <c:v>858</c:v>
                </c:pt>
                <c:pt idx="2144">
                  <c:v>857</c:v>
                </c:pt>
                <c:pt idx="2145">
                  <c:v>856</c:v>
                </c:pt>
                <c:pt idx="2146">
                  <c:v>855</c:v>
                </c:pt>
                <c:pt idx="2147">
                  <c:v>854</c:v>
                </c:pt>
                <c:pt idx="2148">
                  <c:v>853</c:v>
                </c:pt>
                <c:pt idx="2149">
                  <c:v>852</c:v>
                </c:pt>
                <c:pt idx="2150">
                  <c:v>851</c:v>
                </c:pt>
                <c:pt idx="2151">
                  <c:v>850</c:v>
                </c:pt>
                <c:pt idx="2152">
                  <c:v>849</c:v>
                </c:pt>
                <c:pt idx="2153">
                  <c:v>848</c:v>
                </c:pt>
                <c:pt idx="2154">
                  <c:v>847</c:v>
                </c:pt>
                <c:pt idx="2155">
                  <c:v>846</c:v>
                </c:pt>
                <c:pt idx="2156">
                  <c:v>845</c:v>
                </c:pt>
                <c:pt idx="2157">
                  <c:v>844</c:v>
                </c:pt>
                <c:pt idx="2158">
                  <c:v>843</c:v>
                </c:pt>
                <c:pt idx="2159">
                  <c:v>842</c:v>
                </c:pt>
                <c:pt idx="2160">
                  <c:v>841</c:v>
                </c:pt>
                <c:pt idx="2161">
                  <c:v>840</c:v>
                </c:pt>
                <c:pt idx="2162">
                  <c:v>839</c:v>
                </c:pt>
                <c:pt idx="2163">
                  <c:v>838</c:v>
                </c:pt>
                <c:pt idx="2164">
                  <c:v>837</c:v>
                </c:pt>
                <c:pt idx="2165">
                  <c:v>836</c:v>
                </c:pt>
                <c:pt idx="2166">
                  <c:v>835</c:v>
                </c:pt>
                <c:pt idx="2167">
                  <c:v>834</c:v>
                </c:pt>
                <c:pt idx="2168">
                  <c:v>833</c:v>
                </c:pt>
                <c:pt idx="2169">
                  <c:v>832</c:v>
                </c:pt>
                <c:pt idx="2170">
                  <c:v>831</c:v>
                </c:pt>
                <c:pt idx="2171">
                  <c:v>830</c:v>
                </c:pt>
                <c:pt idx="2172">
                  <c:v>829</c:v>
                </c:pt>
                <c:pt idx="2173">
                  <c:v>828</c:v>
                </c:pt>
                <c:pt idx="2174">
                  <c:v>827</c:v>
                </c:pt>
                <c:pt idx="2175">
                  <c:v>826</c:v>
                </c:pt>
                <c:pt idx="2176">
                  <c:v>825</c:v>
                </c:pt>
                <c:pt idx="2177">
                  <c:v>824</c:v>
                </c:pt>
                <c:pt idx="2178">
                  <c:v>823</c:v>
                </c:pt>
                <c:pt idx="2179">
                  <c:v>822</c:v>
                </c:pt>
                <c:pt idx="2180">
                  <c:v>821</c:v>
                </c:pt>
                <c:pt idx="2181">
                  <c:v>820</c:v>
                </c:pt>
                <c:pt idx="2182">
                  <c:v>819</c:v>
                </c:pt>
                <c:pt idx="2183">
                  <c:v>818</c:v>
                </c:pt>
                <c:pt idx="2184">
                  <c:v>817</c:v>
                </c:pt>
                <c:pt idx="2185">
                  <c:v>816</c:v>
                </c:pt>
                <c:pt idx="2186">
                  <c:v>815</c:v>
                </c:pt>
                <c:pt idx="2187">
                  <c:v>814</c:v>
                </c:pt>
                <c:pt idx="2188">
                  <c:v>813</c:v>
                </c:pt>
                <c:pt idx="2189">
                  <c:v>812</c:v>
                </c:pt>
                <c:pt idx="2190">
                  <c:v>811</c:v>
                </c:pt>
                <c:pt idx="2191">
                  <c:v>810</c:v>
                </c:pt>
                <c:pt idx="2192">
                  <c:v>809</c:v>
                </c:pt>
                <c:pt idx="2193">
                  <c:v>808</c:v>
                </c:pt>
                <c:pt idx="2194">
                  <c:v>807</c:v>
                </c:pt>
                <c:pt idx="2195">
                  <c:v>806</c:v>
                </c:pt>
                <c:pt idx="2196">
                  <c:v>805</c:v>
                </c:pt>
                <c:pt idx="2197">
                  <c:v>804</c:v>
                </c:pt>
                <c:pt idx="2198">
                  <c:v>803</c:v>
                </c:pt>
                <c:pt idx="2199">
                  <c:v>802</c:v>
                </c:pt>
                <c:pt idx="2200">
                  <c:v>801</c:v>
                </c:pt>
                <c:pt idx="2201">
                  <c:v>800</c:v>
                </c:pt>
                <c:pt idx="2202">
                  <c:v>799</c:v>
                </c:pt>
                <c:pt idx="2203">
                  <c:v>798</c:v>
                </c:pt>
                <c:pt idx="2204">
                  <c:v>797</c:v>
                </c:pt>
                <c:pt idx="2205">
                  <c:v>796</c:v>
                </c:pt>
                <c:pt idx="2206">
                  <c:v>795</c:v>
                </c:pt>
                <c:pt idx="2207">
                  <c:v>794</c:v>
                </c:pt>
                <c:pt idx="2208">
                  <c:v>793</c:v>
                </c:pt>
                <c:pt idx="2209">
                  <c:v>792</c:v>
                </c:pt>
                <c:pt idx="2210">
                  <c:v>791</c:v>
                </c:pt>
                <c:pt idx="2211">
                  <c:v>790</c:v>
                </c:pt>
                <c:pt idx="2212">
                  <c:v>789</c:v>
                </c:pt>
                <c:pt idx="2213">
                  <c:v>788</c:v>
                </c:pt>
                <c:pt idx="2214">
                  <c:v>787</c:v>
                </c:pt>
                <c:pt idx="2215">
                  <c:v>786</c:v>
                </c:pt>
                <c:pt idx="2216">
                  <c:v>785</c:v>
                </c:pt>
                <c:pt idx="2217">
                  <c:v>784</c:v>
                </c:pt>
                <c:pt idx="2218">
                  <c:v>783</c:v>
                </c:pt>
                <c:pt idx="2219">
                  <c:v>782</c:v>
                </c:pt>
                <c:pt idx="2220">
                  <c:v>781</c:v>
                </c:pt>
                <c:pt idx="2221">
                  <c:v>780</c:v>
                </c:pt>
                <c:pt idx="2222">
                  <c:v>779</c:v>
                </c:pt>
                <c:pt idx="2223">
                  <c:v>778</c:v>
                </c:pt>
                <c:pt idx="2224">
                  <c:v>777</c:v>
                </c:pt>
                <c:pt idx="2225">
                  <c:v>776</c:v>
                </c:pt>
                <c:pt idx="2226">
                  <c:v>775</c:v>
                </c:pt>
                <c:pt idx="2227">
                  <c:v>774</c:v>
                </c:pt>
                <c:pt idx="2228">
                  <c:v>773</c:v>
                </c:pt>
                <c:pt idx="2229">
                  <c:v>772</c:v>
                </c:pt>
                <c:pt idx="2230">
                  <c:v>771</c:v>
                </c:pt>
                <c:pt idx="2231">
                  <c:v>770</c:v>
                </c:pt>
                <c:pt idx="2232">
                  <c:v>769</c:v>
                </c:pt>
                <c:pt idx="2233">
                  <c:v>768</c:v>
                </c:pt>
                <c:pt idx="2234">
                  <c:v>767</c:v>
                </c:pt>
                <c:pt idx="2235">
                  <c:v>766</c:v>
                </c:pt>
                <c:pt idx="2236">
                  <c:v>765</c:v>
                </c:pt>
                <c:pt idx="2237">
                  <c:v>764</c:v>
                </c:pt>
                <c:pt idx="2238">
                  <c:v>763</c:v>
                </c:pt>
                <c:pt idx="2239">
                  <c:v>762</c:v>
                </c:pt>
                <c:pt idx="2240">
                  <c:v>761</c:v>
                </c:pt>
                <c:pt idx="2241">
                  <c:v>760</c:v>
                </c:pt>
                <c:pt idx="2242">
                  <c:v>759</c:v>
                </c:pt>
                <c:pt idx="2243">
                  <c:v>758</c:v>
                </c:pt>
                <c:pt idx="2244">
                  <c:v>757</c:v>
                </c:pt>
                <c:pt idx="2245">
                  <c:v>756</c:v>
                </c:pt>
                <c:pt idx="2246">
                  <c:v>755</c:v>
                </c:pt>
                <c:pt idx="2247">
                  <c:v>754</c:v>
                </c:pt>
                <c:pt idx="2248">
                  <c:v>753</c:v>
                </c:pt>
                <c:pt idx="2249">
                  <c:v>752</c:v>
                </c:pt>
                <c:pt idx="2250">
                  <c:v>751</c:v>
                </c:pt>
                <c:pt idx="2251">
                  <c:v>750</c:v>
                </c:pt>
                <c:pt idx="2252">
                  <c:v>749</c:v>
                </c:pt>
                <c:pt idx="2253">
                  <c:v>748</c:v>
                </c:pt>
                <c:pt idx="2254">
                  <c:v>747</c:v>
                </c:pt>
                <c:pt idx="2255">
                  <c:v>746</c:v>
                </c:pt>
                <c:pt idx="2256">
                  <c:v>745</c:v>
                </c:pt>
                <c:pt idx="2257">
                  <c:v>744</c:v>
                </c:pt>
                <c:pt idx="2258">
                  <c:v>743</c:v>
                </c:pt>
                <c:pt idx="2259">
                  <c:v>742</c:v>
                </c:pt>
                <c:pt idx="2260">
                  <c:v>741</c:v>
                </c:pt>
                <c:pt idx="2261">
                  <c:v>740</c:v>
                </c:pt>
                <c:pt idx="2262">
                  <c:v>739</c:v>
                </c:pt>
                <c:pt idx="2263">
                  <c:v>738</c:v>
                </c:pt>
                <c:pt idx="2264">
                  <c:v>737</c:v>
                </c:pt>
                <c:pt idx="2265">
                  <c:v>736</c:v>
                </c:pt>
                <c:pt idx="2266">
                  <c:v>735</c:v>
                </c:pt>
                <c:pt idx="2267">
                  <c:v>734</c:v>
                </c:pt>
                <c:pt idx="2268">
                  <c:v>733</c:v>
                </c:pt>
                <c:pt idx="2269">
                  <c:v>732</c:v>
                </c:pt>
                <c:pt idx="2270">
                  <c:v>731</c:v>
                </c:pt>
                <c:pt idx="2271">
                  <c:v>730</c:v>
                </c:pt>
                <c:pt idx="2272">
                  <c:v>729</c:v>
                </c:pt>
                <c:pt idx="2273">
                  <c:v>728</c:v>
                </c:pt>
                <c:pt idx="2274">
                  <c:v>727</c:v>
                </c:pt>
                <c:pt idx="2275">
                  <c:v>726</c:v>
                </c:pt>
                <c:pt idx="2276">
                  <c:v>725</c:v>
                </c:pt>
                <c:pt idx="2277">
                  <c:v>724</c:v>
                </c:pt>
                <c:pt idx="2278">
                  <c:v>723</c:v>
                </c:pt>
                <c:pt idx="2279">
                  <c:v>722</c:v>
                </c:pt>
                <c:pt idx="2280">
                  <c:v>721</c:v>
                </c:pt>
                <c:pt idx="2281">
                  <c:v>720</c:v>
                </c:pt>
                <c:pt idx="2282">
                  <c:v>719</c:v>
                </c:pt>
                <c:pt idx="2283">
                  <c:v>718</c:v>
                </c:pt>
                <c:pt idx="2284">
                  <c:v>717</c:v>
                </c:pt>
                <c:pt idx="2285">
                  <c:v>716</c:v>
                </c:pt>
                <c:pt idx="2286">
                  <c:v>715</c:v>
                </c:pt>
                <c:pt idx="2287">
                  <c:v>714</c:v>
                </c:pt>
                <c:pt idx="2288">
                  <c:v>713</c:v>
                </c:pt>
                <c:pt idx="2289">
                  <c:v>712</c:v>
                </c:pt>
                <c:pt idx="2290">
                  <c:v>711</c:v>
                </c:pt>
                <c:pt idx="2291">
                  <c:v>710</c:v>
                </c:pt>
                <c:pt idx="2292">
                  <c:v>709</c:v>
                </c:pt>
                <c:pt idx="2293">
                  <c:v>708</c:v>
                </c:pt>
                <c:pt idx="2294">
                  <c:v>707</c:v>
                </c:pt>
                <c:pt idx="2295">
                  <c:v>706</c:v>
                </c:pt>
                <c:pt idx="2296">
                  <c:v>705</c:v>
                </c:pt>
                <c:pt idx="2297">
                  <c:v>704</c:v>
                </c:pt>
                <c:pt idx="2298">
                  <c:v>703</c:v>
                </c:pt>
                <c:pt idx="2299">
                  <c:v>702</c:v>
                </c:pt>
                <c:pt idx="2300">
                  <c:v>701</c:v>
                </c:pt>
                <c:pt idx="2301">
                  <c:v>700</c:v>
                </c:pt>
                <c:pt idx="2302">
                  <c:v>699</c:v>
                </c:pt>
                <c:pt idx="2303">
                  <c:v>698</c:v>
                </c:pt>
                <c:pt idx="2304">
                  <c:v>697</c:v>
                </c:pt>
                <c:pt idx="2305">
                  <c:v>696</c:v>
                </c:pt>
                <c:pt idx="2306">
                  <c:v>695</c:v>
                </c:pt>
                <c:pt idx="2307">
                  <c:v>694</c:v>
                </c:pt>
                <c:pt idx="2308">
                  <c:v>693</c:v>
                </c:pt>
                <c:pt idx="2309">
                  <c:v>692</c:v>
                </c:pt>
                <c:pt idx="2310">
                  <c:v>691</c:v>
                </c:pt>
                <c:pt idx="2311">
                  <c:v>690</c:v>
                </c:pt>
                <c:pt idx="2312">
                  <c:v>689</c:v>
                </c:pt>
                <c:pt idx="2313">
                  <c:v>688</c:v>
                </c:pt>
                <c:pt idx="2314">
                  <c:v>687</c:v>
                </c:pt>
                <c:pt idx="2315">
                  <c:v>686</c:v>
                </c:pt>
                <c:pt idx="2316">
                  <c:v>685</c:v>
                </c:pt>
                <c:pt idx="2317">
                  <c:v>684</c:v>
                </c:pt>
                <c:pt idx="2318">
                  <c:v>683</c:v>
                </c:pt>
                <c:pt idx="2319">
                  <c:v>682</c:v>
                </c:pt>
                <c:pt idx="2320">
                  <c:v>681</c:v>
                </c:pt>
                <c:pt idx="2321">
                  <c:v>680</c:v>
                </c:pt>
                <c:pt idx="2322">
                  <c:v>679</c:v>
                </c:pt>
                <c:pt idx="2323">
                  <c:v>678</c:v>
                </c:pt>
                <c:pt idx="2324">
                  <c:v>677</c:v>
                </c:pt>
                <c:pt idx="2325">
                  <c:v>676</c:v>
                </c:pt>
                <c:pt idx="2326">
                  <c:v>675</c:v>
                </c:pt>
                <c:pt idx="2327">
                  <c:v>674</c:v>
                </c:pt>
                <c:pt idx="2328">
                  <c:v>673</c:v>
                </c:pt>
                <c:pt idx="2329">
                  <c:v>672</c:v>
                </c:pt>
                <c:pt idx="2330">
                  <c:v>671</c:v>
                </c:pt>
                <c:pt idx="2331">
                  <c:v>670</c:v>
                </c:pt>
                <c:pt idx="2332">
                  <c:v>669</c:v>
                </c:pt>
                <c:pt idx="2333">
                  <c:v>668</c:v>
                </c:pt>
                <c:pt idx="2334">
                  <c:v>667</c:v>
                </c:pt>
                <c:pt idx="2335">
                  <c:v>666</c:v>
                </c:pt>
                <c:pt idx="2336">
                  <c:v>665</c:v>
                </c:pt>
                <c:pt idx="2337">
                  <c:v>664</c:v>
                </c:pt>
                <c:pt idx="2338">
                  <c:v>663</c:v>
                </c:pt>
                <c:pt idx="2339">
                  <c:v>662</c:v>
                </c:pt>
                <c:pt idx="2340">
                  <c:v>661</c:v>
                </c:pt>
                <c:pt idx="2341">
                  <c:v>660</c:v>
                </c:pt>
                <c:pt idx="2342">
                  <c:v>659</c:v>
                </c:pt>
                <c:pt idx="2343">
                  <c:v>658</c:v>
                </c:pt>
                <c:pt idx="2344">
                  <c:v>657</c:v>
                </c:pt>
                <c:pt idx="2345">
                  <c:v>656</c:v>
                </c:pt>
                <c:pt idx="2346">
                  <c:v>655</c:v>
                </c:pt>
                <c:pt idx="2347">
                  <c:v>654</c:v>
                </c:pt>
                <c:pt idx="2348">
                  <c:v>653</c:v>
                </c:pt>
                <c:pt idx="2349">
                  <c:v>652</c:v>
                </c:pt>
                <c:pt idx="2350">
                  <c:v>651</c:v>
                </c:pt>
                <c:pt idx="2351">
                  <c:v>650</c:v>
                </c:pt>
                <c:pt idx="2352">
                  <c:v>649</c:v>
                </c:pt>
                <c:pt idx="2353">
                  <c:v>648</c:v>
                </c:pt>
                <c:pt idx="2354">
                  <c:v>647</c:v>
                </c:pt>
                <c:pt idx="2355">
                  <c:v>646</c:v>
                </c:pt>
                <c:pt idx="2356">
                  <c:v>645</c:v>
                </c:pt>
                <c:pt idx="2357">
                  <c:v>644</c:v>
                </c:pt>
                <c:pt idx="2358">
                  <c:v>643</c:v>
                </c:pt>
                <c:pt idx="2359">
                  <c:v>642</c:v>
                </c:pt>
                <c:pt idx="2360">
                  <c:v>641</c:v>
                </c:pt>
                <c:pt idx="2361">
                  <c:v>640</c:v>
                </c:pt>
                <c:pt idx="2362">
                  <c:v>639</c:v>
                </c:pt>
                <c:pt idx="2363">
                  <c:v>638</c:v>
                </c:pt>
                <c:pt idx="2364">
                  <c:v>637</c:v>
                </c:pt>
                <c:pt idx="2365">
                  <c:v>636</c:v>
                </c:pt>
                <c:pt idx="2366">
                  <c:v>635</c:v>
                </c:pt>
                <c:pt idx="2367">
                  <c:v>634</c:v>
                </c:pt>
                <c:pt idx="2368">
                  <c:v>633</c:v>
                </c:pt>
                <c:pt idx="2369">
                  <c:v>632</c:v>
                </c:pt>
                <c:pt idx="2370">
                  <c:v>631</c:v>
                </c:pt>
                <c:pt idx="2371">
                  <c:v>630</c:v>
                </c:pt>
                <c:pt idx="2372">
                  <c:v>629</c:v>
                </c:pt>
                <c:pt idx="2373">
                  <c:v>628</c:v>
                </c:pt>
                <c:pt idx="2374">
                  <c:v>627</c:v>
                </c:pt>
                <c:pt idx="2375">
                  <c:v>626</c:v>
                </c:pt>
                <c:pt idx="2376">
                  <c:v>625</c:v>
                </c:pt>
                <c:pt idx="2377">
                  <c:v>624</c:v>
                </c:pt>
                <c:pt idx="2378">
                  <c:v>623</c:v>
                </c:pt>
                <c:pt idx="2379">
                  <c:v>622</c:v>
                </c:pt>
                <c:pt idx="2380">
                  <c:v>621</c:v>
                </c:pt>
                <c:pt idx="2381">
                  <c:v>620</c:v>
                </c:pt>
                <c:pt idx="2382">
                  <c:v>619</c:v>
                </c:pt>
                <c:pt idx="2383">
                  <c:v>618</c:v>
                </c:pt>
                <c:pt idx="2384">
                  <c:v>617</c:v>
                </c:pt>
                <c:pt idx="2385">
                  <c:v>616</c:v>
                </c:pt>
                <c:pt idx="2386">
                  <c:v>615</c:v>
                </c:pt>
                <c:pt idx="2387">
                  <c:v>614</c:v>
                </c:pt>
                <c:pt idx="2388">
                  <c:v>613</c:v>
                </c:pt>
                <c:pt idx="2389">
                  <c:v>612</c:v>
                </c:pt>
                <c:pt idx="2390">
                  <c:v>611</c:v>
                </c:pt>
                <c:pt idx="2391">
                  <c:v>610</c:v>
                </c:pt>
                <c:pt idx="2392">
                  <c:v>609</c:v>
                </c:pt>
                <c:pt idx="2393">
                  <c:v>608</c:v>
                </c:pt>
                <c:pt idx="2394">
                  <c:v>607</c:v>
                </c:pt>
                <c:pt idx="2395">
                  <c:v>606</c:v>
                </c:pt>
                <c:pt idx="2396">
                  <c:v>605</c:v>
                </c:pt>
                <c:pt idx="2397">
                  <c:v>604</c:v>
                </c:pt>
                <c:pt idx="2398">
                  <c:v>603</c:v>
                </c:pt>
                <c:pt idx="2399">
                  <c:v>602</c:v>
                </c:pt>
                <c:pt idx="2400">
                  <c:v>601</c:v>
                </c:pt>
                <c:pt idx="2401">
                  <c:v>600</c:v>
                </c:pt>
                <c:pt idx="2402">
                  <c:v>599</c:v>
                </c:pt>
                <c:pt idx="2403">
                  <c:v>598</c:v>
                </c:pt>
                <c:pt idx="2404">
                  <c:v>597</c:v>
                </c:pt>
                <c:pt idx="2405">
                  <c:v>596</c:v>
                </c:pt>
                <c:pt idx="2406">
                  <c:v>595</c:v>
                </c:pt>
                <c:pt idx="2407">
                  <c:v>594</c:v>
                </c:pt>
                <c:pt idx="2408">
                  <c:v>593</c:v>
                </c:pt>
                <c:pt idx="2409">
                  <c:v>592</c:v>
                </c:pt>
                <c:pt idx="2410">
                  <c:v>591</c:v>
                </c:pt>
                <c:pt idx="2411">
                  <c:v>590</c:v>
                </c:pt>
                <c:pt idx="2412">
                  <c:v>589</c:v>
                </c:pt>
                <c:pt idx="2413">
                  <c:v>588</c:v>
                </c:pt>
                <c:pt idx="2414">
                  <c:v>587</c:v>
                </c:pt>
                <c:pt idx="2415">
                  <c:v>586</c:v>
                </c:pt>
                <c:pt idx="2416">
                  <c:v>585</c:v>
                </c:pt>
                <c:pt idx="2417">
                  <c:v>584</c:v>
                </c:pt>
                <c:pt idx="2418">
                  <c:v>583</c:v>
                </c:pt>
                <c:pt idx="2419">
                  <c:v>582</c:v>
                </c:pt>
                <c:pt idx="2420">
                  <c:v>581</c:v>
                </c:pt>
                <c:pt idx="2421">
                  <c:v>580</c:v>
                </c:pt>
                <c:pt idx="2422">
                  <c:v>579</c:v>
                </c:pt>
                <c:pt idx="2423">
                  <c:v>578</c:v>
                </c:pt>
                <c:pt idx="2424">
                  <c:v>577</c:v>
                </c:pt>
                <c:pt idx="2425">
                  <c:v>576</c:v>
                </c:pt>
                <c:pt idx="2426">
                  <c:v>575</c:v>
                </c:pt>
                <c:pt idx="2427">
                  <c:v>574</c:v>
                </c:pt>
                <c:pt idx="2428">
                  <c:v>573</c:v>
                </c:pt>
                <c:pt idx="2429">
                  <c:v>572</c:v>
                </c:pt>
                <c:pt idx="2430">
                  <c:v>571</c:v>
                </c:pt>
                <c:pt idx="2431">
                  <c:v>570</c:v>
                </c:pt>
                <c:pt idx="2432">
                  <c:v>569</c:v>
                </c:pt>
                <c:pt idx="2433">
                  <c:v>568</c:v>
                </c:pt>
                <c:pt idx="2434">
                  <c:v>567</c:v>
                </c:pt>
                <c:pt idx="2435">
                  <c:v>566</c:v>
                </c:pt>
                <c:pt idx="2436">
                  <c:v>565</c:v>
                </c:pt>
                <c:pt idx="2437">
                  <c:v>564</c:v>
                </c:pt>
                <c:pt idx="2438">
                  <c:v>563</c:v>
                </c:pt>
                <c:pt idx="2439">
                  <c:v>562</c:v>
                </c:pt>
                <c:pt idx="2440">
                  <c:v>561</c:v>
                </c:pt>
                <c:pt idx="2441">
                  <c:v>560</c:v>
                </c:pt>
                <c:pt idx="2442">
                  <c:v>559</c:v>
                </c:pt>
                <c:pt idx="2443">
                  <c:v>558</c:v>
                </c:pt>
                <c:pt idx="2444">
                  <c:v>557</c:v>
                </c:pt>
                <c:pt idx="2445">
                  <c:v>556</c:v>
                </c:pt>
                <c:pt idx="2446">
                  <c:v>555</c:v>
                </c:pt>
                <c:pt idx="2447">
                  <c:v>554</c:v>
                </c:pt>
                <c:pt idx="2448">
                  <c:v>553</c:v>
                </c:pt>
                <c:pt idx="2449">
                  <c:v>552</c:v>
                </c:pt>
                <c:pt idx="2450">
                  <c:v>551</c:v>
                </c:pt>
                <c:pt idx="2451">
                  <c:v>550</c:v>
                </c:pt>
                <c:pt idx="2452">
                  <c:v>549</c:v>
                </c:pt>
                <c:pt idx="2453">
                  <c:v>548</c:v>
                </c:pt>
                <c:pt idx="2454">
                  <c:v>547</c:v>
                </c:pt>
                <c:pt idx="2455">
                  <c:v>546</c:v>
                </c:pt>
                <c:pt idx="2456">
                  <c:v>545</c:v>
                </c:pt>
                <c:pt idx="2457">
                  <c:v>544</c:v>
                </c:pt>
                <c:pt idx="2458">
                  <c:v>543</c:v>
                </c:pt>
                <c:pt idx="2459">
                  <c:v>542</c:v>
                </c:pt>
                <c:pt idx="2460">
                  <c:v>541</c:v>
                </c:pt>
                <c:pt idx="2461">
                  <c:v>540</c:v>
                </c:pt>
                <c:pt idx="2462">
                  <c:v>539</c:v>
                </c:pt>
                <c:pt idx="2463">
                  <c:v>538</c:v>
                </c:pt>
                <c:pt idx="2464">
                  <c:v>537</c:v>
                </c:pt>
                <c:pt idx="2465">
                  <c:v>536</c:v>
                </c:pt>
                <c:pt idx="2466">
                  <c:v>535</c:v>
                </c:pt>
                <c:pt idx="2467">
                  <c:v>534</c:v>
                </c:pt>
                <c:pt idx="2468">
                  <c:v>533</c:v>
                </c:pt>
                <c:pt idx="2469">
                  <c:v>532</c:v>
                </c:pt>
                <c:pt idx="2470">
                  <c:v>531</c:v>
                </c:pt>
                <c:pt idx="2471">
                  <c:v>530</c:v>
                </c:pt>
                <c:pt idx="2472">
                  <c:v>529</c:v>
                </c:pt>
                <c:pt idx="2473">
                  <c:v>528</c:v>
                </c:pt>
                <c:pt idx="2474">
                  <c:v>527</c:v>
                </c:pt>
                <c:pt idx="2475">
                  <c:v>526</c:v>
                </c:pt>
                <c:pt idx="2476">
                  <c:v>525</c:v>
                </c:pt>
                <c:pt idx="2477">
                  <c:v>524</c:v>
                </c:pt>
                <c:pt idx="2478">
                  <c:v>523</c:v>
                </c:pt>
                <c:pt idx="2479">
                  <c:v>522</c:v>
                </c:pt>
                <c:pt idx="2480">
                  <c:v>521</c:v>
                </c:pt>
                <c:pt idx="2481">
                  <c:v>520</c:v>
                </c:pt>
                <c:pt idx="2482">
                  <c:v>519</c:v>
                </c:pt>
                <c:pt idx="2483">
                  <c:v>518</c:v>
                </c:pt>
                <c:pt idx="2484">
                  <c:v>517</c:v>
                </c:pt>
                <c:pt idx="2485">
                  <c:v>516</c:v>
                </c:pt>
                <c:pt idx="2486">
                  <c:v>515</c:v>
                </c:pt>
                <c:pt idx="2487">
                  <c:v>514</c:v>
                </c:pt>
                <c:pt idx="2488">
                  <c:v>513</c:v>
                </c:pt>
                <c:pt idx="2489">
                  <c:v>512</c:v>
                </c:pt>
                <c:pt idx="2490">
                  <c:v>511</c:v>
                </c:pt>
                <c:pt idx="2491">
                  <c:v>510</c:v>
                </c:pt>
                <c:pt idx="2492">
                  <c:v>509</c:v>
                </c:pt>
                <c:pt idx="2493">
                  <c:v>508</c:v>
                </c:pt>
                <c:pt idx="2494">
                  <c:v>507</c:v>
                </c:pt>
                <c:pt idx="2495">
                  <c:v>506</c:v>
                </c:pt>
                <c:pt idx="2496">
                  <c:v>505</c:v>
                </c:pt>
                <c:pt idx="2497">
                  <c:v>504</c:v>
                </c:pt>
                <c:pt idx="2498">
                  <c:v>503</c:v>
                </c:pt>
                <c:pt idx="2499">
                  <c:v>502</c:v>
                </c:pt>
                <c:pt idx="2500">
                  <c:v>501</c:v>
                </c:pt>
                <c:pt idx="2501">
                  <c:v>500</c:v>
                </c:pt>
                <c:pt idx="2502">
                  <c:v>499</c:v>
                </c:pt>
                <c:pt idx="2503">
                  <c:v>498</c:v>
                </c:pt>
                <c:pt idx="2504">
                  <c:v>497</c:v>
                </c:pt>
                <c:pt idx="2505">
                  <c:v>496</c:v>
                </c:pt>
                <c:pt idx="2506">
                  <c:v>495</c:v>
                </c:pt>
                <c:pt idx="2507">
                  <c:v>494</c:v>
                </c:pt>
                <c:pt idx="2508">
                  <c:v>493</c:v>
                </c:pt>
                <c:pt idx="2509">
                  <c:v>492</c:v>
                </c:pt>
                <c:pt idx="2510">
                  <c:v>491</c:v>
                </c:pt>
                <c:pt idx="2511">
                  <c:v>490</c:v>
                </c:pt>
                <c:pt idx="2512">
                  <c:v>489</c:v>
                </c:pt>
                <c:pt idx="2513">
                  <c:v>488</c:v>
                </c:pt>
                <c:pt idx="2514">
                  <c:v>487</c:v>
                </c:pt>
                <c:pt idx="2515">
                  <c:v>486</c:v>
                </c:pt>
                <c:pt idx="2516">
                  <c:v>485</c:v>
                </c:pt>
                <c:pt idx="2517">
                  <c:v>484</c:v>
                </c:pt>
                <c:pt idx="2518">
                  <c:v>483</c:v>
                </c:pt>
                <c:pt idx="2519">
                  <c:v>482</c:v>
                </c:pt>
                <c:pt idx="2520">
                  <c:v>481</c:v>
                </c:pt>
                <c:pt idx="2521">
                  <c:v>480</c:v>
                </c:pt>
                <c:pt idx="2522">
                  <c:v>479</c:v>
                </c:pt>
                <c:pt idx="2523">
                  <c:v>478</c:v>
                </c:pt>
                <c:pt idx="2524">
                  <c:v>477</c:v>
                </c:pt>
                <c:pt idx="2525">
                  <c:v>476</c:v>
                </c:pt>
                <c:pt idx="2526">
                  <c:v>475</c:v>
                </c:pt>
                <c:pt idx="2527">
                  <c:v>474</c:v>
                </c:pt>
                <c:pt idx="2528">
                  <c:v>473</c:v>
                </c:pt>
                <c:pt idx="2529">
                  <c:v>472</c:v>
                </c:pt>
                <c:pt idx="2530">
                  <c:v>471</c:v>
                </c:pt>
                <c:pt idx="2531">
                  <c:v>470</c:v>
                </c:pt>
                <c:pt idx="2532">
                  <c:v>469</c:v>
                </c:pt>
                <c:pt idx="2533">
                  <c:v>468</c:v>
                </c:pt>
                <c:pt idx="2534">
                  <c:v>467</c:v>
                </c:pt>
                <c:pt idx="2535">
                  <c:v>466</c:v>
                </c:pt>
                <c:pt idx="2536">
                  <c:v>465</c:v>
                </c:pt>
                <c:pt idx="2537">
                  <c:v>464</c:v>
                </c:pt>
                <c:pt idx="2538">
                  <c:v>463</c:v>
                </c:pt>
                <c:pt idx="2539">
                  <c:v>462</c:v>
                </c:pt>
                <c:pt idx="2540">
                  <c:v>461</c:v>
                </c:pt>
                <c:pt idx="2541">
                  <c:v>460</c:v>
                </c:pt>
                <c:pt idx="2542">
                  <c:v>459</c:v>
                </c:pt>
                <c:pt idx="2543">
                  <c:v>458</c:v>
                </c:pt>
                <c:pt idx="2544">
                  <c:v>457</c:v>
                </c:pt>
                <c:pt idx="2545">
                  <c:v>456</c:v>
                </c:pt>
                <c:pt idx="2546">
                  <c:v>455</c:v>
                </c:pt>
                <c:pt idx="2547">
                  <c:v>454</c:v>
                </c:pt>
                <c:pt idx="2548">
                  <c:v>453</c:v>
                </c:pt>
                <c:pt idx="2549">
                  <c:v>452</c:v>
                </c:pt>
                <c:pt idx="2550">
                  <c:v>451</c:v>
                </c:pt>
                <c:pt idx="2551">
                  <c:v>450</c:v>
                </c:pt>
                <c:pt idx="2552">
                  <c:v>449</c:v>
                </c:pt>
                <c:pt idx="2553">
                  <c:v>448</c:v>
                </c:pt>
                <c:pt idx="2554">
                  <c:v>447</c:v>
                </c:pt>
                <c:pt idx="2555">
                  <c:v>446</c:v>
                </c:pt>
                <c:pt idx="2556">
                  <c:v>445</c:v>
                </c:pt>
                <c:pt idx="2557">
                  <c:v>444</c:v>
                </c:pt>
                <c:pt idx="2558">
                  <c:v>443</c:v>
                </c:pt>
                <c:pt idx="2559">
                  <c:v>442</c:v>
                </c:pt>
                <c:pt idx="2560">
                  <c:v>441</c:v>
                </c:pt>
                <c:pt idx="2561">
                  <c:v>440</c:v>
                </c:pt>
                <c:pt idx="2562">
                  <c:v>439</c:v>
                </c:pt>
                <c:pt idx="2563">
                  <c:v>438</c:v>
                </c:pt>
                <c:pt idx="2564">
                  <c:v>437</c:v>
                </c:pt>
                <c:pt idx="2565">
                  <c:v>436</c:v>
                </c:pt>
                <c:pt idx="2566">
                  <c:v>435</c:v>
                </c:pt>
                <c:pt idx="2567">
                  <c:v>434</c:v>
                </c:pt>
                <c:pt idx="2568">
                  <c:v>433</c:v>
                </c:pt>
                <c:pt idx="2569">
                  <c:v>432</c:v>
                </c:pt>
                <c:pt idx="2570">
                  <c:v>431</c:v>
                </c:pt>
                <c:pt idx="2571">
                  <c:v>430</c:v>
                </c:pt>
                <c:pt idx="2572">
                  <c:v>429</c:v>
                </c:pt>
                <c:pt idx="2573">
                  <c:v>428</c:v>
                </c:pt>
                <c:pt idx="2574">
                  <c:v>427</c:v>
                </c:pt>
                <c:pt idx="2575">
                  <c:v>426</c:v>
                </c:pt>
                <c:pt idx="2576">
                  <c:v>425</c:v>
                </c:pt>
                <c:pt idx="2577">
                  <c:v>424</c:v>
                </c:pt>
                <c:pt idx="2578">
                  <c:v>423</c:v>
                </c:pt>
                <c:pt idx="2579">
                  <c:v>422</c:v>
                </c:pt>
                <c:pt idx="2580">
                  <c:v>421</c:v>
                </c:pt>
                <c:pt idx="2581">
                  <c:v>420</c:v>
                </c:pt>
                <c:pt idx="2582">
                  <c:v>419</c:v>
                </c:pt>
                <c:pt idx="2583">
                  <c:v>418</c:v>
                </c:pt>
                <c:pt idx="2584">
                  <c:v>417</c:v>
                </c:pt>
                <c:pt idx="2585">
                  <c:v>416</c:v>
                </c:pt>
                <c:pt idx="2586">
                  <c:v>415</c:v>
                </c:pt>
                <c:pt idx="2587">
                  <c:v>414</c:v>
                </c:pt>
                <c:pt idx="2588">
                  <c:v>413</c:v>
                </c:pt>
                <c:pt idx="2589">
                  <c:v>412</c:v>
                </c:pt>
                <c:pt idx="2590">
                  <c:v>411</c:v>
                </c:pt>
                <c:pt idx="2591">
                  <c:v>410</c:v>
                </c:pt>
                <c:pt idx="2592">
                  <c:v>409</c:v>
                </c:pt>
                <c:pt idx="2593">
                  <c:v>408</c:v>
                </c:pt>
                <c:pt idx="2594">
                  <c:v>407</c:v>
                </c:pt>
                <c:pt idx="2595">
                  <c:v>406</c:v>
                </c:pt>
                <c:pt idx="2596">
                  <c:v>405</c:v>
                </c:pt>
                <c:pt idx="2597">
                  <c:v>404</c:v>
                </c:pt>
                <c:pt idx="2598">
                  <c:v>403</c:v>
                </c:pt>
                <c:pt idx="2599">
                  <c:v>402</c:v>
                </c:pt>
                <c:pt idx="2600">
                  <c:v>401</c:v>
                </c:pt>
                <c:pt idx="2601">
                  <c:v>400</c:v>
                </c:pt>
                <c:pt idx="2602">
                  <c:v>399</c:v>
                </c:pt>
                <c:pt idx="2603">
                  <c:v>398</c:v>
                </c:pt>
                <c:pt idx="2604">
                  <c:v>397</c:v>
                </c:pt>
                <c:pt idx="2605">
                  <c:v>396</c:v>
                </c:pt>
                <c:pt idx="2606">
                  <c:v>395</c:v>
                </c:pt>
                <c:pt idx="2607">
                  <c:v>394</c:v>
                </c:pt>
                <c:pt idx="2608">
                  <c:v>393</c:v>
                </c:pt>
                <c:pt idx="2609">
                  <c:v>392</c:v>
                </c:pt>
                <c:pt idx="2610">
                  <c:v>391</c:v>
                </c:pt>
                <c:pt idx="2611">
                  <c:v>390</c:v>
                </c:pt>
                <c:pt idx="2612">
                  <c:v>389</c:v>
                </c:pt>
                <c:pt idx="2613">
                  <c:v>388</c:v>
                </c:pt>
                <c:pt idx="2614">
                  <c:v>387</c:v>
                </c:pt>
                <c:pt idx="2615">
                  <c:v>386</c:v>
                </c:pt>
                <c:pt idx="2616">
                  <c:v>385</c:v>
                </c:pt>
                <c:pt idx="2617">
                  <c:v>384</c:v>
                </c:pt>
                <c:pt idx="2618">
                  <c:v>383</c:v>
                </c:pt>
                <c:pt idx="2619">
                  <c:v>382</c:v>
                </c:pt>
                <c:pt idx="2620">
                  <c:v>381</c:v>
                </c:pt>
                <c:pt idx="2621">
                  <c:v>380</c:v>
                </c:pt>
                <c:pt idx="2622">
                  <c:v>379</c:v>
                </c:pt>
                <c:pt idx="2623">
                  <c:v>378</c:v>
                </c:pt>
                <c:pt idx="2624">
                  <c:v>377</c:v>
                </c:pt>
                <c:pt idx="2625">
                  <c:v>376</c:v>
                </c:pt>
                <c:pt idx="2626">
                  <c:v>375</c:v>
                </c:pt>
                <c:pt idx="2627">
                  <c:v>374</c:v>
                </c:pt>
                <c:pt idx="2628">
                  <c:v>373</c:v>
                </c:pt>
                <c:pt idx="2629">
                  <c:v>372</c:v>
                </c:pt>
                <c:pt idx="2630">
                  <c:v>371</c:v>
                </c:pt>
                <c:pt idx="2631">
                  <c:v>370</c:v>
                </c:pt>
                <c:pt idx="2632">
                  <c:v>369</c:v>
                </c:pt>
                <c:pt idx="2633">
                  <c:v>368</c:v>
                </c:pt>
                <c:pt idx="2634">
                  <c:v>367</c:v>
                </c:pt>
                <c:pt idx="2635">
                  <c:v>366</c:v>
                </c:pt>
                <c:pt idx="2636">
                  <c:v>365</c:v>
                </c:pt>
                <c:pt idx="2637">
                  <c:v>364</c:v>
                </c:pt>
                <c:pt idx="2638">
                  <c:v>363</c:v>
                </c:pt>
                <c:pt idx="2639">
                  <c:v>362</c:v>
                </c:pt>
                <c:pt idx="2640">
                  <c:v>361</c:v>
                </c:pt>
                <c:pt idx="2641">
                  <c:v>360</c:v>
                </c:pt>
                <c:pt idx="2642">
                  <c:v>359</c:v>
                </c:pt>
                <c:pt idx="2643">
                  <c:v>358</c:v>
                </c:pt>
                <c:pt idx="2644">
                  <c:v>357</c:v>
                </c:pt>
                <c:pt idx="2645">
                  <c:v>356</c:v>
                </c:pt>
                <c:pt idx="2646">
                  <c:v>355</c:v>
                </c:pt>
                <c:pt idx="2647">
                  <c:v>354</c:v>
                </c:pt>
                <c:pt idx="2648">
                  <c:v>353</c:v>
                </c:pt>
                <c:pt idx="2649">
                  <c:v>352</c:v>
                </c:pt>
                <c:pt idx="2650">
                  <c:v>351</c:v>
                </c:pt>
                <c:pt idx="2651">
                  <c:v>350</c:v>
                </c:pt>
                <c:pt idx="2652">
                  <c:v>349</c:v>
                </c:pt>
                <c:pt idx="2653">
                  <c:v>348</c:v>
                </c:pt>
                <c:pt idx="2654">
                  <c:v>347</c:v>
                </c:pt>
                <c:pt idx="2655">
                  <c:v>346</c:v>
                </c:pt>
                <c:pt idx="2656">
                  <c:v>345</c:v>
                </c:pt>
                <c:pt idx="2657">
                  <c:v>344</c:v>
                </c:pt>
                <c:pt idx="2658">
                  <c:v>343</c:v>
                </c:pt>
                <c:pt idx="2659">
                  <c:v>342</c:v>
                </c:pt>
                <c:pt idx="2660">
                  <c:v>341</c:v>
                </c:pt>
                <c:pt idx="2661">
                  <c:v>340</c:v>
                </c:pt>
                <c:pt idx="2662">
                  <c:v>339</c:v>
                </c:pt>
                <c:pt idx="2663">
                  <c:v>338</c:v>
                </c:pt>
                <c:pt idx="2664">
                  <c:v>337</c:v>
                </c:pt>
                <c:pt idx="2665">
                  <c:v>336</c:v>
                </c:pt>
                <c:pt idx="2666">
                  <c:v>335</c:v>
                </c:pt>
                <c:pt idx="2667">
                  <c:v>334</c:v>
                </c:pt>
                <c:pt idx="2668">
                  <c:v>333</c:v>
                </c:pt>
                <c:pt idx="2669">
                  <c:v>332</c:v>
                </c:pt>
                <c:pt idx="2670">
                  <c:v>331</c:v>
                </c:pt>
                <c:pt idx="2671">
                  <c:v>330</c:v>
                </c:pt>
                <c:pt idx="2672">
                  <c:v>329</c:v>
                </c:pt>
                <c:pt idx="2673">
                  <c:v>328</c:v>
                </c:pt>
                <c:pt idx="2674">
                  <c:v>327</c:v>
                </c:pt>
                <c:pt idx="2675">
                  <c:v>326</c:v>
                </c:pt>
                <c:pt idx="2676">
                  <c:v>325</c:v>
                </c:pt>
                <c:pt idx="2677">
                  <c:v>324</c:v>
                </c:pt>
                <c:pt idx="2678">
                  <c:v>323</c:v>
                </c:pt>
                <c:pt idx="2679">
                  <c:v>322</c:v>
                </c:pt>
                <c:pt idx="2680">
                  <c:v>321</c:v>
                </c:pt>
                <c:pt idx="2681">
                  <c:v>320</c:v>
                </c:pt>
                <c:pt idx="2682">
                  <c:v>319</c:v>
                </c:pt>
                <c:pt idx="2683">
                  <c:v>318</c:v>
                </c:pt>
                <c:pt idx="2684">
                  <c:v>317</c:v>
                </c:pt>
                <c:pt idx="2685">
                  <c:v>316</c:v>
                </c:pt>
                <c:pt idx="2686">
                  <c:v>315</c:v>
                </c:pt>
                <c:pt idx="2687">
                  <c:v>314</c:v>
                </c:pt>
                <c:pt idx="2688">
                  <c:v>313</c:v>
                </c:pt>
                <c:pt idx="2689">
                  <c:v>312</c:v>
                </c:pt>
                <c:pt idx="2690">
                  <c:v>311</c:v>
                </c:pt>
                <c:pt idx="2691">
                  <c:v>310</c:v>
                </c:pt>
                <c:pt idx="2692">
                  <c:v>309</c:v>
                </c:pt>
                <c:pt idx="2693">
                  <c:v>308</c:v>
                </c:pt>
                <c:pt idx="2694">
                  <c:v>307</c:v>
                </c:pt>
                <c:pt idx="2695">
                  <c:v>306</c:v>
                </c:pt>
                <c:pt idx="2696">
                  <c:v>305</c:v>
                </c:pt>
                <c:pt idx="2697">
                  <c:v>304</c:v>
                </c:pt>
                <c:pt idx="2698">
                  <c:v>303</c:v>
                </c:pt>
                <c:pt idx="2699">
                  <c:v>302</c:v>
                </c:pt>
                <c:pt idx="2700">
                  <c:v>301</c:v>
                </c:pt>
                <c:pt idx="2701">
                  <c:v>300</c:v>
                </c:pt>
                <c:pt idx="2702">
                  <c:v>299</c:v>
                </c:pt>
                <c:pt idx="2703">
                  <c:v>298</c:v>
                </c:pt>
                <c:pt idx="2704">
                  <c:v>297</c:v>
                </c:pt>
                <c:pt idx="2705">
                  <c:v>296</c:v>
                </c:pt>
                <c:pt idx="2706">
                  <c:v>295</c:v>
                </c:pt>
                <c:pt idx="2707">
                  <c:v>294</c:v>
                </c:pt>
                <c:pt idx="2708">
                  <c:v>293</c:v>
                </c:pt>
                <c:pt idx="2709">
                  <c:v>292</c:v>
                </c:pt>
                <c:pt idx="2710">
                  <c:v>291</c:v>
                </c:pt>
                <c:pt idx="2711">
                  <c:v>290</c:v>
                </c:pt>
                <c:pt idx="2712">
                  <c:v>289</c:v>
                </c:pt>
                <c:pt idx="2713">
                  <c:v>288</c:v>
                </c:pt>
                <c:pt idx="2714">
                  <c:v>287</c:v>
                </c:pt>
                <c:pt idx="2715">
                  <c:v>286</c:v>
                </c:pt>
                <c:pt idx="2716">
                  <c:v>285</c:v>
                </c:pt>
                <c:pt idx="2717">
                  <c:v>284</c:v>
                </c:pt>
                <c:pt idx="2718">
                  <c:v>283</c:v>
                </c:pt>
                <c:pt idx="2719">
                  <c:v>282</c:v>
                </c:pt>
                <c:pt idx="2720">
                  <c:v>281</c:v>
                </c:pt>
                <c:pt idx="2721">
                  <c:v>280</c:v>
                </c:pt>
                <c:pt idx="2722">
                  <c:v>279</c:v>
                </c:pt>
                <c:pt idx="2723">
                  <c:v>278</c:v>
                </c:pt>
                <c:pt idx="2724">
                  <c:v>277</c:v>
                </c:pt>
                <c:pt idx="2725">
                  <c:v>276</c:v>
                </c:pt>
                <c:pt idx="2726">
                  <c:v>275</c:v>
                </c:pt>
                <c:pt idx="2727">
                  <c:v>274</c:v>
                </c:pt>
                <c:pt idx="2728">
                  <c:v>273</c:v>
                </c:pt>
                <c:pt idx="2729">
                  <c:v>272</c:v>
                </c:pt>
                <c:pt idx="2730">
                  <c:v>271</c:v>
                </c:pt>
                <c:pt idx="2731">
                  <c:v>270</c:v>
                </c:pt>
                <c:pt idx="2732">
                  <c:v>269</c:v>
                </c:pt>
                <c:pt idx="2733">
                  <c:v>268</c:v>
                </c:pt>
                <c:pt idx="2734">
                  <c:v>267</c:v>
                </c:pt>
                <c:pt idx="2735">
                  <c:v>266</c:v>
                </c:pt>
                <c:pt idx="2736">
                  <c:v>265</c:v>
                </c:pt>
                <c:pt idx="2737">
                  <c:v>264</c:v>
                </c:pt>
                <c:pt idx="2738">
                  <c:v>263</c:v>
                </c:pt>
                <c:pt idx="2739">
                  <c:v>262</c:v>
                </c:pt>
                <c:pt idx="2740">
                  <c:v>261</c:v>
                </c:pt>
                <c:pt idx="2741">
                  <c:v>260</c:v>
                </c:pt>
                <c:pt idx="2742">
                  <c:v>259</c:v>
                </c:pt>
                <c:pt idx="2743">
                  <c:v>258</c:v>
                </c:pt>
                <c:pt idx="2744">
                  <c:v>257</c:v>
                </c:pt>
                <c:pt idx="2745">
                  <c:v>256</c:v>
                </c:pt>
                <c:pt idx="2746">
                  <c:v>255</c:v>
                </c:pt>
                <c:pt idx="2747">
                  <c:v>254</c:v>
                </c:pt>
                <c:pt idx="2748">
                  <c:v>253</c:v>
                </c:pt>
                <c:pt idx="2749">
                  <c:v>252</c:v>
                </c:pt>
                <c:pt idx="2750">
                  <c:v>251</c:v>
                </c:pt>
                <c:pt idx="2751">
                  <c:v>250</c:v>
                </c:pt>
                <c:pt idx="2752">
                  <c:v>249</c:v>
                </c:pt>
                <c:pt idx="2753">
                  <c:v>248</c:v>
                </c:pt>
                <c:pt idx="2754">
                  <c:v>247</c:v>
                </c:pt>
                <c:pt idx="2755">
                  <c:v>246</c:v>
                </c:pt>
                <c:pt idx="2756">
                  <c:v>245</c:v>
                </c:pt>
                <c:pt idx="2757">
                  <c:v>244</c:v>
                </c:pt>
                <c:pt idx="2758">
                  <c:v>243</c:v>
                </c:pt>
                <c:pt idx="2759">
                  <c:v>242</c:v>
                </c:pt>
                <c:pt idx="2760">
                  <c:v>241</c:v>
                </c:pt>
                <c:pt idx="2761">
                  <c:v>240</c:v>
                </c:pt>
                <c:pt idx="2762">
                  <c:v>239</c:v>
                </c:pt>
                <c:pt idx="2763">
                  <c:v>238</c:v>
                </c:pt>
                <c:pt idx="2764">
                  <c:v>237</c:v>
                </c:pt>
                <c:pt idx="2765">
                  <c:v>236</c:v>
                </c:pt>
                <c:pt idx="2766">
                  <c:v>235</c:v>
                </c:pt>
                <c:pt idx="2767">
                  <c:v>234</c:v>
                </c:pt>
                <c:pt idx="2768">
                  <c:v>233</c:v>
                </c:pt>
                <c:pt idx="2769">
                  <c:v>232</c:v>
                </c:pt>
                <c:pt idx="2770">
                  <c:v>231</c:v>
                </c:pt>
                <c:pt idx="2771">
                  <c:v>230</c:v>
                </c:pt>
                <c:pt idx="2772">
                  <c:v>229</c:v>
                </c:pt>
                <c:pt idx="2773">
                  <c:v>228</c:v>
                </c:pt>
                <c:pt idx="2774">
                  <c:v>227</c:v>
                </c:pt>
                <c:pt idx="2775">
                  <c:v>226</c:v>
                </c:pt>
                <c:pt idx="2776">
                  <c:v>225</c:v>
                </c:pt>
                <c:pt idx="2777">
                  <c:v>224</c:v>
                </c:pt>
                <c:pt idx="2778">
                  <c:v>223</c:v>
                </c:pt>
                <c:pt idx="2779">
                  <c:v>222</c:v>
                </c:pt>
                <c:pt idx="2780">
                  <c:v>221</c:v>
                </c:pt>
                <c:pt idx="2781">
                  <c:v>220</c:v>
                </c:pt>
                <c:pt idx="2782">
                  <c:v>219</c:v>
                </c:pt>
                <c:pt idx="2783">
                  <c:v>218</c:v>
                </c:pt>
                <c:pt idx="2784">
                  <c:v>217</c:v>
                </c:pt>
                <c:pt idx="2785">
                  <c:v>216</c:v>
                </c:pt>
                <c:pt idx="2786">
                  <c:v>215</c:v>
                </c:pt>
                <c:pt idx="2787">
                  <c:v>214</c:v>
                </c:pt>
                <c:pt idx="2788">
                  <c:v>213</c:v>
                </c:pt>
                <c:pt idx="2789">
                  <c:v>212</c:v>
                </c:pt>
                <c:pt idx="2790">
                  <c:v>211</c:v>
                </c:pt>
                <c:pt idx="2791">
                  <c:v>210</c:v>
                </c:pt>
                <c:pt idx="2792">
                  <c:v>209</c:v>
                </c:pt>
                <c:pt idx="2793">
                  <c:v>208</c:v>
                </c:pt>
                <c:pt idx="2794">
                  <c:v>207</c:v>
                </c:pt>
                <c:pt idx="2795">
                  <c:v>206</c:v>
                </c:pt>
                <c:pt idx="2796">
                  <c:v>205</c:v>
                </c:pt>
                <c:pt idx="2797">
                  <c:v>204</c:v>
                </c:pt>
                <c:pt idx="2798">
                  <c:v>203</c:v>
                </c:pt>
                <c:pt idx="2799">
                  <c:v>202</c:v>
                </c:pt>
                <c:pt idx="2800">
                  <c:v>201</c:v>
                </c:pt>
                <c:pt idx="2801">
                  <c:v>200</c:v>
                </c:pt>
                <c:pt idx="2802">
                  <c:v>199</c:v>
                </c:pt>
                <c:pt idx="2803">
                  <c:v>198</c:v>
                </c:pt>
                <c:pt idx="2804">
                  <c:v>197</c:v>
                </c:pt>
                <c:pt idx="2805">
                  <c:v>196</c:v>
                </c:pt>
                <c:pt idx="2806">
                  <c:v>195</c:v>
                </c:pt>
                <c:pt idx="2807">
                  <c:v>194</c:v>
                </c:pt>
                <c:pt idx="2808">
                  <c:v>193</c:v>
                </c:pt>
                <c:pt idx="2809">
                  <c:v>192</c:v>
                </c:pt>
                <c:pt idx="2810">
                  <c:v>191</c:v>
                </c:pt>
                <c:pt idx="2811">
                  <c:v>190</c:v>
                </c:pt>
                <c:pt idx="2812">
                  <c:v>189</c:v>
                </c:pt>
                <c:pt idx="2813">
                  <c:v>188</c:v>
                </c:pt>
                <c:pt idx="2814">
                  <c:v>187</c:v>
                </c:pt>
                <c:pt idx="2815">
                  <c:v>186</c:v>
                </c:pt>
                <c:pt idx="2816">
                  <c:v>185</c:v>
                </c:pt>
                <c:pt idx="2817">
                  <c:v>184</c:v>
                </c:pt>
                <c:pt idx="2818">
                  <c:v>183</c:v>
                </c:pt>
                <c:pt idx="2819">
                  <c:v>182</c:v>
                </c:pt>
                <c:pt idx="2820">
                  <c:v>181</c:v>
                </c:pt>
                <c:pt idx="2821">
                  <c:v>180</c:v>
                </c:pt>
                <c:pt idx="2822">
                  <c:v>179</c:v>
                </c:pt>
                <c:pt idx="2823">
                  <c:v>178</c:v>
                </c:pt>
                <c:pt idx="2824">
                  <c:v>177</c:v>
                </c:pt>
                <c:pt idx="2825">
                  <c:v>176</c:v>
                </c:pt>
                <c:pt idx="2826">
                  <c:v>175</c:v>
                </c:pt>
                <c:pt idx="2827">
                  <c:v>174</c:v>
                </c:pt>
                <c:pt idx="2828">
                  <c:v>173</c:v>
                </c:pt>
                <c:pt idx="2829">
                  <c:v>172</c:v>
                </c:pt>
                <c:pt idx="2830">
                  <c:v>171</c:v>
                </c:pt>
                <c:pt idx="2831">
                  <c:v>170</c:v>
                </c:pt>
                <c:pt idx="2832">
                  <c:v>169</c:v>
                </c:pt>
                <c:pt idx="2833">
                  <c:v>168</c:v>
                </c:pt>
                <c:pt idx="2834">
                  <c:v>167</c:v>
                </c:pt>
                <c:pt idx="2835">
                  <c:v>166</c:v>
                </c:pt>
                <c:pt idx="2836">
                  <c:v>165</c:v>
                </c:pt>
                <c:pt idx="2837">
                  <c:v>164</c:v>
                </c:pt>
                <c:pt idx="2838">
                  <c:v>163</c:v>
                </c:pt>
                <c:pt idx="2839">
                  <c:v>162</c:v>
                </c:pt>
                <c:pt idx="2840">
                  <c:v>161</c:v>
                </c:pt>
                <c:pt idx="2841">
                  <c:v>160</c:v>
                </c:pt>
                <c:pt idx="2842">
                  <c:v>159</c:v>
                </c:pt>
                <c:pt idx="2843">
                  <c:v>158</c:v>
                </c:pt>
                <c:pt idx="2844">
                  <c:v>157</c:v>
                </c:pt>
                <c:pt idx="2845">
                  <c:v>156</c:v>
                </c:pt>
                <c:pt idx="2846">
                  <c:v>155</c:v>
                </c:pt>
                <c:pt idx="2847">
                  <c:v>154</c:v>
                </c:pt>
                <c:pt idx="2848">
                  <c:v>153</c:v>
                </c:pt>
                <c:pt idx="2849">
                  <c:v>152</c:v>
                </c:pt>
                <c:pt idx="2850">
                  <c:v>151</c:v>
                </c:pt>
                <c:pt idx="2851">
                  <c:v>150</c:v>
                </c:pt>
                <c:pt idx="2852">
                  <c:v>149</c:v>
                </c:pt>
                <c:pt idx="2853">
                  <c:v>148</c:v>
                </c:pt>
                <c:pt idx="2854">
                  <c:v>147</c:v>
                </c:pt>
                <c:pt idx="2855">
                  <c:v>146</c:v>
                </c:pt>
                <c:pt idx="2856">
                  <c:v>145</c:v>
                </c:pt>
                <c:pt idx="2857">
                  <c:v>144</c:v>
                </c:pt>
                <c:pt idx="2858">
                  <c:v>143</c:v>
                </c:pt>
                <c:pt idx="2859">
                  <c:v>142</c:v>
                </c:pt>
                <c:pt idx="2860">
                  <c:v>141</c:v>
                </c:pt>
                <c:pt idx="2861">
                  <c:v>140</c:v>
                </c:pt>
                <c:pt idx="2862">
                  <c:v>139</c:v>
                </c:pt>
                <c:pt idx="2863">
                  <c:v>138</c:v>
                </c:pt>
                <c:pt idx="2864">
                  <c:v>137</c:v>
                </c:pt>
                <c:pt idx="2865">
                  <c:v>136</c:v>
                </c:pt>
                <c:pt idx="2866">
                  <c:v>135</c:v>
                </c:pt>
                <c:pt idx="2867">
                  <c:v>134</c:v>
                </c:pt>
                <c:pt idx="2868">
                  <c:v>133</c:v>
                </c:pt>
                <c:pt idx="2869">
                  <c:v>132</c:v>
                </c:pt>
                <c:pt idx="2870">
                  <c:v>131</c:v>
                </c:pt>
                <c:pt idx="2871">
                  <c:v>130</c:v>
                </c:pt>
                <c:pt idx="2872">
                  <c:v>129</c:v>
                </c:pt>
                <c:pt idx="2873">
                  <c:v>128</c:v>
                </c:pt>
                <c:pt idx="2874">
                  <c:v>127</c:v>
                </c:pt>
                <c:pt idx="2875">
                  <c:v>126</c:v>
                </c:pt>
                <c:pt idx="2876">
                  <c:v>125</c:v>
                </c:pt>
                <c:pt idx="2877">
                  <c:v>124</c:v>
                </c:pt>
                <c:pt idx="2878">
                  <c:v>123</c:v>
                </c:pt>
                <c:pt idx="2879">
                  <c:v>122</c:v>
                </c:pt>
                <c:pt idx="2880">
                  <c:v>121</c:v>
                </c:pt>
                <c:pt idx="2881">
                  <c:v>120</c:v>
                </c:pt>
                <c:pt idx="2882">
                  <c:v>119</c:v>
                </c:pt>
                <c:pt idx="2883">
                  <c:v>118</c:v>
                </c:pt>
                <c:pt idx="2884">
                  <c:v>117</c:v>
                </c:pt>
                <c:pt idx="2885">
                  <c:v>116</c:v>
                </c:pt>
                <c:pt idx="2886">
                  <c:v>115</c:v>
                </c:pt>
                <c:pt idx="2887">
                  <c:v>114</c:v>
                </c:pt>
                <c:pt idx="2888">
                  <c:v>113</c:v>
                </c:pt>
                <c:pt idx="2889">
                  <c:v>112</c:v>
                </c:pt>
                <c:pt idx="2890">
                  <c:v>111</c:v>
                </c:pt>
                <c:pt idx="2891">
                  <c:v>110</c:v>
                </c:pt>
                <c:pt idx="2892">
                  <c:v>109</c:v>
                </c:pt>
                <c:pt idx="2893">
                  <c:v>108</c:v>
                </c:pt>
                <c:pt idx="2894">
                  <c:v>107</c:v>
                </c:pt>
                <c:pt idx="2895">
                  <c:v>106</c:v>
                </c:pt>
                <c:pt idx="2896">
                  <c:v>105</c:v>
                </c:pt>
                <c:pt idx="2897">
                  <c:v>104</c:v>
                </c:pt>
                <c:pt idx="2898">
                  <c:v>103</c:v>
                </c:pt>
                <c:pt idx="2899">
                  <c:v>102</c:v>
                </c:pt>
                <c:pt idx="2900">
                  <c:v>101</c:v>
                </c:pt>
                <c:pt idx="2901">
                  <c:v>100</c:v>
                </c:pt>
                <c:pt idx="2902">
                  <c:v>99</c:v>
                </c:pt>
                <c:pt idx="2903">
                  <c:v>98</c:v>
                </c:pt>
                <c:pt idx="2904">
                  <c:v>97</c:v>
                </c:pt>
                <c:pt idx="2905">
                  <c:v>96</c:v>
                </c:pt>
                <c:pt idx="2906">
                  <c:v>95</c:v>
                </c:pt>
                <c:pt idx="2907">
                  <c:v>94</c:v>
                </c:pt>
                <c:pt idx="2908">
                  <c:v>93</c:v>
                </c:pt>
                <c:pt idx="2909">
                  <c:v>92</c:v>
                </c:pt>
                <c:pt idx="2910">
                  <c:v>91</c:v>
                </c:pt>
                <c:pt idx="2911">
                  <c:v>90</c:v>
                </c:pt>
                <c:pt idx="2912">
                  <c:v>89</c:v>
                </c:pt>
                <c:pt idx="2913">
                  <c:v>88</c:v>
                </c:pt>
                <c:pt idx="2914">
                  <c:v>87</c:v>
                </c:pt>
                <c:pt idx="2915">
                  <c:v>86</c:v>
                </c:pt>
                <c:pt idx="2916">
                  <c:v>85</c:v>
                </c:pt>
                <c:pt idx="2917">
                  <c:v>84</c:v>
                </c:pt>
                <c:pt idx="2918">
                  <c:v>83</c:v>
                </c:pt>
                <c:pt idx="2919">
                  <c:v>82</c:v>
                </c:pt>
                <c:pt idx="2920">
                  <c:v>81</c:v>
                </c:pt>
                <c:pt idx="2921">
                  <c:v>80</c:v>
                </c:pt>
                <c:pt idx="2922">
                  <c:v>79</c:v>
                </c:pt>
                <c:pt idx="2923">
                  <c:v>78</c:v>
                </c:pt>
                <c:pt idx="2924">
                  <c:v>77</c:v>
                </c:pt>
                <c:pt idx="2925">
                  <c:v>76</c:v>
                </c:pt>
                <c:pt idx="2926">
                  <c:v>75</c:v>
                </c:pt>
                <c:pt idx="2927">
                  <c:v>74</c:v>
                </c:pt>
                <c:pt idx="2928">
                  <c:v>73</c:v>
                </c:pt>
                <c:pt idx="2929">
                  <c:v>72</c:v>
                </c:pt>
                <c:pt idx="2930">
                  <c:v>71</c:v>
                </c:pt>
                <c:pt idx="2931">
                  <c:v>70</c:v>
                </c:pt>
                <c:pt idx="2932">
                  <c:v>69</c:v>
                </c:pt>
                <c:pt idx="2933">
                  <c:v>68</c:v>
                </c:pt>
                <c:pt idx="2934">
                  <c:v>67</c:v>
                </c:pt>
                <c:pt idx="2935">
                  <c:v>66</c:v>
                </c:pt>
                <c:pt idx="2936">
                  <c:v>65</c:v>
                </c:pt>
                <c:pt idx="2937">
                  <c:v>64</c:v>
                </c:pt>
                <c:pt idx="2938">
                  <c:v>63</c:v>
                </c:pt>
                <c:pt idx="2939">
                  <c:v>62</c:v>
                </c:pt>
                <c:pt idx="2940">
                  <c:v>61</c:v>
                </c:pt>
                <c:pt idx="2941">
                  <c:v>60</c:v>
                </c:pt>
                <c:pt idx="2942">
                  <c:v>59</c:v>
                </c:pt>
                <c:pt idx="2943">
                  <c:v>58</c:v>
                </c:pt>
                <c:pt idx="2944">
                  <c:v>57</c:v>
                </c:pt>
                <c:pt idx="2945">
                  <c:v>56</c:v>
                </c:pt>
                <c:pt idx="2946">
                  <c:v>55</c:v>
                </c:pt>
                <c:pt idx="2947">
                  <c:v>54</c:v>
                </c:pt>
                <c:pt idx="2948">
                  <c:v>53</c:v>
                </c:pt>
                <c:pt idx="2949">
                  <c:v>52</c:v>
                </c:pt>
                <c:pt idx="2950">
                  <c:v>51</c:v>
                </c:pt>
                <c:pt idx="2951">
                  <c:v>50</c:v>
                </c:pt>
                <c:pt idx="2952">
                  <c:v>49</c:v>
                </c:pt>
                <c:pt idx="2953">
                  <c:v>48</c:v>
                </c:pt>
                <c:pt idx="2954">
                  <c:v>47</c:v>
                </c:pt>
                <c:pt idx="2955">
                  <c:v>46</c:v>
                </c:pt>
                <c:pt idx="2956">
                  <c:v>45</c:v>
                </c:pt>
                <c:pt idx="2957">
                  <c:v>44</c:v>
                </c:pt>
                <c:pt idx="2958">
                  <c:v>43</c:v>
                </c:pt>
                <c:pt idx="2959">
                  <c:v>42</c:v>
                </c:pt>
                <c:pt idx="2960">
                  <c:v>41</c:v>
                </c:pt>
                <c:pt idx="2961">
                  <c:v>40</c:v>
                </c:pt>
                <c:pt idx="2962">
                  <c:v>39</c:v>
                </c:pt>
                <c:pt idx="2963">
                  <c:v>38</c:v>
                </c:pt>
                <c:pt idx="2964">
                  <c:v>37</c:v>
                </c:pt>
                <c:pt idx="2965">
                  <c:v>36</c:v>
                </c:pt>
                <c:pt idx="2966">
                  <c:v>35</c:v>
                </c:pt>
                <c:pt idx="2967">
                  <c:v>34</c:v>
                </c:pt>
                <c:pt idx="2968">
                  <c:v>33</c:v>
                </c:pt>
                <c:pt idx="2969">
                  <c:v>32</c:v>
                </c:pt>
                <c:pt idx="2970">
                  <c:v>31</c:v>
                </c:pt>
                <c:pt idx="2971">
                  <c:v>30</c:v>
                </c:pt>
                <c:pt idx="2972">
                  <c:v>29</c:v>
                </c:pt>
                <c:pt idx="2973">
                  <c:v>28</c:v>
                </c:pt>
                <c:pt idx="2974">
                  <c:v>27</c:v>
                </c:pt>
                <c:pt idx="2975">
                  <c:v>26</c:v>
                </c:pt>
                <c:pt idx="2976">
                  <c:v>25</c:v>
                </c:pt>
                <c:pt idx="2977">
                  <c:v>24</c:v>
                </c:pt>
                <c:pt idx="2978">
                  <c:v>23</c:v>
                </c:pt>
                <c:pt idx="2979">
                  <c:v>22</c:v>
                </c:pt>
                <c:pt idx="2980">
                  <c:v>21</c:v>
                </c:pt>
                <c:pt idx="2981">
                  <c:v>20</c:v>
                </c:pt>
                <c:pt idx="2982">
                  <c:v>19</c:v>
                </c:pt>
                <c:pt idx="2983">
                  <c:v>18</c:v>
                </c:pt>
                <c:pt idx="2984">
                  <c:v>17</c:v>
                </c:pt>
                <c:pt idx="2985">
                  <c:v>16</c:v>
                </c:pt>
                <c:pt idx="2986">
                  <c:v>15</c:v>
                </c:pt>
                <c:pt idx="2987">
                  <c:v>14</c:v>
                </c:pt>
                <c:pt idx="2988">
                  <c:v>13</c:v>
                </c:pt>
                <c:pt idx="2989">
                  <c:v>12</c:v>
                </c:pt>
                <c:pt idx="2990">
                  <c:v>11</c:v>
                </c:pt>
                <c:pt idx="2991">
                  <c:v>10</c:v>
                </c:pt>
                <c:pt idx="2992">
                  <c:v>9</c:v>
                </c:pt>
                <c:pt idx="2993">
                  <c:v>8</c:v>
                </c:pt>
                <c:pt idx="2994">
                  <c:v>7</c:v>
                </c:pt>
                <c:pt idx="2995">
                  <c:v>6</c:v>
                </c:pt>
                <c:pt idx="2996">
                  <c:v>5</c:v>
                </c:pt>
                <c:pt idx="2997">
                  <c:v>4</c:v>
                </c:pt>
                <c:pt idx="2998">
                  <c:v>3</c:v>
                </c:pt>
                <c:pt idx="2999">
                  <c:v>2</c:v>
                </c:pt>
                <c:pt idx="3000">
                  <c:v>1</c:v>
                </c:pt>
                <c:pt idx="300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10464"/>
        <c:axId val="260512384"/>
      </c:scatterChart>
      <c:valAx>
        <c:axId val="26051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Qo (BLS/DÍA)</a:t>
                </a:r>
              </a:p>
            </c:rich>
          </c:tx>
          <c:layout>
            <c:manualLayout>
              <c:xMode val="edge"/>
              <c:yMode val="edge"/>
              <c:x val="0.48634984833164813"/>
              <c:y val="0.9497206703910614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512384"/>
        <c:crosses val="autoZero"/>
        <c:crossBetween val="midCat"/>
      </c:valAx>
      <c:valAx>
        <c:axId val="26051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PWF</a:t>
                </a:r>
              </a:p>
            </c:rich>
          </c:tx>
          <c:layout>
            <c:manualLayout>
              <c:xMode val="edge"/>
              <c:yMode val="edge"/>
              <c:x val="1.6177957532861477E-2"/>
              <c:y val="0.488826815642458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510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INFLUX PERFORMANCE RELATIONSHIP WELL A</a:t>
            </a:r>
          </a:p>
        </c:rich>
      </c:tx>
      <c:layout>
        <c:manualLayout>
          <c:xMode val="edge"/>
          <c:yMode val="edge"/>
          <c:x val="0.32"/>
          <c:y val="3.0549898167006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23076923076923"/>
          <c:y val="0.13238289205702647"/>
          <c:w val="0.84769230769230774"/>
          <c:h val="0.73930753564154783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'EXAMPLE PROBLEM 3.4'!$G$8:$G$3009</c:f>
              <c:numCache>
                <c:formatCode>General</c:formatCode>
                <c:ptCount val="3002"/>
                <c:pt idx="0">
                  <c:v>0</c:v>
                </c:pt>
                <c:pt idx="1">
                  <c:v>766.15853658536582</c:v>
                </c:pt>
                <c:pt idx="2" formatCode="0.0">
                  <c:v>766.5852619074135</c:v>
                </c:pt>
                <c:pt idx="3" formatCode="0.0">
                  <c:v>767.01177933697136</c:v>
                </c:pt>
                <c:pt idx="4" formatCode="0.0">
                  <c:v>767.43808887403941</c:v>
                </c:pt>
                <c:pt idx="5" formatCode="0.0">
                  <c:v>767.86419051861742</c:v>
                </c:pt>
                <c:pt idx="6" formatCode="0.0">
                  <c:v>768.29008427070573</c:v>
                </c:pt>
                <c:pt idx="7" formatCode="0.0">
                  <c:v>768.71577013030412</c:v>
                </c:pt>
                <c:pt idx="8" formatCode="0.0">
                  <c:v>769.14124809741236</c:v>
                </c:pt>
                <c:pt idx="9" formatCode="0.0">
                  <c:v>769.56651817203101</c:v>
                </c:pt>
                <c:pt idx="10" formatCode="0.0">
                  <c:v>769.99158035415974</c:v>
                </c:pt>
                <c:pt idx="11" formatCode="0.0">
                  <c:v>770.41643464379842</c:v>
                </c:pt>
                <c:pt idx="12" formatCode="0.0">
                  <c:v>770.84108104094742</c:v>
                </c:pt>
                <c:pt idx="13" formatCode="0.0">
                  <c:v>771.26551954560637</c:v>
                </c:pt>
                <c:pt idx="14" formatCode="0.0">
                  <c:v>771.68975015777539</c:v>
                </c:pt>
                <c:pt idx="15" formatCode="0.0">
                  <c:v>772.11377287745472</c:v>
                </c:pt>
                <c:pt idx="16" formatCode="0.0">
                  <c:v>772.53758770464412</c:v>
                </c:pt>
                <c:pt idx="17" formatCode="0.0">
                  <c:v>772.9611946393436</c:v>
                </c:pt>
                <c:pt idx="18" formatCode="0.0">
                  <c:v>773.38459368155316</c:v>
                </c:pt>
                <c:pt idx="19" formatCode="0.0">
                  <c:v>773.8077848312729</c:v>
                </c:pt>
                <c:pt idx="20" formatCode="0.0">
                  <c:v>774.23076808850271</c:v>
                </c:pt>
                <c:pt idx="21" formatCode="0.0">
                  <c:v>774.65354345324261</c:v>
                </c:pt>
                <c:pt idx="22" formatCode="0.0">
                  <c:v>775.0761109254928</c:v>
                </c:pt>
                <c:pt idx="23" formatCode="0.0">
                  <c:v>775.49847050525284</c:v>
                </c:pt>
                <c:pt idx="24" formatCode="0.0">
                  <c:v>775.9206221925233</c:v>
                </c:pt>
                <c:pt idx="25" formatCode="0.0">
                  <c:v>776.3425659873036</c:v>
                </c:pt>
                <c:pt idx="26" formatCode="0.0">
                  <c:v>776.76430188959421</c:v>
                </c:pt>
                <c:pt idx="27" formatCode="0.0">
                  <c:v>777.18582989939478</c:v>
                </c:pt>
                <c:pt idx="28" formatCode="0.0">
                  <c:v>777.60715001670553</c:v>
                </c:pt>
                <c:pt idx="29" formatCode="0.0">
                  <c:v>778.02826224152648</c:v>
                </c:pt>
                <c:pt idx="30" formatCode="0.0">
                  <c:v>778.44916657385738</c:v>
                </c:pt>
                <c:pt idx="31" formatCode="0.0">
                  <c:v>778.86986301369859</c:v>
                </c:pt>
                <c:pt idx="32" formatCode="0.0">
                  <c:v>779.29035156104976</c:v>
                </c:pt>
                <c:pt idx="33" formatCode="0.0">
                  <c:v>779.71063221591112</c:v>
                </c:pt>
                <c:pt idx="34" formatCode="0.0">
                  <c:v>780.13070497828255</c:v>
                </c:pt>
                <c:pt idx="35" formatCode="0.0">
                  <c:v>780.55056984816417</c:v>
                </c:pt>
                <c:pt idx="36" formatCode="0.0">
                  <c:v>780.97022682555598</c:v>
                </c:pt>
                <c:pt idx="37" formatCode="0.0">
                  <c:v>781.38967591045775</c:v>
                </c:pt>
                <c:pt idx="38" formatCode="0.0">
                  <c:v>781.8089171028696</c:v>
                </c:pt>
                <c:pt idx="39" formatCode="0.0">
                  <c:v>782.22795040279163</c:v>
                </c:pt>
                <c:pt idx="40" formatCode="0.0">
                  <c:v>782.64677581022374</c:v>
                </c:pt>
                <c:pt idx="41" formatCode="0.0">
                  <c:v>783.06539332516616</c:v>
                </c:pt>
                <c:pt idx="42" formatCode="0.0">
                  <c:v>783.48380294761841</c:v>
                </c:pt>
                <c:pt idx="43" formatCode="0.0">
                  <c:v>783.90200467758098</c:v>
                </c:pt>
                <c:pt idx="44" formatCode="0.0">
                  <c:v>784.31999851505361</c:v>
                </c:pt>
                <c:pt idx="45" formatCode="0.0">
                  <c:v>784.73778446003632</c:v>
                </c:pt>
                <c:pt idx="46" formatCode="0.0">
                  <c:v>785.15536251252922</c:v>
                </c:pt>
                <c:pt idx="47" formatCode="0.0">
                  <c:v>785.57273267253208</c:v>
                </c:pt>
                <c:pt idx="48" formatCode="0.0">
                  <c:v>785.98989494004525</c:v>
                </c:pt>
                <c:pt idx="49" formatCode="0.0">
                  <c:v>786.40684931506837</c:v>
                </c:pt>
                <c:pt idx="50" formatCode="0.0">
                  <c:v>786.8235957976018</c:v>
                </c:pt>
                <c:pt idx="51" formatCode="0.0">
                  <c:v>787.24013438764518</c:v>
                </c:pt>
                <c:pt idx="52" formatCode="0.0">
                  <c:v>787.65646508519865</c:v>
                </c:pt>
                <c:pt idx="53" formatCode="0.0">
                  <c:v>788.07258789026241</c:v>
                </c:pt>
                <c:pt idx="54" formatCode="0.0">
                  <c:v>788.48850280283614</c:v>
                </c:pt>
                <c:pt idx="55" formatCode="0.0">
                  <c:v>788.90420982292005</c:v>
                </c:pt>
                <c:pt idx="56" formatCode="0.0">
                  <c:v>789.31970895051415</c:v>
                </c:pt>
                <c:pt idx="57" formatCode="0.0">
                  <c:v>789.73500018561822</c:v>
                </c:pt>
                <c:pt idx="58" formatCode="0.0">
                  <c:v>790.15008352823247</c:v>
                </c:pt>
                <c:pt idx="59" formatCode="0.0">
                  <c:v>790.5649589783568</c:v>
                </c:pt>
                <c:pt idx="60" formatCode="0.0">
                  <c:v>790.97962653599131</c:v>
                </c:pt>
                <c:pt idx="61" formatCode="0.0">
                  <c:v>791.39408620113591</c:v>
                </c:pt>
                <c:pt idx="62" formatCode="0.0">
                  <c:v>791.80833797379069</c:v>
                </c:pt>
                <c:pt idx="63" formatCode="0.0">
                  <c:v>792.22238185395543</c:v>
                </c:pt>
                <c:pt idx="64" formatCode="0.0">
                  <c:v>792.63621784163035</c:v>
                </c:pt>
                <c:pt idx="65" formatCode="0.0">
                  <c:v>793.04984593681547</c:v>
                </c:pt>
                <c:pt idx="66" formatCode="0.0">
                  <c:v>793.46326613951067</c:v>
                </c:pt>
                <c:pt idx="67" formatCode="0.0">
                  <c:v>793.87647844971593</c:v>
                </c:pt>
                <c:pt idx="68" formatCode="0.0">
                  <c:v>794.28948286743139</c:v>
                </c:pt>
                <c:pt idx="69" formatCode="0.0">
                  <c:v>794.70227939265692</c:v>
                </c:pt>
                <c:pt idx="70" formatCode="0.0">
                  <c:v>795.11486802539252</c:v>
                </c:pt>
                <c:pt idx="71" formatCode="0.0">
                  <c:v>795.52724876563821</c:v>
                </c:pt>
                <c:pt idx="72" formatCode="0.0">
                  <c:v>795.93942161339419</c:v>
                </c:pt>
                <c:pt idx="73" formatCode="0.0">
                  <c:v>796.35138656866013</c:v>
                </c:pt>
                <c:pt idx="74" formatCode="0.0">
                  <c:v>796.76314363143626</c:v>
                </c:pt>
                <c:pt idx="75" formatCode="0.0">
                  <c:v>797.17469280172247</c:v>
                </c:pt>
                <c:pt idx="76" formatCode="0.0">
                  <c:v>797.58603407951887</c:v>
                </c:pt>
                <c:pt idx="77" formatCode="0.0">
                  <c:v>797.99716746482534</c:v>
                </c:pt>
                <c:pt idx="78" formatCode="0.0">
                  <c:v>798.40809295764188</c:v>
                </c:pt>
                <c:pt idx="79" formatCode="0.0">
                  <c:v>798.81881055796862</c:v>
                </c:pt>
                <c:pt idx="80" formatCode="0.0">
                  <c:v>799.22932026580531</c:v>
                </c:pt>
                <c:pt idx="81" formatCode="0.0">
                  <c:v>799.63962208115231</c:v>
                </c:pt>
                <c:pt idx="82" formatCode="0.0">
                  <c:v>800.04971600400927</c:v>
                </c:pt>
                <c:pt idx="83" formatCode="0.0">
                  <c:v>800.45960203437642</c:v>
                </c:pt>
                <c:pt idx="84" formatCode="0.0">
                  <c:v>800.86928017225375</c:v>
                </c:pt>
                <c:pt idx="85" formatCode="0.0">
                  <c:v>801.27875041764105</c:v>
                </c:pt>
                <c:pt idx="86" formatCode="0.0">
                  <c:v>801.68801277053865</c:v>
                </c:pt>
                <c:pt idx="87" formatCode="0.0">
                  <c:v>802.09706723094621</c:v>
                </c:pt>
                <c:pt idx="88" formatCode="0.0">
                  <c:v>802.50591379886396</c:v>
                </c:pt>
                <c:pt idx="89" formatCode="0.0">
                  <c:v>802.91455247429178</c:v>
                </c:pt>
                <c:pt idx="90" formatCode="0.0">
                  <c:v>803.32298325722968</c:v>
                </c:pt>
                <c:pt idx="91" formatCode="0.0">
                  <c:v>803.73120614767788</c:v>
                </c:pt>
                <c:pt idx="92" formatCode="0.0">
                  <c:v>804.13922114563604</c:v>
                </c:pt>
                <c:pt idx="93" formatCode="0.0">
                  <c:v>804.54702825110439</c:v>
                </c:pt>
                <c:pt idx="94" formatCode="0.0">
                  <c:v>804.95462746408282</c:v>
                </c:pt>
                <c:pt idx="95" formatCode="0.0">
                  <c:v>805.36201878457143</c:v>
                </c:pt>
                <c:pt idx="96" formatCode="0.0">
                  <c:v>805.76920221257001</c:v>
                </c:pt>
                <c:pt idx="97" formatCode="0.0">
                  <c:v>806.17617774807877</c:v>
                </c:pt>
                <c:pt idx="98" formatCode="0.0">
                  <c:v>806.58294539109772</c:v>
                </c:pt>
                <c:pt idx="99" formatCode="0.0">
                  <c:v>806.98950514162664</c:v>
                </c:pt>
                <c:pt idx="100" formatCode="0.0">
                  <c:v>807.39585699966585</c:v>
                </c:pt>
                <c:pt idx="101" formatCode="0.0">
                  <c:v>807.80200096521503</c:v>
                </c:pt>
                <c:pt idx="102" formatCode="0.0">
                  <c:v>808.20793703827439</c:v>
                </c:pt>
                <c:pt idx="103" formatCode="0.0">
                  <c:v>808.61366521884395</c:v>
                </c:pt>
                <c:pt idx="104" formatCode="0.0">
                  <c:v>809.01918550692346</c:v>
                </c:pt>
                <c:pt idx="105" formatCode="0.0">
                  <c:v>809.42449790251328</c:v>
                </c:pt>
                <c:pt idx="106" formatCode="0.0">
                  <c:v>809.82960240561306</c:v>
                </c:pt>
                <c:pt idx="107" formatCode="0.0">
                  <c:v>810.23449901622303</c:v>
                </c:pt>
                <c:pt idx="108" formatCode="0.0">
                  <c:v>810.63918773434307</c:v>
                </c:pt>
                <c:pt idx="109" formatCode="0.0">
                  <c:v>811.04366855997318</c:v>
                </c:pt>
                <c:pt idx="110" formatCode="0.0">
                  <c:v>811.44794149311349</c:v>
                </c:pt>
                <c:pt idx="111" formatCode="0.0">
                  <c:v>811.85200653376398</c:v>
                </c:pt>
                <c:pt idx="112" formatCode="0.0">
                  <c:v>812.25586368192455</c:v>
                </c:pt>
                <c:pt idx="113" formatCode="0.0">
                  <c:v>812.65951293759508</c:v>
                </c:pt>
                <c:pt idx="114" formatCode="0.0">
                  <c:v>813.0629543007758</c:v>
                </c:pt>
                <c:pt idx="115" formatCode="0.0">
                  <c:v>813.46618777146671</c:v>
                </c:pt>
                <c:pt idx="116" formatCode="0.0">
                  <c:v>813.86921334966769</c:v>
                </c:pt>
                <c:pt idx="117" formatCode="0.0">
                  <c:v>814.27203103537886</c:v>
                </c:pt>
                <c:pt idx="118" formatCode="0.0">
                  <c:v>814.67464082859999</c:v>
                </c:pt>
                <c:pt idx="119" formatCode="0.0">
                  <c:v>815.07704272933142</c:v>
                </c:pt>
                <c:pt idx="120" formatCode="0.0">
                  <c:v>815.47923673757282</c:v>
                </c:pt>
                <c:pt idx="121" formatCode="0.0">
                  <c:v>815.88122285332429</c:v>
                </c:pt>
                <c:pt idx="122" formatCode="0.0">
                  <c:v>816.28300107658606</c:v>
                </c:pt>
                <c:pt idx="123" formatCode="0.0">
                  <c:v>816.68457140735791</c:v>
                </c:pt>
                <c:pt idx="124" formatCode="0.0">
                  <c:v>817.08593384563983</c:v>
                </c:pt>
                <c:pt idx="125" formatCode="0.0">
                  <c:v>817.48708839143183</c:v>
                </c:pt>
                <c:pt idx="126" formatCode="0.0">
                  <c:v>817.88803504473401</c:v>
                </c:pt>
                <c:pt idx="127" formatCode="0.0">
                  <c:v>818.28877380554627</c:v>
                </c:pt>
                <c:pt idx="128" formatCode="0.0">
                  <c:v>818.68930467386849</c:v>
                </c:pt>
                <c:pt idx="129" formatCode="0.0">
                  <c:v>819.08962764970113</c:v>
                </c:pt>
                <c:pt idx="130" formatCode="0.0">
                  <c:v>819.48974273304373</c:v>
                </c:pt>
                <c:pt idx="131" formatCode="0.0">
                  <c:v>819.8896499238964</c:v>
                </c:pt>
                <c:pt idx="132" formatCode="0.0">
                  <c:v>820.28934922225926</c:v>
                </c:pt>
                <c:pt idx="133" formatCode="0.0">
                  <c:v>820.6888406281322</c:v>
                </c:pt>
                <c:pt idx="134" formatCode="0.0">
                  <c:v>821.08812414151532</c:v>
                </c:pt>
                <c:pt idx="135" formatCode="0.0">
                  <c:v>821.48719976240852</c:v>
                </c:pt>
                <c:pt idx="136" formatCode="0.0">
                  <c:v>821.8860674908118</c:v>
                </c:pt>
                <c:pt idx="137" formatCode="0.0">
                  <c:v>822.28472732672526</c:v>
                </c:pt>
                <c:pt idx="138" formatCode="0.0">
                  <c:v>822.6831792701488</c:v>
                </c:pt>
                <c:pt idx="139" formatCode="0.0">
                  <c:v>823.08142332108241</c:v>
                </c:pt>
                <c:pt idx="140" formatCode="0.0">
                  <c:v>823.47945947952621</c:v>
                </c:pt>
                <c:pt idx="141" formatCode="0.0">
                  <c:v>823.87728774548009</c:v>
                </c:pt>
                <c:pt idx="142" formatCode="0.0">
                  <c:v>824.27490811894415</c:v>
                </c:pt>
                <c:pt idx="143" formatCode="0.0">
                  <c:v>824.67232059991829</c:v>
                </c:pt>
                <c:pt idx="144" formatCode="0.0">
                  <c:v>825.06952518840251</c:v>
                </c:pt>
                <c:pt idx="145" formatCode="0.0">
                  <c:v>825.46652188439691</c:v>
                </c:pt>
                <c:pt idx="146" formatCode="0.0">
                  <c:v>825.86331068790139</c:v>
                </c:pt>
                <c:pt idx="147" formatCode="0.0">
                  <c:v>826.25989159891594</c:v>
                </c:pt>
                <c:pt idx="148" formatCode="0.0">
                  <c:v>826.65626461744068</c:v>
                </c:pt>
                <c:pt idx="149" formatCode="0.0">
                  <c:v>827.0524297434755</c:v>
                </c:pt>
                <c:pt idx="150" formatCode="0.0">
                  <c:v>827.4483869770205</c:v>
                </c:pt>
                <c:pt idx="151" formatCode="0.0">
                  <c:v>827.84413631807547</c:v>
                </c:pt>
                <c:pt idx="152" formatCode="0.0">
                  <c:v>828.23967776664063</c:v>
                </c:pt>
                <c:pt idx="153" formatCode="0.0">
                  <c:v>828.63501132271597</c:v>
                </c:pt>
                <c:pt idx="154" formatCode="0.0">
                  <c:v>829.03013698630127</c:v>
                </c:pt>
                <c:pt idx="155" formatCode="0.0">
                  <c:v>829.42505475739688</c:v>
                </c:pt>
                <c:pt idx="156" formatCode="0.0">
                  <c:v>829.81976463600245</c:v>
                </c:pt>
                <c:pt idx="157" formatCode="0.0">
                  <c:v>830.2142666221182</c:v>
                </c:pt>
                <c:pt idx="158" formatCode="0.0">
                  <c:v>830.60856071574403</c:v>
                </c:pt>
                <c:pt idx="159" formatCode="0.0">
                  <c:v>831.00264691688005</c:v>
                </c:pt>
                <c:pt idx="160" formatCode="0.0">
                  <c:v>831.39652522552615</c:v>
                </c:pt>
                <c:pt idx="161" formatCode="0.0">
                  <c:v>831.79019564168232</c:v>
                </c:pt>
                <c:pt idx="162" formatCode="0.0">
                  <c:v>832.18365816534879</c:v>
                </c:pt>
                <c:pt idx="163" formatCode="0.0">
                  <c:v>832.57691279652522</c:v>
                </c:pt>
                <c:pt idx="164" formatCode="0.0">
                  <c:v>832.96995953521173</c:v>
                </c:pt>
                <c:pt idx="165" formatCode="0.0">
                  <c:v>833.36279838140842</c:v>
                </c:pt>
                <c:pt idx="166" formatCode="0.0">
                  <c:v>833.7554293351152</c:v>
                </c:pt>
                <c:pt idx="167" formatCode="0.0">
                  <c:v>834.14785239633215</c:v>
                </c:pt>
                <c:pt idx="168" formatCode="0.0">
                  <c:v>834.54006756505919</c:v>
                </c:pt>
                <c:pt idx="169" formatCode="0.0">
                  <c:v>834.9320748412963</c:v>
                </c:pt>
                <c:pt idx="170" formatCode="0.0">
                  <c:v>835.3238742250436</c:v>
                </c:pt>
                <c:pt idx="171" formatCode="0.0">
                  <c:v>835.71546571630097</c:v>
                </c:pt>
                <c:pt idx="172" formatCode="0.0">
                  <c:v>836.10684931506842</c:v>
                </c:pt>
                <c:pt idx="173" formatCode="0.0">
                  <c:v>836.49802502134605</c:v>
                </c:pt>
                <c:pt idx="174" formatCode="0.0">
                  <c:v>836.88899283513376</c:v>
                </c:pt>
                <c:pt idx="175" formatCode="0.0">
                  <c:v>837.27975275643155</c:v>
                </c:pt>
                <c:pt idx="176" formatCode="0.0">
                  <c:v>837.67030478523964</c:v>
                </c:pt>
                <c:pt idx="177" formatCode="0.0">
                  <c:v>838.06064892155769</c:v>
                </c:pt>
                <c:pt idx="178" formatCode="0.0">
                  <c:v>838.45078516538581</c:v>
                </c:pt>
                <c:pt idx="179" formatCode="0.0">
                  <c:v>838.84071351672424</c:v>
                </c:pt>
                <c:pt idx="180" formatCode="0.0">
                  <c:v>839.23043397557262</c:v>
                </c:pt>
                <c:pt idx="181" formatCode="0.0">
                  <c:v>839.61994654193109</c:v>
                </c:pt>
                <c:pt idx="182" formatCode="0.0">
                  <c:v>840.00925121579974</c:v>
                </c:pt>
                <c:pt idx="183" formatCode="0.0">
                  <c:v>840.39834799717858</c:v>
                </c:pt>
                <c:pt idx="184" formatCode="0.0">
                  <c:v>840.78723688606749</c:v>
                </c:pt>
                <c:pt idx="185" formatCode="0.0">
                  <c:v>841.17591788246636</c:v>
                </c:pt>
                <c:pt idx="186" formatCode="0.0">
                  <c:v>841.56439098637554</c:v>
                </c:pt>
                <c:pt idx="187" formatCode="0.0">
                  <c:v>841.95265619779479</c:v>
                </c:pt>
                <c:pt idx="188" formatCode="0.0">
                  <c:v>842.34071351672424</c:v>
                </c:pt>
                <c:pt idx="189" formatCode="0.0">
                  <c:v>842.72856294316364</c:v>
                </c:pt>
                <c:pt idx="190" formatCode="0.0">
                  <c:v>843.11620447711323</c:v>
                </c:pt>
                <c:pt idx="191" formatCode="0.0">
                  <c:v>843.50363811857301</c:v>
                </c:pt>
                <c:pt idx="192" formatCode="0.0">
                  <c:v>843.89086386754275</c:v>
                </c:pt>
                <c:pt idx="193" formatCode="0.0">
                  <c:v>844.27788172402268</c:v>
                </c:pt>
                <c:pt idx="194" formatCode="0.0">
                  <c:v>844.66469168801268</c:v>
                </c:pt>
                <c:pt idx="195" formatCode="0.0">
                  <c:v>845.05129375951287</c:v>
                </c:pt>
                <c:pt idx="196" formatCode="0.0">
                  <c:v>845.43768793852314</c:v>
                </c:pt>
                <c:pt idx="197" formatCode="0.0">
                  <c:v>845.82387422504348</c:v>
                </c:pt>
                <c:pt idx="198" formatCode="0.0">
                  <c:v>846.20985261907413</c:v>
                </c:pt>
                <c:pt idx="199" formatCode="0.0">
                  <c:v>846.59562312061473</c:v>
                </c:pt>
                <c:pt idx="200" formatCode="0.0">
                  <c:v>846.98118572966553</c:v>
                </c:pt>
                <c:pt idx="201" formatCode="0.0">
                  <c:v>847.36654044622628</c:v>
                </c:pt>
                <c:pt idx="202" formatCode="0.0">
                  <c:v>847.75168727029723</c:v>
                </c:pt>
                <c:pt idx="203" formatCode="0.0">
                  <c:v>848.13662620187847</c:v>
                </c:pt>
                <c:pt idx="204" formatCode="0.0">
                  <c:v>848.52135724096956</c:v>
                </c:pt>
                <c:pt idx="205" formatCode="0.0">
                  <c:v>848.90588038757096</c:v>
                </c:pt>
                <c:pt idx="206" formatCode="0.0">
                  <c:v>849.29019564168243</c:v>
                </c:pt>
                <c:pt idx="207" formatCode="0.0">
                  <c:v>849.67430300330398</c:v>
                </c:pt>
                <c:pt idx="208" formatCode="0.0">
                  <c:v>850.0582024724356</c:v>
                </c:pt>
                <c:pt idx="209" formatCode="0.0">
                  <c:v>850.4418940490774</c:v>
                </c:pt>
                <c:pt idx="210" formatCode="0.0">
                  <c:v>850.82537773322929</c:v>
                </c:pt>
                <c:pt idx="211" formatCode="0.0">
                  <c:v>851.20865352489136</c:v>
                </c:pt>
                <c:pt idx="212" formatCode="0.0">
                  <c:v>851.59172142406351</c:v>
                </c:pt>
                <c:pt idx="213" formatCode="0.0">
                  <c:v>851.97458143074573</c:v>
                </c:pt>
                <c:pt idx="214" formatCode="0.0">
                  <c:v>852.35723354493814</c:v>
                </c:pt>
                <c:pt idx="215" formatCode="0.0">
                  <c:v>852.73967776664063</c:v>
                </c:pt>
                <c:pt idx="216" formatCode="0.0">
                  <c:v>853.12191409585319</c:v>
                </c:pt>
                <c:pt idx="217" formatCode="0.0">
                  <c:v>853.50394253257593</c:v>
                </c:pt>
                <c:pt idx="218" formatCode="0.0">
                  <c:v>853.88576307680887</c:v>
                </c:pt>
                <c:pt idx="219" formatCode="0.0">
                  <c:v>854.26737572855177</c:v>
                </c:pt>
                <c:pt idx="220" formatCode="0.0">
                  <c:v>854.64878048780474</c:v>
                </c:pt>
                <c:pt idx="221" formatCode="0.0">
                  <c:v>855.0299773545679</c:v>
                </c:pt>
                <c:pt idx="222" formatCode="0.0">
                  <c:v>855.41096632884137</c:v>
                </c:pt>
                <c:pt idx="223" formatCode="0.0">
                  <c:v>855.79174741062468</c:v>
                </c:pt>
                <c:pt idx="224" formatCode="0.0">
                  <c:v>856.17232059991829</c:v>
                </c:pt>
                <c:pt idx="225" formatCode="0.0">
                  <c:v>856.55268589672187</c:v>
                </c:pt>
                <c:pt idx="226" formatCode="0.0">
                  <c:v>856.93284330103575</c:v>
                </c:pt>
                <c:pt idx="227" formatCode="0.0">
                  <c:v>857.31279281285958</c:v>
                </c:pt>
                <c:pt idx="228" formatCode="0.0">
                  <c:v>857.69253443219361</c:v>
                </c:pt>
                <c:pt idx="229" formatCode="0.0">
                  <c:v>858.07206815903771</c:v>
                </c:pt>
                <c:pt idx="230" formatCode="0.0">
                  <c:v>858.451393993392</c:v>
                </c:pt>
                <c:pt idx="231" formatCode="0.0">
                  <c:v>858.83051193525625</c:v>
                </c:pt>
                <c:pt idx="232" formatCode="0.0">
                  <c:v>859.20942198463081</c:v>
                </c:pt>
                <c:pt idx="233" formatCode="0.0">
                  <c:v>859.58812414151532</c:v>
                </c:pt>
                <c:pt idx="234" formatCode="0.0">
                  <c:v>859.96661840591003</c:v>
                </c:pt>
                <c:pt idx="235" formatCode="0.0">
                  <c:v>860.3449047778148</c:v>
                </c:pt>
                <c:pt idx="236" formatCode="0.0">
                  <c:v>860.72298325722977</c:v>
                </c:pt>
                <c:pt idx="237" formatCode="0.0">
                  <c:v>861.10085384415481</c:v>
                </c:pt>
                <c:pt idx="238" formatCode="0.0">
                  <c:v>861.47851653859004</c:v>
                </c:pt>
                <c:pt idx="239" formatCode="0.0">
                  <c:v>861.85597134053523</c:v>
                </c:pt>
                <c:pt idx="240" formatCode="0.0">
                  <c:v>862.23321824999061</c:v>
                </c:pt>
                <c:pt idx="241" formatCode="0.0">
                  <c:v>862.61025726695618</c:v>
                </c:pt>
                <c:pt idx="242" formatCode="0.0">
                  <c:v>862.98708839143183</c:v>
                </c:pt>
                <c:pt idx="243" formatCode="0.0">
                  <c:v>863.36371162341754</c:v>
                </c:pt>
                <c:pt idx="244" formatCode="0.0">
                  <c:v>863.74012696291345</c:v>
                </c:pt>
                <c:pt idx="245" formatCode="0.0">
                  <c:v>864.11633440991943</c:v>
                </c:pt>
                <c:pt idx="246" formatCode="0.0">
                  <c:v>864.49233396443549</c:v>
                </c:pt>
                <c:pt idx="247" formatCode="0.0">
                  <c:v>864.86812562646173</c:v>
                </c:pt>
                <c:pt idx="248" formatCode="0.0">
                  <c:v>865.24370939599805</c:v>
                </c:pt>
                <c:pt idx="249" formatCode="0.0">
                  <c:v>865.61908527304445</c:v>
                </c:pt>
                <c:pt idx="250" formatCode="0.0">
                  <c:v>865.99425325760103</c:v>
                </c:pt>
                <c:pt idx="251" formatCode="0.0">
                  <c:v>866.36921334966769</c:v>
                </c:pt>
                <c:pt idx="252" formatCode="0.0">
                  <c:v>866.74396554924442</c:v>
                </c:pt>
                <c:pt idx="253" formatCode="0.0">
                  <c:v>867.11850985633146</c:v>
                </c:pt>
                <c:pt idx="254" formatCode="0.0">
                  <c:v>867.49284627092834</c:v>
                </c:pt>
                <c:pt idx="255" formatCode="0.0">
                  <c:v>867.86697479303552</c:v>
                </c:pt>
                <c:pt idx="256" formatCode="0.0">
                  <c:v>868.24089542265278</c:v>
                </c:pt>
                <c:pt idx="257" formatCode="0.0">
                  <c:v>868.61460815978023</c:v>
                </c:pt>
                <c:pt idx="258" formatCode="0.0">
                  <c:v>868.98811300441764</c:v>
                </c:pt>
                <c:pt idx="259" formatCode="0.0">
                  <c:v>869.36140995656524</c:v>
                </c:pt>
                <c:pt idx="260" formatCode="0.0">
                  <c:v>869.73449901622303</c:v>
                </c:pt>
                <c:pt idx="261" formatCode="0.0">
                  <c:v>870.10738018339077</c:v>
                </c:pt>
                <c:pt idx="262" formatCode="0.0">
                  <c:v>870.48005345806882</c:v>
                </c:pt>
                <c:pt idx="263" formatCode="0.0">
                  <c:v>870.85251884025683</c:v>
                </c:pt>
                <c:pt idx="264" formatCode="0.0">
                  <c:v>871.22477632995515</c:v>
                </c:pt>
                <c:pt idx="265" formatCode="0.0">
                  <c:v>871.59682592716331</c:v>
                </c:pt>
                <c:pt idx="266" formatCode="0.0">
                  <c:v>871.96866763188177</c:v>
                </c:pt>
                <c:pt idx="267" formatCode="0.0">
                  <c:v>872.34030144411031</c:v>
                </c:pt>
                <c:pt idx="268" formatCode="0.0">
                  <c:v>872.71172736384892</c:v>
                </c:pt>
                <c:pt idx="269" formatCode="0.0">
                  <c:v>873.08294539109772</c:v>
                </c:pt>
                <c:pt idx="270" formatCode="0.0">
                  <c:v>873.4539555258566</c:v>
                </c:pt>
                <c:pt idx="271" formatCode="0.0">
                  <c:v>873.82475776812555</c:v>
                </c:pt>
                <c:pt idx="272" formatCode="0.0">
                  <c:v>874.19535211790469</c:v>
                </c:pt>
                <c:pt idx="273" formatCode="0.0">
                  <c:v>874.5657385751939</c:v>
                </c:pt>
                <c:pt idx="274" formatCode="0.0">
                  <c:v>874.93591713999331</c:v>
                </c:pt>
                <c:pt idx="275" formatCode="0.0">
                  <c:v>875.30588781230279</c:v>
                </c:pt>
                <c:pt idx="276" formatCode="0.0">
                  <c:v>875.67565059212234</c:v>
                </c:pt>
                <c:pt idx="277" formatCode="0.0">
                  <c:v>876.04520547945197</c:v>
                </c:pt>
                <c:pt idx="278" formatCode="0.0">
                  <c:v>876.41455247429178</c:v>
                </c:pt>
                <c:pt idx="279" formatCode="0.0">
                  <c:v>876.78369157664179</c:v>
                </c:pt>
                <c:pt idx="280" formatCode="0.0">
                  <c:v>877.15262278650175</c:v>
                </c:pt>
                <c:pt idx="281" formatCode="0.0">
                  <c:v>877.52134610387191</c:v>
                </c:pt>
                <c:pt idx="282" formatCode="0.0">
                  <c:v>877.88986152875225</c:v>
                </c:pt>
                <c:pt idx="283" formatCode="0.0">
                  <c:v>878.25816906114267</c:v>
                </c:pt>
                <c:pt idx="284" formatCode="0.0">
                  <c:v>878.62626870104316</c:v>
                </c:pt>
                <c:pt idx="285" formatCode="0.0">
                  <c:v>878.99416044845373</c:v>
                </c:pt>
                <c:pt idx="286" formatCode="0.0">
                  <c:v>879.36184430337448</c:v>
                </c:pt>
                <c:pt idx="287" formatCode="0.0">
                  <c:v>879.72932026580531</c:v>
                </c:pt>
                <c:pt idx="288" formatCode="0.0">
                  <c:v>880.09658833574633</c:v>
                </c:pt>
                <c:pt idx="289" formatCode="0.0">
                  <c:v>880.46364851319743</c:v>
                </c:pt>
                <c:pt idx="290" formatCode="0.0">
                  <c:v>880.8305007981586</c:v>
                </c:pt>
                <c:pt idx="291" formatCode="0.0">
                  <c:v>881.19714519062995</c:v>
                </c:pt>
                <c:pt idx="292" formatCode="0.0">
                  <c:v>881.56358169061139</c:v>
                </c:pt>
                <c:pt idx="293" formatCode="0.0">
                  <c:v>881.92981029810289</c:v>
                </c:pt>
                <c:pt idx="294" formatCode="0.0">
                  <c:v>882.29583101310459</c:v>
                </c:pt>
                <c:pt idx="295" formatCode="0.0">
                  <c:v>882.66164383561647</c:v>
                </c:pt>
                <c:pt idx="296" formatCode="0.0">
                  <c:v>883.02724876563832</c:v>
                </c:pt>
                <c:pt idx="297" formatCode="0.0">
                  <c:v>883.39264580317024</c:v>
                </c:pt>
                <c:pt idx="298" formatCode="0.0">
                  <c:v>883.75783494821246</c:v>
                </c:pt>
                <c:pt idx="299" formatCode="0.0">
                  <c:v>884.12281620076465</c:v>
                </c:pt>
                <c:pt idx="300" formatCode="0.0">
                  <c:v>884.48758956082702</c:v>
                </c:pt>
                <c:pt idx="301" formatCode="0.0">
                  <c:v>884.85215502839958</c:v>
                </c:pt>
                <c:pt idx="302" formatCode="0.0">
                  <c:v>885.21651260348222</c:v>
                </c:pt>
                <c:pt idx="303" formatCode="0.0">
                  <c:v>885.58066228607493</c:v>
                </c:pt>
                <c:pt idx="304" formatCode="0.0">
                  <c:v>885.94460407617771</c:v>
                </c:pt>
                <c:pt idx="305" formatCode="0.0">
                  <c:v>886.30833797379069</c:v>
                </c:pt>
                <c:pt idx="306" formatCode="0.0">
                  <c:v>886.67186397891373</c:v>
                </c:pt>
                <c:pt idx="307" formatCode="0.0">
                  <c:v>887.03518209154697</c:v>
                </c:pt>
                <c:pt idx="308" formatCode="0.0">
                  <c:v>887.39829231169017</c:v>
                </c:pt>
                <c:pt idx="309" formatCode="0.0">
                  <c:v>887.76119463934356</c:v>
                </c:pt>
                <c:pt idx="310" formatCode="0.0">
                  <c:v>888.12388907450713</c:v>
                </c:pt>
                <c:pt idx="311" formatCode="0.0">
                  <c:v>888.48637561718078</c:v>
                </c:pt>
                <c:pt idx="312" formatCode="0.0">
                  <c:v>888.84865426736462</c:v>
                </c:pt>
                <c:pt idx="313" formatCode="0.0">
                  <c:v>889.21072502505842</c:v>
                </c:pt>
                <c:pt idx="314" formatCode="0.0">
                  <c:v>889.57258789026241</c:v>
                </c:pt>
                <c:pt idx="315" formatCode="0.0">
                  <c:v>889.93424286297659</c:v>
                </c:pt>
                <c:pt idx="316" formatCode="0.0">
                  <c:v>890.29568994320073</c:v>
                </c:pt>
                <c:pt idx="317" formatCode="0.0">
                  <c:v>890.65692913093517</c:v>
                </c:pt>
                <c:pt idx="318" formatCode="0.0">
                  <c:v>891.01796042617957</c:v>
                </c:pt>
                <c:pt idx="319" formatCode="0.0">
                  <c:v>891.37878382893416</c:v>
                </c:pt>
                <c:pt idx="320" formatCode="0.0">
                  <c:v>891.73939933919883</c:v>
                </c:pt>
                <c:pt idx="321" formatCode="0.0">
                  <c:v>892.09980695697357</c:v>
                </c:pt>
                <c:pt idx="322" formatCode="0.0">
                  <c:v>892.46000668225861</c:v>
                </c:pt>
                <c:pt idx="323" formatCode="0.0">
                  <c:v>892.81999851505361</c:v>
                </c:pt>
                <c:pt idx="324" formatCode="0.0">
                  <c:v>893.1797824553588</c:v>
                </c:pt>
                <c:pt idx="325" formatCode="0.0">
                  <c:v>893.53935850317407</c:v>
                </c:pt>
                <c:pt idx="326" formatCode="0.0">
                  <c:v>893.89872665849953</c:v>
                </c:pt>
                <c:pt idx="327" formatCode="0.0">
                  <c:v>894.25788692133483</c:v>
                </c:pt>
                <c:pt idx="328" formatCode="0.0">
                  <c:v>894.61683929168055</c:v>
                </c:pt>
                <c:pt idx="329" formatCode="0.0">
                  <c:v>894.97558376953634</c:v>
                </c:pt>
                <c:pt idx="330" formatCode="0.0">
                  <c:v>895.3341203549021</c:v>
                </c:pt>
                <c:pt idx="331" formatCode="0.0">
                  <c:v>895.69244904777815</c:v>
                </c:pt>
                <c:pt idx="332" formatCode="0.0">
                  <c:v>896.05056984816417</c:v>
                </c:pt>
                <c:pt idx="333" formatCode="0.0">
                  <c:v>896.40848275606049</c:v>
                </c:pt>
                <c:pt idx="334" formatCode="0.0">
                  <c:v>896.76618777146666</c:v>
                </c:pt>
                <c:pt idx="335" formatCode="0.0">
                  <c:v>897.12368489438313</c:v>
                </c:pt>
                <c:pt idx="336" formatCode="0.0">
                  <c:v>897.48097412480979</c:v>
                </c:pt>
                <c:pt idx="337" formatCode="0.0">
                  <c:v>897.8380554627463</c:v>
                </c:pt>
                <c:pt idx="338" formatCode="0.0">
                  <c:v>898.19492890819311</c:v>
                </c:pt>
                <c:pt idx="339" formatCode="0.0">
                  <c:v>898.55159446114999</c:v>
                </c:pt>
                <c:pt idx="340" formatCode="0.0">
                  <c:v>898.90805212161706</c:v>
                </c:pt>
                <c:pt idx="341" formatCode="0.0">
                  <c:v>899.26430188959421</c:v>
                </c:pt>
                <c:pt idx="342" formatCode="0.0">
                  <c:v>899.62034376508143</c:v>
                </c:pt>
                <c:pt idx="343" formatCode="0.0">
                  <c:v>899.97617774807884</c:v>
                </c:pt>
                <c:pt idx="344" formatCode="0.0">
                  <c:v>900.33180383858632</c:v>
                </c:pt>
                <c:pt idx="345" formatCode="0.0">
                  <c:v>900.68722203660388</c:v>
                </c:pt>
                <c:pt idx="346" formatCode="0.0">
                  <c:v>901.04243234213163</c:v>
                </c:pt>
                <c:pt idx="347" formatCode="0.0">
                  <c:v>901.39743475516934</c:v>
                </c:pt>
                <c:pt idx="348" formatCode="0.0">
                  <c:v>901.75222927571735</c:v>
                </c:pt>
                <c:pt idx="349" formatCode="0.0">
                  <c:v>902.10681590377544</c:v>
                </c:pt>
                <c:pt idx="350" formatCode="0.0">
                  <c:v>902.4611946393436</c:v>
                </c:pt>
                <c:pt idx="351" formatCode="0.0">
                  <c:v>902.81536548242184</c:v>
                </c:pt>
                <c:pt idx="352" formatCode="0.0">
                  <c:v>903.16932843301038</c:v>
                </c:pt>
                <c:pt idx="353" formatCode="0.0">
                  <c:v>903.52308349110888</c:v>
                </c:pt>
                <c:pt idx="354" formatCode="0.0">
                  <c:v>903.87663065671745</c:v>
                </c:pt>
                <c:pt idx="355" formatCode="0.0">
                  <c:v>904.22996992983633</c:v>
                </c:pt>
                <c:pt idx="356" formatCode="0.0">
                  <c:v>904.58310131046505</c:v>
                </c:pt>
                <c:pt idx="357" formatCode="0.0">
                  <c:v>904.93602479860419</c:v>
                </c:pt>
                <c:pt idx="358" formatCode="0.0">
                  <c:v>905.28874039425318</c:v>
                </c:pt>
                <c:pt idx="359" formatCode="0.0">
                  <c:v>905.64124809741247</c:v>
                </c:pt>
                <c:pt idx="360" formatCode="0.0">
                  <c:v>905.99354790808184</c:v>
                </c:pt>
                <c:pt idx="361" formatCode="0.0">
                  <c:v>906.34563982626128</c:v>
                </c:pt>
                <c:pt idx="362" formatCode="0.0">
                  <c:v>906.69752385195079</c:v>
                </c:pt>
                <c:pt idx="363" formatCode="0.0">
                  <c:v>907.04919998515049</c:v>
                </c:pt>
                <c:pt idx="364" formatCode="0.0">
                  <c:v>907.40066822586027</c:v>
                </c:pt>
                <c:pt idx="365" formatCode="0.0">
                  <c:v>907.75192857408024</c:v>
                </c:pt>
                <c:pt idx="366" formatCode="0.0">
                  <c:v>908.10298102981017</c:v>
                </c:pt>
                <c:pt idx="367" formatCode="0.0">
                  <c:v>908.4538255930504</c:v>
                </c:pt>
                <c:pt idx="368" formatCode="0.0">
                  <c:v>908.8044622638007</c:v>
                </c:pt>
                <c:pt idx="369" formatCode="0.0">
                  <c:v>909.15489104206108</c:v>
                </c:pt>
                <c:pt idx="370" formatCode="0.0">
                  <c:v>909.50511192783154</c:v>
                </c:pt>
                <c:pt idx="371" formatCode="0.0">
                  <c:v>909.85512492111229</c:v>
                </c:pt>
                <c:pt idx="372" formatCode="0.0">
                  <c:v>910.20493002190301</c:v>
                </c:pt>
                <c:pt idx="373" formatCode="0.0">
                  <c:v>910.55452723020369</c:v>
                </c:pt>
                <c:pt idx="374" formatCode="0.0">
                  <c:v>910.90391654601478</c:v>
                </c:pt>
                <c:pt idx="375" formatCode="0.0">
                  <c:v>911.25309796933584</c:v>
                </c:pt>
                <c:pt idx="376" formatCode="0.0">
                  <c:v>911.60207150016709</c:v>
                </c:pt>
                <c:pt idx="377" formatCode="0.0">
                  <c:v>911.95083713850829</c:v>
                </c:pt>
                <c:pt idx="378" formatCode="0.0">
                  <c:v>912.29939488435969</c:v>
                </c:pt>
                <c:pt idx="379" formatCode="0.0">
                  <c:v>912.64774473772127</c:v>
                </c:pt>
                <c:pt idx="380" formatCode="0.0">
                  <c:v>912.99588669859293</c:v>
                </c:pt>
                <c:pt idx="381" formatCode="0.0">
                  <c:v>913.34382076697477</c:v>
                </c:pt>
                <c:pt idx="382" formatCode="0.0">
                  <c:v>913.69154694286658</c:v>
                </c:pt>
                <c:pt idx="383" formatCode="0.0">
                  <c:v>914.03906522626869</c:v>
                </c:pt>
                <c:pt idx="384" formatCode="0.0">
                  <c:v>914.38637561718087</c:v>
                </c:pt>
                <c:pt idx="385" formatCode="0.0">
                  <c:v>914.73347811560302</c:v>
                </c:pt>
                <c:pt idx="386" formatCode="0.0">
                  <c:v>915.08037272153547</c:v>
                </c:pt>
                <c:pt idx="387" formatCode="0.0">
                  <c:v>915.42705943497788</c:v>
                </c:pt>
                <c:pt idx="388" formatCode="0.0">
                  <c:v>915.77353825593048</c:v>
                </c:pt>
                <c:pt idx="389" formatCode="0.0">
                  <c:v>916.11980918439315</c:v>
                </c:pt>
                <c:pt idx="390" formatCode="0.0">
                  <c:v>916.46587222036601</c:v>
                </c:pt>
                <c:pt idx="391" formatCode="0.0">
                  <c:v>916.81172736384895</c:v>
                </c:pt>
                <c:pt idx="392" formatCode="0.0">
                  <c:v>917.15737461484196</c:v>
                </c:pt>
                <c:pt idx="393" formatCode="0.0">
                  <c:v>917.50281397334516</c:v>
                </c:pt>
                <c:pt idx="394" formatCode="0.0">
                  <c:v>917.84804543935843</c:v>
                </c:pt>
                <c:pt idx="395" formatCode="0.0">
                  <c:v>918.19306901288189</c:v>
                </c:pt>
                <c:pt idx="396" formatCode="0.0">
                  <c:v>918.53788469391543</c:v>
                </c:pt>
                <c:pt idx="397" formatCode="0.0">
                  <c:v>918.88249248245893</c:v>
                </c:pt>
                <c:pt idx="398" formatCode="0.0">
                  <c:v>919.22689237851273</c:v>
                </c:pt>
                <c:pt idx="399" formatCode="0.0">
                  <c:v>919.57108438207661</c:v>
                </c:pt>
                <c:pt idx="400" formatCode="0.0">
                  <c:v>919.91506849315067</c:v>
                </c:pt>
                <c:pt idx="401" formatCode="0.0">
                  <c:v>920.2588447117347</c:v>
                </c:pt>
                <c:pt idx="402" formatCode="0.0">
                  <c:v>920.60241303782902</c:v>
                </c:pt>
                <c:pt idx="403" formatCode="0.0">
                  <c:v>920.94577347143331</c:v>
                </c:pt>
                <c:pt idx="404" formatCode="0.0">
                  <c:v>921.28892601254768</c:v>
                </c:pt>
                <c:pt idx="405" formatCode="0.0">
                  <c:v>921.63187066117234</c:v>
                </c:pt>
                <c:pt idx="406" formatCode="0.0">
                  <c:v>921.97460741730697</c:v>
                </c:pt>
                <c:pt idx="407" formatCode="0.0">
                  <c:v>922.31713628095179</c:v>
                </c:pt>
                <c:pt idx="408" formatCode="0.0">
                  <c:v>922.65945725210668</c:v>
                </c:pt>
                <c:pt idx="409" formatCode="0.0">
                  <c:v>923.00157033077164</c:v>
                </c:pt>
                <c:pt idx="410" formatCode="0.0">
                  <c:v>923.34347551694691</c:v>
                </c:pt>
                <c:pt idx="411" formatCode="0.0">
                  <c:v>923.68517281063214</c:v>
                </c:pt>
                <c:pt idx="412" formatCode="0.0">
                  <c:v>924.02666221182756</c:v>
                </c:pt>
                <c:pt idx="413" formatCode="0.0">
                  <c:v>924.36794372053305</c:v>
                </c:pt>
                <c:pt idx="414" formatCode="0.0">
                  <c:v>924.70901733674873</c:v>
                </c:pt>
                <c:pt idx="415" formatCode="0.0">
                  <c:v>925.04988306047437</c:v>
                </c:pt>
                <c:pt idx="416" formatCode="0.0">
                  <c:v>925.3905408917102</c:v>
                </c:pt>
                <c:pt idx="417" formatCode="0.0">
                  <c:v>925.73099083045622</c:v>
                </c:pt>
                <c:pt idx="418" formatCode="0.0">
                  <c:v>926.07123287671232</c:v>
                </c:pt>
                <c:pt idx="419" formatCode="0.0">
                  <c:v>926.41126703047848</c:v>
                </c:pt>
                <c:pt idx="420" formatCode="0.0">
                  <c:v>926.75109329175484</c:v>
                </c:pt>
                <c:pt idx="421" formatCode="0.0">
                  <c:v>927.09071166054127</c:v>
                </c:pt>
                <c:pt idx="422" formatCode="0.0">
                  <c:v>927.43012213683778</c:v>
                </c:pt>
                <c:pt idx="423" formatCode="0.0">
                  <c:v>927.76932472064436</c:v>
                </c:pt>
                <c:pt idx="424" formatCode="0.0">
                  <c:v>928.10831941196125</c:v>
                </c:pt>
                <c:pt idx="425" formatCode="0.0">
                  <c:v>928.44710621078809</c:v>
                </c:pt>
                <c:pt idx="426" formatCode="0.0">
                  <c:v>928.78568511712513</c:v>
                </c:pt>
                <c:pt idx="427" formatCode="0.0">
                  <c:v>929.12405613097224</c:v>
                </c:pt>
                <c:pt idx="428" formatCode="0.0">
                  <c:v>929.46221925232942</c:v>
                </c:pt>
                <c:pt idx="429" formatCode="0.0">
                  <c:v>929.80017448119679</c:v>
                </c:pt>
                <c:pt idx="430" formatCode="0.0">
                  <c:v>930.13792181757435</c:v>
                </c:pt>
                <c:pt idx="431" formatCode="0.0">
                  <c:v>930.47546126146199</c:v>
                </c:pt>
                <c:pt idx="432" formatCode="0.0">
                  <c:v>930.81279281285958</c:v>
                </c:pt>
                <c:pt idx="433" formatCode="0.0">
                  <c:v>931.14991647176748</c:v>
                </c:pt>
                <c:pt idx="434" formatCode="0.0">
                  <c:v>931.48683223818534</c:v>
                </c:pt>
                <c:pt idx="435" formatCode="0.0">
                  <c:v>931.82354011211339</c:v>
                </c:pt>
                <c:pt idx="436" formatCode="0.0">
                  <c:v>932.16004009355152</c:v>
                </c:pt>
                <c:pt idx="437" formatCode="0.0">
                  <c:v>932.49633218249983</c:v>
                </c:pt>
                <c:pt idx="438" formatCode="0.0">
                  <c:v>932.83241637895821</c:v>
                </c:pt>
                <c:pt idx="439" formatCode="0.0">
                  <c:v>933.16829268292679</c:v>
                </c:pt>
                <c:pt idx="440" formatCode="0.0">
                  <c:v>933.50396109440544</c:v>
                </c:pt>
                <c:pt idx="441" formatCode="0.0">
                  <c:v>933.83942161339417</c:v>
                </c:pt>
                <c:pt idx="442" formatCode="0.0">
                  <c:v>934.17467423989297</c:v>
                </c:pt>
                <c:pt idx="443" formatCode="0.0">
                  <c:v>934.50971897390207</c:v>
                </c:pt>
                <c:pt idx="444" formatCode="0.0">
                  <c:v>934.84455581542102</c:v>
                </c:pt>
                <c:pt idx="445" formatCode="0.0">
                  <c:v>935.17918476445038</c:v>
                </c:pt>
                <c:pt idx="446" formatCode="0.0">
                  <c:v>935.51360582098971</c:v>
                </c:pt>
                <c:pt idx="447" formatCode="0.0">
                  <c:v>935.84781898503911</c:v>
                </c:pt>
                <c:pt idx="448" formatCode="0.0">
                  <c:v>936.1818242565987</c:v>
                </c:pt>
                <c:pt idx="449" formatCode="0.0">
                  <c:v>936.51562163566837</c:v>
                </c:pt>
                <c:pt idx="450" formatCode="0.0">
                  <c:v>936.84921112224822</c:v>
                </c:pt>
                <c:pt idx="451" formatCode="0.0">
                  <c:v>937.18259271633804</c:v>
                </c:pt>
                <c:pt idx="452" formatCode="0.0">
                  <c:v>937.51576641793815</c:v>
                </c:pt>
                <c:pt idx="453" formatCode="0.0">
                  <c:v>937.84873222704823</c:v>
                </c:pt>
                <c:pt idx="454" formatCode="0.0">
                  <c:v>938.1814901436685</c:v>
                </c:pt>
                <c:pt idx="455" formatCode="0.0">
                  <c:v>938.51404016779895</c:v>
                </c:pt>
                <c:pt idx="456" formatCode="0.0">
                  <c:v>938.84638229943937</c:v>
                </c:pt>
                <c:pt idx="457" formatCode="0.0">
                  <c:v>939.17851653858997</c:v>
                </c:pt>
                <c:pt idx="458" formatCode="0.0">
                  <c:v>939.51044288525077</c:v>
                </c:pt>
                <c:pt idx="459" formatCode="0.0">
                  <c:v>939.84216133942152</c:v>
                </c:pt>
                <c:pt idx="460" formatCode="0.0">
                  <c:v>940.17367190110258</c:v>
                </c:pt>
                <c:pt idx="461" formatCode="0.0">
                  <c:v>940.5049745702936</c:v>
                </c:pt>
                <c:pt idx="462" formatCode="0.0">
                  <c:v>940.8360693469948</c:v>
                </c:pt>
                <c:pt idx="463" formatCode="0.0">
                  <c:v>941.16695623120609</c:v>
                </c:pt>
                <c:pt idx="464" formatCode="0.0">
                  <c:v>941.49763522292756</c:v>
                </c:pt>
                <c:pt idx="465" formatCode="0.0">
                  <c:v>941.8281063221591</c:v>
                </c:pt>
                <c:pt idx="466" formatCode="0.0">
                  <c:v>942.15836952890072</c:v>
                </c:pt>
                <c:pt idx="467" formatCode="0.0">
                  <c:v>942.48842484315242</c:v>
                </c:pt>
                <c:pt idx="468" formatCode="0.0">
                  <c:v>942.81827226491441</c:v>
                </c:pt>
                <c:pt idx="469" formatCode="0.0">
                  <c:v>943.14791179418648</c:v>
                </c:pt>
                <c:pt idx="470" formatCode="0.0">
                  <c:v>943.47734343096852</c:v>
                </c:pt>
                <c:pt idx="471" formatCode="0.0">
                  <c:v>943.80656717526074</c:v>
                </c:pt>
                <c:pt idx="472" formatCode="0.0">
                  <c:v>944.13558302706315</c:v>
                </c:pt>
                <c:pt idx="473" formatCode="0.0">
                  <c:v>944.46439098637552</c:v>
                </c:pt>
                <c:pt idx="474" formatCode="0.0">
                  <c:v>944.79299105319819</c:v>
                </c:pt>
                <c:pt idx="475" formatCode="0.0">
                  <c:v>945.12138322753094</c:v>
                </c:pt>
                <c:pt idx="476" formatCode="0.0">
                  <c:v>945.44956750937365</c:v>
                </c:pt>
                <c:pt idx="477" formatCode="0.0">
                  <c:v>945.77754389872666</c:v>
                </c:pt>
                <c:pt idx="478" formatCode="0.0">
                  <c:v>946.10531239558964</c:v>
                </c:pt>
                <c:pt idx="479" formatCode="0.0">
                  <c:v>946.4328729999628</c:v>
                </c:pt>
                <c:pt idx="480" formatCode="0.0">
                  <c:v>946.76022571184603</c:v>
                </c:pt>
                <c:pt idx="481" formatCode="0.0">
                  <c:v>947.08737053123946</c:v>
                </c:pt>
                <c:pt idx="482" formatCode="0.0">
                  <c:v>947.41430745814296</c:v>
                </c:pt>
                <c:pt idx="483" formatCode="0.0">
                  <c:v>947.74103649255676</c:v>
                </c:pt>
                <c:pt idx="484" formatCode="0.0">
                  <c:v>948.06755763448041</c:v>
                </c:pt>
                <c:pt idx="485" formatCode="0.0">
                  <c:v>948.39387088391425</c:v>
                </c:pt>
                <c:pt idx="486" formatCode="0.0">
                  <c:v>948.71997624085827</c:v>
                </c:pt>
                <c:pt idx="487" formatCode="0.0">
                  <c:v>949.04587370531226</c:v>
                </c:pt>
                <c:pt idx="488" formatCode="0.0">
                  <c:v>949.37156327727666</c:v>
                </c:pt>
                <c:pt idx="489" formatCode="0.0">
                  <c:v>949.69704495675091</c:v>
                </c:pt>
                <c:pt idx="490" formatCode="0.0">
                  <c:v>950.02231874373535</c:v>
                </c:pt>
                <c:pt idx="491" formatCode="0.0">
                  <c:v>950.34738463822998</c:v>
                </c:pt>
                <c:pt idx="492" formatCode="0.0">
                  <c:v>950.67224264023457</c:v>
                </c:pt>
                <c:pt idx="493" formatCode="0.0">
                  <c:v>950.99689274974935</c:v>
                </c:pt>
                <c:pt idx="494" formatCode="0.0">
                  <c:v>951.32133496677432</c:v>
                </c:pt>
                <c:pt idx="495" formatCode="0.0">
                  <c:v>951.64556929130936</c:v>
                </c:pt>
                <c:pt idx="496" formatCode="0.0">
                  <c:v>951.96959572335447</c:v>
                </c:pt>
                <c:pt idx="497" formatCode="0.0">
                  <c:v>952.29341426290966</c:v>
                </c:pt>
                <c:pt idx="498" formatCode="0.0">
                  <c:v>952.61702490997516</c:v>
                </c:pt>
                <c:pt idx="499" formatCode="0.0">
                  <c:v>952.9404276645505</c:v>
                </c:pt>
                <c:pt idx="500" formatCode="0.0">
                  <c:v>953.26362252663625</c:v>
                </c:pt>
                <c:pt idx="501" formatCode="0.0">
                  <c:v>953.58660949623186</c:v>
                </c:pt>
                <c:pt idx="502" formatCode="0.0">
                  <c:v>953.90938857333776</c:v>
                </c:pt>
                <c:pt idx="503" formatCode="0.0">
                  <c:v>954.23195975795375</c:v>
                </c:pt>
                <c:pt idx="504" formatCode="0.0">
                  <c:v>954.5543230500798</c:v>
                </c:pt>
                <c:pt idx="505" formatCode="0.0">
                  <c:v>954.87647844971593</c:v>
                </c:pt>
                <c:pt idx="506" formatCode="0.0">
                  <c:v>955.19842595686225</c:v>
                </c:pt>
                <c:pt idx="507" formatCode="0.0">
                  <c:v>955.52016557151865</c:v>
                </c:pt>
                <c:pt idx="508" formatCode="0.0">
                  <c:v>955.84169729368523</c:v>
                </c:pt>
                <c:pt idx="509" formatCode="0.0">
                  <c:v>956.16302112336189</c:v>
                </c:pt>
                <c:pt idx="510" formatCode="0.0">
                  <c:v>956.48413706054862</c:v>
                </c:pt>
                <c:pt idx="511" formatCode="0.0">
                  <c:v>956.80504510524554</c:v>
                </c:pt>
                <c:pt idx="512" formatCode="0.0">
                  <c:v>957.12574525745254</c:v>
                </c:pt>
                <c:pt idx="513" formatCode="0.0">
                  <c:v>957.44623751716972</c:v>
                </c:pt>
                <c:pt idx="514" formatCode="0.0">
                  <c:v>957.76652188439687</c:v>
                </c:pt>
                <c:pt idx="515" formatCode="0.0">
                  <c:v>958.0865983591342</c:v>
                </c:pt>
                <c:pt idx="516" formatCode="0.0">
                  <c:v>958.40646694138172</c:v>
                </c:pt>
                <c:pt idx="517" formatCode="0.0">
                  <c:v>958.72612763113921</c:v>
                </c:pt>
                <c:pt idx="518" formatCode="0.0">
                  <c:v>959.04558042840699</c:v>
                </c:pt>
                <c:pt idx="519" formatCode="0.0">
                  <c:v>959.36482533318485</c:v>
                </c:pt>
                <c:pt idx="520" formatCode="0.0">
                  <c:v>959.68386234547268</c:v>
                </c:pt>
                <c:pt idx="521" formatCode="0.0">
                  <c:v>960.0026914652708</c:v>
                </c:pt>
                <c:pt idx="522" formatCode="0.0">
                  <c:v>960.32131269257889</c:v>
                </c:pt>
                <c:pt idx="523" formatCode="0.0">
                  <c:v>960.63972602739716</c:v>
                </c:pt>
                <c:pt idx="524" formatCode="0.0">
                  <c:v>960.95793146972562</c:v>
                </c:pt>
                <c:pt idx="525" formatCode="0.0">
                  <c:v>961.27592901956405</c:v>
                </c:pt>
                <c:pt idx="526" formatCode="0.0">
                  <c:v>961.59371867691277</c:v>
                </c:pt>
                <c:pt idx="527" formatCode="0.0">
                  <c:v>961.91130044177146</c:v>
                </c:pt>
                <c:pt idx="528" formatCode="0.0">
                  <c:v>962.22867431414033</c:v>
                </c:pt>
                <c:pt idx="529" formatCode="0.0">
                  <c:v>962.5458402940194</c:v>
                </c:pt>
                <c:pt idx="530" formatCode="0.0">
                  <c:v>962.86279838140842</c:v>
                </c:pt>
                <c:pt idx="531" formatCode="0.0">
                  <c:v>963.17954857630764</c:v>
                </c:pt>
                <c:pt idx="532" formatCode="0.0">
                  <c:v>963.49609087871693</c:v>
                </c:pt>
                <c:pt idx="533" formatCode="0.0">
                  <c:v>963.8124252886364</c:v>
                </c:pt>
                <c:pt idx="534" formatCode="0.0">
                  <c:v>964.12855180606596</c:v>
                </c:pt>
                <c:pt idx="535" formatCode="0.0">
                  <c:v>964.44447043100558</c:v>
                </c:pt>
                <c:pt idx="536" formatCode="0.0">
                  <c:v>964.76018116345551</c:v>
                </c:pt>
                <c:pt idx="537" formatCode="0.0">
                  <c:v>965.07568400341529</c:v>
                </c:pt>
                <c:pt idx="538" formatCode="0.0">
                  <c:v>965.39097895088537</c:v>
                </c:pt>
                <c:pt idx="539" formatCode="0.0">
                  <c:v>965.70606600586552</c:v>
                </c:pt>
                <c:pt idx="540" formatCode="0.0">
                  <c:v>966.02094516835575</c:v>
                </c:pt>
                <c:pt idx="541" formatCode="0.0">
                  <c:v>966.33561643835617</c:v>
                </c:pt>
                <c:pt idx="542" formatCode="0.0">
                  <c:v>966.65007981586655</c:v>
                </c:pt>
                <c:pt idx="543" formatCode="0.0">
                  <c:v>966.96433530088723</c:v>
                </c:pt>
                <c:pt idx="544" formatCode="0.0">
                  <c:v>967.27838289341787</c:v>
                </c:pt>
                <c:pt idx="545" formatCode="0.0">
                  <c:v>967.59222259345881</c:v>
                </c:pt>
                <c:pt idx="546" formatCode="0.0">
                  <c:v>967.90585440100972</c:v>
                </c:pt>
                <c:pt idx="547" formatCode="0.0">
                  <c:v>968.21927831607081</c:v>
                </c:pt>
                <c:pt idx="548" formatCode="0.0">
                  <c:v>968.53249433864198</c:v>
                </c:pt>
                <c:pt idx="549" formatCode="0.0">
                  <c:v>968.84550246872323</c:v>
                </c:pt>
                <c:pt idx="550" formatCode="0.0">
                  <c:v>969.15830270631477</c:v>
                </c:pt>
                <c:pt idx="551" formatCode="0.0">
                  <c:v>969.47089505141628</c:v>
                </c:pt>
                <c:pt idx="552" formatCode="0.0">
                  <c:v>969.78327950402786</c:v>
                </c:pt>
                <c:pt idx="553" formatCode="0.0">
                  <c:v>970.09545606414963</c:v>
                </c:pt>
                <c:pt idx="554" formatCode="0.0">
                  <c:v>970.40742473178148</c:v>
                </c:pt>
                <c:pt idx="555" formatCode="0.0">
                  <c:v>970.71918550692351</c:v>
                </c:pt>
                <c:pt idx="556" formatCode="0.0">
                  <c:v>971.03073838957562</c:v>
                </c:pt>
                <c:pt idx="557" formatCode="0.0">
                  <c:v>971.34208337973791</c:v>
                </c:pt>
                <c:pt idx="558" formatCode="0.0">
                  <c:v>971.65322047741017</c:v>
                </c:pt>
                <c:pt idx="559" formatCode="0.0">
                  <c:v>971.96414968259273</c:v>
                </c:pt>
                <c:pt idx="560" formatCode="0.0">
                  <c:v>972.27487099528526</c:v>
                </c:pt>
                <c:pt idx="561" formatCode="0.0">
                  <c:v>972.58538441548785</c:v>
                </c:pt>
                <c:pt idx="562" formatCode="0.0">
                  <c:v>972.89568994320075</c:v>
                </c:pt>
                <c:pt idx="563" formatCode="0.0">
                  <c:v>973.20578757842372</c:v>
                </c:pt>
                <c:pt idx="564" formatCode="0.0">
                  <c:v>973.51567732115677</c:v>
                </c:pt>
                <c:pt idx="565" formatCode="0.0">
                  <c:v>973.8253591713999</c:v>
                </c:pt>
                <c:pt idx="566" formatCode="0.0">
                  <c:v>974.13483312915309</c:v>
                </c:pt>
                <c:pt idx="567" formatCode="0.0">
                  <c:v>974.44409919441659</c:v>
                </c:pt>
                <c:pt idx="568" formatCode="0.0">
                  <c:v>974.75315736719006</c:v>
                </c:pt>
                <c:pt idx="569" formatCode="0.0">
                  <c:v>975.06200764747371</c:v>
                </c:pt>
                <c:pt idx="570" formatCode="0.0">
                  <c:v>975.37065003526743</c:v>
                </c:pt>
                <c:pt idx="571" formatCode="0.0">
                  <c:v>975.67908453057134</c:v>
                </c:pt>
                <c:pt idx="572" formatCode="0.0">
                  <c:v>975.98731113338522</c:v>
                </c:pt>
                <c:pt idx="573" formatCode="0.0">
                  <c:v>976.2953298437094</c:v>
                </c:pt>
                <c:pt idx="574" formatCode="0.0">
                  <c:v>976.60314066154365</c:v>
                </c:pt>
                <c:pt idx="575" formatCode="0.0">
                  <c:v>976.91074358688786</c:v>
                </c:pt>
                <c:pt idx="576" formatCode="0.0">
                  <c:v>977.21813861974238</c:v>
                </c:pt>
                <c:pt idx="577" formatCode="0.0">
                  <c:v>977.52532576010685</c:v>
                </c:pt>
                <c:pt idx="578" formatCode="0.0">
                  <c:v>977.83230500798152</c:v>
                </c:pt>
                <c:pt idx="579" formatCode="0.0">
                  <c:v>978.13907636336637</c:v>
                </c:pt>
                <c:pt idx="580" formatCode="0.0">
                  <c:v>978.44563982626119</c:v>
                </c:pt>
                <c:pt idx="581" formatCode="0.0">
                  <c:v>978.75199539666619</c:v>
                </c:pt>
                <c:pt idx="582" formatCode="0.0">
                  <c:v>979.05814307458138</c:v>
                </c:pt>
                <c:pt idx="583" formatCode="0.0">
                  <c:v>979.36408286000665</c:v>
                </c:pt>
                <c:pt idx="584" formatCode="0.0">
                  <c:v>979.66981475294199</c:v>
                </c:pt>
                <c:pt idx="585" formatCode="0.0">
                  <c:v>979.9753387533874</c:v>
                </c:pt>
                <c:pt idx="586" formatCode="0.0">
                  <c:v>980.28065486134312</c:v>
                </c:pt>
                <c:pt idx="587" formatCode="0.0">
                  <c:v>980.5857630768088</c:v>
                </c:pt>
                <c:pt idx="588" formatCode="0.0">
                  <c:v>980.89066339978467</c:v>
                </c:pt>
                <c:pt idx="589" formatCode="0.0">
                  <c:v>981.19535583027061</c:v>
                </c:pt>
                <c:pt idx="590" formatCode="0.0">
                  <c:v>981.49984036826663</c:v>
                </c:pt>
                <c:pt idx="591" formatCode="0.0">
                  <c:v>981.80411701377284</c:v>
                </c:pt>
                <c:pt idx="592" formatCode="0.0">
                  <c:v>982.10818576678912</c:v>
                </c:pt>
                <c:pt idx="593" formatCode="0.0">
                  <c:v>982.41204662731548</c:v>
                </c:pt>
                <c:pt idx="594" formatCode="0.0">
                  <c:v>982.71569959535202</c:v>
                </c:pt>
                <c:pt idx="595" formatCode="0.0">
                  <c:v>983.01914467089875</c:v>
                </c:pt>
                <c:pt idx="596" formatCode="0.0">
                  <c:v>983.32238185395545</c:v>
                </c:pt>
                <c:pt idx="597" formatCode="0.0">
                  <c:v>983.62541114452233</c:v>
                </c:pt>
                <c:pt idx="598" formatCode="0.0">
                  <c:v>983.92823254259929</c:v>
                </c:pt>
                <c:pt idx="599" formatCode="0.0">
                  <c:v>984.23084604818644</c:v>
                </c:pt>
                <c:pt idx="600" formatCode="0.0">
                  <c:v>984.53325166128366</c:v>
                </c:pt>
                <c:pt idx="601" formatCode="0.0">
                  <c:v>984.83544938189107</c:v>
                </c:pt>
                <c:pt idx="602" formatCode="0.0">
                  <c:v>985.13743921000855</c:v>
                </c:pt>
                <c:pt idx="603" formatCode="0.0">
                  <c:v>985.43922114563611</c:v>
                </c:pt>
                <c:pt idx="604" formatCode="0.0">
                  <c:v>985.74079518877375</c:v>
                </c:pt>
                <c:pt idx="605" formatCode="0.0">
                  <c:v>986.04216133942157</c:v>
                </c:pt>
                <c:pt idx="606" formatCode="0.0">
                  <c:v>986.34331959757947</c:v>
                </c:pt>
                <c:pt idx="607" formatCode="0.0">
                  <c:v>986.64426996324755</c:v>
                </c:pt>
                <c:pt idx="608" formatCode="0.0">
                  <c:v>986.94501243642571</c:v>
                </c:pt>
                <c:pt idx="609" formatCode="0.0">
                  <c:v>987.24554701711406</c:v>
                </c:pt>
                <c:pt idx="610" formatCode="0.0">
                  <c:v>987.54587370531237</c:v>
                </c:pt>
                <c:pt idx="611" formatCode="0.0">
                  <c:v>987.84599250102087</c:v>
                </c:pt>
                <c:pt idx="612" formatCode="0.0">
                  <c:v>988.14590340423956</c:v>
                </c:pt>
                <c:pt idx="613" formatCode="0.0">
                  <c:v>988.44560641496821</c:v>
                </c:pt>
                <c:pt idx="614" formatCode="0.0">
                  <c:v>988.74510153320705</c:v>
                </c:pt>
                <c:pt idx="615" formatCode="0.0">
                  <c:v>989.04438875895607</c:v>
                </c:pt>
                <c:pt idx="616" formatCode="0.0">
                  <c:v>989.34346809221506</c:v>
                </c:pt>
                <c:pt idx="617" formatCode="0.0">
                  <c:v>989.64233953298435</c:v>
                </c:pt>
                <c:pt idx="618" formatCode="0.0">
                  <c:v>989.9410030812636</c:v>
                </c:pt>
                <c:pt idx="619" formatCode="0.0">
                  <c:v>990.23945873705304</c:v>
                </c:pt>
                <c:pt idx="620" formatCode="0.0">
                  <c:v>990.53770650035267</c:v>
                </c:pt>
                <c:pt idx="621" formatCode="0.0">
                  <c:v>990.83574637116237</c:v>
                </c:pt>
                <c:pt idx="622" formatCode="0.0">
                  <c:v>991.13357834948204</c:v>
                </c:pt>
                <c:pt idx="623" formatCode="0.0">
                  <c:v>991.43120243531189</c:v>
                </c:pt>
                <c:pt idx="624" formatCode="0.0">
                  <c:v>991.72861862865193</c:v>
                </c:pt>
                <c:pt idx="625" formatCode="0.0">
                  <c:v>992.02582692950205</c:v>
                </c:pt>
                <c:pt idx="626" formatCode="0.0">
                  <c:v>992.32282733786246</c:v>
                </c:pt>
                <c:pt idx="627" formatCode="0.0">
                  <c:v>992.61961985373273</c:v>
                </c:pt>
                <c:pt idx="628" formatCode="0.0">
                  <c:v>992.9162044771133</c:v>
                </c:pt>
                <c:pt idx="629" formatCode="0.0">
                  <c:v>993.21258120800383</c:v>
                </c:pt>
                <c:pt idx="630" formatCode="0.0">
                  <c:v>993.50875004640454</c:v>
                </c:pt>
                <c:pt idx="631" formatCode="0.0">
                  <c:v>993.80471099231534</c:v>
                </c:pt>
                <c:pt idx="632" formatCode="0.0">
                  <c:v>994.10046404573632</c:v>
                </c:pt>
                <c:pt idx="633" formatCode="0.0">
                  <c:v>994.39600920666737</c:v>
                </c:pt>
                <c:pt idx="634" formatCode="0.0">
                  <c:v>994.6913464751085</c:v>
                </c:pt>
                <c:pt idx="635" formatCode="0.0">
                  <c:v>994.98647585105982</c:v>
                </c:pt>
                <c:pt idx="636" formatCode="0.0">
                  <c:v>995.28139733452122</c:v>
                </c:pt>
                <c:pt idx="637" formatCode="0.0">
                  <c:v>995.57611092549269</c:v>
                </c:pt>
                <c:pt idx="638" formatCode="0.0">
                  <c:v>995.87061662397446</c:v>
                </c:pt>
                <c:pt idx="639" formatCode="0.0">
                  <c:v>996.16491442996619</c:v>
                </c:pt>
                <c:pt idx="640" formatCode="0.0">
                  <c:v>996.45900434346811</c:v>
                </c:pt>
                <c:pt idx="641" formatCode="0.0">
                  <c:v>996.75288636447999</c:v>
                </c:pt>
                <c:pt idx="642" formatCode="0.0">
                  <c:v>997.04656049300218</c:v>
                </c:pt>
                <c:pt idx="643" formatCode="0.0">
                  <c:v>997.34002672903443</c:v>
                </c:pt>
                <c:pt idx="644" formatCode="0.0">
                  <c:v>997.63328507257665</c:v>
                </c:pt>
                <c:pt idx="645" formatCode="0.0">
                  <c:v>997.92633552362918</c:v>
                </c:pt>
                <c:pt idx="646" formatCode="0.0">
                  <c:v>998.21917808219177</c:v>
                </c:pt>
                <c:pt idx="647" formatCode="0.0">
                  <c:v>998.51181274826445</c:v>
                </c:pt>
                <c:pt idx="648" formatCode="0.0">
                  <c:v>998.80423952184719</c:v>
                </c:pt>
                <c:pt idx="649" formatCode="0.0">
                  <c:v>999.09645840294013</c:v>
                </c:pt>
                <c:pt idx="650" formatCode="0.0">
                  <c:v>999.38846939154314</c:v>
                </c:pt>
                <c:pt idx="651" formatCode="0.0">
                  <c:v>999.68027248765634</c:v>
                </c:pt>
                <c:pt idx="652" formatCode="0.0">
                  <c:v>999.97186769127961</c:v>
                </c:pt>
                <c:pt idx="653" formatCode="0.0">
                  <c:v>1000.2632550024131</c:v>
                </c:pt>
                <c:pt idx="654" formatCode="0.0">
                  <c:v>1000.5544344210565</c:v>
                </c:pt>
                <c:pt idx="655" formatCode="0.0">
                  <c:v>1000.8454059472101</c:v>
                </c:pt>
                <c:pt idx="656" formatCode="0.0">
                  <c:v>1001.1361695808738</c:v>
                </c:pt>
                <c:pt idx="657" formatCode="0.0">
                  <c:v>1001.4267253220477</c:v>
                </c:pt>
                <c:pt idx="658" formatCode="0.0">
                  <c:v>1001.7170731707316</c:v>
                </c:pt>
                <c:pt idx="659" formatCode="0.0">
                  <c:v>1002.0072131269258</c:v>
                </c:pt>
                <c:pt idx="660" formatCode="0.0">
                  <c:v>1002.2971451906299</c:v>
                </c:pt>
                <c:pt idx="661" formatCode="0.0">
                  <c:v>1002.5868693618443</c:v>
                </c:pt>
                <c:pt idx="662" formatCode="0.0">
                  <c:v>1002.8763856405687</c:v>
                </c:pt>
                <c:pt idx="663" formatCode="0.0">
                  <c:v>1003.1656940268033</c:v>
                </c:pt>
                <c:pt idx="664" formatCode="0.0">
                  <c:v>1003.4547945205479</c:v>
                </c:pt>
                <c:pt idx="665" formatCode="0.0">
                  <c:v>1003.7436871218027</c:v>
                </c:pt>
                <c:pt idx="666" formatCode="0.0">
                  <c:v>1004.0323718305675</c:v>
                </c:pt>
                <c:pt idx="667" formatCode="0.0">
                  <c:v>1004.3208486468426</c:v>
                </c:pt>
                <c:pt idx="668" formatCode="0.0">
                  <c:v>1004.6091175706276</c:v>
                </c:pt>
                <c:pt idx="669" formatCode="0.0">
                  <c:v>1004.897178601923</c:v>
                </c:pt>
                <c:pt idx="670" formatCode="0.0">
                  <c:v>1005.1850317407283</c:v>
                </c:pt>
                <c:pt idx="671" formatCode="0.0">
                  <c:v>1005.4726769870439</c:v>
                </c:pt>
                <c:pt idx="672" formatCode="0.0">
                  <c:v>1005.7601143408694</c:v>
                </c:pt>
                <c:pt idx="673" formatCode="0.0">
                  <c:v>1006.0473438022051</c:v>
                </c:pt>
                <c:pt idx="674" formatCode="0.0">
                  <c:v>1006.3343653710509</c:v>
                </c:pt>
                <c:pt idx="675" formatCode="0.0">
                  <c:v>1006.6211790474068</c:v>
                </c:pt>
                <c:pt idx="676" formatCode="0.0">
                  <c:v>1006.9077848312729</c:v>
                </c:pt>
                <c:pt idx="677" formatCode="0.0">
                  <c:v>1007.1941827226491</c:v>
                </c:pt>
                <c:pt idx="678" formatCode="0.0">
                  <c:v>1007.4803727215354</c:v>
                </c:pt>
                <c:pt idx="679" formatCode="0.0">
                  <c:v>1007.7663548279318</c:v>
                </c:pt>
                <c:pt idx="680" formatCode="0.0">
                  <c:v>1008.0521290418383</c:v>
                </c:pt>
                <c:pt idx="681" formatCode="0.0">
                  <c:v>1008.3376953632551</c:v>
                </c:pt>
                <c:pt idx="682" formatCode="0.0">
                  <c:v>1008.6230537921817</c:v>
                </c:pt>
                <c:pt idx="683" formatCode="0.0">
                  <c:v>1008.9082043286186</c:v>
                </c:pt>
                <c:pt idx="684" formatCode="0.0">
                  <c:v>1009.1931469725656</c:v>
                </c:pt>
                <c:pt idx="685" formatCode="0.0">
                  <c:v>1009.4778817240226</c:v>
                </c:pt>
                <c:pt idx="686" formatCode="0.0">
                  <c:v>1009.7624085829899</c:v>
                </c:pt>
                <c:pt idx="687" formatCode="0.0">
                  <c:v>1010.0467275494673</c:v>
                </c:pt>
                <c:pt idx="688" formatCode="0.0">
                  <c:v>1010.3308386234547</c:v>
                </c:pt>
                <c:pt idx="689" formatCode="0.0">
                  <c:v>1010.6147418049522</c:v>
                </c:pt>
                <c:pt idx="690" formatCode="0.0">
                  <c:v>1010.89843709396</c:v>
                </c:pt>
                <c:pt idx="691" formatCode="0.0">
                  <c:v>1011.1819244904777</c:v>
                </c:pt>
                <c:pt idx="692" formatCode="0.0">
                  <c:v>1011.4652039945056</c:v>
                </c:pt>
                <c:pt idx="693" formatCode="0.0">
                  <c:v>1011.7482756060436</c:v>
                </c:pt>
                <c:pt idx="694" formatCode="0.0">
                  <c:v>1012.0311393250919</c:v>
                </c:pt>
                <c:pt idx="695" formatCode="0.0">
                  <c:v>1012.3137951516501</c:v>
                </c:pt>
                <c:pt idx="696" formatCode="0.0">
                  <c:v>1012.5962430857185</c:v>
                </c:pt>
                <c:pt idx="697" formatCode="0.0">
                  <c:v>1012.8784831272969</c:v>
                </c:pt>
                <c:pt idx="698" formatCode="0.0">
                  <c:v>1013.1605152763856</c:v>
                </c:pt>
                <c:pt idx="699" formatCode="0.0">
                  <c:v>1013.4423395329843</c:v>
                </c:pt>
                <c:pt idx="700" formatCode="0.0">
                  <c:v>1013.7239558970932</c:v>
                </c:pt>
                <c:pt idx="701" formatCode="0.0">
                  <c:v>1014.0053643687122</c:v>
                </c:pt>
                <c:pt idx="702" formatCode="0.0">
                  <c:v>1014.2865649478413</c:v>
                </c:pt>
                <c:pt idx="703" formatCode="0.0">
                  <c:v>1014.5675576344804</c:v>
                </c:pt>
                <c:pt idx="704" formatCode="0.0">
                  <c:v>1014.8483424286296</c:v>
                </c:pt>
                <c:pt idx="705" formatCode="0.0">
                  <c:v>1015.1289193302891</c:v>
                </c:pt>
                <c:pt idx="706" formatCode="0.0">
                  <c:v>1015.4092883394587</c:v>
                </c:pt>
                <c:pt idx="707" formatCode="0.0">
                  <c:v>1015.6894494561384</c:v>
                </c:pt>
                <c:pt idx="708" formatCode="0.0">
                  <c:v>1015.9694026803281</c:v>
                </c:pt>
                <c:pt idx="709" formatCode="0.0">
                  <c:v>1016.2491480120281</c:v>
                </c:pt>
                <c:pt idx="710" formatCode="0.0">
                  <c:v>1016.5286854512381</c:v>
                </c:pt>
                <c:pt idx="711" formatCode="0.0">
                  <c:v>1016.8080149979581</c:v>
                </c:pt>
                <c:pt idx="712" formatCode="0.0">
                  <c:v>1017.0871366521884</c:v>
                </c:pt>
                <c:pt idx="713" formatCode="0.0">
                  <c:v>1017.3660504139287</c:v>
                </c:pt>
                <c:pt idx="714" formatCode="0.0">
                  <c:v>1017.6447562831793</c:v>
                </c:pt>
                <c:pt idx="715" formatCode="0.0">
                  <c:v>1017.9232542599399</c:v>
                </c:pt>
                <c:pt idx="716" formatCode="0.0">
                  <c:v>1018.2015443442106</c:v>
                </c:pt>
                <c:pt idx="717" formatCode="0.0">
                  <c:v>1018.4796265359913</c:v>
                </c:pt>
                <c:pt idx="718" formatCode="0.0">
                  <c:v>1018.7575008352823</c:v>
                </c:pt>
                <c:pt idx="719" formatCode="0.0">
                  <c:v>1019.0351672420834</c:v>
                </c:pt>
                <c:pt idx="720" formatCode="0.0">
                  <c:v>1019.3126257563945</c:v>
                </c:pt>
                <c:pt idx="721" formatCode="0.0">
                  <c:v>1019.5898763782158</c:v>
                </c:pt>
                <c:pt idx="722" formatCode="0.0">
                  <c:v>1019.8669191075472</c:v>
                </c:pt>
                <c:pt idx="723" formatCode="0.0">
                  <c:v>1020.1437539443887</c:v>
                </c:pt>
                <c:pt idx="724" formatCode="0.0">
                  <c:v>1020.4203808887404</c:v>
                </c:pt>
                <c:pt idx="725" formatCode="0.0">
                  <c:v>1020.6967999406021</c:v>
                </c:pt>
                <c:pt idx="726" formatCode="0.0">
                  <c:v>1020.9730110999741</c:v>
                </c:pt>
                <c:pt idx="727" formatCode="0.0">
                  <c:v>1021.2490143668559</c:v>
                </c:pt>
                <c:pt idx="728" formatCode="0.0">
                  <c:v>1021.5248097412481</c:v>
                </c:pt>
                <c:pt idx="729" formatCode="0.0">
                  <c:v>1021.8003972231503</c:v>
                </c:pt>
                <c:pt idx="730" formatCode="0.0">
                  <c:v>1022.0757768125626</c:v>
                </c:pt>
                <c:pt idx="731" formatCode="0.0">
                  <c:v>1022.3509485094851</c:v>
                </c:pt>
                <c:pt idx="732" formatCode="0.0">
                  <c:v>1022.6259123139175</c:v>
                </c:pt>
                <c:pt idx="733" formatCode="0.0">
                  <c:v>1022.9006682258603</c:v>
                </c:pt>
                <c:pt idx="734" formatCode="0.0">
                  <c:v>1023.1752162453131</c:v>
                </c:pt>
                <c:pt idx="735" formatCode="0.0">
                  <c:v>1023.449556372276</c:v>
                </c:pt>
                <c:pt idx="736" formatCode="0.0">
                  <c:v>1023.723688606749</c:v>
                </c:pt>
                <c:pt idx="737" formatCode="0.0">
                  <c:v>1023.9976129487322</c:v>
                </c:pt>
                <c:pt idx="738" formatCode="0.0">
                  <c:v>1024.2713293982256</c:v>
                </c:pt>
                <c:pt idx="739" formatCode="0.0">
                  <c:v>1024.5448379552288</c:v>
                </c:pt>
                <c:pt idx="740" formatCode="0.0">
                  <c:v>1024.8181386197423</c:v>
                </c:pt>
                <c:pt idx="741" formatCode="0.0">
                  <c:v>1025.0912313917661</c:v>
                </c:pt>
                <c:pt idx="742" formatCode="0.0">
                  <c:v>1025.3641162712997</c:v>
                </c:pt>
                <c:pt idx="743" formatCode="0.0">
                  <c:v>1025.6367932583435</c:v>
                </c:pt>
                <c:pt idx="744" formatCode="0.0">
                  <c:v>1025.9092623528975</c:v>
                </c:pt>
                <c:pt idx="745" formatCode="0.0">
                  <c:v>1026.1815235549616</c:v>
                </c:pt>
                <c:pt idx="746" formatCode="0.0">
                  <c:v>1026.4535768645358</c:v>
                </c:pt>
                <c:pt idx="747" formatCode="0.0">
                  <c:v>1026.72542228162</c:v>
                </c:pt>
                <c:pt idx="748" formatCode="0.0">
                  <c:v>1026.9970598062146</c:v>
                </c:pt>
                <c:pt idx="749" formatCode="0.0">
                  <c:v>1027.268489438319</c:v>
                </c:pt>
                <c:pt idx="750" formatCode="0.0">
                  <c:v>1027.5397111779337</c:v>
                </c:pt>
                <c:pt idx="751" formatCode="0.0">
                  <c:v>1027.8107250250584</c:v>
                </c:pt>
                <c:pt idx="752" formatCode="0.0">
                  <c:v>1028.0815309796933</c:v>
                </c:pt>
                <c:pt idx="753" formatCode="0.0">
                  <c:v>1028.3521290418385</c:v>
                </c:pt>
                <c:pt idx="754" formatCode="0.0">
                  <c:v>1028.6225192114935</c:v>
                </c:pt>
                <c:pt idx="755" formatCode="0.0">
                  <c:v>1028.8927014886585</c:v>
                </c:pt>
                <c:pt idx="756" formatCode="0.0">
                  <c:v>1029.1626758733341</c:v>
                </c:pt>
                <c:pt idx="757" formatCode="0.0">
                  <c:v>1029.4324423655196</c:v>
                </c:pt>
                <c:pt idx="758" formatCode="0.0">
                  <c:v>1029.7020009652151</c:v>
                </c:pt>
                <c:pt idx="759" formatCode="0.0">
                  <c:v>1029.971351672421</c:v>
                </c:pt>
                <c:pt idx="760" formatCode="0.0">
                  <c:v>1030.2404944871366</c:v>
                </c:pt>
                <c:pt idx="761" formatCode="0.0">
                  <c:v>1030.5094294093626</c:v>
                </c:pt>
                <c:pt idx="762" formatCode="0.0">
                  <c:v>1030.7781564390987</c:v>
                </c:pt>
                <c:pt idx="763" formatCode="0.0">
                  <c:v>1031.0466755763448</c:v>
                </c:pt>
                <c:pt idx="764" formatCode="0.0">
                  <c:v>1031.314986821101</c:v>
                </c:pt>
                <c:pt idx="765" formatCode="0.0">
                  <c:v>1031.5830901733675</c:v>
                </c:pt>
                <c:pt idx="766" formatCode="0.0">
                  <c:v>1031.8509856331439</c:v>
                </c:pt>
                <c:pt idx="767" formatCode="0.0">
                  <c:v>1032.1186732004307</c:v>
                </c:pt>
                <c:pt idx="768" formatCode="0.0">
                  <c:v>1032.3861528752273</c:v>
                </c:pt>
                <c:pt idx="769" formatCode="0.0">
                  <c:v>1032.6534246575343</c:v>
                </c:pt>
                <c:pt idx="770" formatCode="0.0">
                  <c:v>1032.9204885473512</c:v>
                </c:pt>
                <c:pt idx="771" formatCode="0.0">
                  <c:v>1033.1873445446784</c:v>
                </c:pt>
                <c:pt idx="772" formatCode="0.0">
                  <c:v>1033.4539926495156</c:v>
                </c:pt>
                <c:pt idx="773" formatCode="0.0">
                  <c:v>1033.7204328618627</c:v>
                </c:pt>
                <c:pt idx="774" formatCode="0.0">
                  <c:v>1033.9866651817204</c:v>
                </c:pt>
                <c:pt idx="775" formatCode="0.0">
                  <c:v>1034.2526896090878</c:v>
                </c:pt>
                <c:pt idx="776" formatCode="0.0">
                  <c:v>1034.5185061439656</c:v>
                </c:pt>
                <c:pt idx="777" formatCode="0.0">
                  <c:v>1034.7841147863533</c:v>
                </c:pt>
                <c:pt idx="778" formatCode="0.0">
                  <c:v>1035.0495155362512</c:v>
                </c:pt>
                <c:pt idx="779" formatCode="0.0">
                  <c:v>1035.3147083936592</c:v>
                </c:pt>
                <c:pt idx="780" formatCode="0.0">
                  <c:v>1035.5796933585773</c:v>
                </c:pt>
                <c:pt idx="781" formatCode="0.0">
                  <c:v>1035.8444704310057</c:v>
                </c:pt>
                <c:pt idx="782" formatCode="0.0">
                  <c:v>1036.1090396109439</c:v>
                </c:pt>
                <c:pt idx="783" formatCode="0.0">
                  <c:v>1036.3734008983924</c:v>
                </c:pt>
                <c:pt idx="784" formatCode="0.0">
                  <c:v>1036.6375542933511</c:v>
                </c:pt>
                <c:pt idx="785" formatCode="0.0">
                  <c:v>1036.9014997958197</c:v>
                </c:pt>
                <c:pt idx="786" formatCode="0.0">
                  <c:v>1037.1652374057985</c:v>
                </c:pt>
                <c:pt idx="787" formatCode="0.0">
                  <c:v>1037.4287671232876</c:v>
                </c:pt>
                <c:pt idx="788" formatCode="0.0">
                  <c:v>1037.6920889482867</c:v>
                </c:pt>
                <c:pt idx="789" formatCode="0.0">
                  <c:v>1037.9552028807959</c:v>
                </c:pt>
                <c:pt idx="790" formatCode="0.0">
                  <c:v>1038.2181089208152</c:v>
                </c:pt>
                <c:pt idx="791" formatCode="0.0">
                  <c:v>1038.4808070683446</c:v>
                </c:pt>
                <c:pt idx="792" formatCode="0.0">
                  <c:v>1038.743297323384</c:v>
                </c:pt>
                <c:pt idx="793" formatCode="0.0">
                  <c:v>1039.0055796859338</c:v>
                </c:pt>
                <c:pt idx="794" formatCode="0.0">
                  <c:v>1039.2676541559936</c:v>
                </c:pt>
                <c:pt idx="795" formatCode="0.0">
                  <c:v>1039.5295207335635</c:v>
                </c:pt>
                <c:pt idx="796" formatCode="0.0">
                  <c:v>1039.7911794186434</c:v>
                </c:pt>
                <c:pt idx="797" formatCode="0.0">
                  <c:v>1040.0526302112337</c:v>
                </c:pt>
                <c:pt idx="798" formatCode="0.0">
                  <c:v>1040.3138731113338</c:v>
                </c:pt>
                <c:pt idx="799" formatCode="0.0">
                  <c:v>1040.5749081189442</c:v>
                </c:pt>
                <c:pt idx="800" formatCode="0.0">
                  <c:v>1040.8357352340647</c:v>
                </c:pt>
                <c:pt idx="801" formatCode="0.0">
                  <c:v>1041.0963544566953</c:v>
                </c:pt>
                <c:pt idx="802" formatCode="0.0">
                  <c:v>1041.3567657868359</c:v>
                </c:pt>
                <c:pt idx="803" formatCode="0.0">
                  <c:v>1041.6169692244866</c:v>
                </c:pt>
                <c:pt idx="804" formatCode="0.0">
                  <c:v>1041.8769647696477</c:v>
                </c:pt>
                <c:pt idx="805" formatCode="0.0">
                  <c:v>1042.1367524223188</c:v>
                </c:pt>
                <c:pt idx="806" formatCode="0.0">
                  <c:v>1042.3963321824999</c:v>
                </c:pt>
                <c:pt idx="807" formatCode="0.0">
                  <c:v>1042.6557040501912</c:v>
                </c:pt>
                <c:pt idx="808" formatCode="0.0">
                  <c:v>1042.9148680253925</c:v>
                </c:pt>
                <c:pt idx="809" formatCode="0.0">
                  <c:v>1043.1738241081041</c:v>
                </c:pt>
                <c:pt idx="810" formatCode="0.0">
                  <c:v>1043.4325722983258</c:v>
                </c:pt>
                <c:pt idx="811" formatCode="0.0">
                  <c:v>1043.6911125960573</c:v>
                </c:pt>
                <c:pt idx="812" formatCode="0.0">
                  <c:v>1043.9494450012994</c:v>
                </c:pt>
                <c:pt idx="813" formatCode="0.0">
                  <c:v>1044.2075695140513</c:v>
                </c:pt>
                <c:pt idx="814" formatCode="0.0">
                  <c:v>1044.4654861343133</c:v>
                </c:pt>
                <c:pt idx="815" formatCode="0.0">
                  <c:v>1044.7231948620856</c:v>
                </c:pt>
                <c:pt idx="816" formatCode="0.0">
                  <c:v>1044.980695697368</c:v>
                </c:pt>
                <c:pt idx="817" formatCode="0.0">
                  <c:v>1045.2379886401604</c:v>
                </c:pt>
                <c:pt idx="818" formatCode="0.0">
                  <c:v>1045.495073690463</c:v>
                </c:pt>
                <c:pt idx="819" formatCode="0.0">
                  <c:v>1045.7519508482756</c:v>
                </c:pt>
                <c:pt idx="820" formatCode="0.0">
                  <c:v>1046.0086201135982</c:v>
                </c:pt>
                <c:pt idx="821" formatCode="0.0">
                  <c:v>1046.2650814864312</c:v>
                </c:pt>
                <c:pt idx="822" formatCode="0.0">
                  <c:v>1046.5213349667742</c:v>
                </c:pt>
                <c:pt idx="823" formatCode="0.0">
                  <c:v>1046.7773805546274</c:v>
                </c:pt>
                <c:pt idx="824" formatCode="0.0">
                  <c:v>1047.0332182499906</c:v>
                </c:pt>
                <c:pt idx="825" formatCode="0.0">
                  <c:v>1047.2888480528641</c:v>
                </c:pt>
                <c:pt idx="826" formatCode="0.0">
                  <c:v>1047.5442699632476</c:v>
                </c:pt>
                <c:pt idx="827" formatCode="0.0">
                  <c:v>1047.7994839811411</c:v>
                </c:pt>
                <c:pt idx="828" formatCode="0.0">
                  <c:v>1048.0544901065448</c:v>
                </c:pt>
                <c:pt idx="829" formatCode="0.0">
                  <c:v>1048.3092883394588</c:v>
                </c:pt>
                <c:pt idx="830" formatCode="0.0">
                  <c:v>1048.5638786798827</c:v>
                </c:pt>
                <c:pt idx="831" formatCode="0.0">
                  <c:v>1048.8182611278166</c:v>
                </c:pt>
                <c:pt idx="832" formatCode="0.0">
                  <c:v>1049.0724356832609</c:v>
                </c:pt>
                <c:pt idx="833" formatCode="0.0">
                  <c:v>1049.3264023462152</c:v>
                </c:pt>
                <c:pt idx="834" formatCode="0.0">
                  <c:v>1049.5801611166796</c:v>
                </c:pt>
                <c:pt idx="835" formatCode="0.0">
                  <c:v>1049.8337119946541</c:v>
                </c:pt>
                <c:pt idx="836" formatCode="0.0">
                  <c:v>1050.0870549801389</c:v>
                </c:pt>
                <c:pt idx="837" formatCode="0.0">
                  <c:v>1050.3401900731335</c:v>
                </c:pt>
                <c:pt idx="838" formatCode="0.0">
                  <c:v>1050.5931172736384</c:v>
                </c:pt>
                <c:pt idx="839" formatCode="0.0">
                  <c:v>1050.8458365816534</c:v>
                </c:pt>
                <c:pt idx="840" formatCode="0.0">
                  <c:v>1051.0983479971787</c:v>
                </c:pt>
                <c:pt idx="841" formatCode="0.0">
                  <c:v>1051.3506515202139</c:v>
                </c:pt>
                <c:pt idx="842" formatCode="0.0">
                  <c:v>1051.6027471507591</c:v>
                </c:pt>
                <c:pt idx="843" formatCode="0.0">
                  <c:v>1051.8546348888146</c:v>
                </c:pt>
                <c:pt idx="844" formatCode="0.0">
                  <c:v>1052.1063147343802</c:v>
                </c:pt>
                <c:pt idx="845" formatCode="0.0">
                  <c:v>1052.3577866874559</c:v>
                </c:pt>
                <c:pt idx="846" formatCode="0.0">
                  <c:v>1052.6090507480417</c:v>
                </c:pt>
                <c:pt idx="847" formatCode="0.0">
                  <c:v>1052.8601069161377</c:v>
                </c:pt>
                <c:pt idx="848" formatCode="0.0">
                  <c:v>1053.1109551917436</c:v>
                </c:pt>
                <c:pt idx="849" formatCode="0.0">
                  <c:v>1053.3615955748598</c:v>
                </c:pt>
                <c:pt idx="850" formatCode="0.0">
                  <c:v>1053.6120280654861</c:v>
                </c:pt>
                <c:pt idx="851" formatCode="0.0">
                  <c:v>1053.8622526636225</c:v>
                </c:pt>
                <c:pt idx="852" formatCode="0.0">
                  <c:v>1054.1122693692691</c:v>
                </c:pt>
                <c:pt idx="853" formatCode="0.0">
                  <c:v>1054.3620781824256</c:v>
                </c:pt>
                <c:pt idx="854" formatCode="0.0">
                  <c:v>1054.6116791030922</c:v>
                </c:pt>
                <c:pt idx="855" formatCode="0.0">
                  <c:v>1054.8610721312693</c:v>
                </c:pt>
                <c:pt idx="856" formatCode="0.0">
                  <c:v>1055.1102572669561</c:v>
                </c:pt>
                <c:pt idx="857" formatCode="0.0">
                  <c:v>1055.3592345101533</c:v>
                </c:pt>
                <c:pt idx="858" formatCode="0.0">
                  <c:v>1055.6080038608604</c:v>
                </c:pt>
                <c:pt idx="859" formatCode="0.0">
                  <c:v>1055.8565653190778</c:v>
                </c:pt>
                <c:pt idx="860" formatCode="0.0">
                  <c:v>1056.1049188848051</c:v>
                </c:pt>
                <c:pt idx="861" formatCode="0.0">
                  <c:v>1056.3530645580427</c:v>
                </c:pt>
                <c:pt idx="862" formatCode="0.0">
                  <c:v>1056.6010023387905</c:v>
                </c:pt>
                <c:pt idx="863" formatCode="0.0">
                  <c:v>1056.8487322270482</c:v>
                </c:pt>
                <c:pt idx="864" formatCode="0.0">
                  <c:v>1057.0962542228162</c:v>
                </c:pt>
                <c:pt idx="865" formatCode="0.0">
                  <c:v>1057.3435683260941</c:v>
                </c:pt>
                <c:pt idx="866" formatCode="0.0">
                  <c:v>1057.5906745368823</c:v>
                </c:pt>
                <c:pt idx="867" formatCode="0.0">
                  <c:v>1057.8375728551805</c:v>
                </c:pt>
                <c:pt idx="868" formatCode="0.0">
                  <c:v>1058.084263280989</c:v>
                </c:pt>
                <c:pt idx="869" formatCode="0.0">
                  <c:v>1058.3307458143074</c:v>
                </c:pt>
                <c:pt idx="870" formatCode="0.0">
                  <c:v>1058.5770204551361</c:v>
                </c:pt>
                <c:pt idx="871" formatCode="0.0">
                  <c:v>1058.8230872034746</c:v>
                </c:pt>
                <c:pt idx="872" formatCode="0.0">
                  <c:v>1059.0689460593235</c:v>
                </c:pt>
                <c:pt idx="873" formatCode="0.0">
                  <c:v>1059.3145970226824</c:v>
                </c:pt>
                <c:pt idx="874" formatCode="0.0">
                  <c:v>1059.5600400935516</c:v>
                </c:pt>
                <c:pt idx="875" formatCode="0.0">
                  <c:v>1059.8052752719307</c:v>
                </c:pt>
                <c:pt idx="876" formatCode="0.0">
                  <c:v>1060.05030255782</c:v>
                </c:pt>
                <c:pt idx="877" formatCode="0.0">
                  <c:v>1060.2951219512195</c:v>
                </c:pt>
                <c:pt idx="878" formatCode="0.0">
                  <c:v>1060.539733452129</c:v>
                </c:pt>
                <c:pt idx="879" formatCode="0.0">
                  <c:v>1060.7841370605488</c:v>
                </c:pt>
                <c:pt idx="880" formatCode="0.0">
                  <c:v>1061.0283327764785</c:v>
                </c:pt>
                <c:pt idx="881" formatCode="0.0">
                  <c:v>1061.2723205999184</c:v>
                </c:pt>
                <c:pt idx="882" formatCode="0.0">
                  <c:v>1061.5161005308682</c:v>
                </c:pt>
                <c:pt idx="883" formatCode="0.0">
                  <c:v>1061.7596725693284</c:v>
                </c:pt>
                <c:pt idx="884" formatCode="0.0">
                  <c:v>1062.0030367152985</c:v>
                </c:pt>
                <c:pt idx="885" formatCode="0.0">
                  <c:v>1062.246192968779</c:v>
                </c:pt>
                <c:pt idx="886" formatCode="0.0">
                  <c:v>1062.4891413297694</c:v>
                </c:pt>
                <c:pt idx="887" formatCode="0.0">
                  <c:v>1062.73188179827</c:v>
                </c:pt>
                <c:pt idx="888" formatCode="0.0">
                  <c:v>1062.9744143742807</c:v>
                </c:pt>
                <c:pt idx="889" formatCode="0.0">
                  <c:v>1063.2167390578015</c:v>
                </c:pt>
                <c:pt idx="890" formatCode="0.0">
                  <c:v>1063.4588558488324</c:v>
                </c:pt>
                <c:pt idx="891" formatCode="0.0">
                  <c:v>1063.7007647473733</c:v>
                </c:pt>
                <c:pt idx="892" formatCode="0.0">
                  <c:v>1063.9424657534246</c:v>
                </c:pt>
                <c:pt idx="893" formatCode="0.0">
                  <c:v>1064.1839588669859</c:v>
                </c:pt>
                <c:pt idx="894" formatCode="0.0">
                  <c:v>1064.4252440880573</c:v>
                </c:pt>
                <c:pt idx="895" formatCode="0.0">
                  <c:v>1064.6663214166388</c:v>
                </c:pt>
                <c:pt idx="896" formatCode="0.0">
                  <c:v>1064.9071908527303</c:v>
                </c:pt>
                <c:pt idx="897" formatCode="0.0">
                  <c:v>1065.1478523963322</c:v>
                </c:pt>
                <c:pt idx="898" formatCode="0.0">
                  <c:v>1065.3883060474441</c:v>
                </c:pt>
                <c:pt idx="899" formatCode="0.0">
                  <c:v>1065.6285518060658</c:v>
                </c:pt>
                <c:pt idx="900" formatCode="0.0">
                  <c:v>1065.8685896721981</c:v>
                </c:pt>
                <c:pt idx="901" formatCode="0.0">
                  <c:v>1066.1084196458403</c:v>
                </c:pt>
                <c:pt idx="902" formatCode="0.0">
                  <c:v>1066.3480417269925</c:v>
                </c:pt>
                <c:pt idx="903" formatCode="0.0">
                  <c:v>1066.587455915655</c:v>
                </c:pt>
                <c:pt idx="904" formatCode="0.0">
                  <c:v>1066.8266622118276</c:v>
                </c:pt>
                <c:pt idx="905" formatCode="0.0">
                  <c:v>1067.0656606155103</c:v>
                </c:pt>
                <c:pt idx="906" formatCode="0.0">
                  <c:v>1067.304451126703</c:v>
                </c:pt>
                <c:pt idx="907" formatCode="0.0">
                  <c:v>1067.5430337454059</c:v>
                </c:pt>
                <c:pt idx="908" formatCode="0.0">
                  <c:v>1067.781408471619</c:v>
                </c:pt>
                <c:pt idx="909" formatCode="0.0">
                  <c:v>1068.0195753053422</c:v>
                </c:pt>
                <c:pt idx="910" formatCode="0.0">
                  <c:v>1068.2575342465752</c:v>
                </c:pt>
                <c:pt idx="911" formatCode="0.0">
                  <c:v>1068.4952852953188</c:v>
                </c:pt>
                <c:pt idx="912" formatCode="0.0">
                  <c:v>1068.7328284515722</c:v>
                </c:pt>
                <c:pt idx="913" formatCode="0.0">
                  <c:v>1068.9701637153357</c:v>
                </c:pt>
                <c:pt idx="914" formatCode="0.0">
                  <c:v>1069.2072910866095</c:v>
                </c:pt>
                <c:pt idx="915" formatCode="0.0">
                  <c:v>1069.4442105653934</c:v>
                </c:pt>
                <c:pt idx="916" formatCode="0.0">
                  <c:v>1069.6809221516874</c:v>
                </c:pt>
                <c:pt idx="917" formatCode="0.0">
                  <c:v>1069.9174258454914</c:v>
                </c:pt>
                <c:pt idx="918" formatCode="0.0">
                  <c:v>1070.1537216468055</c:v>
                </c:pt>
                <c:pt idx="919" formatCode="0.0">
                  <c:v>1070.3898095556297</c:v>
                </c:pt>
                <c:pt idx="920" formatCode="0.0">
                  <c:v>1070.6256895719641</c:v>
                </c:pt>
                <c:pt idx="921" formatCode="0.0">
                  <c:v>1070.8613616958087</c:v>
                </c:pt>
                <c:pt idx="922" formatCode="0.0">
                  <c:v>1071.0968259271633</c:v>
                </c:pt>
                <c:pt idx="923" formatCode="0.0">
                  <c:v>1071.332082266028</c:v>
                </c:pt>
                <c:pt idx="924" formatCode="0.0">
                  <c:v>1071.567130712403</c:v>
                </c:pt>
                <c:pt idx="925" formatCode="0.0">
                  <c:v>1071.8019712662881</c:v>
                </c:pt>
                <c:pt idx="926" formatCode="0.0">
                  <c:v>1072.036603927683</c:v>
                </c:pt>
                <c:pt idx="927" formatCode="0.0">
                  <c:v>1072.2710286965882</c:v>
                </c:pt>
                <c:pt idx="928" formatCode="0.0">
                  <c:v>1072.5052455730038</c:v>
                </c:pt>
                <c:pt idx="929" formatCode="0.0">
                  <c:v>1072.7392545569292</c:v>
                </c:pt>
                <c:pt idx="930" formatCode="0.0">
                  <c:v>1072.9730556483646</c:v>
                </c:pt>
                <c:pt idx="931" formatCode="0.0">
                  <c:v>1073.2066488473104</c:v>
                </c:pt>
                <c:pt idx="932" formatCode="0.0">
                  <c:v>1073.4400341537662</c:v>
                </c:pt>
                <c:pt idx="933" formatCode="0.0">
                  <c:v>1073.6732115677321</c:v>
                </c:pt>
                <c:pt idx="934" formatCode="0.0">
                  <c:v>1073.9061810892081</c:v>
                </c:pt>
                <c:pt idx="935" formatCode="0.0">
                  <c:v>1074.1389427181944</c:v>
                </c:pt>
                <c:pt idx="936" formatCode="0.0">
                  <c:v>1074.3714964546905</c:v>
                </c:pt>
                <c:pt idx="937" formatCode="0.0">
                  <c:v>1074.6038422986969</c:v>
                </c:pt>
                <c:pt idx="938" formatCode="0.0">
                  <c:v>1074.8359802502134</c:v>
                </c:pt>
                <c:pt idx="939" formatCode="0.0">
                  <c:v>1075.06791030924</c:v>
                </c:pt>
                <c:pt idx="940" formatCode="0.0">
                  <c:v>1075.2996324757769</c:v>
                </c:pt>
                <c:pt idx="941" formatCode="0.0">
                  <c:v>1075.5311467498236</c:v>
                </c:pt>
                <c:pt idx="942" formatCode="0.0">
                  <c:v>1075.7624531313807</c:v>
                </c:pt>
                <c:pt idx="943" formatCode="0.0">
                  <c:v>1075.9935516204478</c:v>
                </c:pt>
                <c:pt idx="944" formatCode="0.0">
                  <c:v>1076.2244422170249</c:v>
                </c:pt>
                <c:pt idx="945" formatCode="0.0">
                  <c:v>1076.4551249211122</c:v>
                </c:pt>
                <c:pt idx="946" formatCode="0.0">
                  <c:v>1076.6855997327098</c:v>
                </c:pt>
                <c:pt idx="947" formatCode="0.0">
                  <c:v>1076.9158666518172</c:v>
                </c:pt>
                <c:pt idx="948" formatCode="0.0">
                  <c:v>1077.1459256784347</c:v>
                </c:pt>
                <c:pt idx="949" formatCode="0.0">
                  <c:v>1077.3757768125627</c:v>
                </c:pt>
                <c:pt idx="950" formatCode="0.0">
                  <c:v>1077.6054200542005</c:v>
                </c:pt>
                <c:pt idx="951" formatCode="0.0">
                  <c:v>1077.8348554033487</c:v>
                </c:pt>
                <c:pt idx="952" formatCode="0.0">
                  <c:v>1078.0640828600067</c:v>
                </c:pt>
                <c:pt idx="953" formatCode="0.0">
                  <c:v>1078.293102424175</c:v>
                </c:pt>
                <c:pt idx="954" formatCode="0.0">
                  <c:v>1078.5219140958534</c:v>
                </c:pt>
                <c:pt idx="955" formatCode="0.0">
                  <c:v>1078.7505178750416</c:v>
                </c:pt>
                <c:pt idx="956" formatCode="0.0">
                  <c:v>1078.9789137617404</c:v>
                </c:pt>
                <c:pt idx="957" formatCode="0.0">
                  <c:v>1079.207101755949</c:v>
                </c:pt>
                <c:pt idx="958" formatCode="0.0">
                  <c:v>1079.4350818576679</c:v>
                </c:pt>
                <c:pt idx="959" formatCode="0.0">
                  <c:v>1079.6628540668967</c:v>
                </c:pt>
                <c:pt idx="960" formatCode="0.0">
                  <c:v>1079.890418383636</c:v>
                </c:pt>
                <c:pt idx="961" formatCode="0.0">
                  <c:v>1080.1177748078851</c:v>
                </c:pt>
                <c:pt idx="962" formatCode="0.0">
                  <c:v>1080.3449233396443</c:v>
                </c:pt>
                <c:pt idx="963" formatCode="0.0">
                  <c:v>1080.5718639789138</c:v>
                </c:pt>
                <c:pt idx="964" formatCode="0.0">
                  <c:v>1080.7985967256932</c:v>
                </c:pt>
                <c:pt idx="965" formatCode="0.0">
                  <c:v>1081.0251215799829</c:v>
                </c:pt>
                <c:pt idx="966" formatCode="0.0">
                  <c:v>1081.2514385417826</c:v>
                </c:pt>
                <c:pt idx="967" formatCode="0.0">
                  <c:v>1081.4775476110926</c:v>
                </c:pt>
                <c:pt idx="968" formatCode="0.0">
                  <c:v>1081.7034487879125</c:v>
                </c:pt>
                <c:pt idx="969" formatCode="0.0">
                  <c:v>1081.9291420722425</c:v>
                </c:pt>
                <c:pt idx="970" formatCode="0.0">
                  <c:v>1082.1546274640828</c:v>
                </c:pt>
                <c:pt idx="971" formatCode="0.0">
                  <c:v>1082.3799049634331</c:v>
                </c:pt>
                <c:pt idx="972" formatCode="0.0">
                  <c:v>1082.6049745702937</c:v>
                </c:pt>
                <c:pt idx="973" formatCode="0.0">
                  <c:v>1082.8298362846642</c:v>
                </c:pt>
                <c:pt idx="974" formatCode="0.0">
                  <c:v>1083.0544901065448</c:v>
                </c:pt>
                <c:pt idx="975" formatCode="0.0">
                  <c:v>1083.2789360359357</c:v>
                </c:pt>
                <c:pt idx="976" formatCode="0.0">
                  <c:v>1083.5031740728366</c:v>
                </c:pt>
                <c:pt idx="977" formatCode="0.0">
                  <c:v>1083.7272042172476</c:v>
                </c:pt>
                <c:pt idx="978" formatCode="0.0">
                  <c:v>1083.9510264691687</c:v>
                </c:pt>
                <c:pt idx="979" formatCode="0.0">
                  <c:v>1084.1746408285999</c:v>
                </c:pt>
                <c:pt idx="980" formatCode="0.0">
                  <c:v>1084.3980472955413</c:v>
                </c:pt>
                <c:pt idx="981" formatCode="0.0">
                  <c:v>1084.6212458699929</c:v>
                </c:pt>
                <c:pt idx="982" formatCode="0.0">
                  <c:v>1084.8442365519545</c:v>
                </c:pt>
                <c:pt idx="983" formatCode="0.0">
                  <c:v>1085.0670193414262</c:v>
                </c:pt>
                <c:pt idx="984" formatCode="0.0">
                  <c:v>1085.289594238408</c:v>
                </c:pt>
                <c:pt idx="985" formatCode="0.0">
                  <c:v>1085.5119612429</c:v>
                </c:pt>
                <c:pt idx="986" formatCode="0.0">
                  <c:v>1085.7341203549022</c:v>
                </c:pt>
                <c:pt idx="987" formatCode="0.0">
                  <c:v>1085.9560715744144</c:v>
                </c:pt>
                <c:pt idx="988" formatCode="0.0">
                  <c:v>1086.1778149014367</c:v>
                </c:pt>
                <c:pt idx="989" formatCode="0.0">
                  <c:v>1086.3993503359691</c:v>
                </c:pt>
                <c:pt idx="990" formatCode="0.0">
                  <c:v>1086.6206778780115</c:v>
                </c:pt>
                <c:pt idx="991" formatCode="0.0">
                  <c:v>1086.8417975275643</c:v>
                </c:pt>
                <c:pt idx="992" formatCode="0.0">
                  <c:v>1087.0627092846271</c:v>
                </c:pt>
                <c:pt idx="993" formatCode="0.0">
                  <c:v>1087.2834131492</c:v>
                </c:pt>
                <c:pt idx="994" formatCode="0.0">
                  <c:v>1087.503909121283</c:v>
                </c:pt>
                <c:pt idx="995" formatCode="0.0">
                  <c:v>1087.724197200876</c:v>
                </c:pt>
                <c:pt idx="996" formatCode="0.0">
                  <c:v>1087.9442773879794</c:v>
                </c:pt>
                <c:pt idx="997" formatCode="0.0">
                  <c:v>1088.1641496825928</c:v>
                </c:pt>
                <c:pt idx="998" formatCode="0.0">
                  <c:v>1088.3838140847163</c:v>
                </c:pt>
                <c:pt idx="999" formatCode="0.0">
                  <c:v>1088.6032705943499</c:v>
                </c:pt>
                <c:pt idx="1000" formatCode="0.0">
                  <c:v>1088.8225192114935</c:v>
                </c:pt>
                <c:pt idx="1001" formatCode="0.0">
                  <c:v>1089.0415599361472</c:v>
                </c:pt>
                <c:pt idx="1002" formatCode="0.0">
                  <c:v>1089.2603927683112</c:v>
                </c:pt>
                <c:pt idx="1003" formatCode="0.0">
                  <c:v>1089.4790177079853</c:v>
                </c:pt>
                <c:pt idx="1004" formatCode="0.0">
                  <c:v>1089.6974347551695</c:v>
                </c:pt>
                <c:pt idx="1005" formatCode="0.0">
                  <c:v>1089.9156439098638</c:v>
                </c:pt>
                <c:pt idx="1006" formatCode="0.0">
                  <c:v>1090.1336451720681</c:v>
                </c:pt>
                <c:pt idx="1007" formatCode="0.0">
                  <c:v>1090.3514385417827</c:v>
                </c:pt>
                <c:pt idx="1008" formatCode="0.0">
                  <c:v>1090.5690240190072</c:v>
                </c:pt>
                <c:pt idx="1009" formatCode="0.0">
                  <c:v>1090.786401603742</c:v>
                </c:pt>
                <c:pt idx="1010" formatCode="0.0">
                  <c:v>1091.0035712959868</c:v>
                </c:pt>
                <c:pt idx="1011" formatCode="0.0">
                  <c:v>1091.2205330957418</c:v>
                </c:pt>
                <c:pt idx="1012" formatCode="0.0">
                  <c:v>1091.437287003007</c:v>
                </c:pt>
                <c:pt idx="1013" formatCode="0.0">
                  <c:v>1091.6538330177823</c:v>
                </c:pt>
                <c:pt idx="1014" formatCode="0.0">
                  <c:v>1091.8701711400674</c:v>
                </c:pt>
                <c:pt idx="1015" formatCode="0.0">
                  <c:v>1092.0863013698629</c:v>
                </c:pt>
                <c:pt idx="1016" formatCode="0.0">
                  <c:v>1092.3022237071687</c:v>
                </c:pt>
                <c:pt idx="1017" formatCode="0.0">
                  <c:v>1092.5179381519843</c:v>
                </c:pt>
                <c:pt idx="1018" formatCode="0.0">
                  <c:v>1092.7334447043099</c:v>
                </c:pt>
                <c:pt idx="1019" formatCode="0.0">
                  <c:v>1092.9487433641459</c:v>
                </c:pt>
                <c:pt idx="1020" formatCode="0.0">
                  <c:v>1093.163834131492</c:v>
                </c:pt>
                <c:pt idx="1021" formatCode="0.0">
                  <c:v>1093.3787170063481</c:v>
                </c:pt>
                <c:pt idx="1022" formatCode="0.0">
                  <c:v>1093.5933919887143</c:v>
                </c:pt>
                <c:pt idx="1023" formatCode="0.0">
                  <c:v>1093.8078590785908</c:v>
                </c:pt>
                <c:pt idx="1024" formatCode="0.0">
                  <c:v>1094.0221182759772</c:v>
                </c:pt>
                <c:pt idx="1025" formatCode="0.0">
                  <c:v>1094.2361695808738</c:v>
                </c:pt>
                <c:pt idx="1026" formatCode="0.0">
                  <c:v>1094.4500129932806</c:v>
                </c:pt>
                <c:pt idx="1027" formatCode="0.0">
                  <c:v>1094.6636485131974</c:v>
                </c:pt>
                <c:pt idx="1028" formatCode="0.0">
                  <c:v>1094.8770761406245</c:v>
                </c:pt>
                <c:pt idx="1029" formatCode="0.0">
                  <c:v>1095.0902958755614</c:v>
                </c:pt>
                <c:pt idx="1030" formatCode="0.0">
                  <c:v>1095.3033077180087</c:v>
                </c:pt>
                <c:pt idx="1031" formatCode="0.0">
                  <c:v>1095.516111667966</c:v>
                </c:pt>
                <c:pt idx="1032" formatCode="0.0">
                  <c:v>1095.7287077254334</c:v>
                </c:pt>
                <c:pt idx="1033" formatCode="0.0">
                  <c:v>1095.9410958904109</c:v>
                </c:pt>
                <c:pt idx="1034" formatCode="0.0">
                  <c:v>1096.1532761628987</c:v>
                </c:pt>
                <c:pt idx="1035" formatCode="0.0">
                  <c:v>1096.3652485428963</c:v>
                </c:pt>
                <c:pt idx="1036" formatCode="0.0">
                  <c:v>1096.5770130304043</c:v>
                </c:pt>
                <c:pt idx="1037" formatCode="0.0">
                  <c:v>1096.7885696254223</c:v>
                </c:pt>
                <c:pt idx="1038" formatCode="0.0">
                  <c:v>1096.9999183279504</c:v>
                </c:pt>
                <c:pt idx="1039" formatCode="0.0">
                  <c:v>1097.2110591379887</c:v>
                </c:pt>
                <c:pt idx="1040" formatCode="0.0">
                  <c:v>1097.421992055537</c:v>
                </c:pt>
                <c:pt idx="1041" formatCode="0.0">
                  <c:v>1097.6327170805955</c:v>
                </c:pt>
                <c:pt idx="1042" formatCode="0.0">
                  <c:v>1097.8432342131641</c:v>
                </c:pt>
                <c:pt idx="1043" formatCode="0.0">
                  <c:v>1098.0535434532426</c:v>
                </c:pt>
                <c:pt idx="1044" formatCode="0.0">
                  <c:v>1098.2636448008316</c:v>
                </c:pt>
                <c:pt idx="1045" formatCode="0.0">
                  <c:v>1098.4735382559304</c:v>
                </c:pt>
                <c:pt idx="1046" formatCode="0.0">
                  <c:v>1098.6832238185395</c:v>
                </c:pt>
                <c:pt idx="1047" formatCode="0.0">
                  <c:v>1098.8927014886588</c:v>
                </c:pt>
                <c:pt idx="1048" formatCode="0.0">
                  <c:v>1099.101971266288</c:v>
                </c:pt>
                <c:pt idx="1049" formatCode="0.0">
                  <c:v>1099.3110331514274</c:v>
                </c:pt>
                <c:pt idx="1050" formatCode="0.0">
                  <c:v>1099.5198871440768</c:v>
                </c:pt>
                <c:pt idx="1051" formatCode="0.0">
                  <c:v>1099.7285332442366</c:v>
                </c:pt>
                <c:pt idx="1052" formatCode="0.0">
                  <c:v>1099.9369714519062</c:v>
                </c:pt>
                <c:pt idx="1053" formatCode="0.0">
                  <c:v>1100.1452017670861</c:v>
                </c:pt>
                <c:pt idx="1054" formatCode="0.0">
                  <c:v>1100.353224189776</c:v>
                </c:pt>
                <c:pt idx="1055" formatCode="0.0">
                  <c:v>1100.5610387199763</c:v>
                </c:pt>
                <c:pt idx="1056" formatCode="0.0">
                  <c:v>1100.7686453576864</c:v>
                </c:pt>
                <c:pt idx="1057" formatCode="0.0">
                  <c:v>1100.9760441029068</c:v>
                </c:pt>
                <c:pt idx="1058" formatCode="0.0">
                  <c:v>1101.1832349556371</c:v>
                </c:pt>
                <c:pt idx="1059" formatCode="0.0">
                  <c:v>1101.3902179158777</c:v>
                </c:pt>
                <c:pt idx="1060" formatCode="0.0">
                  <c:v>1101.5969929836283</c:v>
                </c:pt>
                <c:pt idx="1061" formatCode="0.0">
                  <c:v>1101.8035601588892</c:v>
                </c:pt>
                <c:pt idx="1062" formatCode="0.0">
                  <c:v>1102.0099194416603</c:v>
                </c:pt>
                <c:pt idx="1063" formatCode="0.0">
                  <c:v>1102.2160708319411</c:v>
                </c:pt>
                <c:pt idx="1064" formatCode="0.0">
                  <c:v>1102.4220143297323</c:v>
                </c:pt>
                <c:pt idx="1065" formatCode="0.0">
                  <c:v>1102.6277499350335</c:v>
                </c:pt>
                <c:pt idx="1066" formatCode="0.0">
                  <c:v>1102.8332776478449</c:v>
                </c:pt>
                <c:pt idx="1067" formatCode="0.0">
                  <c:v>1103.0385974681665</c:v>
                </c:pt>
                <c:pt idx="1068" formatCode="0.0">
                  <c:v>1103.2437093959979</c:v>
                </c:pt>
                <c:pt idx="1069" formatCode="0.0">
                  <c:v>1103.4486134313397</c:v>
                </c:pt>
                <c:pt idx="1070" formatCode="0.0">
                  <c:v>1103.6533095741916</c:v>
                </c:pt>
                <c:pt idx="1071" formatCode="0.0">
                  <c:v>1103.8577978245535</c:v>
                </c:pt>
                <c:pt idx="1072" formatCode="0.0">
                  <c:v>1104.0620781824255</c:v>
                </c:pt>
                <c:pt idx="1073" formatCode="0.0">
                  <c:v>1104.2661506478078</c:v>
                </c:pt>
                <c:pt idx="1074" formatCode="0.0">
                  <c:v>1104.4700152207001</c:v>
                </c:pt>
                <c:pt idx="1075" formatCode="0.0">
                  <c:v>1104.6736719011026</c:v>
                </c:pt>
                <c:pt idx="1076" formatCode="0.0">
                  <c:v>1104.8771206890151</c:v>
                </c:pt>
                <c:pt idx="1077" formatCode="0.0">
                  <c:v>1105.0803615844377</c:v>
                </c:pt>
                <c:pt idx="1078" formatCode="0.0">
                  <c:v>1105.2833945873704</c:v>
                </c:pt>
                <c:pt idx="1079" formatCode="0.0">
                  <c:v>1105.4862196978133</c:v>
                </c:pt>
                <c:pt idx="1080" formatCode="0.0">
                  <c:v>1105.6888369157664</c:v>
                </c:pt>
                <c:pt idx="1081" formatCode="0.0">
                  <c:v>1105.8912462412295</c:v>
                </c:pt>
                <c:pt idx="1082" formatCode="0.0">
                  <c:v>1106.0934476742027</c:v>
                </c:pt>
                <c:pt idx="1083" formatCode="0.0">
                  <c:v>1106.295441214686</c:v>
                </c:pt>
                <c:pt idx="1084" formatCode="0.0">
                  <c:v>1106.4972268626796</c:v>
                </c:pt>
                <c:pt idx="1085" formatCode="0.0">
                  <c:v>1106.6988046181832</c:v>
                </c:pt>
                <c:pt idx="1086" formatCode="0.0">
                  <c:v>1106.9001744811969</c:v>
                </c:pt>
                <c:pt idx="1087" formatCode="0.0">
                  <c:v>1107.1013364517207</c:v>
                </c:pt>
                <c:pt idx="1088" formatCode="0.0">
                  <c:v>1107.3022905297546</c:v>
                </c:pt>
                <c:pt idx="1089" formatCode="0.0">
                  <c:v>1107.5030367152985</c:v>
                </c:pt>
                <c:pt idx="1090" formatCode="0.0">
                  <c:v>1107.7035750083528</c:v>
                </c:pt>
                <c:pt idx="1091" formatCode="0.0">
                  <c:v>1107.9039054089171</c:v>
                </c:pt>
                <c:pt idx="1092" formatCode="0.0">
                  <c:v>1108.1040279169915</c:v>
                </c:pt>
                <c:pt idx="1093" formatCode="0.0">
                  <c:v>1108.303942532576</c:v>
                </c:pt>
                <c:pt idx="1094" formatCode="0.0">
                  <c:v>1108.5036492556706</c:v>
                </c:pt>
                <c:pt idx="1095" formatCode="0.0">
                  <c:v>1108.7031480862754</c:v>
                </c:pt>
                <c:pt idx="1096" formatCode="0.0">
                  <c:v>1108.9024390243903</c:v>
                </c:pt>
                <c:pt idx="1097" formatCode="0.0">
                  <c:v>1109.1015220700151</c:v>
                </c:pt>
                <c:pt idx="1098" formatCode="0.0">
                  <c:v>1109.3003972231504</c:v>
                </c:pt>
                <c:pt idx="1099" formatCode="0.0">
                  <c:v>1109.4990644837956</c:v>
                </c:pt>
                <c:pt idx="1100" formatCode="0.0">
                  <c:v>1109.6975238519508</c:v>
                </c:pt>
                <c:pt idx="1101" formatCode="0.0">
                  <c:v>1109.8957753276163</c:v>
                </c:pt>
                <c:pt idx="1102" formatCode="0.0">
                  <c:v>1110.0938189107919</c:v>
                </c:pt>
                <c:pt idx="1103" formatCode="0.0">
                  <c:v>1110.2916546014774</c:v>
                </c:pt>
                <c:pt idx="1104" formatCode="0.0">
                  <c:v>1110.4892823996734</c:v>
                </c:pt>
                <c:pt idx="1105" formatCode="0.0">
                  <c:v>1110.6867023053792</c:v>
                </c:pt>
                <c:pt idx="1106" formatCode="0.0">
                  <c:v>1110.8839143185953</c:v>
                </c:pt>
                <c:pt idx="1107" formatCode="0.0">
                  <c:v>1111.0809184393213</c:v>
                </c:pt>
                <c:pt idx="1108" formatCode="0.0">
                  <c:v>1111.2777146675576</c:v>
                </c:pt>
                <c:pt idx="1109" formatCode="0.0">
                  <c:v>1111.4743030033039</c:v>
                </c:pt>
                <c:pt idx="1110" formatCode="0.0">
                  <c:v>1111.6706834465604</c:v>
                </c:pt>
                <c:pt idx="1111" formatCode="0.0">
                  <c:v>1111.8668559973271</c:v>
                </c:pt>
                <c:pt idx="1112" formatCode="0.0">
                  <c:v>1112.0628206556039</c:v>
                </c:pt>
                <c:pt idx="1113" formatCode="0.0">
                  <c:v>1112.2585774213906</c:v>
                </c:pt>
                <c:pt idx="1114" formatCode="0.0">
                  <c:v>1112.4541262946875</c:v>
                </c:pt>
                <c:pt idx="1115" formatCode="0.0">
                  <c:v>1112.6494672754948</c:v>
                </c:pt>
                <c:pt idx="1116" formatCode="0.0">
                  <c:v>1112.8446003638119</c:v>
                </c:pt>
                <c:pt idx="1117" formatCode="0.0">
                  <c:v>1113.0395255596391</c:v>
                </c:pt>
                <c:pt idx="1118" formatCode="0.0">
                  <c:v>1113.2342428629765</c:v>
                </c:pt>
                <c:pt idx="1119" formatCode="0.0">
                  <c:v>1113.4287522738241</c:v>
                </c:pt>
                <c:pt idx="1120" formatCode="0.0">
                  <c:v>1113.6230537921817</c:v>
                </c:pt>
                <c:pt idx="1121" formatCode="0.0">
                  <c:v>1113.8171474180494</c:v>
                </c:pt>
                <c:pt idx="1122" formatCode="0.0">
                  <c:v>1114.0110331514275</c:v>
                </c:pt>
                <c:pt idx="1123" formatCode="0.0">
                  <c:v>1114.2047109923153</c:v>
                </c:pt>
                <c:pt idx="1124" formatCode="0.0">
                  <c:v>1114.3981809407135</c:v>
                </c:pt>
                <c:pt idx="1125" formatCode="0.0">
                  <c:v>1114.5914429966217</c:v>
                </c:pt>
                <c:pt idx="1126" formatCode="0.0">
                  <c:v>1114.78449716004</c:v>
                </c:pt>
                <c:pt idx="1127" formatCode="0.0">
                  <c:v>1114.9773434309686</c:v>
                </c:pt>
                <c:pt idx="1128" formatCode="0.0">
                  <c:v>1115.1699818094071</c:v>
                </c:pt>
                <c:pt idx="1129" formatCode="0.0">
                  <c:v>1115.3624122953559</c:v>
                </c:pt>
                <c:pt idx="1130" formatCode="0.0">
                  <c:v>1115.5546348888147</c:v>
                </c:pt>
                <c:pt idx="1131" formatCode="0.0">
                  <c:v>1115.7466495897836</c:v>
                </c:pt>
                <c:pt idx="1132" formatCode="0.0">
                  <c:v>1115.9384563982626</c:v>
                </c:pt>
                <c:pt idx="1133" formatCode="0.0">
                  <c:v>1116.1300553142519</c:v>
                </c:pt>
                <c:pt idx="1134" formatCode="0.0">
                  <c:v>1116.321446337751</c:v>
                </c:pt>
                <c:pt idx="1135" formatCode="0.0">
                  <c:v>1116.5126294687605</c:v>
                </c:pt>
                <c:pt idx="1136" formatCode="0.0">
                  <c:v>1116.70360470728</c:v>
                </c:pt>
                <c:pt idx="1137" formatCode="0.0">
                  <c:v>1116.8943720533096</c:v>
                </c:pt>
                <c:pt idx="1138" formatCode="0.0">
                  <c:v>1117.0849315068492</c:v>
                </c:pt>
                <c:pt idx="1139" formatCode="0.0">
                  <c:v>1117.2752830678992</c:v>
                </c:pt>
                <c:pt idx="1140" formatCode="0.0">
                  <c:v>1117.4654267364592</c:v>
                </c:pt>
                <c:pt idx="1141" formatCode="0.0">
                  <c:v>1117.6553625125293</c:v>
                </c:pt>
                <c:pt idx="1142" formatCode="0.0">
                  <c:v>1117.8450903961093</c:v>
                </c:pt>
                <c:pt idx="1143" formatCode="0.0">
                  <c:v>1118.0346103871998</c:v>
                </c:pt>
                <c:pt idx="1144" formatCode="0.0">
                  <c:v>1118.2239224858001</c:v>
                </c:pt>
                <c:pt idx="1145" formatCode="0.0">
                  <c:v>1118.4130266919108</c:v>
                </c:pt>
                <c:pt idx="1146" formatCode="0.0">
                  <c:v>1118.6019230055315</c:v>
                </c:pt>
                <c:pt idx="1147" formatCode="0.0">
                  <c:v>1118.7906114266623</c:v>
                </c:pt>
                <c:pt idx="1148" formatCode="0.0">
                  <c:v>1118.9790919553031</c:v>
                </c:pt>
                <c:pt idx="1149" formatCode="0.0">
                  <c:v>1119.1673645914541</c:v>
                </c:pt>
                <c:pt idx="1150" formatCode="0.0">
                  <c:v>1119.3554293351153</c:v>
                </c:pt>
                <c:pt idx="1151" formatCode="0.0">
                  <c:v>1119.5432861862864</c:v>
                </c:pt>
                <c:pt idx="1152" formatCode="0.0">
                  <c:v>1119.7309351449678</c:v>
                </c:pt>
                <c:pt idx="1153" formatCode="0.0">
                  <c:v>1119.9183762111593</c:v>
                </c:pt>
                <c:pt idx="1154" formatCode="0.0">
                  <c:v>1120.1056093848611</c:v>
                </c:pt>
                <c:pt idx="1155" formatCode="0.0">
                  <c:v>1120.2926346660727</c:v>
                </c:pt>
                <c:pt idx="1156" formatCode="0.0">
                  <c:v>1120.4794520547944</c:v>
                </c:pt>
                <c:pt idx="1157" formatCode="0.0">
                  <c:v>1120.6660615510264</c:v>
                </c:pt>
                <c:pt idx="1158" formatCode="0.0">
                  <c:v>1120.8524631547684</c:v>
                </c:pt>
                <c:pt idx="1159" formatCode="0.0">
                  <c:v>1121.0386568660206</c:v>
                </c:pt>
                <c:pt idx="1160" formatCode="0.0">
                  <c:v>1121.224642684783</c:v>
                </c:pt>
                <c:pt idx="1161" formatCode="0.0">
                  <c:v>1121.4104206110555</c:v>
                </c:pt>
                <c:pt idx="1162" formatCode="0.0">
                  <c:v>1121.5959906448379</c:v>
                </c:pt>
                <c:pt idx="1163" formatCode="0.0">
                  <c:v>1121.7813527861306</c:v>
                </c:pt>
                <c:pt idx="1164" formatCode="0.0">
                  <c:v>1121.9665070349333</c:v>
                </c:pt>
                <c:pt idx="1165" formatCode="0.0">
                  <c:v>1122.1514533912464</c:v>
                </c:pt>
                <c:pt idx="1166" formatCode="0.0">
                  <c:v>1122.3361918550693</c:v>
                </c:pt>
                <c:pt idx="1167" formatCode="0.0">
                  <c:v>1122.5207224264022</c:v>
                </c:pt>
                <c:pt idx="1168" formatCode="0.0">
                  <c:v>1122.7050451052455</c:v>
                </c:pt>
                <c:pt idx="1169" formatCode="0.0">
                  <c:v>1122.8891598915989</c:v>
                </c:pt>
                <c:pt idx="1170" formatCode="0.0">
                  <c:v>1123.0730667854623</c:v>
                </c:pt>
                <c:pt idx="1171" formatCode="0.0">
                  <c:v>1123.2567657868358</c:v>
                </c:pt>
                <c:pt idx="1172" formatCode="0.0">
                  <c:v>1123.4402568957196</c:v>
                </c:pt>
                <c:pt idx="1173" formatCode="0.0">
                  <c:v>1123.6235401121135</c:v>
                </c:pt>
                <c:pt idx="1174" formatCode="0.0">
                  <c:v>1123.8066154360174</c:v>
                </c:pt>
                <c:pt idx="1175" formatCode="0.0">
                  <c:v>1123.9894828674314</c:v>
                </c:pt>
                <c:pt idx="1176" formatCode="0.0">
                  <c:v>1124.1721424063555</c:v>
                </c:pt>
                <c:pt idx="1177" formatCode="0.0">
                  <c:v>1124.3545940527897</c:v>
                </c:pt>
                <c:pt idx="1178" formatCode="0.0">
                  <c:v>1124.5368378067342</c:v>
                </c:pt>
                <c:pt idx="1179" formatCode="0.0">
                  <c:v>1124.7188736681887</c:v>
                </c:pt>
                <c:pt idx="1180" formatCode="0.0">
                  <c:v>1124.9007016371534</c:v>
                </c:pt>
                <c:pt idx="1181" formatCode="0.0">
                  <c:v>1125.0823217136281</c:v>
                </c:pt>
                <c:pt idx="1182" formatCode="0.0">
                  <c:v>1125.2637338976128</c:v>
                </c:pt>
                <c:pt idx="1183" formatCode="0.0">
                  <c:v>1125.4449381891079</c:v>
                </c:pt>
                <c:pt idx="1184" formatCode="0.0">
                  <c:v>1125.6259345881131</c:v>
                </c:pt>
                <c:pt idx="1185" formatCode="0.0">
                  <c:v>1125.8067230946281</c:v>
                </c:pt>
                <c:pt idx="1186" formatCode="0.0">
                  <c:v>1125.9873037086536</c:v>
                </c:pt>
                <c:pt idx="1187" formatCode="0.0">
                  <c:v>1126.167676430189</c:v>
                </c:pt>
                <c:pt idx="1188" formatCode="0.0">
                  <c:v>1126.3478412592344</c:v>
                </c:pt>
                <c:pt idx="1189" formatCode="0.0">
                  <c:v>1126.5277981957902</c:v>
                </c:pt>
                <c:pt idx="1190" formatCode="0.0">
                  <c:v>1126.707547239856</c:v>
                </c:pt>
                <c:pt idx="1191" formatCode="0.0">
                  <c:v>1126.8870883914319</c:v>
                </c:pt>
                <c:pt idx="1192" formatCode="0.0">
                  <c:v>1127.0664216505179</c:v>
                </c:pt>
                <c:pt idx="1193" formatCode="0.0">
                  <c:v>1127.2455470171139</c:v>
                </c:pt>
                <c:pt idx="1194" formatCode="0.0">
                  <c:v>1127.4244644912203</c:v>
                </c:pt>
                <c:pt idx="1195" formatCode="0.0">
                  <c:v>1127.6031740728367</c:v>
                </c:pt>
                <c:pt idx="1196" formatCode="0.0">
                  <c:v>1127.781675761963</c:v>
                </c:pt>
                <c:pt idx="1197" formatCode="0.0">
                  <c:v>1127.9599695585998</c:v>
                </c:pt>
                <c:pt idx="1198" formatCode="0.0">
                  <c:v>1128.1380554627463</c:v>
                </c:pt>
                <c:pt idx="1199" formatCode="0.0">
                  <c:v>1128.3159334744032</c:v>
                </c:pt>
                <c:pt idx="1200" formatCode="0.0">
                  <c:v>1128.4936035935702</c:v>
                </c:pt>
                <c:pt idx="1201" formatCode="0.0">
                  <c:v>1128.6710658202471</c:v>
                </c:pt>
                <c:pt idx="1202" formatCode="0.0">
                  <c:v>1128.8483201544343</c:v>
                </c:pt>
                <c:pt idx="1203" formatCode="0.0">
                  <c:v>1129.0253665961318</c:v>
                </c:pt>
                <c:pt idx="1204" formatCode="0.0">
                  <c:v>1129.2022051453391</c:v>
                </c:pt>
                <c:pt idx="1205" formatCode="0.0">
                  <c:v>1129.3788358020565</c:v>
                </c:pt>
                <c:pt idx="1206" formatCode="0.0">
                  <c:v>1129.5552585662842</c:v>
                </c:pt>
                <c:pt idx="1207" formatCode="0.0">
                  <c:v>1129.731473438022</c:v>
                </c:pt>
                <c:pt idx="1208" formatCode="0.0">
                  <c:v>1129.9074804172699</c:v>
                </c:pt>
                <c:pt idx="1209" formatCode="0.0">
                  <c:v>1130.0832795040278</c:v>
                </c:pt>
                <c:pt idx="1210" formatCode="0.0">
                  <c:v>1130.2588706982961</c:v>
                </c:pt>
                <c:pt idx="1211" formatCode="0.0">
                  <c:v>1130.4342540000741</c:v>
                </c:pt>
                <c:pt idx="1212" formatCode="0.0">
                  <c:v>1130.6094294093625</c:v>
                </c:pt>
                <c:pt idx="1213" formatCode="0.0">
                  <c:v>1130.784396926161</c:v>
                </c:pt>
                <c:pt idx="1214" formatCode="0.0">
                  <c:v>1130.9591565504695</c:v>
                </c:pt>
                <c:pt idx="1215" formatCode="0.0">
                  <c:v>1131.1337082822884</c:v>
                </c:pt>
                <c:pt idx="1216" formatCode="0.0">
                  <c:v>1131.308052121617</c:v>
                </c:pt>
                <c:pt idx="1217" formatCode="0.0">
                  <c:v>1131.482188068456</c:v>
                </c:pt>
                <c:pt idx="1218" formatCode="0.0">
                  <c:v>1131.6561161228051</c:v>
                </c:pt>
                <c:pt idx="1219" formatCode="0.0">
                  <c:v>1131.8298362846642</c:v>
                </c:pt>
                <c:pt idx="1220" formatCode="0.0">
                  <c:v>1132.0033485540334</c:v>
                </c:pt>
                <c:pt idx="1221" formatCode="0.0">
                  <c:v>1132.176652930913</c:v>
                </c:pt>
                <c:pt idx="1222" formatCode="0.0">
                  <c:v>1132.3497494153023</c:v>
                </c:pt>
                <c:pt idx="1223" formatCode="0.0">
                  <c:v>1132.522638007202</c:v>
                </c:pt>
                <c:pt idx="1224" formatCode="0.0">
                  <c:v>1132.6953187066117</c:v>
                </c:pt>
                <c:pt idx="1225" formatCode="0.0">
                  <c:v>1132.8677915135315</c:v>
                </c:pt>
                <c:pt idx="1226" formatCode="0.0">
                  <c:v>1133.0400564279616</c:v>
                </c:pt>
                <c:pt idx="1227" formatCode="0.0">
                  <c:v>1133.2121134499016</c:v>
                </c:pt>
                <c:pt idx="1228" formatCode="0.0">
                  <c:v>1133.3839625793519</c:v>
                </c:pt>
                <c:pt idx="1229" formatCode="0.0">
                  <c:v>1133.5556038163122</c:v>
                </c:pt>
                <c:pt idx="1230" formatCode="0.0">
                  <c:v>1133.7270371607826</c:v>
                </c:pt>
                <c:pt idx="1231" formatCode="0.0">
                  <c:v>1133.8982626127631</c:v>
                </c:pt>
                <c:pt idx="1232" formatCode="0.0">
                  <c:v>1134.0692801722539</c:v>
                </c:pt>
                <c:pt idx="1233" formatCode="0.0">
                  <c:v>1134.2400898392546</c:v>
                </c:pt>
                <c:pt idx="1234" formatCode="0.0">
                  <c:v>1134.4106916137655</c:v>
                </c:pt>
                <c:pt idx="1235" formatCode="0.0">
                  <c:v>1134.5810854957865</c:v>
                </c:pt>
                <c:pt idx="1236" formatCode="0.0">
                  <c:v>1134.7512714853176</c:v>
                </c:pt>
                <c:pt idx="1237" formatCode="0.0">
                  <c:v>1134.9212495823588</c:v>
                </c:pt>
                <c:pt idx="1238" formatCode="0.0">
                  <c:v>1135.0910197869102</c:v>
                </c:pt>
                <c:pt idx="1239" formatCode="0.0">
                  <c:v>1135.2605820989716</c:v>
                </c:pt>
                <c:pt idx="1240" formatCode="0.0">
                  <c:v>1135.4299365185432</c:v>
                </c:pt>
                <c:pt idx="1241" formatCode="0.0">
                  <c:v>1135.5990830456249</c:v>
                </c:pt>
                <c:pt idx="1242" formatCode="0.0">
                  <c:v>1135.7680216802169</c:v>
                </c:pt>
                <c:pt idx="1243" formatCode="0.0">
                  <c:v>1135.9367524223187</c:v>
                </c:pt>
                <c:pt idx="1244" formatCode="0.0">
                  <c:v>1136.1052752719309</c:v>
                </c:pt>
                <c:pt idx="1245" formatCode="0.0">
                  <c:v>1136.2735902290531</c:v>
                </c:pt>
                <c:pt idx="1246" formatCode="0.0">
                  <c:v>1136.4416972936851</c:v>
                </c:pt>
                <c:pt idx="1247" formatCode="0.0">
                  <c:v>1136.6095964658275</c:v>
                </c:pt>
                <c:pt idx="1248" formatCode="0.0">
                  <c:v>1136.7772877454802</c:v>
                </c:pt>
                <c:pt idx="1249" formatCode="0.0">
                  <c:v>1136.9447711326429</c:v>
                </c:pt>
                <c:pt idx="1250" formatCode="0.0">
                  <c:v>1137.1120466273155</c:v>
                </c:pt>
                <c:pt idx="1251" formatCode="0.0">
                  <c:v>1137.2791142294984</c:v>
                </c:pt>
                <c:pt idx="1252" formatCode="0.0">
                  <c:v>1137.4459739391914</c:v>
                </c:pt>
                <c:pt idx="1253" formatCode="0.0">
                  <c:v>1137.6126257563947</c:v>
                </c:pt>
                <c:pt idx="1254" formatCode="0.0">
                  <c:v>1137.7790696811078</c:v>
                </c:pt>
                <c:pt idx="1255" formatCode="0.0">
                  <c:v>1137.945305713331</c:v>
                </c:pt>
                <c:pt idx="1256" formatCode="0.0">
                  <c:v>1138.1113338530645</c:v>
                </c:pt>
                <c:pt idx="1257" formatCode="0.0">
                  <c:v>1138.2771541003081</c:v>
                </c:pt>
                <c:pt idx="1258" formatCode="0.0">
                  <c:v>1138.4427664550619</c:v>
                </c:pt>
                <c:pt idx="1259" formatCode="0.0">
                  <c:v>1138.6081709173254</c:v>
                </c:pt>
                <c:pt idx="1260" formatCode="0.0">
                  <c:v>1138.7733674870994</c:v>
                </c:pt>
                <c:pt idx="1261" formatCode="0.0">
                  <c:v>1138.9383561643835</c:v>
                </c:pt>
                <c:pt idx="1262" formatCode="0.0">
                  <c:v>1139.1031369491777</c:v>
                </c:pt>
                <c:pt idx="1263" formatCode="0.0">
                  <c:v>1139.267709841482</c:v>
                </c:pt>
                <c:pt idx="1264" formatCode="0.0">
                  <c:v>1139.4320748412963</c:v>
                </c:pt>
                <c:pt idx="1265" formatCode="0.0">
                  <c:v>1139.5962319486207</c:v>
                </c:pt>
                <c:pt idx="1266" formatCode="0.0">
                  <c:v>1139.7601811634554</c:v>
                </c:pt>
                <c:pt idx="1267" formatCode="0.0">
                  <c:v>1139.9239224858002</c:v>
                </c:pt>
                <c:pt idx="1268" formatCode="0.0">
                  <c:v>1140.087455915655</c:v>
                </c:pt>
                <c:pt idx="1269" formatCode="0.0">
                  <c:v>1140.25078145302</c:v>
                </c:pt>
                <c:pt idx="1270" formatCode="0.0">
                  <c:v>1140.413899097895</c:v>
                </c:pt>
                <c:pt idx="1271" formatCode="0.0">
                  <c:v>1140.5768088502803</c:v>
                </c:pt>
                <c:pt idx="1272" formatCode="0.0">
                  <c:v>1140.7395107101756</c:v>
                </c:pt>
                <c:pt idx="1273" formatCode="0.0">
                  <c:v>1140.9020046775811</c:v>
                </c:pt>
                <c:pt idx="1274" formatCode="0.0">
                  <c:v>1141.0642907524966</c:v>
                </c:pt>
                <c:pt idx="1275" formatCode="0.0">
                  <c:v>1141.2263689349222</c:v>
                </c:pt>
                <c:pt idx="1276" formatCode="0.0">
                  <c:v>1141.3882392248579</c:v>
                </c:pt>
                <c:pt idx="1277" formatCode="0.0">
                  <c:v>1141.5499016223039</c:v>
                </c:pt>
                <c:pt idx="1278" formatCode="0.0">
                  <c:v>1141.7113561272599</c:v>
                </c:pt>
                <c:pt idx="1279" formatCode="0.0">
                  <c:v>1141.8726027397261</c:v>
                </c:pt>
                <c:pt idx="1280" formatCode="0.0">
                  <c:v>1142.0336414597023</c:v>
                </c:pt>
                <c:pt idx="1281" formatCode="0.0">
                  <c:v>1142.1944722871885</c:v>
                </c:pt>
                <c:pt idx="1282" formatCode="0.0">
                  <c:v>1142.3550952221851</c:v>
                </c:pt>
                <c:pt idx="1283" formatCode="0.0">
                  <c:v>1142.5155102646918</c:v>
                </c:pt>
                <c:pt idx="1284" formatCode="0.0">
                  <c:v>1142.6757174147083</c:v>
                </c:pt>
                <c:pt idx="1285" formatCode="0.0">
                  <c:v>1142.8357166722353</c:v>
                </c:pt>
                <c:pt idx="1286" formatCode="0.0">
                  <c:v>1142.9955080372722</c:v>
                </c:pt>
                <c:pt idx="1287" formatCode="0.0">
                  <c:v>1143.1550915098192</c:v>
                </c:pt>
                <c:pt idx="1288" formatCode="0.0">
                  <c:v>1143.3144670898764</c:v>
                </c:pt>
                <c:pt idx="1289" formatCode="0.0">
                  <c:v>1143.4736347774437</c:v>
                </c:pt>
                <c:pt idx="1290" formatCode="0.0">
                  <c:v>1143.6325945725212</c:v>
                </c:pt>
                <c:pt idx="1291" formatCode="0.0">
                  <c:v>1143.7913464751086</c:v>
                </c:pt>
                <c:pt idx="1292" formatCode="0.0">
                  <c:v>1143.9498904852062</c:v>
                </c:pt>
                <c:pt idx="1293" formatCode="0.0">
                  <c:v>1144.1082266028138</c:v>
                </c:pt>
                <c:pt idx="1294" formatCode="0.0">
                  <c:v>1144.2663548279318</c:v>
                </c:pt>
                <c:pt idx="1295" formatCode="0.0">
                  <c:v>1144.4242751605598</c:v>
                </c:pt>
                <c:pt idx="1296" formatCode="0.0">
                  <c:v>1144.5819876006979</c:v>
                </c:pt>
                <c:pt idx="1297" formatCode="0.0">
                  <c:v>1144.739492148346</c:v>
                </c:pt>
                <c:pt idx="1298" formatCode="0.0">
                  <c:v>1144.8967888035045</c:v>
                </c:pt>
                <c:pt idx="1299" formatCode="0.0">
                  <c:v>1145.053877566173</c:v>
                </c:pt>
                <c:pt idx="1300" formatCode="0.0">
                  <c:v>1145.2107584363514</c:v>
                </c:pt>
                <c:pt idx="1301" formatCode="0.0">
                  <c:v>1145.3674314140401</c:v>
                </c:pt>
                <c:pt idx="1302" formatCode="0.0">
                  <c:v>1145.5238964992391</c:v>
                </c:pt>
                <c:pt idx="1303" formatCode="0.0">
                  <c:v>1145.6801536919479</c:v>
                </c:pt>
                <c:pt idx="1304" formatCode="0.0">
                  <c:v>1145.8362029921668</c:v>
                </c:pt>
                <c:pt idx="1305" formatCode="0.0">
                  <c:v>1145.992044399896</c:v>
                </c:pt>
                <c:pt idx="1306" formatCode="0.0">
                  <c:v>1146.1476779151353</c:v>
                </c:pt>
                <c:pt idx="1307" formatCode="0.0">
                  <c:v>1146.3031035378847</c:v>
                </c:pt>
                <c:pt idx="1308" formatCode="0.0">
                  <c:v>1146.4583212681441</c:v>
                </c:pt>
                <c:pt idx="1309" formatCode="0.0">
                  <c:v>1146.6133311059139</c:v>
                </c:pt>
                <c:pt idx="1310" formatCode="0.0">
                  <c:v>1146.7681330511934</c:v>
                </c:pt>
                <c:pt idx="1311" formatCode="0.0">
                  <c:v>1146.9227271039833</c:v>
                </c:pt>
                <c:pt idx="1312" formatCode="0.0">
                  <c:v>1147.0771132642833</c:v>
                </c:pt>
                <c:pt idx="1313" formatCode="0.0">
                  <c:v>1147.2312915320933</c:v>
                </c:pt>
                <c:pt idx="1314" formatCode="0.0">
                  <c:v>1147.3852619074137</c:v>
                </c:pt>
                <c:pt idx="1315" formatCode="0.0">
                  <c:v>1147.5390243902439</c:v>
                </c:pt>
                <c:pt idx="1316" formatCode="0.0">
                  <c:v>1147.6925789805844</c:v>
                </c:pt>
                <c:pt idx="1317" formatCode="0.0">
                  <c:v>1147.8459256784349</c:v>
                </c:pt>
                <c:pt idx="1318" formatCode="0.0">
                  <c:v>1147.9990644837953</c:v>
                </c:pt>
                <c:pt idx="1319" formatCode="0.0">
                  <c:v>1148.1519953966663</c:v>
                </c:pt>
                <c:pt idx="1320" formatCode="0.0">
                  <c:v>1148.3047184170473</c:v>
                </c:pt>
                <c:pt idx="1321" formatCode="0.0">
                  <c:v>1148.4572335449382</c:v>
                </c:pt>
                <c:pt idx="1322" formatCode="0.0">
                  <c:v>1148.6095407803393</c:v>
                </c:pt>
                <c:pt idx="1323" formatCode="0.0">
                  <c:v>1148.7616401232506</c:v>
                </c:pt>
                <c:pt idx="1324" formatCode="0.0">
                  <c:v>1148.9135315736719</c:v>
                </c:pt>
                <c:pt idx="1325" formatCode="0.0">
                  <c:v>1149.0652151316033</c:v>
                </c:pt>
                <c:pt idx="1326" formatCode="0.0">
                  <c:v>1149.216690797045</c:v>
                </c:pt>
                <c:pt idx="1327" formatCode="0.0">
                  <c:v>1149.3679585699967</c:v>
                </c:pt>
                <c:pt idx="1328" formatCode="0.0">
                  <c:v>1149.5190184504584</c:v>
                </c:pt>
                <c:pt idx="1329" formatCode="0.0">
                  <c:v>1149.6698704384303</c:v>
                </c:pt>
                <c:pt idx="1330" formatCode="0.0">
                  <c:v>1149.8205145339125</c:v>
                </c:pt>
                <c:pt idx="1331" formatCode="0.0">
                  <c:v>1149.9709507369046</c:v>
                </c:pt>
                <c:pt idx="1332" formatCode="0.0">
                  <c:v>1150.1211790474069</c:v>
                </c:pt>
                <c:pt idx="1333" formatCode="0.0">
                  <c:v>1150.2711994654192</c:v>
                </c:pt>
                <c:pt idx="1334" formatCode="0.0">
                  <c:v>1150.4210119909417</c:v>
                </c:pt>
                <c:pt idx="1335" formatCode="0.0">
                  <c:v>1150.5706166239745</c:v>
                </c:pt>
                <c:pt idx="1336" formatCode="0.0">
                  <c:v>1150.7200133645172</c:v>
                </c:pt>
                <c:pt idx="1337" formatCode="0.0">
                  <c:v>1150.8692022125701</c:v>
                </c:pt>
                <c:pt idx="1338" formatCode="0.0">
                  <c:v>1151.018183168133</c:v>
                </c:pt>
                <c:pt idx="1339" formatCode="0.0">
                  <c:v>1151.1669562312061</c:v>
                </c:pt>
                <c:pt idx="1340" formatCode="0.0">
                  <c:v>1151.3155214017893</c:v>
                </c:pt>
                <c:pt idx="1341" formatCode="0.0">
                  <c:v>1151.4638786798828</c:v>
                </c:pt>
                <c:pt idx="1342" formatCode="0.0">
                  <c:v>1151.6120280654861</c:v>
                </c:pt>
                <c:pt idx="1343" formatCode="0.0">
                  <c:v>1151.7599695585998</c:v>
                </c:pt>
                <c:pt idx="1344" formatCode="0.0">
                  <c:v>1151.9077031592233</c:v>
                </c:pt>
                <c:pt idx="1345" formatCode="0.0">
                  <c:v>1152.0552288673571</c:v>
                </c:pt>
                <c:pt idx="1346" formatCode="0.0">
                  <c:v>1152.2025466830009</c:v>
                </c:pt>
                <c:pt idx="1347" formatCode="0.0">
                  <c:v>1152.3496566061551</c:v>
                </c:pt>
                <c:pt idx="1348" formatCode="0.0">
                  <c:v>1152.4965586368191</c:v>
                </c:pt>
                <c:pt idx="1349" formatCode="0.0">
                  <c:v>1152.6432527749935</c:v>
                </c:pt>
                <c:pt idx="1350" formatCode="0.0">
                  <c:v>1152.7897390206779</c:v>
                </c:pt>
                <c:pt idx="1351" formatCode="0.0">
                  <c:v>1152.9360173738723</c:v>
                </c:pt>
                <c:pt idx="1352" formatCode="0.0">
                  <c:v>1153.0820878345769</c:v>
                </c:pt>
                <c:pt idx="1353" formatCode="0.0">
                  <c:v>1153.2279504027917</c:v>
                </c:pt>
                <c:pt idx="1354" formatCode="0.0">
                  <c:v>1153.3736050785164</c:v>
                </c:pt>
                <c:pt idx="1355" formatCode="0.0">
                  <c:v>1153.5190518617514</c:v>
                </c:pt>
                <c:pt idx="1356" formatCode="0.0">
                  <c:v>1153.6642907524965</c:v>
                </c:pt>
                <c:pt idx="1357" formatCode="0.0">
                  <c:v>1153.8093217507517</c:v>
                </c:pt>
                <c:pt idx="1358" formatCode="0.0">
                  <c:v>1153.9541448565169</c:v>
                </c:pt>
                <c:pt idx="1359" formatCode="0.0">
                  <c:v>1154.0987600697924</c:v>
                </c:pt>
                <c:pt idx="1360" formatCode="0.0">
                  <c:v>1154.243167390578</c:v>
                </c:pt>
                <c:pt idx="1361" formatCode="0.0">
                  <c:v>1154.3873668188737</c:v>
                </c:pt>
                <c:pt idx="1362" formatCode="0.0">
                  <c:v>1154.5313583546795</c:v>
                </c:pt>
                <c:pt idx="1363" formatCode="0.0">
                  <c:v>1154.6751419979953</c:v>
                </c:pt>
                <c:pt idx="1364" formatCode="0.0">
                  <c:v>1154.8187177488212</c:v>
                </c:pt>
                <c:pt idx="1365" formatCode="0.0">
                  <c:v>1154.9620856071574</c:v>
                </c:pt>
                <c:pt idx="1366" formatCode="0.0">
                  <c:v>1155.1052455730037</c:v>
                </c:pt>
                <c:pt idx="1367" formatCode="0.0">
                  <c:v>1155.24819764636</c:v>
                </c:pt>
                <c:pt idx="1368" formatCode="0.0">
                  <c:v>1155.3909418272265</c:v>
                </c:pt>
                <c:pt idx="1369" formatCode="0.0">
                  <c:v>1155.533478115603</c:v>
                </c:pt>
                <c:pt idx="1370" formatCode="0.0">
                  <c:v>1155.6758065114898</c:v>
                </c:pt>
                <c:pt idx="1371" formatCode="0.0">
                  <c:v>1155.8179270148867</c:v>
                </c:pt>
                <c:pt idx="1372" formatCode="0.0">
                  <c:v>1155.9598396257934</c:v>
                </c:pt>
                <c:pt idx="1373" formatCode="0.0">
                  <c:v>1156.1015443442107</c:v>
                </c:pt>
                <c:pt idx="1374" formatCode="0.0">
                  <c:v>1156.2430411701378</c:v>
                </c:pt>
                <c:pt idx="1375" formatCode="0.0">
                  <c:v>1156.3843301035749</c:v>
                </c:pt>
                <c:pt idx="1376" formatCode="0.0">
                  <c:v>1156.5254111445224</c:v>
                </c:pt>
                <c:pt idx="1377" formatCode="0.0">
                  <c:v>1156.66628429298</c:v>
                </c:pt>
                <c:pt idx="1378" formatCode="0.0">
                  <c:v>1156.8069495489476</c:v>
                </c:pt>
                <c:pt idx="1379" formatCode="0.0">
                  <c:v>1156.9474069124253</c:v>
                </c:pt>
                <c:pt idx="1380" formatCode="0.0">
                  <c:v>1157.0876563834131</c:v>
                </c:pt>
                <c:pt idx="1381" formatCode="0.0">
                  <c:v>1157.2276979619112</c:v>
                </c:pt>
                <c:pt idx="1382" formatCode="0.0">
                  <c:v>1157.3675316479191</c:v>
                </c:pt>
                <c:pt idx="1383" formatCode="0.0">
                  <c:v>1157.5071574414374</c:v>
                </c:pt>
                <c:pt idx="1384" formatCode="0.0">
                  <c:v>1157.6465753424659</c:v>
                </c:pt>
                <c:pt idx="1385" formatCode="0.0">
                  <c:v>1157.7857853510041</c:v>
                </c:pt>
                <c:pt idx="1386" formatCode="0.0">
                  <c:v>1157.9247874670527</c:v>
                </c:pt>
                <c:pt idx="1387" formatCode="0.0">
                  <c:v>1158.0635816906115</c:v>
                </c:pt>
                <c:pt idx="1388" formatCode="0.0">
                  <c:v>1158.2021680216801</c:v>
                </c:pt>
                <c:pt idx="1389" formatCode="0.0">
                  <c:v>1158.340546460259</c:v>
                </c:pt>
                <c:pt idx="1390" formatCode="0.0">
                  <c:v>1158.4787170063482</c:v>
                </c:pt>
                <c:pt idx="1391" formatCode="0.0">
                  <c:v>1158.6166796599473</c:v>
                </c:pt>
                <c:pt idx="1392" formatCode="0.0">
                  <c:v>1158.7544344210564</c:v>
                </c:pt>
                <c:pt idx="1393" formatCode="0.0">
                  <c:v>1158.8919812896759</c:v>
                </c:pt>
                <c:pt idx="1394" formatCode="0.0">
                  <c:v>1159.0293202658054</c:v>
                </c:pt>
                <c:pt idx="1395" formatCode="0.0">
                  <c:v>1159.166451349445</c:v>
                </c:pt>
                <c:pt idx="1396" formatCode="0.0">
                  <c:v>1159.3033745405946</c:v>
                </c:pt>
                <c:pt idx="1397" formatCode="0.0">
                  <c:v>1159.4400898392546</c:v>
                </c:pt>
                <c:pt idx="1398" formatCode="0.0">
                  <c:v>1159.5765972454244</c:v>
                </c:pt>
                <c:pt idx="1399" formatCode="0.0">
                  <c:v>1159.7128967591045</c:v>
                </c:pt>
                <c:pt idx="1400" formatCode="0.0">
                  <c:v>1159.8489883802947</c:v>
                </c:pt>
                <c:pt idx="1401" formatCode="0.0">
                  <c:v>1159.984872108995</c:v>
                </c:pt>
                <c:pt idx="1402" formatCode="0.0">
                  <c:v>1160.1205479452055</c:v>
                </c:pt>
                <c:pt idx="1403" formatCode="0.0">
                  <c:v>1160.256015888926</c:v>
                </c:pt>
                <c:pt idx="1404" formatCode="0.0">
                  <c:v>1160.3912759401567</c:v>
                </c:pt>
                <c:pt idx="1405" formatCode="0.0">
                  <c:v>1160.5263280988975</c:v>
                </c:pt>
                <c:pt idx="1406" formatCode="0.0">
                  <c:v>1160.6611723651483</c:v>
                </c:pt>
                <c:pt idx="1407" formatCode="0.0">
                  <c:v>1160.7958087389093</c:v>
                </c:pt>
                <c:pt idx="1408" formatCode="0.0">
                  <c:v>1160.9302372201805</c:v>
                </c:pt>
                <c:pt idx="1409" formatCode="0.0">
                  <c:v>1161.0644578089616</c:v>
                </c:pt>
                <c:pt idx="1410" formatCode="0.0">
                  <c:v>1161.198470505253</c:v>
                </c:pt>
                <c:pt idx="1411" formatCode="0.0">
                  <c:v>1161.3322753090545</c:v>
                </c:pt>
                <c:pt idx="1412" formatCode="0.0">
                  <c:v>1161.465872220366</c:v>
                </c:pt>
                <c:pt idx="1413" formatCode="0.0">
                  <c:v>1161.5992612391879</c:v>
                </c:pt>
                <c:pt idx="1414" formatCode="0.0">
                  <c:v>1161.7324423655195</c:v>
                </c:pt>
                <c:pt idx="1415" formatCode="0.0">
                  <c:v>1161.8654155993613</c:v>
                </c:pt>
                <c:pt idx="1416" formatCode="0.0">
                  <c:v>1161.9981809407136</c:v>
                </c:pt>
                <c:pt idx="1417" formatCode="0.0">
                  <c:v>1162.1307383895755</c:v>
                </c:pt>
                <c:pt idx="1418" formatCode="0.0">
                  <c:v>1162.263087945948</c:v>
                </c:pt>
                <c:pt idx="1419" formatCode="0.0">
                  <c:v>1162.3952296098303</c:v>
                </c:pt>
                <c:pt idx="1420" formatCode="0.0">
                  <c:v>1162.5271633812229</c:v>
                </c:pt>
                <c:pt idx="1421" formatCode="0.0">
                  <c:v>1162.6588892601255</c:v>
                </c:pt>
                <c:pt idx="1422" formatCode="0.0">
                  <c:v>1162.7904072465383</c:v>
                </c:pt>
                <c:pt idx="1423" formatCode="0.0">
                  <c:v>1162.9217173404611</c:v>
                </c:pt>
                <c:pt idx="1424" formatCode="0.0">
                  <c:v>1163.052819541894</c:v>
                </c:pt>
                <c:pt idx="1425" formatCode="0.0">
                  <c:v>1163.1837138508372</c:v>
                </c:pt>
                <c:pt idx="1426" formatCode="0.0">
                  <c:v>1163.3144002672902</c:v>
                </c:pt>
                <c:pt idx="1427" formatCode="0.0">
                  <c:v>1163.4448787912536</c:v>
                </c:pt>
                <c:pt idx="1428" formatCode="0.0">
                  <c:v>1163.575149422727</c:v>
                </c:pt>
                <c:pt idx="1429" formatCode="0.0">
                  <c:v>1163.7052121617107</c:v>
                </c:pt>
                <c:pt idx="1430" formatCode="0.0">
                  <c:v>1163.8350670082043</c:v>
                </c:pt>
                <c:pt idx="1431" formatCode="0.0">
                  <c:v>1163.964713962208</c:v>
                </c:pt>
                <c:pt idx="1432" formatCode="0.0">
                  <c:v>1164.0941530237219</c:v>
                </c:pt>
                <c:pt idx="1433" formatCode="0.0">
                  <c:v>1164.2233841927459</c:v>
                </c:pt>
                <c:pt idx="1434" formatCode="0.0">
                  <c:v>1164.35240746928</c:v>
                </c:pt>
                <c:pt idx="1435" formatCode="0.0">
                  <c:v>1164.4812228533244</c:v>
                </c:pt>
                <c:pt idx="1436" formatCode="0.0">
                  <c:v>1164.6098303448787</c:v>
                </c:pt>
                <c:pt idx="1437" formatCode="0.0">
                  <c:v>1164.7382299439432</c:v>
                </c:pt>
                <c:pt idx="1438" formatCode="0.0">
                  <c:v>1164.8664216505179</c:v>
                </c:pt>
                <c:pt idx="1439" formatCode="0.0">
                  <c:v>1164.9944054646026</c:v>
                </c:pt>
                <c:pt idx="1440" formatCode="0.0">
                  <c:v>1165.1221813861976</c:v>
                </c:pt>
                <c:pt idx="1441" formatCode="0.0">
                  <c:v>1165.2497494153024</c:v>
                </c:pt>
                <c:pt idx="1442" formatCode="0.0">
                  <c:v>1165.3771095519173</c:v>
                </c:pt>
                <c:pt idx="1443" formatCode="0.0">
                  <c:v>1165.5042617960426</c:v>
                </c:pt>
                <c:pt idx="1444" formatCode="0.0">
                  <c:v>1165.6312061476779</c:v>
                </c:pt>
                <c:pt idx="1445" formatCode="0.0">
                  <c:v>1165.7579426068232</c:v>
                </c:pt>
                <c:pt idx="1446" formatCode="0.0">
                  <c:v>1165.8844711734789</c:v>
                </c:pt>
                <c:pt idx="1447" formatCode="0.0">
                  <c:v>1166.0107918476444</c:v>
                </c:pt>
                <c:pt idx="1448" formatCode="0.0">
                  <c:v>1166.1369046293203</c:v>
                </c:pt>
                <c:pt idx="1449" formatCode="0.0">
                  <c:v>1166.2628095185062</c:v>
                </c:pt>
                <c:pt idx="1450" formatCode="0.0">
                  <c:v>1166.3885065152022</c:v>
                </c:pt>
                <c:pt idx="1451" formatCode="0.0">
                  <c:v>1166.5139956194082</c:v>
                </c:pt>
                <c:pt idx="1452" formatCode="0.0">
                  <c:v>1166.6392768311243</c:v>
                </c:pt>
                <c:pt idx="1453" formatCode="0.0">
                  <c:v>1166.7643501503508</c:v>
                </c:pt>
                <c:pt idx="1454" formatCode="0.0">
                  <c:v>1166.8892155770873</c:v>
                </c:pt>
                <c:pt idx="1455" formatCode="0.0">
                  <c:v>1167.0138731113339</c:v>
                </c:pt>
                <c:pt idx="1456" formatCode="0.0">
                  <c:v>1167.1383227530905</c:v>
                </c:pt>
                <c:pt idx="1457" formatCode="0.0">
                  <c:v>1167.2625645023572</c:v>
                </c:pt>
                <c:pt idx="1458" formatCode="0.0">
                  <c:v>1167.3865983591343</c:v>
                </c:pt>
                <c:pt idx="1459" formatCode="0.0">
                  <c:v>1167.5104243234214</c:v>
                </c:pt>
                <c:pt idx="1460" formatCode="0.0">
                  <c:v>1167.6340423952183</c:v>
                </c:pt>
                <c:pt idx="1461" formatCode="0.0">
                  <c:v>1167.7574525745258</c:v>
                </c:pt>
                <c:pt idx="1462" formatCode="0.0">
                  <c:v>1167.8806548613431</c:v>
                </c:pt>
                <c:pt idx="1463" formatCode="0.0">
                  <c:v>1168.0036492556706</c:v>
                </c:pt>
                <c:pt idx="1464" formatCode="0.0">
                  <c:v>1168.1264357575083</c:v>
                </c:pt>
                <c:pt idx="1465" formatCode="0.0">
                  <c:v>1168.249014366856</c:v>
                </c:pt>
                <c:pt idx="1466" formatCode="0.0">
                  <c:v>1168.3713850837139</c:v>
                </c:pt>
                <c:pt idx="1467" formatCode="0.0">
                  <c:v>1168.4935479080818</c:v>
                </c:pt>
                <c:pt idx="1468" formatCode="0.0">
                  <c:v>1168.6155028399598</c:v>
                </c:pt>
                <c:pt idx="1469" formatCode="0.0">
                  <c:v>1168.7372498793482</c:v>
                </c:pt>
                <c:pt idx="1470" formatCode="0.0">
                  <c:v>1168.8587890262463</c:v>
                </c:pt>
                <c:pt idx="1471" formatCode="0.0">
                  <c:v>1168.9801202806548</c:v>
                </c:pt>
                <c:pt idx="1472" formatCode="0.0">
                  <c:v>1169.1012436425735</c:v>
                </c:pt>
                <c:pt idx="1473" formatCode="0.0">
                  <c:v>1169.2221591120019</c:v>
                </c:pt>
                <c:pt idx="1474" formatCode="0.0">
                  <c:v>1169.3428666889408</c:v>
                </c:pt>
                <c:pt idx="1475" formatCode="0.0">
                  <c:v>1169.4633663733898</c:v>
                </c:pt>
                <c:pt idx="1476" formatCode="0.0">
                  <c:v>1169.5836581653489</c:v>
                </c:pt>
                <c:pt idx="1477" formatCode="0.0">
                  <c:v>1169.7037420648178</c:v>
                </c:pt>
                <c:pt idx="1478" formatCode="0.0">
                  <c:v>1169.8236180717972</c:v>
                </c:pt>
                <c:pt idx="1479" formatCode="0.0">
                  <c:v>1169.9432861862865</c:v>
                </c:pt>
                <c:pt idx="1480" formatCode="0.0">
                  <c:v>1170.0627464082859</c:v>
                </c:pt>
                <c:pt idx="1481" formatCode="0.0">
                  <c:v>1170.1819987377955</c:v>
                </c:pt>
                <c:pt idx="1482" formatCode="0.0">
                  <c:v>1170.3010431748153</c:v>
                </c:pt>
                <c:pt idx="1483" formatCode="0.0">
                  <c:v>1170.4198797193451</c:v>
                </c:pt>
                <c:pt idx="1484" formatCode="0.0">
                  <c:v>1170.538508371385</c:v>
                </c:pt>
                <c:pt idx="1485" formatCode="0.0">
                  <c:v>1170.6569291309352</c:v>
                </c:pt>
                <c:pt idx="1486" formatCode="0.0">
                  <c:v>1170.7751419979952</c:v>
                </c:pt>
                <c:pt idx="1487" formatCode="0.0">
                  <c:v>1170.8931469725655</c:v>
                </c:pt>
                <c:pt idx="1488" formatCode="0.0">
                  <c:v>1171.010944054646</c:v>
                </c:pt>
                <c:pt idx="1489" formatCode="0.0">
                  <c:v>1171.1285332442365</c:v>
                </c:pt>
                <c:pt idx="1490" formatCode="0.0">
                  <c:v>1171.2459145413372</c:v>
                </c:pt>
                <c:pt idx="1491" formatCode="0.0">
                  <c:v>1171.3630879459479</c:v>
                </c:pt>
                <c:pt idx="1492" formatCode="0.0">
                  <c:v>1171.4800534580688</c:v>
                </c:pt>
                <c:pt idx="1493" formatCode="0.0">
                  <c:v>1171.5968110776998</c:v>
                </c:pt>
                <c:pt idx="1494" formatCode="0.0">
                  <c:v>1171.7133608048409</c:v>
                </c:pt>
                <c:pt idx="1495" formatCode="0.0">
                  <c:v>1171.8297026394921</c:v>
                </c:pt>
                <c:pt idx="1496" formatCode="0.0">
                  <c:v>1171.9458365816536</c:v>
                </c:pt>
                <c:pt idx="1497" formatCode="0.0">
                  <c:v>1172.0617626313249</c:v>
                </c:pt>
                <c:pt idx="1498" formatCode="0.0">
                  <c:v>1172.1774807885065</c:v>
                </c:pt>
                <c:pt idx="1499" formatCode="0.0">
                  <c:v>1172.2929910531982</c:v>
                </c:pt>
                <c:pt idx="1500" formatCode="0.0">
                  <c:v>1172.4082934254</c:v>
                </c:pt>
                <c:pt idx="1501" formatCode="0.0">
                  <c:v>1172.523387905112</c:v>
                </c:pt>
                <c:pt idx="1502" formatCode="0.0">
                  <c:v>1172.6382744923339</c:v>
                </c:pt>
                <c:pt idx="1503" formatCode="0.0">
                  <c:v>1172.7529531870662</c:v>
                </c:pt>
                <c:pt idx="1504" formatCode="0.0">
                  <c:v>1172.8674239893085</c:v>
                </c:pt>
                <c:pt idx="1505" formatCode="0.0">
                  <c:v>1172.9816868990606</c:v>
                </c:pt>
                <c:pt idx="1506" formatCode="0.0">
                  <c:v>1173.0957419163233</c:v>
                </c:pt>
                <c:pt idx="1507" formatCode="0.0">
                  <c:v>1173.2095890410958</c:v>
                </c:pt>
                <c:pt idx="1508" formatCode="0.0">
                  <c:v>1173.3232282733786</c:v>
                </c:pt>
                <c:pt idx="1509" formatCode="0.0">
                  <c:v>1173.4366596131715</c:v>
                </c:pt>
                <c:pt idx="1510" formatCode="0.0">
                  <c:v>1173.5498830604745</c:v>
                </c:pt>
                <c:pt idx="1511" formatCode="0.0">
                  <c:v>1173.6628986152875</c:v>
                </c:pt>
                <c:pt idx="1512" formatCode="0.0">
                  <c:v>1173.7757062776107</c:v>
                </c:pt>
                <c:pt idx="1513" formatCode="0.0">
                  <c:v>1173.8883060474441</c:v>
                </c:pt>
                <c:pt idx="1514" formatCode="0.0">
                  <c:v>1174.0006979247873</c:v>
                </c:pt>
                <c:pt idx="1515" formatCode="0.0">
                  <c:v>1174.1128819096409</c:v>
                </c:pt>
                <c:pt idx="1516" formatCode="0.0">
                  <c:v>1174.2248580020046</c:v>
                </c:pt>
                <c:pt idx="1517" formatCode="0.0">
                  <c:v>1174.3366262018785</c:v>
                </c:pt>
                <c:pt idx="1518" formatCode="0.0">
                  <c:v>1174.4481865092623</c:v>
                </c:pt>
                <c:pt idx="1519" formatCode="0.0">
                  <c:v>1174.5595389241564</c:v>
                </c:pt>
                <c:pt idx="1520" formatCode="0.0">
                  <c:v>1174.6706834465604</c:v>
                </c:pt>
                <c:pt idx="1521" formatCode="0.0">
                  <c:v>1174.7816200764746</c:v>
                </c:pt>
                <c:pt idx="1522" formatCode="0.0">
                  <c:v>1174.8923488138992</c:v>
                </c:pt>
                <c:pt idx="1523" formatCode="0.0">
                  <c:v>1175.0028696588336</c:v>
                </c:pt>
                <c:pt idx="1524" formatCode="0.0">
                  <c:v>1175.1131826112783</c:v>
                </c:pt>
                <c:pt idx="1525" formatCode="0.0">
                  <c:v>1175.2232876712328</c:v>
                </c:pt>
                <c:pt idx="1526" formatCode="0.0">
                  <c:v>1175.3331848386977</c:v>
                </c:pt>
                <c:pt idx="1527" formatCode="0.0">
                  <c:v>1175.4428741136726</c:v>
                </c:pt>
                <c:pt idx="1528" formatCode="0.0">
                  <c:v>1175.5523554961576</c:v>
                </c:pt>
                <c:pt idx="1529" formatCode="0.0">
                  <c:v>1175.6616289861529</c:v>
                </c:pt>
                <c:pt idx="1530" formatCode="0.0">
                  <c:v>1175.770694583658</c:v>
                </c:pt>
                <c:pt idx="1531" formatCode="0.0">
                  <c:v>1175.8795522886735</c:v>
                </c:pt>
                <c:pt idx="1532" formatCode="0.0">
                  <c:v>1175.988202101199</c:v>
                </c:pt>
                <c:pt idx="1533" formatCode="0.0">
                  <c:v>1176.0966440212346</c:v>
                </c:pt>
                <c:pt idx="1534" formatCode="0.0">
                  <c:v>1176.2048780487803</c:v>
                </c:pt>
                <c:pt idx="1535" formatCode="0.0">
                  <c:v>1176.3129041838363</c:v>
                </c:pt>
                <c:pt idx="1536" formatCode="0.0">
                  <c:v>1176.4207224264023</c:v>
                </c:pt>
                <c:pt idx="1537" formatCode="0.0">
                  <c:v>1176.5283327764785</c:v>
                </c:pt>
                <c:pt idx="1538" formatCode="0.0">
                  <c:v>1176.6357352340647</c:v>
                </c:pt>
                <c:pt idx="1539" formatCode="0.0">
                  <c:v>1176.7429297991609</c:v>
                </c:pt>
                <c:pt idx="1540" formatCode="0.0">
                  <c:v>1176.8499164717673</c:v>
                </c:pt>
                <c:pt idx="1541" formatCode="0.0">
                  <c:v>1176.956695251884</c:v>
                </c:pt>
                <c:pt idx="1542" formatCode="0.0">
                  <c:v>1177.0632661395107</c:v>
                </c:pt>
                <c:pt idx="1543" formatCode="0.0">
                  <c:v>1177.1696291346475</c:v>
                </c:pt>
                <c:pt idx="1544" formatCode="0.0">
                  <c:v>1177.2757842372944</c:v>
                </c:pt>
                <c:pt idx="1545" formatCode="0.0">
                  <c:v>1177.3817314474513</c:v>
                </c:pt>
                <c:pt idx="1546" formatCode="0.0">
                  <c:v>1177.4874707651186</c:v>
                </c:pt>
                <c:pt idx="1547" formatCode="0.0">
                  <c:v>1177.5930021902959</c:v>
                </c:pt>
                <c:pt idx="1548" formatCode="0.0">
                  <c:v>1177.6983257229833</c:v>
                </c:pt>
                <c:pt idx="1549" formatCode="0.0">
                  <c:v>1177.8034413631808</c:v>
                </c:pt>
                <c:pt idx="1550" formatCode="0.0">
                  <c:v>1177.9083491108884</c:v>
                </c:pt>
                <c:pt idx="1551" formatCode="0.0">
                  <c:v>1178.013048966106</c:v>
                </c:pt>
                <c:pt idx="1552" formatCode="0.0">
                  <c:v>1178.1175409288339</c:v>
                </c:pt>
                <c:pt idx="1553" formatCode="0.0">
                  <c:v>1178.2218249990719</c:v>
                </c:pt>
                <c:pt idx="1554" formatCode="0.0">
                  <c:v>1178.32590117682</c:v>
                </c:pt>
                <c:pt idx="1555" formatCode="0.0">
                  <c:v>1178.4297694620782</c:v>
                </c:pt>
                <c:pt idx="1556" formatCode="0.0">
                  <c:v>1178.5334298548464</c:v>
                </c:pt>
                <c:pt idx="1557" formatCode="0.0">
                  <c:v>1178.636882355125</c:v>
                </c:pt>
                <c:pt idx="1558" formatCode="0.0">
                  <c:v>1178.7401269629136</c:v>
                </c:pt>
                <c:pt idx="1559" formatCode="0.0">
                  <c:v>1178.843163678212</c:v>
                </c:pt>
                <c:pt idx="1560" formatCode="0.0">
                  <c:v>1178.945992501021</c:v>
                </c:pt>
                <c:pt idx="1561" formatCode="0.0">
                  <c:v>1179.0486134313398</c:v>
                </c:pt>
                <c:pt idx="1562" formatCode="0.0">
                  <c:v>1179.1510264691688</c:v>
                </c:pt>
                <c:pt idx="1563" formatCode="0.0">
                  <c:v>1179.253231614508</c:v>
                </c:pt>
                <c:pt idx="1564" formatCode="0.0">
                  <c:v>1179.3552288673573</c:v>
                </c:pt>
                <c:pt idx="1565" formatCode="0.0">
                  <c:v>1179.4570182277166</c:v>
                </c:pt>
                <c:pt idx="1566" formatCode="0.0">
                  <c:v>1179.5585996955861</c:v>
                </c:pt>
                <c:pt idx="1567" formatCode="0.0">
                  <c:v>1179.6599732709656</c:v>
                </c:pt>
                <c:pt idx="1568" formatCode="0.0">
                  <c:v>1179.7611389538554</c:v>
                </c:pt>
                <c:pt idx="1569" formatCode="0.0">
                  <c:v>1179.862096744255</c:v>
                </c:pt>
                <c:pt idx="1570" formatCode="0.0">
                  <c:v>1179.962846642165</c:v>
                </c:pt>
                <c:pt idx="1571" formatCode="0.0">
                  <c:v>1180.063388647585</c:v>
                </c:pt>
                <c:pt idx="1572" formatCode="0.0">
                  <c:v>1180.1637227605152</c:v>
                </c:pt>
                <c:pt idx="1573" formatCode="0.0">
                  <c:v>1180.2638489809556</c:v>
                </c:pt>
                <c:pt idx="1574" formatCode="0.0">
                  <c:v>1180.3637673089061</c:v>
                </c:pt>
                <c:pt idx="1575" formatCode="0.0">
                  <c:v>1180.4634777443664</c:v>
                </c:pt>
                <c:pt idx="1576" formatCode="0.0">
                  <c:v>1180.562980287337</c:v>
                </c:pt>
                <c:pt idx="1577" formatCode="0.0">
                  <c:v>1180.662274937818</c:v>
                </c:pt>
                <c:pt idx="1578" formatCode="0.0">
                  <c:v>1180.7613616958088</c:v>
                </c:pt>
                <c:pt idx="1579" formatCode="0.0">
                  <c:v>1180.8602405613096</c:v>
                </c:pt>
                <c:pt idx="1580" formatCode="0.0">
                  <c:v>1180.9589115343208</c:v>
                </c:pt>
                <c:pt idx="1581" formatCode="0.0">
                  <c:v>1181.057374614842</c:v>
                </c:pt>
                <c:pt idx="1582" formatCode="0.0">
                  <c:v>1181.1556298028734</c:v>
                </c:pt>
                <c:pt idx="1583" formatCode="0.0">
                  <c:v>1181.2536770984148</c:v>
                </c:pt>
                <c:pt idx="1584" formatCode="0.0">
                  <c:v>1181.3515165014664</c:v>
                </c:pt>
                <c:pt idx="1585" formatCode="0.0">
                  <c:v>1181.449148012028</c:v>
                </c:pt>
                <c:pt idx="1586" formatCode="0.0">
                  <c:v>1181.5465716300998</c:v>
                </c:pt>
                <c:pt idx="1587" formatCode="0.0">
                  <c:v>1181.6437873556818</c:v>
                </c:pt>
                <c:pt idx="1588" formatCode="0.0">
                  <c:v>1181.7407951887737</c:v>
                </c:pt>
                <c:pt idx="1589" formatCode="0.0">
                  <c:v>1181.837595129376</c:v>
                </c:pt>
                <c:pt idx="1590" formatCode="0.0">
                  <c:v>1181.9341871774882</c:v>
                </c:pt>
                <c:pt idx="1591" formatCode="0.0">
                  <c:v>1182.0305713331106</c:v>
                </c:pt>
                <c:pt idx="1592" formatCode="0.0">
                  <c:v>1182.1267475962431</c:v>
                </c:pt>
                <c:pt idx="1593" formatCode="0.0">
                  <c:v>1182.2227159668857</c:v>
                </c:pt>
                <c:pt idx="1594" formatCode="0.0">
                  <c:v>1182.3184764450384</c:v>
                </c:pt>
                <c:pt idx="1595" formatCode="0.0">
                  <c:v>1182.4140290307014</c:v>
                </c:pt>
                <c:pt idx="1596" formatCode="0.0">
                  <c:v>1182.5093737238742</c:v>
                </c:pt>
                <c:pt idx="1597" formatCode="0.0">
                  <c:v>1182.6045105245573</c:v>
                </c:pt>
                <c:pt idx="1598" formatCode="0.0">
                  <c:v>1182.6994394327505</c:v>
                </c:pt>
                <c:pt idx="1599" formatCode="0.0">
                  <c:v>1182.7941604484538</c:v>
                </c:pt>
                <c:pt idx="1600" formatCode="0.0">
                  <c:v>1182.8886735716671</c:v>
                </c:pt>
                <c:pt idx="1601" formatCode="0.0">
                  <c:v>1182.9829788023908</c:v>
                </c:pt>
                <c:pt idx="1602" formatCode="0.0">
                  <c:v>1183.0770761406243</c:v>
                </c:pt>
                <c:pt idx="1603" formatCode="0.0">
                  <c:v>1183.1709655863681</c:v>
                </c:pt>
                <c:pt idx="1604" formatCode="0.0">
                  <c:v>1183.264647139622</c:v>
                </c:pt>
                <c:pt idx="1605" formatCode="0.0">
                  <c:v>1183.3581208003861</c:v>
                </c:pt>
                <c:pt idx="1606" formatCode="0.0">
                  <c:v>1183.4513865686602</c:v>
                </c:pt>
                <c:pt idx="1607" formatCode="0.0">
                  <c:v>1183.5444444444445</c:v>
                </c:pt>
                <c:pt idx="1608" formatCode="0.0">
                  <c:v>1183.6372944277389</c:v>
                </c:pt>
                <c:pt idx="1609" formatCode="0.0">
                  <c:v>1183.7299365185431</c:v>
                </c:pt>
                <c:pt idx="1610" formatCode="0.0">
                  <c:v>1183.8223707168577</c:v>
                </c:pt>
                <c:pt idx="1611" formatCode="0.0">
                  <c:v>1183.9145970226825</c:v>
                </c:pt>
                <c:pt idx="1612" formatCode="0.0">
                  <c:v>1184.0066154360175</c:v>
                </c:pt>
                <c:pt idx="1613" formatCode="0.0">
                  <c:v>1184.0984259568622</c:v>
                </c:pt>
                <c:pt idx="1614" formatCode="0.0">
                  <c:v>1184.1900285852173</c:v>
                </c:pt>
                <c:pt idx="1615" formatCode="0.0">
                  <c:v>1184.2814233210825</c:v>
                </c:pt>
                <c:pt idx="1616" formatCode="0.0">
                  <c:v>1184.3726101644579</c:v>
                </c:pt>
                <c:pt idx="1617" formatCode="0.0">
                  <c:v>1184.4635891153432</c:v>
                </c:pt>
                <c:pt idx="1618" formatCode="0.0">
                  <c:v>1184.5543601737386</c:v>
                </c:pt>
                <c:pt idx="1619" formatCode="0.0">
                  <c:v>1184.6449233396443</c:v>
                </c:pt>
                <c:pt idx="1620" formatCode="0.0">
                  <c:v>1184.73527861306</c:v>
                </c:pt>
                <c:pt idx="1621" formatCode="0.0">
                  <c:v>1184.8254259939858</c:v>
                </c:pt>
                <c:pt idx="1622" formatCode="0.0">
                  <c:v>1184.915365482422</c:v>
                </c:pt>
                <c:pt idx="1623" formatCode="0.0">
                  <c:v>1185.005097078368</c:v>
                </c:pt>
                <c:pt idx="1624" formatCode="0.0">
                  <c:v>1185.0946207818242</c:v>
                </c:pt>
                <c:pt idx="1625" formatCode="0.0">
                  <c:v>1185.1839365927906</c:v>
                </c:pt>
                <c:pt idx="1626" formatCode="0.0">
                  <c:v>1185.273044511267</c:v>
                </c:pt>
                <c:pt idx="1627" formatCode="0.0">
                  <c:v>1185.3619445372535</c:v>
                </c:pt>
                <c:pt idx="1628" formatCode="0.0">
                  <c:v>1185.4506366707503</c:v>
                </c:pt>
                <c:pt idx="1629" formatCode="0.0">
                  <c:v>1185.539120911757</c:v>
                </c:pt>
                <c:pt idx="1630" formatCode="0.0">
                  <c:v>1185.6273972602739</c:v>
                </c:pt>
                <c:pt idx="1631" formatCode="0.0">
                  <c:v>1185.715465716301</c:v>
                </c:pt>
                <c:pt idx="1632" formatCode="0.0">
                  <c:v>1185.8033262798381</c:v>
                </c:pt>
                <c:pt idx="1633" formatCode="0.0">
                  <c:v>1185.8909789508853</c:v>
                </c:pt>
                <c:pt idx="1634" formatCode="0.0">
                  <c:v>1185.9784237294427</c:v>
                </c:pt>
                <c:pt idx="1635" formatCode="0.0">
                  <c:v>1186.0656606155103</c:v>
                </c:pt>
                <c:pt idx="1636" formatCode="0.0">
                  <c:v>1186.1526896090879</c:v>
                </c:pt>
                <c:pt idx="1637" formatCode="0.0">
                  <c:v>1186.2395107101756</c:v>
                </c:pt>
                <c:pt idx="1638" formatCode="0.0">
                  <c:v>1186.3261239187734</c:v>
                </c:pt>
                <c:pt idx="1639" formatCode="0.0">
                  <c:v>1186.4125292348813</c:v>
                </c:pt>
                <c:pt idx="1640" formatCode="0.0">
                  <c:v>1186.4987266584994</c:v>
                </c:pt>
                <c:pt idx="1641" formatCode="0.0">
                  <c:v>1186.5847161896277</c:v>
                </c:pt>
                <c:pt idx="1642" formatCode="0.0">
                  <c:v>1186.670497828266</c:v>
                </c:pt>
                <c:pt idx="1643" formatCode="0.0">
                  <c:v>1186.7560715744144</c:v>
                </c:pt>
                <c:pt idx="1644" formatCode="0.0">
                  <c:v>1186.8414374280728</c:v>
                </c:pt>
                <c:pt idx="1645" formatCode="0.0">
                  <c:v>1186.9265953892416</c:v>
                </c:pt>
                <c:pt idx="1646" formatCode="0.0">
                  <c:v>1187.0115454579204</c:v>
                </c:pt>
                <c:pt idx="1647" formatCode="0.0">
                  <c:v>1187.0962876341091</c:v>
                </c:pt>
                <c:pt idx="1648" formatCode="0.0">
                  <c:v>1187.1808219178083</c:v>
                </c:pt>
                <c:pt idx="1649" formatCode="0.0">
                  <c:v>1187.2651483090174</c:v>
                </c:pt>
                <c:pt idx="1650" formatCode="0.0">
                  <c:v>1187.3492668077365</c:v>
                </c:pt>
                <c:pt idx="1651" formatCode="0.0">
                  <c:v>1187.433177413966</c:v>
                </c:pt>
                <c:pt idx="1652" formatCode="0.0">
                  <c:v>1187.5168801277055</c:v>
                </c:pt>
                <c:pt idx="1653" formatCode="0.0">
                  <c:v>1187.6003749489551</c:v>
                </c:pt>
                <c:pt idx="1654" formatCode="0.0">
                  <c:v>1187.6836618777147</c:v>
                </c:pt>
                <c:pt idx="1655" formatCode="0.0">
                  <c:v>1187.7667409139844</c:v>
                </c:pt>
                <c:pt idx="1656" formatCode="0.0">
                  <c:v>1187.8496120577645</c:v>
                </c:pt>
                <c:pt idx="1657" formatCode="0.0">
                  <c:v>1187.9322753090544</c:v>
                </c:pt>
                <c:pt idx="1658" formatCode="0.0">
                  <c:v>1188.0147306678546</c:v>
                </c:pt>
                <c:pt idx="1659" formatCode="0.0">
                  <c:v>1188.0969781341648</c:v>
                </c:pt>
                <c:pt idx="1660" formatCode="0.0">
                  <c:v>1188.1790177079852</c:v>
                </c:pt>
                <c:pt idx="1661" formatCode="0.0">
                  <c:v>1188.2608493893158</c:v>
                </c:pt>
                <c:pt idx="1662" formatCode="0.0">
                  <c:v>1188.3424731781565</c:v>
                </c:pt>
                <c:pt idx="1663" formatCode="0.0">
                  <c:v>1188.4238890745071</c:v>
                </c:pt>
                <c:pt idx="1664" formatCode="0.0">
                  <c:v>1188.505097078368</c:v>
                </c:pt>
                <c:pt idx="1665" formatCode="0.0">
                  <c:v>1188.5860971897391</c:v>
                </c:pt>
                <c:pt idx="1666" formatCode="0.0">
                  <c:v>1188.6668894086201</c:v>
                </c:pt>
                <c:pt idx="1667" formatCode="0.0">
                  <c:v>1188.7474737350112</c:v>
                </c:pt>
                <c:pt idx="1668" formatCode="0.0">
                  <c:v>1188.8278501689126</c:v>
                </c:pt>
                <c:pt idx="1669" formatCode="0.0">
                  <c:v>1188.9080187103241</c:v>
                </c:pt>
                <c:pt idx="1670" formatCode="0.0">
                  <c:v>1188.9879793592456</c:v>
                </c:pt>
                <c:pt idx="1671" formatCode="0.0">
                  <c:v>1189.0677321156772</c:v>
                </c:pt>
                <c:pt idx="1672" formatCode="0.0">
                  <c:v>1189.1472769796192</c:v>
                </c:pt>
                <c:pt idx="1673" formatCode="0.0">
                  <c:v>1189.2266139510709</c:v>
                </c:pt>
                <c:pt idx="1674" formatCode="0.0">
                  <c:v>1189.305743030033</c:v>
                </c:pt>
                <c:pt idx="1675" formatCode="0.0">
                  <c:v>1189.3846642165051</c:v>
                </c:pt>
                <c:pt idx="1676" formatCode="0.0">
                  <c:v>1189.4633775104874</c:v>
                </c:pt>
                <c:pt idx="1677" formatCode="0.0">
                  <c:v>1189.5418829119799</c:v>
                </c:pt>
                <c:pt idx="1678" formatCode="0.0">
                  <c:v>1189.6201804209823</c:v>
                </c:pt>
                <c:pt idx="1679" formatCode="0.0">
                  <c:v>1189.6982700374947</c:v>
                </c:pt>
                <c:pt idx="1680" formatCode="0.0">
                  <c:v>1189.7761517615177</c:v>
                </c:pt>
                <c:pt idx="1681" formatCode="0.0">
                  <c:v>1189.8538255930505</c:v>
                </c:pt>
                <c:pt idx="1682" formatCode="0.0">
                  <c:v>1189.9312915320934</c:v>
                </c:pt>
                <c:pt idx="1683" formatCode="0.0">
                  <c:v>1190.0085495786464</c:v>
                </c:pt>
                <c:pt idx="1684" formatCode="0.0">
                  <c:v>1190.0855997327096</c:v>
                </c:pt>
                <c:pt idx="1685" formatCode="0.0">
                  <c:v>1190.162441994283</c:v>
                </c:pt>
                <c:pt idx="1686" formatCode="0.0">
                  <c:v>1190.2390763633664</c:v>
                </c:pt>
                <c:pt idx="1687" formatCode="0.0">
                  <c:v>1190.3155028399599</c:v>
                </c:pt>
                <c:pt idx="1688" formatCode="0.0">
                  <c:v>1190.3917214240637</c:v>
                </c:pt>
                <c:pt idx="1689" formatCode="0.0">
                  <c:v>1190.4677321156773</c:v>
                </c:pt>
                <c:pt idx="1690" formatCode="0.0">
                  <c:v>1190.5435349148011</c:v>
                </c:pt>
                <c:pt idx="1691" formatCode="0.0">
                  <c:v>1190.6191298214353</c:v>
                </c:pt>
                <c:pt idx="1692" formatCode="0.0">
                  <c:v>1190.6945168355792</c:v>
                </c:pt>
                <c:pt idx="1693" formatCode="0.0">
                  <c:v>1190.7696959572336</c:v>
                </c:pt>
                <c:pt idx="1694" formatCode="0.0">
                  <c:v>1190.8446671863978</c:v>
                </c:pt>
                <c:pt idx="1695" formatCode="0.0">
                  <c:v>1190.9194305230724</c:v>
                </c:pt>
                <c:pt idx="1696" formatCode="0.0">
                  <c:v>1190.993985967257</c:v>
                </c:pt>
                <c:pt idx="1697" formatCode="0.0">
                  <c:v>1191.0683335189515</c:v>
                </c:pt>
                <c:pt idx="1698" formatCode="0.0">
                  <c:v>1191.1424731781565</c:v>
                </c:pt>
                <c:pt idx="1699" formatCode="0.0">
                  <c:v>1191.2164049448713</c:v>
                </c:pt>
                <c:pt idx="1700" formatCode="0.0">
                  <c:v>1191.2901288190965</c:v>
                </c:pt>
                <c:pt idx="1701" formatCode="0.0">
                  <c:v>1191.3636448008315</c:v>
                </c:pt>
                <c:pt idx="1702" formatCode="0.0">
                  <c:v>1191.4369528900768</c:v>
                </c:pt>
                <c:pt idx="1703" formatCode="0.0">
                  <c:v>1191.5100530868322</c:v>
                </c:pt>
                <c:pt idx="1704" formatCode="0.0">
                  <c:v>1191.5829453910978</c:v>
                </c:pt>
                <c:pt idx="1705" formatCode="0.0">
                  <c:v>1191.6556298028734</c:v>
                </c:pt>
                <c:pt idx="1706" formatCode="0.0">
                  <c:v>1191.728106322159</c:v>
                </c:pt>
                <c:pt idx="1707" formatCode="0.0">
                  <c:v>1191.8003749489549</c:v>
                </c:pt>
                <c:pt idx="1708" formatCode="0.0">
                  <c:v>1191.8724356832608</c:v>
                </c:pt>
                <c:pt idx="1709" formatCode="0.0">
                  <c:v>1191.9442885250769</c:v>
                </c:pt>
                <c:pt idx="1710" formatCode="0.0">
                  <c:v>1192.0159334744033</c:v>
                </c:pt>
                <c:pt idx="1711" formatCode="0.0">
                  <c:v>1192.0873705312395</c:v>
                </c:pt>
                <c:pt idx="1712" formatCode="0.0">
                  <c:v>1192.158599695586</c:v>
                </c:pt>
                <c:pt idx="1713" formatCode="0.0">
                  <c:v>1192.2296209674425</c:v>
                </c:pt>
                <c:pt idx="1714" formatCode="0.0">
                  <c:v>1192.3004343468092</c:v>
                </c:pt>
                <c:pt idx="1715" formatCode="0.0">
                  <c:v>1192.3710398336859</c:v>
                </c:pt>
                <c:pt idx="1716" formatCode="0.0">
                  <c:v>1192.441437428073</c:v>
                </c:pt>
                <c:pt idx="1717" formatCode="0.0">
                  <c:v>1192.5116271299698</c:v>
                </c:pt>
                <c:pt idx="1718" formatCode="0.0">
                  <c:v>1192.581608939377</c:v>
                </c:pt>
                <c:pt idx="1719" formatCode="0.0">
                  <c:v>1192.6513828562943</c:v>
                </c:pt>
                <c:pt idx="1720" formatCode="0.0">
                  <c:v>1192.7209488807216</c:v>
                </c:pt>
                <c:pt idx="1721" formatCode="0.0">
                  <c:v>1192.790307012659</c:v>
                </c:pt>
                <c:pt idx="1722" formatCode="0.0">
                  <c:v>1192.8594572521067</c:v>
                </c:pt>
                <c:pt idx="1723" formatCode="0.0">
                  <c:v>1192.9283995990645</c:v>
                </c:pt>
                <c:pt idx="1724" formatCode="0.0">
                  <c:v>1192.9971340535324</c:v>
                </c:pt>
                <c:pt idx="1725" formatCode="0.0">
                  <c:v>1193.0656606155103</c:v>
                </c:pt>
                <c:pt idx="1726" formatCode="0.0">
                  <c:v>1193.1339792849983</c:v>
                </c:pt>
                <c:pt idx="1727" formatCode="0.0">
                  <c:v>1193.2020900619964</c:v>
                </c:pt>
                <c:pt idx="1728" formatCode="0.0">
                  <c:v>1193.2699929465048</c:v>
                </c:pt>
                <c:pt idx="1729" formatCode="0.0">
                  <c:v>1193.3376879385232</c:v>
                </c:pt>
                <c:pt idx="1730" formatCode="0.0">
                  <c:v>1193.4051750380518</c:v>
                </c:pt>
                <c:pt idx="1731" formatCode="0.0">
                  <c:v>1193.4724542450904</c:v>
                </c:pt>
                <c:pt idx="1732" formatCode="0.0">
                  <c:v>1193.5395255596391</c:v>
                </c:pt>
                <c:pt idx="1733" formatCode="0.0">
                  <c:v>1193.606388981698</c:v>
                </c:pt>
                <c:pt idx="1734" formatCode="0.0">
                  <c:v>1193.6730445112671</c:v>
                </c:pt>
                <c:pt idx="1735" formatCode="0.0">
                  <c:v>1193.739492148346</c:v>
                </c:pt>
                <c:pt idx="1736" formatCode="0.0">
                  <c:v>1193.8057318929355</c:v>
                </c:pt>
                <c:pt idx="1737" formatCode="0.0">
                  <c:v>1193.8717637450347</c:v>
                </c:pt>
                <c:pt idx="1738" formatCode="0.0">
                  <c:v>1193.9375877046441</c:v>
                </c:pt>
                <c:pt idx="1739" formatCode="0.0">
                  <c:v>1194.0032037717638</c:v>
                </c:pt>
                <c:pt idx="1740" formatCode="0.0">
                  <c:v>1194.0686119463935</c:v>
                </c:pt>
                <c:pt idx="1741" formatCode="0.0">
                  <c:v>1194.1338122285333</c:v>
                </c:pt>
                <c:pt idx="1742" formatCode="0.0">
                  <c:v>1194.1988046181832</c:v>
                </c:pt>
                <c:pt idx="1743" formatCode="0.0">
                  <c:v>1194.2635891153432</c:v>
                </c:pt>
                <c:pt idx="1744" formatCode="0.0">
                  <c:v>1194.3281657200132</c:v>
                </c:pt>
                <c:pt idx="1745" formatCode="0.0">
                  <c:v>1194.3925344321938</c:v>
                </c:pt>
                <c:pt idx="1746" formatCode="0.0">
                  <c:v>1194.456695251884</c:v>
                </c:pt>
                <c:pt idx="1747" formatCode="0.0">
                  <c:v>1194.5206481790844</c:v>
                </c:pt>
                <c:pt idx="1748" formatCode="0.0">
                  <c:v>1194.584393213795</c:v>
                </c:pt>
                <c:pt idx="1749" formatCode="0.0">
                  <c:v>1194.6479303560159</c:v>
                </c:pt>
                <c:pt idx="1750" formatCode="0.0">
                  <c:v>1194.7112596057468</c:v>
                </c:pt>
                <c:pt idx="1751" formatCode="0.0">
                  <c:v>1194.7743809629878</c:v>
                </c:pt>
                <c:pt idx="1752" formatCode="0.0">
                  <c:v>1194.8372944277387</c:v>
                </c:pt>
                <c:pt idx="1753" formatCode="0.0">
                  <c:v>1194.9000000000001</c:v>
                </c:pt>
                <c:pt idx="1754" formatCode="0.0">
                  <c:v>1194.9624976797713</c:v>
                </c:pt>
                <c:pt idx="1755" formatCode="0.0">
                  <c:v>1195.0247874670526</c:v>
                </c:pt>
                <c:pt idx="1756" formatCode="0.0">
                  <c:v>1195.0868693618443</c:v>
                </c:pt>
                <c:pt idx="1757" formatCode="0.0">
                  <c:v>1195.148743364146</c:v>
                </c:pt>
                <c:pt idx="1758" formatCode="0.0">
                  <c:v>1195.2104094739577</c:v>
                </c:pt>
                <c:pt idx="1759" formatCode="0.0">
                  <c:v>1195.2718676912796</c:v>
                </c:pt>
                <c:pt idx="1760" formatCode="0.0">
                  <c:v>1195.3331180161117</c:v>
                </c:pt>
                <c:pt idx="1761" formatCode="0.0">
                  <c:v>1195.3941604484539</c:v>
                </c:pt>
                <c:pt idx="1762" formatCode="0.0">
                  <c:v>1195.454994988306</c:v>
                </c:pt>
                <c:pt idx="1763" formatCode="0.0">
                  <c:v>1195.5156216356684</c:v>
                </c:pt>
                <c:pt idx="1764" formatCode="0.0">
                  <c:v>1195.576040390541</c:v>
                </c:pt>
                <c:pt idx="1765" formatCode="0.0">
                  <c:v>1195.6362512529236</c:v>
                </c:pt>
                <c:pt idx="1766" formatCode="0.0">
                  <c:v>1195.6962542228162</c:v>
                </c:pt>
                <c:pt idx="1767" formatCode="0.0">
                  <c:v>1195.756049300219</c:v>
                </c:pt>
                <c:pt idx="1768" formatCode="0.0">
                  <c:v>1195.815636485132</c:v>
                </c:pt>
                <c:pt idx="1769" formatCode="0.0">
                  <c:v>1195.8750157775551</c:v>
                </c:pt>
                <c:pt idx="1770" formatCode="0.0">
                  <c:v>1195.9341871774882</c:v>
                </c:pt>
                <c:pt idx="1771" formatCode="0.0">
                  <c:v>1195.9931506849316</c:v>
                </c:pt>
                <c:pt idx="1772" formatCode="0.0">
                  <c:v>1196.0519062998849</c:v>
                </c:pt>
                <c:pt idx="1773" formatCode="0.0">
                  <c:v>1196.1104540223484</c:v>
                </c:pt>
                <c:pt idx="1774" formatCode="0.0">
                  <c:v>1196.1687938523221</c:v>
                </c:pt>
                <c:pt idx="1775" formatCode="0.0">
                  <c:v>1196.2269257898058</c:v>
                </c:pt>
                <c:pt idx="1776" formatCode="0.0">
                  <c:v>1196.2848498347996</c:v>
                </c:pt>
                <c:pt idx="1777" formatCode="0.0">
                  <c:v>1196.3425659873037</c:v>
                </c:pt>
                <c:pt idx="1778" formatCode="0.0">
                  <c:v>1196.4000742473179</c:v>
                </c:pt>
                <c:pt idx="1779" formatCode="0.0">
                  <c:v>1196.4573746148421</c:v>
                </c:pt>
                <c:pt idx="1780" formatCode="0.0">
                  <c:v>1196.5144670898765</c:v>
                </c:pt>
                <c:pt idx="1781" formatCode="0.0">
                  <c:v>1196.5713516724209</c:v>
                </c:pt>
                <c:pt idx="1782" formatCode="0.0">
                  <c:v>1196.6280283624753</c:v>
                </c:pt>
                <c:pt idx="1783" formatCode="0.0">
                  <c:v>1196.6844971600401</c:v>
                </c:pt>
                <c:pt idx="1784" formatCode="0.0">
                  <c:v>1196.7407580651147</c:v>
                </c:pt>
                <c:pt idx="1785" formatCode="0.0">
                  <c:v>1196.7968110776999</c:v>
                </c:pt>
                <c:pt idx="1786" formatCode="0.0">
                  <c:v>1196.8526561977949</c:v>
                </c:pt>
                <c:pt idx="1787" formatCode="0.0">
                  <c:v>1196.9082934254</c:v>
                </c:pt>
                <c:pt idx="1788" formatCode="0.0">
                  <c:v>1196.9637227605153</c:v>
                </c:pt>
                <c:pt idx="1789" formatCode="0.0">
                  <c:v>1197.0189442031406</c:v>
                </c:pt>
                <c:pt idx="1790" formatCode="0.0">
                  <c:v>1197.0739577532761</c:v>
                </c:pt>
                <c:pt idx="1791" formatCode="0.0">
                  <c:v>1197.1287634109217</c:v>
                </c:pt>
                <c:pt idx="1792" formatCode="0.0">
                  <c:v>1197.1833611760776</c:v>
                </c:pt>
                <c:pt idx="1793" formatCode="0.0">
                  <c:v>1197.2377510487433</c:v>
                </c:pt>
                <c:pt idx="1794" formatCode="0.0">
                  <c:v>1197.2919330289192</c:v>
                </c:pt>
                <c:pt idx="1795" formatCode="0.0">
                  <c:v>1197.3459071166053</c:v>
                </c:pt>
                <c:pt idx="1796" formatCode="0.0">
                  <c:v>1197.3996733118015</c:v>
                </c:pt>
                <c:pt idx="1797" formatCode="0.0">
                  <c:v>1197.4532316145078</c:v>
                </c:pt>
                <c:pt idx="1798" formatCode="0.0">
                  <c:v>1197.5065820247244</c:v>
                </c:pt>
                <c:pt idx="1799" formatCode="0.0">
                  <c:v>1197.559724542451</c:v>
                </c:pt>
                <c:pt idx="1800" formatCode="0.0">
                  <c:v>1197.6126591676875</c:v>
                </c:pt>
                <c:pt idx="1801" formatCode="0.0">
                  <c:v>1197.6653859004343</c:v>
                </c:pt>
                <c:pt idx="1802" formatCode="0.0">
                  <c:v>1197.7179047406912</c:v>
                </c:pt>
                <c:pt idx="1803" formatCode="0.0">
                  <c:v>1197.7702156884582</c:v>
                </c:pt>
                <c:pt idx="1804" formatCode="0.0">
                  <c:v>1197.8223187437354</c:v>
                </c:pt>
                <c:pt idx="1805" formatCode="0.0">
                  <c:v>1197.8742139065225</c:v>
                </c:pt>
                <c:pt idx="1806" formatCode="0.0">
                  <c:v>1197.9259011768199</c:v>
                </c:pt>
                <c:pt idx="1807" formatCode="0.0">
                  <c:v>1197.9773805546274</c:v>
                </c:pt>
                <c:pt idx="1808" formatCode="0.0">
                  <c:v>1198.028652039945</c:v>
                </c:pt>
                <c:pt idx="1809" formatCode="0.0">
                  <c:v>1198.0797156327726</c:v>
                </c:pt>
                <c:pt idx="1810" formatCode="0.0">
                  <c:v>1198.1305713331105</c:v>
                </c:pt>
                <c:pt idx="1811" formatCode="0.0">
                  <c:v>1198.1812191409585</c:v>
                </c:pt>
                <c:pt idx="1812" formatCode="0.0">
                  <c:v>1198.2316590563166</c:v>
                </c:pt>
                <c:pt idx="1813" formatCode="0.0">
                  <c:v>1198.2818910791848</c:v>
                </c:pt>
                <c:pt idx="1814" formatCode="0.0">
                  <c:v>1198.331915209563</c:v>
                </c:pt>
                <c:pt idx="1815" formatCode="0.0">
                  <c:v>1198.3817314474513</c:v>
                </c:pt>
                <c:pt idx="1816" formatCode="0.0">
                  <c:v>1198.4313397928499</c:v>
                </c:pt>
                <c:pt idx="1817" formatCode="0.0">
                  <c:v>1198.4807402457586</c:v>
                </c:pt>
                <c:pt idx="1818" formatCode="0.0">
                  <c:v>1198.5299328061774</c:v>
                </c:pt>
                <c:pt idx="1819" formatCode="0.0">
                  <c:v>1198.5789174741062</c:v>
                </c:pt>
                <c:pt idx="1820" formatCode="0.0">
                  <c:v>1198.6276942495451</c:v>
                </c:pt>
                <c:pt idx="1821" formatCode="0.0">
                  <c:v>1198.6762631324943</c:v>
                </c:pt>
                <c:pt idx="1822" formatCode="0.0">
                  <c:v>1198.7246241229536</c:v>
                </c:pt>
                <c:pt idx="1823" formatCode="0.0">
                  <c:v>1198.7727772209228</c:v>
                </c:pt>
                <c:pt idx="1824" formatCode="0.0">
                  <c:v>1198.8207224264024</c:v>
                </c:pt>
                <c:pt idx="1825" formatCode="0.0">
                  <c:v>1198.8684597393919</c:v>
                </c:pt>
                <c:pt idx="1826" formatCode="0.0">
                  <c:v>1198.9159891598915</c:v>
                </c:pt>
              </c:numCache>
            </c:numRef>
          </c:xVal>
          <c:yVal>
            <c:numRef>
              <c:f>'EXAMPLE PROBLEM 3.4'!$F$8:$F$3009</c:f>
              <c:numCache>
                <c:formatCode>General</c:formatCode>
                <c:ptCount val="3002"/>
                <c:pt idx="0">
                  <c:v>3620</c:v>
                </c:pt>
                <c:pt idx="1">
                  <c:v>1825</c:v>
                </c:pt>
                <c:pt idx="2">
                  <c:v>1824</c:v>
                </c:pt>
                <c:pt idx="3">
                  <c:v>1823</c:v>
                </c:pt>
                <c:pt idx="4">
                  <c:v>1822</c:v>
                </c:pt>
                <c:pt idx="5">
                  <c:v>1821</c:v>
                </c:pt>
                <c:pt idx="6">
                  <c:v>1820</c:v>
                </c:pt>
                <c:pt idx="7">
                  <c:v>1819</c:v>
                </c:pt>
                <c:pt idx="8">
                  <c:v>1818</c:v>
                </c:pt>
                <c:pt idx="9">
                  <c:v>1817</c:v>
                </c:pt>
                <c:pt idx="10">
                  <c:v>1816</c:v>
                </c:pt>
                <c:pt idx="11">
                  <c:v>1815</c:v>
                </c:pt>
                <c:pt idx="12">
                  <c:v>1814</c:v>
                </c:pt>
                <c:pt idx="13">
                  <c:v>1813</c:v>
                </c:pt>
                <c:pt idx="14">
                  <c:v>1812</c:v>
                </c:pt>
                <c:pt idx="15">
                  <c:v>1811</c:v>
                </c:pt>
                <c:pt idx="16">
                  <c:v>1810</c:v>
                </c:pt>
                <c:pt idx="17">
                  <c:v>1809</c:v>
                </c:pt>
                <c:pt idx="18">
                  <c:v>1808</c:v>
                </c:pt>
                <c:pt idx="19">
                  <c:v>1807</c:v>
                </c:pt>
                <c:pt idx="20">
                  <c:v>1806</c:v>
                </c:pt>
                <c:pt idx="21">
                  <c:v>1805</c:v>
                </c:pt>
                <c:pt idx="22">
                  <c:v>1804</c:v>
                </c:pt>
                <c:pt idx="23">
                  <c:v>1803</c:v>
                </c:pt>
                <c:pt idx="24">
                  <c:v>1802</c:v>
                </c:pt>
                <c:pt idx="25">
                  <c:v>1801</c:v>
                </c:pt>
                <c:pt idx="26">
                  <c:v>1800</c:v>
                </c:pt>
                <c:pt idx="27">
                  <c:v>1799</c:v>
                </c:pt>
                <c:pt idx="28">
                  <c:v>1798</c:v>
                </c:pt>
                <c:pt idx="29">
                  <c:v>1797</c:v>
                </c:pt>
                <c:pt idx="30">
                  <c:v>1796</c:v>
                </c:pt>
                <c:pt idx="31">
                  <c:v>1795</c:v>
                </c:pt>
                <c:pt idx="32">
                  <c:v>1794</c:v>
                </c:pt>
                <c:pt idx="33">
                  <c:v>1793</c:v>
                </c:pt>
                <c:pt idx="34">
                  <c:v>1792</c:v>
                </c:pt>
                <c:pt idx="35">
                  <c:v>1791</c:v>
                </c:pt>
                <c:pt idx="36">
                  <c:v>1790</c:v>
                </c:pt>
                <c:pt idx="37">
                  <c:v>1789</c:v>
                </c:pt>
                <c:pt idx="38">
                  <c:v>1788</c:v>
                </c:pt>
                <c:pt idx="39">
                  <c:v>1787</c:v>
                </c:pt>
                <c:pt idx="40">
                  <c:v>1786</c:v>
                </c:pt>
                <c:pt idx="41">
                  <c:v>1785</c:v>
                </c:pt>
                <c:pt idx="42">
                  <c:v>1784</c:v>
                </c:pt>
                <c:pt idx="43">
                  <c:v>1783</c:v>
                </c:pt>
                <c:pt idx="44">
                  <c:v>1782</c:v>
                </c:pt>
                <c:pt idx="45">
                  <c:v>1781</c:v>
                </c:pt>
                <c:pt idx="46">
                  <c:v>1780</c:v>
                </c:pt>
                <c:pt idx="47">
                  <c:v>1779</c:v>
                </c:pt>
                <c:pt idx="48">
                  <c:v>1778</c:v>
                </c:pt>
                <c:pt idx="49">
                  <c:v>1777</c:v>
                </c:pt>
                <c:pt idx="50">
                  <c:v>1776</c:v>
                </c:pt>
                <c:pt idx="51">
                  <c:v>1775</c:v>
                </c:pt>
                <c:pt idx="52">
                  <c:v>1774</c:v>
                </c:pt>
                <c:pt idx="53">
                  <c:v>1773</c:v>
                </c:pt>
                <c:pt idx="54">
                  <c:v>1772</c:v>
                </c:pt>
                <c:pt idx="55">
                  <c:v>1771</c:v>
                </c:pt>
                <c:pt idx="56">
                  <c:v>1770</c:v>
                </c:pt>
                <c:pt idx="57">
                  <c:v>1769</c:v>
                </c:pt>
                <c:pt idx="58">
                  <c:v>1768</c:v>
                </c:pt>
                <c:pt idx="59">
                  <c:v>1767</c:v>
                </c:pt>
                <c:pt idx="60">
                  <c:v>1766</c:v>
                </c:pt>
                <c:pt idx="61">
                  <c:v>1765</c:v>
                </c:pt>
                <c:pt idx="62">
                  <c:v>1764</c:v>
                </c:pt>
                <c:pt idx="63">
                  <c:v>1763</c:v>
                </c:pt>
                <c:pt idx="64">
                  <c:v>1762</c:v>
                </c:pt>
                <c:pt idx="65">
                  <c:v>1761</c:v>
                </c:pt>
                <c:pt idx="66">
                  <c:v>1760</c:v>
                </c:pt>
                <c:pt idx="67">
                  <c:v>1759</c:v>
                </c:pt>
                <c:pt idx="68">
                  <c:v>1758</c:v>
                </c:pt>
                <c:pt idx="69">
                  <c:v>1757</c:v>
                </c:pt>
                <c:pt idx="70">
                  <c:v>1756</c:v>
                </c:pt>
                <c:pt idx="71">
                  <c:v>1755</c:v>
                </c:pt>
                <c:pt idx="72">
                  <c:v>1754</c:v>
                </c:pt>
                <c:pt idx="73">
                  <c:v>1753</c:v>
                </c:pt>
                <c:pt idx="74">
                  <c:v>1752</c:v>
                </c:pt>
                <c:pt idx="75">
                  <c:v>1751</c:v>
                </c:pt>
                <c:pt idx="76">
                  <c:v>1750</c:v>
                </c:pt>
                <c:pt idx="77">
                  <c:v>1749</c:v>
                </c:pt>
                <c:pt idx="78">
                  <c:v>1748</c:v>
                </c:pt>
                <c:pt idx="79">
                  <c:v>1747</c:v>
                </c:pt>
                <c:pt idx="80">
                  <c:v>1746</c:v>
                </c:pt>
                <c:pt idx="81">
                  <c:v>1745</c:v>
                </c:pt>
                <c:pt idx="82">
                  <c:v>1744</c:v>
                </c:pt>
                <c:pt idx="83">
                  <c:v>1743</c:v>
                </c:pt>
                <c:pt idx="84">
                  <c:v>1742</c:v>
                </c:pt>
                <c:pt idx="85">
                  <c:v>1741</c:v>
                </c:pt>
                <c:pt idx="86">
                  <c:v>1740</c:v>
                </c:pt>
                <c:pt idx="87">
                  <c:v>1739</c:v>
                </c:pt>
                <c:pt idx="88">
                  <c:v>1738</c:v>
                </c:pt>
                <c:pt idx="89">
                  <c:v>1737</c:v>
                </c:pt>
                <c:pt idx="90">
                  <c:v>1736</c:v>
                </c:pt>
                <c:pt idx="91">
                  <c:v>1735</c:v>
                </c:pt>
                <c:pt idx="92">
                  <c:v>1734</c:v>
                </c:pt>
                <c:pt idx="93">
                  <c:v>1733</c:v>
                </c:pt>
                <c:pt idx="94">
                  <c:v>1732</c:v>
                </c:pt>
                <c:pt idx="95">
                  <c:v>1731</c:v>
                </c:pt>
                <c:pt idx="96">
                  <c:v>1730</c:v>
                </c:pt>
                <c:pt idx="97">
                  <c:v>1729</c:v>
                </c:pt>
                <c:pt idx="98">
                  <c:v>1728</c:v>
                </c:pt>
                <c:pt idx="99">
                  <c:v>1727</c:v>
                </c:pt>
                <c:pt idx="100">
                  <c:v>1726</c:v>
                </c:pt>
                <c:pt idx="101">
                  <c:v>1725</c:v>
                </c:pt>
                <c:pt idx="102">
                  <c:v>1724</c:v>
                </c:pt>
                <c:pt idx="103">
                  <c:v>1723</c:v>
                </c:pt>
                <c:pt idx="104">
                  <c:v>1722</c:v>
                </c:pt>
                <c:pt idx="105">
                  <c:v>1721</c:v>
                </c:pt>
                <c:pt idx="106">
                  <c:v>1720</c:v>
                </c:pt>
                <c:pt idx="107">
                  <c:v>1719</c:v>
                </c:pt>
                <c:pt idx="108">
                  <c:v>1718</c:v>
                </c:pt>
                <c:pt idx="109">
                  <c:v>1717</c:v>
                </c:pt>
                <c:pt idx="110">
                  <c:v>1716</c:v>
                </c:pt>
                <c:pt idx="111">
                  <c:v>1715</c:v>
                </c:pt>
                <c:pt idx="112">
                  <c:v>1714</c:v>
                </c:pt>
                <c:pt idx="113">
                  <c:v>1713</c:v>
                </c:pt>
                <c:pt idx="114">
                  <c:v>1712</c:v>
                </c:pt>
                <c:pt idx="115">
                  <c:v>1711</c:v>
                </c:pt>
                <c:pt idx="116">
                  <c:v>1710</c:v>
                </c:pt>
                <c:pt idx="117">
                  <c:v>1709</c:v>
                </c:pt>
                <c:pt idx="118">
                  <c:v>1708</c:v>
                </c:pt>
                <c:pt idx="119">
                  <c:v>1707</c:v>
                </c:pt>
                <c:pt idx="120">
                  <c:v>1706</c:v>
                </c:pt>
                <c:pt idx="121">
                  <c:v>1705</c:v>
                </c:pt>
                <c:pt idx="122">
                  <c:v>1704</c:v>
                </c:pt>
                <c:pt idx="123">
                  <c:v>1703</c:v>
                </c:pt>
                <c:pt idx="124">
                  <c:v>1702</c:v>
                </c:pt>
                <c:pt idx="125">
                  <c:v>1701</c:v>
                </c:pt>
                <c:pt idx="126">
                  <c:v>1700</c:v>
                </c:pt>
                <c:pt idx="127">
                  <c:v>1699</c:v>
                </c:pt>
                <c:pt idx="128">
                  <c:v>1698</c:v>
                </c:pt>
                <c:pt idx="129">
                  <c:v>1697</c:v>
                </c:pt>
                <c:pt idx="130">
                  <c:v>1696</c:v>
                </c:pt>
                <c:pt idx="131">
                  <c:v>1695</c:v>
                </c:pt>
                <c:pt idx="132">
                  <c:v>1694</c:v>
                </c:pt>
                <c:pt idx="133">
                  <c:v>1693</c:v>
                </c:pt>
                <c:pt idx="134">
                  <c:v>1692</c:v>
                </c:pt>
                <c:pt idx="135">
                  <c:v>1691</c:v>
                </c:pt>
                <c:pt idx="136">
                  <c:v>1690</c:v>
                </c:pt>
                <c:pt idx="137">
                  <c:v>1689</c:v>
                </c:pt>
                <c:pt idx="138">
                  <c:v>1688</c:v>
                </c:pt>
                <c:pt idx="139">
                  <c:v>1687</c:v>
                </c:pt>
                <c:pt idx="140">
                  <c:v>1686</c:v>
                </c:pt>
                <c:pt idx="141">
                  <c:v>1685</c:v>
                </c:pt>
                <c:pt idx="142">
                  <c:v>1684</c:v>
                </c:pt>
                <c:pt idx="143">
                  <c:v>1683</c:v>
                </c:pt>
                <c:pt idx="144">
                  <c:v>1682</c:v>
                </c:pt>
                <c:pt idx="145">
                  <c:v>1681</c:v>
                </c:pt>
                <c:pt idx="146">
                  <c:v>1680</c:v>
                </c:pt>
                <c:pt idx="147">
                  <c:v>1679</c:v>
                </c:pt>
                <c:pt idx="148">
                  <c:v>1678</c:v>
                </c:pt>
                <c:pt idx="149">
                  <c:v>1677</c:v>
                </c:pt>
                <c:pt idx="150">
                  <c:v>1676</c:v>
                </c:pt>
                <c:pt idx="151">
                  <c:v>1675</c:v>
                </c:pt>
                <c:pt idx="152">
                  <c:v>1674</c:v>
                </c:pt>
                <c:pt idx="153">
                  <c:v>1673</c:v>
                </c:pt>
                <c:pt idx="154">
                  <c:v>1672</c:v>
                </c:pt>
                <c:pt idx="155">
                  <c:v>1671</c:v>
                </c:pt>
                <c:pt idx="156">
                  <c:v>1670</c:v>
                </c:pt>
                <c:pt idx="157">
                  <c:v>1669</c:v>
                </c:pt>
                <c:pt idx="158">
                  <c:v>1668</c:v>
                </c:pt>
                <c:pt idx="159">
                  <c:v>1667</c:v>
                </c:pt>
                <c:pt idx="160">
                  <c:v>1666</c:v>
                </c:pt>
                <c:pt idx="161">
                  <c:v>1665</c:v>
                </c:pt>
                <c:pt idx="162">
                  <c:v>1664</c:v>
                </c:pt>
                <c:pt idx="163">
                  <c:v>1663</c:v>
                </c:pt>
                <c:pt idx="164">
                  <c:v>1662</c:v>
                </c:pt>
                <c:pt idx="165">
                  <c:v>1661</c:v>
                </c:pt>
                <c:pt idx="166">
                  <c:v>1660</c:v>
                </c:pt>
                <c:pt idx="167">
                  <c:v>1659</c:v>
                </c:pt>
                <c:pt idx="168">
                  <c:v>1658</c:v>
                </c:pt>
                <c:pt idx="169">
                  <c:v>1657</c:v>
                </c:pt>
                <c:pt idx="170">
                  <c:v>1656</c:v>
                </c:pt>
                <c:pt idx="171">
                  <c:v>1655</c:v>
                </c:pt>
                <c:pt idx="172">
                  <c:v>1654</c:v>
                </c:pt>
                <c:pt idx="173">
                  <c:v>1653</c:v>
                </c:pt>
                <c:pt idx="174">
                  <c:v>1652</c:v>
                </c:pt>
                <c:pt idx="175">
                  <c:v>1651</c:v>
                </c:pt>
                <c:pt idx="176">
                  <c:v>1650</c:v>
                </c:pt>
                <c:pt idx="177">
                  <c:v>1649</c:v>
                </c:pt>
                <c:pt idx="178">
                  <c:v>1648</c:v>
                </c:pt>
                <c:pt idx="179">
                  <c:v>1647</c:v>
                </c:pt>
                <c:pt idx="180">
                  <c:v>1646</c:v>
                </c:pt>
                <c:pt idx="181">
                  <c:v>1645</c:v>
                </c:pt>
                <c:pt idx="182">
                  <c:v>1644</c:v>
                </c:pt>
                <c:pt idx="183">
                  <c:v>1643</c:v>
                </c:pt>
                <c:pt idx="184">
                  <c:v>1642</c:v>
                </c:pt>
                <c:pt idx="185">
                  <c:v>1641</c:v>
                </c:pt>
                <c:pt idx="186">
                  <c:v>1640</c:v>
                </c:pt>
                <c:pt idx="187">
                  <c:v>1639</c:v>
                </c:pt>
                <c:pt idx="188">
                  <c:v>1638</c:v>
                </c:pt>
                <c:pt idx="189">
                  <c:v>1637</c:v>
                </c:pt>
                <c:pt idx="190">
                  <c:v>1636</c:v>
                </c:pt>
                <c:pt idx="191">
                  <c:v>1635</c:v>
                </c:pt>
                <c:pt idx="192">
                  <c:v>1634</c:v>
                </c:pt>
                <c:pt idx="193">
                  <c:v>1633</c:v>
                </c:pt>
                <c:pt idx="194">
                  <c:v>1632</c:v>
                </c:pt>
                <c:pt idx="195">
                  <c:v>1631</c:v>
                </c:pt>
                <c:pt idx="196">
                  <c:v>1630</c:v>
                </c:pt>
                <c:pt idx="197">
                  <c:v>1629</c:v>
                </c:pt>
                <c:pt idx="198">
                  <c:v>1628</c:v>
                </c:pt>
                <c:pt idx="199">
                  <c:v>1627</c:v>
                </c:pt>
                <c:pt idx="200">
                  <c:v>1626</c:v>
                </c:pt>
                <c:pt idx="201">
                  <c:v>1625</c:v>
                </c:pt>
                <c:pt idx="202">
                  <c:v>1624</c:v>
                </c:pt>
                <c:pt idx="203">
                  <c:v>1623</c:v>
                </c:pt>
                <c:pt idx="204">
                  <c:v>1622</c:v>
                </c:pt>
                <c:pt idx="205">
                  <c:v>1621</c:v>
                </c:pt>
                <c:pt idx="206">
                  <c:v>1620</c:v>
                </c:pt>
                <c:pt idx="207">
                  <c:v>1619</c:v>
                </c:pt>
                <c:pt idx="208">
                  <c:v>1618</c:v>
                </c:pt>
                <c:pt idx="209">
                  <c:v>1617</c:v>
                </c:pt>
                <c:pt idx="210">
                  <c:v>1616</c:v>
                </c:pt>
                <c:pt idx="211">
                  <c:v>1615</c:v>
                </c:pt>
                <c:pt idx="212">
                  <c:v>1614</c:v>
                </c:pt>
                <c:pt idx="213">
                  <c:v>1613</c:v>
                </c:pt>
                <c:pt idx="214">
                  <c:v>1612</c:v>
                </c:pt>
                <c:pt idx="215">
                  <c:v>1611</c:v>
                </c:pt>
                <c:pt idx="216">
                  <c:v>1610</c:v>
                </c:pt>
                <c:pt idx="217">
                  <c:v>1609</c:v>
                </c:pt>
                <c:pt idx="218">
                  <c:v>1608</c:v>
                </c:pt>
                <c:pt idx="219">
                  <c:v>1607</c:v>
                </c:pt>
                <c:pt idx="220">
                  <c:v>1606</c:v>
                </c:pt>
                <c:pt idx="221">
                  <c:v>1605</c:v>
                </c:pt>
                <c:pt idx="222">
                  <c:v>1604</c:v>
                </c:pt>
                <c:pt idx="223">
                  <c:v>1603</c:v>
                </c:pt>
                <c:pt idx="224">
                  <c:v>1602</c:v>
                </c:pt>
                <c:pt idx="225">
                  <c:v>1601</c:v>
                </c:pt>
                <c:pt idx="226">
                  <c:v>1600</c:v>
                </c:pt>
                <c:pt idx="227">
                  <c:v>1599</c:v>
                </c:pt>
                <c:pt idx="228">
                  <c:v>1598</c:v>
                </c:pt>
                <c:pt idx="229">
                  <c:v>1597</c:v>
                </c:pt>
                <c:pt idx="230">
                  <c:v>1596</c:v>
                </c:pt>
                <c:pt idx="231">
                  <c:v>1595</c:v>
                </c:pt>
                <c:pt idx="232">
                  <c:v>1594</c:v>
                </c:pt>
                <c:pt idx="233">
                  <c:v>1593</c:v>
                </c:pt>
                <c:pt idx="234">
                  <c:v>1592</c:v>
                </c:pt>
                <c:pt idx="235">
                  <c:v>1591</c:v>
                </c:pt>
                <c:pt idx="236">
                  <c:v>1590</c:v>
                </c:pt>
                <c:pt idx="237">
                  <c:v>1589</c:v>
                </c:pt>
                <c:pt idx="238">
                  <c:v>1588</c:v>
                </c:pt>
                <c:pt idx="239">
                  <c:v>1587</c:v>
                </c:pt>
                <c:pt idx="240">
                  <c:v>1586</c:v>
                </c:pt>
                <c:pt idx="241">
                  <c:v>1585</c:v>
                </c:pt>
                <c:pt idx="242">
                  <c:v>1584</c:v>
                </c:pt>
                <c:pt idx="243">
                  <c:v>1583</c:v>
                </c:pt>
                <c:pt idx="244">
                  <c:v>1582</c:v>
                </c:pt>
                <c:pt idx="245">
                  <c:v>1581</c:v>
                </c:pt>
                <c:pt idx="246">
                  <c:v>1580</c:v>
                </c:pt>
                <c:pt idx="247">
                  <c:v>1579</c:v>
                </c:pt>
                <c:pt idx="248">
                  <c:v>1578</c:v>
                </c:pt>
                <c:pt idx="249">
                  <c:v>1577</c:v>
                </c:pt>
                <c:pt idx="250">
                  <c:v>1576</c:v>
                </c:pt>
                <c:pt idx="251">
                  <c:v>1575</c:v>
                </c:pt>
                <c:pt idx="252">
                  <c:v>1574</c:v>
                </c:pt>
                <c:pt idx="253">
                  <c:v>1573</c:v>
                </c:pt>
                <c:pt idx="254">
                  <c:v>1572</c:v>
                </c:pt>
                <c:pt idx="255">
                  <c:v>1571</c:v>
                </c:pt>
                <c:pt idx="256">
                  <c:v>1570</c:v>
                </c:pt>
                <c:pt idx="257">
                  <c:v>1569</c:v>
                </c:pt>
                <c:pt idx="258">
                  <c:v>1568</c:v>
                </c:pt>
                <c:pt idx="259">
                  <c:v>1567</c:v>
                </c:pt>
                <c:pt idx="260">
                  <c:v>1566</c:v>
                </c:pt>
                <c:pt idx="261">
                  <c:v>1565</c:v>
                </c:pt>
                <c:pt idx="262">
                  <c:v>1564</c:v>
                </c:pt>
                <c:pt idx="263">
                  <c:v>1563</c:v>
                </c:pt>
                <c:pt idx="264">
                  <c:v>1562</c:v>
                </c:pt>
                <c:pt idx="265">
                  <c:v>1561</c:v>
                </c:pt>
                <c:pt idx="266">
                  <c:v>1560</c:v>
                </c:pt>
                <c:pt idx="267">
                  <c:v>1559</c:v>
                </c:pt>
                <c:pt idx="268">
                  <c:v>1558</c:v>
                </c:pt>
                <c:pt idx="269">
                  <c:v>1557</c:v>
                </c:pt>
                <c:pt idx="270">
                  <c:v>1556</c:v>
                </c:pt>
                <c:pt idx="271">
                  <c:v>1555</c:v>
                </c:pt>
                <c:pt idx="272">
                  <c:v>1554</c:v>
                </c:pt>
                <c:pt idx="273">
                  <c:v>1553</c:v>
                </c:pt>
                <c:pt idx="274">
                  <c:v>1552</c:v>
                </c:pt>
                <c:pt idx="275">
                  <c:v>1551</c:v>
                </c:pt>
                <c:pt idx="276">
                  <c:v>1550</c:v>
                </c:pt>
                <c:pt idx="277">
                  <c:v>1549</c:v>
                </c:pt>
                <c:pt idx="278">
                  <c:v>1548</c:v>
                </c:pt>
                <c:pt idx="279">
                  <c:v>1547</c:v>
                </c:pt>
                <c:pt idx="280">
                  <c:v>1546</c:v>
                </c:pt>
                <c:pt idx="281">
                  <c:v>1545</c:v>
                </c:pt>
                <c:pt idx="282">
                  <c:v>1544</c:v>
                </c:pt>
                <c:pt idx="283">
                  <c:v>1543</c:v>
                </c:pt>
                <c:pt idx="284">
                  <c:v>1542</c:v>
                </c:pt>
                <c:pt idx="285">
                  <c:v>1541</c:v>
                </c:pt>
                <c:pt idx="286">
                  <c:v>1540</c:v>
                </c:pt>
                <c:pt idx="287">
                  <c:v>1539</c:v>
                </c:pt>
                <c:pt idx="288">
                  <c:v>1538</c:v>
                </c:pt>
                <c:pt idx="289">
                  <c:v>1537</c:v>
                </c:pt>
                <c:pt idx="290">
                  <c:v>1536</c:v>
                </c:pt>
                <c:pt idx="291">
                  <c:v>1535</c:v>
                </c:pt>
                <c:pt idx="292">
                  <c:v>1534</c:v>
                </c:pt>
                <c:pt idx="293">
                  <c:v>1533</c:v>
                </c:pt>
                <c:pt idx="294">
                  <c:v>1532</c:v>
                </c:pt>
                <c:pt idx="295">
                  <c:v>1531</c:v>
                </c:pt>
                <c:pt idx="296">
                  <c:v>1530</c:v>
                </c:pt>
                <c:pt idx="297">
                  <c:v>1529</c:v>
                </c:pt>
                <c:pt idx="298">
                  <c:v>1528</c:v>
                </c:pt>
                <c:pt idx="299">
                  <c:v>1527</c:v>
                </c:pt>
                <c:pt idx="300">
                  <c:v>1526</c:v>
                </c:pt>
                <c:pt idx="301">
                  <c:v>1525</c:v>
                </c:pt>
                <c:pt idx="302">
                  <c:v>1524</c:v>
                </c:pt>
                <c:pt idx="303">
                  <c:v>1523</c:v>
                </c:pt>
                <c:pt idx="304">
                  <c:v>1522</c:v>
                </c:pt>
                <c:pt idx="305">
                  <c:v>1521</c:v>
                </c:pt>
                <c:pt idx="306">
                  <c:v>1520</c:v>
                </c:pt>
                <c:pt idx="307">
                  <c:v>1519</c:v>
                </c:pt>
                <c:pt idx="308">
                  <c:v>1518</c:v>
                </c:pt>
                <c:pt idx="309">
                  <c:v>1517</c:v>
                </c:pt>
                <c:pt idx="310">
                  <c:v>1516</c:v>
                </c:pt>
                <c:pt idx="311">
                  <c:v>1515</c:v>
                </c:pt>
                <c:pt idx="312">
                  <c:v>1514</c:v>
                </c:pt>
                <c:pt idx="313">
                  <c:v>1513</c:v>
                </c:pt>
                <c:pt idx="314">
                  <c:v>1512</c:v>
                </c:pt>
                <c:pt idx="315">
                  <c:v>1511</c:v>
                </c:pt>
                <c:pt idx="316">
                  <c:v>1510</c:v>
                </c:pt>
                <c:pt idx="317">
                  <c:v>1509</c:v>
                </c:pt>
                <c:pt idx="318">
                  <c:v>1508</c:v>
                </c:pt>
                <c:pt idx="319">
                  <c:v>1507</c:v>
                </c:pt>
                <c:pt idx="320">
                  <c:v>1506</c:v>
                </c:pt>
                <c:pt idx="321">
                  <c:v>1505</c:v>
                </c:pt>
                <c:pt idx="322">
                  <c:v>1504</c:v>
                </c:pt>
                <c:pt idx="323">
                  <c:v>1503</c:v>
                </c:pt>
                <c:pt idx="324">
                  <c:v>1502</c:v>
                </c:pt>
                <c:pt idx="325">
                  <c:v>1501</c:v>
                </c:pt>
                <c:pt idx="326">
                  <c:v>1500</c:v>
                </c:pt>
                <c:pt idx="327">
                  <c:v>1499</c:v>
                </c:pt>
                <c:pt idx="328">
                  <c:v>1498</c:v>
                </c:pt>
                <c:pt idx="329">
                  <c:v>1497</c:v>
                </c:pt>
                <c:pt idx="330">
                  <c:v>1496</c:v>
                </c:pt>
                <c:pt idx="331">
                  <c:v>1495</c:v>
                </c:pt>
                <c:pt idx="332">
                  <c:v>1494</c:v>
                </c:pt>
                <c:pt idx="333">
                  <c:v>1493</c:v>
                </c:pt>
                <c:pt idx="334">
                  <c:v>1492</c:v>
                </c:pt>
                <c:pt idx="335">
                  <c:v>1491</c:v>
                </c:pt>
                <c:pt idx="336">
                  <c:v>1490</c:v>
                </c:pt>
                <c:pt idx="337">
                  <c:v>1489</c:v>
                </c:pt>
                <c:pt idx="338">
                  <c:v>1488</c:v>
                </c:pt>
                <c:pt idx="339">
                  <c:v>1487</c:v>
                </c:pt>
                <c:pt idx="340">
                  <c:v>1486</c:v>
                </c:pt>
                <c:pt idx="341">
                  <c:v>1485</c:v>
                </c:pt>
                <c:pt idx="342">
                  <c:v>1484</c:v>
                </c:pt>
                <c:pt idx="343">
                  <c:v>1483</c:v>
                </c:pt>
                <c:pt idx="344">
                  <c:v>1482</c:v>
                </c:pt>
                <c:pt idx="345">
                  <c:v>1481</c:v>
                </c:pt>
                <c:pt idx="346">
                  <c:v>1480</c:v>
                </c:pt>
                <c:pt idx="347">
                  <c:v>1479</c:v>
                </c:pt>
                <c:pt idx="348">
                  <c:v>1478</c:v>
                </c:pt>
                <c:pt idx="349">
                  <c:v>1477</c:v>
                </c:pt>
                <c:pt idx="350">
                  <c:v>1476</c:v>
                </c:pt>
                <c:pt idx="351">
                  <c:v>1475</c:v>
                </c:pt>
                <c:pt idx="352">
                  <c:v>1474</c:v>
                </c:pt>
                <c:pt idx="353">
                  <c:v>1473</c:v>
                </c:pt>
                <c:pt idx="354">
                  <c:v>1472</c:v>
                </c:pt>
                <c:pt idx="355">
                  <c:v>1471</c:v>
                </c:pt>
                <c:pt idx="356">
                  <c:v>1470</c:v>
                </c:pt>
                <c:pt idx="357">
                  <c:v>1469</c:v>
                </c:pt>
                <c:pt idx="358">
                  <c:v>1468</c:v>
                </c:pt>
                <c:pt idx="359">
                  <c:v>1467</c:v>
                </c:pt>
                <c:pt idx="360">
                  <c:v>1466</c:v>
                </c:pt>
                <c:pt idx="361">
                  <c:v>1465</c:v>
                </c:pt>
                <c:pt idx="362">
                  <c:v>1464</c:v>
                </c:pt>
                <c:pt idx="363">
                  <c:v>1463</c:v>
                </c:pt>
                <c:pt idx="364">
                  <c:v>1462</c:v>
                </c:pt>
                <c:pt idx="365">
                  <c:v>1461</c:v>
                </c:pt>
                <c:pt idx="366">
                  <c:v>1460</c:v>
                </c:pt>
                <c:pt idx="367">
                  <c:v>1459</c:v>
                </c:pt>
                <c:pt idx="368">
                  <c:v>1458</c:v>
                </c:pt>
                <c:pt idx="369">
                  <c:v>1457</c:v>
                </c:pt>
                <c:pt idx="370">
                  <c:v>1456</c:v>
                </c:pt>
                <c:pt idx="371">
                  <c:v>1455</c:v>
                </c:pt>
                <c:pt idx="372">
                  <c:v>1454</c:v>
                </c:pt>
                <c:pt idx="373">
                  <c:v>1453</c:v>
                </c:pt>
                <c:pt idx="374">
                  <c:v>1452</c:v>
                </c:pt>
                <c:pt idx="375">
                  <c:v>1451</c:v>
                </c:pt>
                <c:pt idx="376">
                  <c:v>1450</c:v>
                </c:pt>
                <c:pt idx="377">
                  <c:v>1449</c:v>
                </c:pt>
                <c:pt idx="378">
                  <c:v>1448</c:v>
                </c:pt>
                <c:pt idx="379">
                  <c:v>1447</c:v>
                </c:pt>
                <c:pt idx="380">
                  <c:v>1446</c:v>
                </c:pt>
                <c:pt idx="381">
                  <c:v>1445</c:v>
                </c:pt>
                <c:pt idx="382">
                  <c:v>1444</c:v>
                </c:pt>
                <c:pt idx="383">
                  <c:v>1443</c:v>
                </c:pt>
                <c:pt idx="384">
                  <c:v>1442</c:v>
                </c:pt>
                <c:pt idx="385">
                  <c:v>1441</c:v>
                </c:pt>
                <c:pt idx="386">
                  <c:v>1440</c:v>
                </c:pt>
                <c:pt idx="387">
                  <c:v>1439</c:v>
                </c:pt>
                <c:pt idx="388">
                  <c:v>1438</c:v>
                </c:pt>
                <c:pt idx="389">
                  <c:v>1437</c:v>
                </c:pt>
                <c:pt idx="390">
                  <c:v>1436</c:v>
                </c:pt>
                <c:pt idx="391">
                  <c:v>1435</c:v>
                </c:pt>
                <c:pt idx="392">
                  <c:v>1434</c:v>
                </c:pt>
                <c:pt idx="393">
                  <c:v>1433</c:v>
                </c:pt>
                <c:pt idx="394">
                  <c:v>1432</c:v>
                </c:pt>
                <c:pt idx="395">
                  <c:v>1431</c:v>
                </c:pt>
                <c:pt idx="396">
                  <c:v>1430</c:v>
                </c:pt>
                <c:pt idx="397">
                  <c:v>1429</c:v>
                </c:pt>
                <c:pt idx="398">
                  <c:v>1428</c:v>
                </c:pt>
                <c:pt idx="399">
                  <c:v>1427</c:v>
                </c:pt>
                <c:pt idx="400">
                  <c:v>1426</c:v>
                </c:pt>
                <c:pt idx="401">
                  <c:v>1425</c:v>
                </c:pt>
                <c:pt idx="402">
                  <c:v>1424</c:v>
                </c:pt>
                <c:pt idx="403">
                  <c:v>1423</c:v>
                </c:pt>
                <c:pt idx="404">
                  <c:v>1422</c:v>
                </c:pt>
                <c:pt idx="405">
                  <c:v>1421</c:v>
                </c:pt>
                <c:pt idx="406">
                  <c:v>1420</c:v>
                </c:pt>
                <c:pt idx="407">
                  <c:v>1419</c:v>
                </c:pt>
                <c:pt idx="408">
                  <c:v>1418</c:v>
                </c:pt>
                <c:pt idx="409">
                  <c:v>1417</c:v>
                </c:pt>
                <c:pt idx="410">
                  <c:v>1416</c:v>
                </c:pt>
                <c:pt idx="411">
                  <c:v>1415</c:v>
                </c:pt>
                <c:pt idx="412">
                  <c:v>1414</c:v>
                </c:pt>
                <c:pt idx="413">
                  <c:v>1413</c:v>
                </c:pt>
                <c:pt idx="414">
                  <c:v>1412</c:v>
                </c:pt>
                <c:pt idx="415">
                  <c:v>1411</c:v>
                </c:pt>
                <c:pt idx="416">
                  <c:v>1410</c:v>
                </c:pt>
                <c:pt idx="417">
                  <c:v>1409</c:v>
                </c:pt>
                <c:pt idx="418">
                  <c:v>1408</c:v>
                </c:pt>
                <c:pt idx="419">
                  <c:v>1407</c:v>
                </c:pt>
                <c:pt idx="420">
                  <c:v>1406</c:v>
                </c:pt>
                <c:pt idx="421">
                  <c:v>1405</c:v>
                </c:pt>
                <c:pt idx="422">
                  <c:v>1404</c:v>
                </c:pt>
                <c:pt idx="423">
                  <c:v>1403</c:v>
                </c:pt>
                <c:pt idx="424">
                  <c:v>1402</c:v>
                </c:pt>
                <c:pt idx="425">
                  <c:v>1401</c:v>
                </c:pt>
                <c:pt idx="426">
                  <c:v>1400</c:v>
                </c:pt>
                <c:pt idx="427">
                  <c:v>1399</c:v>
                </c:pt>
                <c:pt idx="428">
                  <c:v>1398</c:v>
                </c:pt>
                <c:pt idx="429">
                  <c:v>1397</c:v>
                </c:pt>
                <c:pt idx="430">
                  <c:v>1396</c:v>
                </c:pt>
                <c:pt idx="431">
                  <c:v>1395</c:v>
                </c:pt>
                <c:pt idx="432">
                  <c:v>1394</c:v>
                </c:pt>
                <c:pt idx="433">
                  <c:v>1393</c:v>
                </c:pt>
                <c:pt idx="434">
                  <c:v>1392</c:v>
                </c:pt>
                <c:pt idx="435">
                  <c:v>1391</c:v>
                </c:pt>
                <c:pt idx="436">
                  <c:v>1390</c:v>
                </c:pt>
                <c:pt idx="437">
                  <c:v>1389</c:v>
                </c:pt>
                <c:pt idx="438">
                  <c:v>1388</c:v>
                </c:pt>
                <c:pt idx="439">
                  <c:v>1387</c:v>
                </c:pt>
                <c:pt idx="440">
                  <c:v>1386</c:v>
                </c:pt>
                <c:pt idx="441">
                  <c:v>1385</c:v>
                </c:pt>
                <c:pt idx="442">
                  <c:v>1384</c:v>
                </c:pt>
                <c:pt idx="443">
                  <c:v>1383</c:v>
                </c:pt>
                <c:pt idx="444">
                  <c:v>1382</c:v>
                </c:pt>
                <c:pt idx="445">
                  <c:v>1381</c:v>
                </c:pt>
                <c:pt idx="446">
                  <c:v>1380</c:v>
                </c:pt>
                <c:pt idx="447">
                  <c:v>1379</c:v>
                </c:pt>
                <c:pt idx="448">
                  <c:v>1378</c:v>
                </c:pt>
                <c:pt idx="449">
                  <c:v>1377</c:v>
                </c:pt>
                <c:pt idx="450">
                  <c:v>1376</c:v>
                </c:pt>
                <c:pt idx="451">
                  <c:v>1375</c:v>
                </c:pt>
                <c:pt idx="452">
                  <c:v>1374</c:v>
                </c:pt>
                <c:pt idx="453">
                  <c:v>1373</c:v>
                </c:pt>
                <c:pt idx="454">
                  <c:v>1372</c:v>
                </c:pt>
                <c:pt idx="455">
                  <c:v>1371</c:v>
                </c:pt>
                <c:pt idx="456">
                  <c:v>1370</c:v>
                </c:pt>
                <c:pt idx="457">
                  <c:v>1369</c:v>
                </c:pt>
                <c:pt idx="458">
                  <c:v>1368</c:v>
                </c:pt>
                <c:pt idx="459">
                  <c:v>1367</c:v>
                </c:pt>
                <c:pt idx="460">
                  <c:v>1366</c:v>
                </c:pt>
                <c:pt idx="461">
                  <c:v>1365</c:v>
                </c:pt>
                <c:pt idx="462">
                  <c:v>1364</c:v>
                </c:pt>
                <c:pt idx="463">
                  <c:v>1363</c:v>
                </c:pt>
                <c:pt idx="464">
                  <c:v>1362</c:v>
                </c:pt>
                <c:pt idx="465">
                  <c:v>1361</c:v>
                </c:pt>
                <c:pt idx="466">
                  <c:v>1360</c:v>
                </c:pt>
                <c:pt idx="467">
                  <c:v>1359</c:v>
                </c:pt>
                <c:pt idx="468">
                  <c:v>1358</c:v>
                </c:pt>
                <c:pt idx="469">
                  <c:v>1357</c:v>
                </c:pt>
                <c:pt idx="470">
                  <c:v>1356</c:v>
                </c:pt>
                <c:pt idx="471">
                  <c:v>1355</c:v>
                </c:pt>
                <c:pt idx="472">
                  <c:v>1354</c:v>
                </c:pt>
                <c:pt idx="473">
                  <c:v>1353</c:v>
                </c:pt>
                <c:pt idx="474">
                  <c:v>1352</c:v>
                </c:pt>
                <c:pt idx="475">
                  <c:v>1351</c:v>
                </c:pt>
                <c:pt idx="476">
                  <c:v>1350</c:v>
                </c:pt>
                <c:pt idx="477">
                  <c:v>1349</c:v>
                </c:pt>
                <c:pt idx="478">
                  <c:v>1348</c:v>
                </c:pt>
                <c:pt idx="479">
                  <c:v>1347</c:v>
                </c:pt>
                <c:pt idx="480">
                  <c:v>1346</c:v>
                </c:pt>
                <c:pt idx="481">
                  <c:v>1345</c:v>
                </c:pt>
                <c:pt idx="482">
                  <c:v>1344</c:v>
                </c:pt>
                <c:pt idx="483">
                  <c:v>1343</c:v>
                </c:pt>
                <c:pt idx="484">
                  <c:v>1342</c:v>
                </c:pt>
                <c:pt idx="485">
                  <c:v>1341</c:v>
                </c:pt>
                <c:pt idx="486">
                  <c:v>1340</c:v>
                </c:pt>
                <c:pt idx="487">
                  <c:v>1339</c:v>
                </c:pt>
                <c:pt idx="488">
                  <c:v>1338</c:v>
                </c:pt>
                <c:pt idx="489">
                  <c:v>1337</c:v>
                </c:pt>
                <c:pt idx="490">
                  <c:v>1336</c:v>
                </c:pt>
                <c:pt idx="491">
                  <c:v>1335</c:v>
                </c:pt>
                <c:pt idx="492">
                  <c:v>1334</c:v>
                </c:pt>
                <c:pt idx="493">
                  <c:v>1333</c:v>
                </c:pt>
                <c:pt idx="494">
                  <c:v>1332</c:v>
                </c:pt>
                <c:pt idx="495">
                  <c:v>1331</c:v>
                </c:pt>
                <c:pt idx="496">
                  <c:v>1330</c:v>
                </c:pt>
                <c:pt idx="497">
                  <c:v>1329</c:v>
                </c:pt>
                <c:pt idx="498">
                  <c:v>1328</c:v>
                </c:pt>
                <c:pt idx="499">
                  <c:v>1327</c:v>
                </c:pt>
                <c:pt idx="500">
                  <c:v>1326</c:v>
                </c:pt>
                <c:pt idx="501">
                  <c:v>1325</c:v>
                </c:pt>
                <c:pt idx="502">
                  <c:v>1324</c:v>
                </c:pt>
                <c:pt idx="503">
                  <c:v>1323</c:v>
                </c:pt>
                <c:pt idx="504">
                  <c:v>1322</c:v>
                </c:pt>
                <c:pt idx="505">
                  <c:v>1321</c:v>
                </c:pt>
                <c:pt idx="506">
                  <c:v>1320</c:v>
                </c:pt>
                <c:pt idx="507">
                  <c:v>1319</c:v>
                </c:pt>
                <c:pt idx="508">
                  <c:v>1318</c:v>
                </c:pt>
                <c:pt idx="509">
                  <c:v>1317</c:v>
                </c:pt>
                <c:pt idx="510">
                  <c:v>1316</c:v>
                </c:pt>
                <c:pt idx="511">
                  <c:v>1315</c:v>
                </c:pt>
                <c:pt idx="512">
                  <c:v>1314</c:v>
                </c:pt>
                <c:pt idx="513">
                  <c:v>1313</c:v>
                </c:pt>
                <c:pt idx="514">
                  <c:v>1312</c:v>
                </c:pt>
                <c:pt idx="515">
                  <c:v>1311</c:v>
                </c:pt>
                <c:pt idx="516">
                  <c:v>1310</c:v>
                </c:pt>
                <c:pt idx="517">
                  <c:v>1309</c:v>
                </c:pt>
                <c:pt idx="518">
                  <c:v>1308</c:v>
                </c:pt>
                <c:pt idx="519">
                  <c:v>1307</c:v>
                </c:pt>
                <c:pt idx="520">
                  <c:v>1306</c:v>
                </c:pt>
                <c:pt idx="521">
                  <c:v>1305</c:v>
                </c:pt>
                <c:pt idx="522">
                  <c:v>1304</c:v>
                </c:pt>
                <c:pt idx="523">
                  <c:v>1303</c:v>
                </c:pt>
                <c:pt idx="524">
                  <c:v>1302</c:v>
                </c:pt>
                <c:pt idx="525">
                  <c:v>1301</c:v>
                </c:pt>
                <c:pt idx="526">
                  <c:v>1300</c:v>
                </c:pt>
                <c:pt idx="527">
                  <c:v>1299</c:v>
                </c:pt>
                <c:pt idx="528">
                  <c:v>1298</c:v>
                </c:pt>
                <c:pt idx="529">
                  <c:v>1297</c:v>
                </c:pt>
                <c:pt idx="530">
                  <c:v>1296</c:v>
                </c:pt>
                <c:pt idx="531">
                  <c:v>1295</c:v>
                </c:pt>
                <c:pt idx="532">
                  <c:v>1294</c:v>
                </c:pt>
                <c:pt idx="533">
                  <c:v>1293</c:v>
                </c:pt>
                <c:pt idx="534">
                  <c:v>1292</c:v>
                </c:pt>
                <c:pt idx="535">
                  <c:v>1291</c:v>
                </c:pt>
                <c:pt idx="536">
                  <c:v>1290</c:v>
                </c:pt>
                <c:pt idx="537">
                  <c:v>1289</c:v>
                </c:pt>
                <c:pt idx="538">
                  <c:v>1288</c:v>
                </c:pt>
                <c:pt idx="539">
                  <c:v>1287</c:v>
                </c:pt>
                <c:pt idx="540">
                  <c:v>1286</c:v>
                </c:pt>
                <c:pt idx="541">
                  <c:v>1285</c:v>
                </c:pt>
                <c:pt idx="542">
                  <c:v>1284</c:v>
                </c:pt>
                <c:pt idx="543">
                  <c:v>1283</c:v>
                </c:pt>
                <c:pt idx="544">
                  <c:v>1282</c:v>
                </c:pt>
                <c:pt idx="545">
                  <c:v>1281</c:v>
                </c:pt>
                <c:pt idx="546">
                  <c:v>1280</c:v>
                </c:pt>
                <c:pt idx="547">
                  <c:v>1279</c:v>
                </c:pt>
                <c:pt idx="548">
                  <c:v>1278</c:v>
                </c:pt>
                <c:pt idx="549">
                  <c:v>1277</c:v>
                </c:pt>
                <c:pt idx="550">
                  <c:v>1276</c:v>
                </c:pt>
                <c:pt idx="551">
                  <c:v>1275</c:v>
                </c:pt>
                <c:pt idx="552">
                  <c:v>1274</c:v>
                </c:pt>
                <c:pt idx="553">
                  <c:v>1273</c:v>
                </c:pt>
                <c:pt idx="554">
                  <c:v>1272</c:v>
                </c:pt>
                <c:pt idx="555">
                  <c:v>1271</c:v>
                </c:pt>
                <c:pt idx="556">
                  <c:v>1270</c:v>
                </c:pt>
                <c:pt idx="557">
                  <c:v>1269</c:v>
                </c:pt>
                <c:pt idx="558">
                  <c:v>1268</c:v>
                </c:pt>
                <c:pt idx="559">
                  <c:v>1267</c:v>
                </c:pt>
                <c:pt idx="560">
                  <c:v>1266</c:v>
                </c:pt>
                <c:pt idx="561">
                  <c:v>1265</c:v>
                </c:pt>
                <c:pt idx="562">
                  <c:v>1264</c:v>
                </c:pt>
                <c:pt idx="563">
                  <c:v>1263</c:v>
                </c:pt>
                <c:pt idx="564">
                  <c:v>1262</c:v>
                </c:pt>
                <c:pt idx="565">
                  <c:v>1261</c:v>
                </c:pt>
                <c:pt idx="566">
                  <c:v>1260</c:v>
                </c:pt>
                <c:pt idx="567">
                  <c:v>1259</c:v>
                </c:pt>
                <c:pt idx="568">
                  <c:v>1258</c:v>
                </c:pt>
                <c:pt idx="569">
                  <c:v>1257</c:v>
                </c:pt>
                <c:pt idx="570">
                  <c:v>1256</c:v>
                </c:pt>
                <c:pt idx="571">
                  <c:v>1255</c:v>
                </c:pt>
                <c:pt idx="572">
                  <c:v>1254</c:v>
                </c:pt>
                <c:pt idx="573">
                  <c:v>1253</c:v>
                </c:pt>
                <c:pt idx="574">
                  <c:v>1252</c:v>
                </c:pt>
                <c:pt idx="575">
                  <c:v>1251</c:v>
                </c:pt>
                <c:pt idx="576">
                  <c:v>1250</c:v>
                </c:pt>
                <c:pt idx="577">
                  <c:v>1249</c:v>
                </c:pt>
                <c:pt idx="578">
                  <c:v>1248</c:v>
                </c:pt>
                <c:pt idx="579">
                  <c:v>1247</c:v>
                </c:pt>
                <c:pt idx="580">
                  <c:v>1246</c:v>
                </c:pt>
                <c:pt idx="581">
                  <c:v>1245</c:v>
                </c:pt>
                <c:pt idx="582">
                  <c:v>1244</c:v>
                </c:pt>
                <c:pt idx="583">
                  <c:v>1243</c:v>
                </c:pt>
                <c:pt idx="584">
                  <c:v>1242</c:v>
                </c:pt>
                <c:pt idx="585">
                  <c:v>1241</c:v>
                </c:pt>
                <c:pt idx="586">
                  <c:v>1240</c:v>
                </c:pt>
                <c:pt idx="587">
                  <c:v>1239</c:v>
                </c:pt>
                <c:pt idx="588">
                  <c:v>1238</c:v>
                </c:pt>
                <c:pt idx="589">
                  <c:v>1237</c:v>
                </c:pt>
                <c:pt idx="590">
                  <c:v>1236</c:v>
                </c:pt>
                <c:pt idx="591">
                  <c:v>1235</c:v>
                </c:pt>
                <c:pt idx="592">
                  <c:v>1234</c:v>
                </c:pt>
                <c:pt idx="593">
                  <c:v>1233</c:v>
                </c:pt>
                <c:pt idx="594">
                  <c:v>1232</c:v>
                </c:pt>
                <c:pt idx="595">
                  <c:v>1231</c:v>
                </c:pt>
                <c:pt idx="596">
                  <c:v>1230</c:v>
                </c:pt>
                <c:pt idx="597">
                  <c:v>1229</c:v>
                </c:pt>
                <c:pt idx="598">
                  <c:v>1228</c:v>
                </c:pt>
                <c:pt idx="599">
                  <c:v>1227</c:v>
                </c:pt>
                <c:pt idx="600">
                  <c:v>1226</c:v>
                </c:pt>
                <c:pt idx="601">
                  <c:v>1225</c:v>
                </c:pt>
                <c:pt idx="602">
                  <c:v>1224</c:v>
                </c:pt>
                <c:pt idx="603">
                  <c:v>1223</c:v>
                </c:pt>
                <c:pt idx="604">
                  <c:v>1222</c:v>
                </c:pt>
                <c:pt idx="605">
                  <c:v>1221</c:v>
                </c:pt>
                <c:pt idx="606">
                  <c:v>1220</c:v>
                </c:pt>
                <c:pt idx="607">
                  <c:v>1219</c:v>
                </c:pt>
                <c:pt idx="608">
                  <c:v>1218</c:v>
                </c:pt>
                <c:pt idx="609">
                  <c:v>1217</c:v>
                </c:pt>
                <c:pt idx="610">
                  <c:v>1216</c:v>
                </c:pt>
                <c:pt idx="611">
                  <c:v>1215</c:v>
                </c:pt>
                <c:pt idx="612">
                  <c:v>1214</c:v>
                </c:pt>
                <c:pt idx="613">
                  <c:v>1213</c:v>
                </c:pt>
                <c:pt idx="614">
                  <c:v>1212</c:v>
                </c:pt>
                <c:pt idx="615">
                  <c:v>1211</c:v>
                </c:pt>
                <c:pt idx="616">
                  <c:v>1210</c:v>
                </c:pt>
                <c:pt idx="617">
                  <c:v>1209</c:v>
                </c:pt>
                <c:pt idx="618">
                  <c:v>1208</c:v>
                </c:pt>
                <c:pt idx="619">
                  <c:v>1207</c:v>
                </c:pt>
                <c:pt idx="620">
                  <c:v>1206</c:v>
                </c:pt>
                <c:pt idx="621">
                  <c:v>1205</c:v>
                </c:pt>
                <c:pt idx="622">
                  <c:v>1204</c:v>
                </c:pt>
                <c:pt idx="623">
                  <c:v>1203</c:v>
                </c:pt>
                <c:pt idx="624">
                  <c:v>1202</c:v>
                </c:pt>
                <c:pt idx="625">
                  <c:v>1201</c:v>
                </c:pt>
                <c:pt idx="626">
                  <c:v>1200</c:v>
                </c:pt>
                <c:pt idx="627">
                  <c:v>1199</c:v>
                </c:pt>
                <c:pt idx="628">
                  <c:v>1198</c:v>
                </c:pt>
                <c:pt idx="629">
                  <c:v>1197</c:v>
                </c:pt>
                <c:pt idx="630">
                  <c:v>1196</c:v>
                </c:pt>
                <c:pt idx="631">
                  <c:v>1195</c:v>
                </c:pt>
                <c:pt idx="632">
                  <c:v>1194</c:v>
                </c:pt>
                <c:pt idx="633">
                  <c:v>1193</c:v>
                </c:pt>
                <c:pt idx="634">
                  <c:v>1192</c:v>
                </c:pt>
                <c:pt idx="635">
                  <c:v>1191</c:v>
                </c:pt>
                <c:pt idx="636">
                  <c:v>1190</c:v>
                </c:pt>
                <c:pt idx="637">
                  <c:v>1189</c:v>
                </c:pt>
                <c:pt idx="638">
                  <c:v>1188</c:v>
                </c:pt>
                <c:pt idx="639">
                  <c:v>1187</c:v>
                </c:pt>
                <c:pt idx="640">
                  <c:v>1186</c:v>
                </c:pt>
                <c:pt idx="641">
                  <c:v>1185</c:v>
                </c:pt>
                <c:pt idx="642">
                  <c:v>1184</c:v>
                </c:pt>
                <c:pt idx="643">
                  <c:v>1183</c:v>
                </c:pt>
                <c:pt idx="644">
                  <c:v>1182</c:v>
                </c:pt>
                <c:pt idx="645">
                  <c:v>1181</c:v>
                </c:pt>
                <c:pt idx="646">
                  <c:v>1180</c:v>
                </c:pt>
                <c:pt idx="647">
                  <c:v>1179</c:v>
                </c:pt>
                <c:pt idx="648">
                  <c:v>1178</c:v>
                </c:pt>
                <c:pt idx="649">
                  <c:v>1177</c:v>
                </c:pt>
                <c:pt idx="650">
                  <c:v>1176</c:v>
                </c:pt>
                <c:pt idx="651">
                  <c:v>1175</c:v>
                </c:pt>
                <c:pt idx="652">
                  <c:v>1174</c:v>
                </c:pt>
                <c:pt idx="653">
                  <c:v>1173</c:v>
                </c:pt>
                <c:pt idx="654">
                  <c:v>1172</c:v>
                </c:pt>
                <c:pt idx="655">
                  <c:v>1171</c:v>
                </c:pt>
                <c:pt idx="656">
                  <c:v>1170</c:v>
                </c:pt>
                <c:pt idx="657">
                  <c:v>1169</c:v>
                </c:pt>
                <c:pt idx="658">
                  <c:v>1168</c:v>
                </c:pt>
                <c:pt idx="659">
                  <c:v>1167</c:v>
                </c:pt>
                <c:pt idx="660">
                  <c:v>1166</c:v>
                </c:pt>
                <c:pt idx="661">
                  <c:v>1165</c:v>
                </c:pt>
                <c:pt idx="662">
                  <c:v>1164</c:v>
                </c:pt>
                <c:pt idx="663">
                  <c:v>1163</c:v>
                </c:pt>
                <c:pt idx="664">
                  <c:v>1162</c:v>
                </c:pt>
                <c:pt idx="665">
                  <c:v>1161</c:v>
                </c:pt>
                <c:pt idx="666">
                  <c:v>1160</c:v>
                </c:pt>
                <c:pt idx="667">
                  <c:v>1159</c:v>
                </c:pt>
                <c:pt idx="668">
                  <c:v>1158</c:v>
                </c:pt>
                <c:pt idx="669">
                  <c:v>1157</c:v>
                </c:pt>
                <c:pt idx="670">
                  <c:v>1156</c:v>
                </c:pt>
                <c:pt idx="671">
                  <c:v>1155</c:v>
                </c:pt>
                <c:pt idx="672">
                  <c:v>1154</c:v>
                </c:pt>
                <c:pt idx="673">
                  <c:v>1153</c:v>
                </c:pt>
                <c:pt idx="674">
                  <c:v>1152</c:v>
                </c:pt>
                <c:pt idx="675">
                  <c:v>1151</c:v>
                </c:pt>
                <c:pt idx="676">
                  <c:v>1150</c:v>
                </c:pt>
                <c:pt idx="677">
                  <c:v>1149</c:v>
                </c:pt>
                <c:pt idx="678">
                  <c:v>1148</c:v>
                </c:pt>
                <c:pt idx="679">
                  <c:v>1147</c:v>
                </c:pt>
                <c:pt idx="680">
                  <c:v>1146</c:v>
                </c:pt>
                <c:pt idx="681">
                  <c:v>1145</c:v>
                </c:pt>
                <c:pt idx="682">
                  <c:v>1144</c:v>
                </c:pt>
                <c:pt idx="683">
                  <c:v>1143</c:v>
                </c:pt>
                <c:pt idx="684">
                  <c:v>1142</c:v>
                </c:pt>
                <c:pt idx="685">
                  <c:v>1141</c:v>
                </c:pt>
                <c:pt idx="686">
                  <c:v>1140</c:v>
                </c:pt>
                <c:pt idx="687">
                  <c:v>1139</c:v>
                </c:pt>
                <c:pt idx="688">
                  <c:v>1138</c:v>
                </c:pt>
                <c:pt idx="689">
                  <c:v>1137</c:v>
                </c:pt>
                <c:pt idx="690">
                  <c:v>1136</c:v>
                </c:pt>
                <c:pt idx="691">
                  <c:v>1135</c:v>
                </c:pt>
                <c:pt idx="692">
                  <c:v>1134</c:v>
                </c:pt>
                <c:pt idx="693">
                  <c:v>1133</c:v>
                </c:pt>
                <c:pt idx="694">
                  <c:v>1132</c:v>
                </c:pt>
                <c:pt idx="695">
                  <c:v>1131</c:v>
                </c:pt>
                <c:pt idx="696">
                  <c:v>1130</c:v>
                </c:pt>
                <c:pt idx="697">
                  <c:v>1129</c:v>
                </c:pt>
                <c:pt idx="698">
                  <c:v>1128</c:v>
                </c:pt>
                <c:pt idx="699">
                  <c:v>1127</c:v>
                </c:pt>
                <c:pt idx="700">
                  <c:v>1126</c:v>
                </c:pt>
                <c:pt idx="701">
                  <c:v>1125</c:v>
                </c:pt>
                <c:pt idx="702">
                  <c:v>1124</c:v>
                </c:pt>
                <c:pt idx="703">
                  <c:v>1123</c:v>
                </c:pt>
                <c:pt idx="704">
                  <c:v>1122</c:v>
                </c:pt>
                <c:pt idx="705">
                  <c:v>1121</c:v>
                </c:pt>
                <c:pt idx="706">
                  <c:v>1120</c:v>
                </c:pt>
                <c:pt idx="707">
                  <c:v>1119</c:v>
                </c:pt>
                <c:pt idx="708">
                  <c:v>1118</c:v>
                </c:pt>
                <c:pt idx="709">
                  <c:v>1117</c:v>
                </c:pt>
                <c:pt idx="710">
                  <c:v>1116</c:v>
                </c:pt>
                <c:pt idx="711">
                  <c:v>1115</c:v>
                </c:pt>
                <c:pt idx="712">
                  <c:v>1114</c:v>
                </c:pt>
                <c:pt idx="713">
                  <c:v>1113</c:v>
                </c:pt>
                <c:pt idx="714">
                  <c:v>1112</c:v>
                </c:pt>
                <c:pt idx="715">
                  <c:v>1111</c:v>
                </c:pt>
                <c:pt idx="716">
                  <c:v>1110</c:v>
                </c:pt>
                <c:pt idx="717">
                  <c:v>1109</c:v>
                </c:pt>
                <c:pt idx="718">
                  <c:v>1108</c:v>
                </c:pt>
                <c:pt idx="719">
                  <c:v>1107</c:v>
                </c:pt>
                <c:pt idx="720">
                  <c:v>1106</c:v>
                </c:pt>
                <c:pt idx="721">
                  <c:v>1105</c:v>
                </c:pt>
                <c:pt idx="722">
                  <c:v>1104</c:v>
                </c:pt>
                <c:pt idx="723">
                  <c:v>1103</c:v>
                </c:pt>
                <c:pt idx="724">
                  <c:v>1102</c:v>
                </c:pt>
                <c:pt idx="725">
                  <c:v>1101</c:v>
                </c:pt>
                <c:pt idx="726">
                  <c:v>1100</c:v>
                </c:pt>
                <c:pt idx="727">
                  <c:v>1099</c:v>
                </c:pt>
                <c:pt idx="728">
                  <c:v>1098</c:v>
                </c:pt>
                <c:pt idx="729">
                  <c:v>1097</c:v>
                </c:pt>
                <c:pt idx="730">
                  <c:v>1096</c:v>
                </c:pt>
                <c:pt idx="731">
                  <c:v>1095</c:v>
                </c:pt>
                <c:pt idx="732">
                  <c:v>1094</c:v>
                </c:pt>
                <c:pt idx="733">
                  <c:v>1093</c:v>
                </c:pt>
                <c:pt idx="734">
                  <c:v>1092</c:v>
                </c:pt>
                <c:pt idx="735">
                  <c:v>1091</c:v>
                </c:pt>
                <c:pt idx="736">
                  <c:v>1090</c:v>
                </c:pt>
                <c:pt idx="737">
                  <c:v>1089</c:v>
                </c:pt>
                <c:pt idx="738">
                  <c:v>1088</c:v>
                </c:pt>
                <c:pt idx="739">
                  <c:v>1087</c:v>
                </c:pt>
                <c:pt idx="740">
                  <c:v>1086</c:v>
                </c:pt>
                <c:pt idx="741">
                  <c:v>1085</c:v>
                </c:pt>
                <c:pt idx="742">
                  <c:v>1084</c:v>
                </c:pt>
                <c:pt idx="743">
                  <c:v>1083</c:v>
                </c:pt>
                <c:pt idx="744">
                  <c:v>1082</c:v>
                </c:pt>
                <c:pt idx="745">
                  <c:v>1081</c:v>
                </c:pt>
                <c:pt idx="746">
                  <c:v>1080</c:v>
                </c:pt>
                <c:pt idx="747">
                  <c:v>1079</c:v>
                </c:pt>
                <c:pt idx="748">
                  <c:v>1078</c:v>
                </c:pt>
                <c:pt idx="749">
                  <c:v>1077</c:v>
                </c:pt>
                <c:pt idx="750">
                  <c:v>1076</c:v>
                </c:pt>
                <c:pt idx="751">
                  <c:v>1075</c:v>
                </c:pt>
                <c:pt idx="752">
                  <c:v>1074</c:v>
                </c:pt>
                <c:pt idx="753">
                  <c:v>1073</c:v>
                </c:pt>
                <c:pt idx="754">
                  <c:v>1072</c:v>
                </c:pt>
                <c:pt idx="755">
                  <c:v>1071</c:v>
                </c:pt>
                <c:pt idx="756">
                  <c:v>1070</c:v>
                </c:pt>
                <c:pt idx="757">
                  <c:v>1069</c:v>
                </c:pt>
                <c:pt idx="758">
                  <c:v>1068</c:v>
                </c:pt>
                <c:pt idx="759">
                  <c:v>1067</c:v>
                </c:pt>
                <c:pt idx="760">
                  <c:v>1066</c:v>
                </c:pt>
                <c:pt idx="761">
                  <c:v>1065</c:v>
                </c:pt>
                <c:pt idx="762">
                  <c:v>1064</c:v>
                </c:pt>
                <c:pt idx="763">
                  <c:v>1063</c:v>
                </c:pt>
                <c:pt idx="764">
                  <c:v>1062</c:v>
                </c:pt>
                <c:pt idx="765">
                  <c:v>1061</c:v>
                </c:pt>
                <c:pt idx="766">
                  <c:v>1060</c:v>
                </c:pt>
                <c:pt idx="767">
                  <c:v>1059</c:v>
                </c:pt>
                <c:pt idx="768">
                  <c:v>1058</c:v>
                </c:pt>
                <c:pt idx="769">
                  <c:v>1057</c:v>
                </c:pt>
                <c:pt idx="770">
                  <c:v>1056</c:v>
                </c:pt>
                <c:pt idx="771">
                  <c:v>1055</c:v>
                </c:pt>
                <c:pt idx="772">
                  <c:v>1054</c:v>
                </c:pt>
                <c:pt idx="773">
                  <c:v>1053</c:v>
                </c:pt>
                <c:pt idx="774">
                  <c:v>1052</c:v>
                </c:pt>
                <c:pt idx="775">
                  <c:v>1051</c:v>
                </c:pt>
                <c:pt idx="776">
                  <c:v>1050</c:v>
                </c:pt>
                <c:pt idx="777">
                  <c:v>1049</c:v>
                </c:pt>
                <c:pt idx="778">
                  <c:v>1048</c:v>
                </c:pt>
                <c:pt idx="779">
                  <c:v>1047</c:v>
                </c:pt>
                <c:pt idx="780">
                  <c:v>1046</c:v>
                </c:pt>
                <c:pt idx="781">
                  <c:v>1045</c:v>
                </c:pt>
                <c:pt idx="782">
                  <c:v>1044</c:v>
                </c:pt>
                <c:pt idx="783">
                  <c:v>1043</c:v>
                </c:pt>
                <c:pt idx="784">
                  <c:v>1042</c:v>
                </c:pt>
                <c:pt idx="785">
                  <c:v>1041</c:v>
                </c:pt>
                <c:pt idx="786">
                  <c:v>1040</c:v>
                </c:pt>
                <c:pt idx="787">
                  <c:v>1039</c:v>
                </c:pt>
                <c:pt idx="788">
                  <c:v>1038</c:v>
                </c:pt>
                <c:pt idx="789">
                  <c:v>1037</c:v>
                </c:pt>
                <c:pt idx="790">
                  <c:v>1036</c:v>
                </c:pt>
                <c:pt idx="791">
                  <c:v>1035</c:v>
                </c:pt>
                <c:pt idx="792">
                  <c:v>1034</c:v>
                </c:pt>
                <c:pt idx="793">
                  <c:v>1033</c:v>
                </c:pt>
                <c:pt idx="794">
                  <c:v>1032</c:v>
                </c:pt>
                <c:pt idx="795">
                  <c:v>1031</c:v>
                </c:pt>
                <c:pt idx="796">
                  <c:v>1030</c:v>
                </c:pt>
                <c:pt idx="797">
                  <c:v>1029</c:v>
                </c:pt>
                <c:pt idx="798">
                  <c:v>1028</c:v>
                </c:pt>
                <c:pt idx="799">
                  <c:v>1027</c:v>
                </c:pt>
                <c:pt idx="800">
                  <c:v>1026</c:v>
                </c:pt>
                <c:pt idx="801">
                  <c:v>1025</c:v>
                </c:pt>
                <c:pt idx="802">
                  <c:v>1024</c:v>
                </c:pt>
                <c:pt idx="803">
                  <c:v>1023</c:v>
                </c:pt>
                <c:pt idx="804">
                  <c:v>1022</c:v>
                </c:pt>
                <c:pt idx="805">
                  <c:v>1021</c:v>
                </c:pt>
                <c:pt idx="806">
                  <c:v>1020</c:v>
                </c:pt>
                <c:pt idx="807">
                  <c:v>1019</c:v>
                </c:pt>
                <c:pt idx="808">
                  <c:v>1018</c:v>
                </c:pt>
                <c:pt idx="809">
                  <c:v>1017</c:v>
                </c:pt>
                <c:pt idx="810">
                  <c:v>1016</c:v>
                </c:pt>
                <c:pt idx="811">
                  <c:v>1015</c:v>
                </c:pt>
                <c:pt idx="812">
                  <c:v>1014</c:v>
                </c:pt>
                <c:pt idx="813">
                  <c:v>1013</c:v>
                </c:pt>
                <c:pt idx="814">
                  <c:v>1012</c:v>
                </c:pt>
                <c:pt idx="815">
                  <c:v>1011</c:v>
                </c:pt>
                <c:pt idx="816">
                  <c:v>1010</c:v>
                </c:pt>
                <c:pt idx="817">
                  <c:v>1009</c:v>
                </c:pt>
                <c:pt idx="818">
                  <c:v>1008</c:v>
                </c:pt>
                <c:pt idx="819">
                  <c:v>1007</c:v>
                </c:pt>
                <c:pt idx="820">
                  <c:v>1006</c:v>
                </c:pt>
                <c:pt idx="821">
                  <c:v>1005</c:v>
                </c:pt>
                <c:pt idx="822">
                  <c:v>1004</c:v>
                </c:pt>
                <c:pt idx="823">
                  <c:v>1003</c:v>
                </c:pt>
                <c:pt idx="824">
                  <c:v>1002</c:v>
                </c:pt>
                <c:pt idx="825">
                  <c:v>1001</c:v>
                </c:pt>
                <c:pt idx="826">
                  <c:v>1000</c:v>
                </c:pt>
                <c:pt idx="827">
                  <c:v>999</c:v>
                </c:pt>
                <c:pt idx="828">
                  <c:v>998</c:v>
                </c:pt>
                <c:pt idx="829">
                  <c:v>997</c:v>
                </c:pt>
                <c:pt idx="830">
                  <c:v>996</c:v>
                </c:pt>
                <c:pt idx="831">
                  <c:v>995</c:v>
                </c:pt>
                <c:pt idx="832">
                  <c:v>994</c:v>
                </c:pt>
                <c:pt idx="833">
                  <c:v>993</c:v>
                </c:pt>
                <c:pt idx="834">
                  <c:v>992</c:v>
                </c:pt>
                <c:pt idx="835">
                  <c:v>991</c:v>
                </c:pt>
                <c:pt idx="836">
                  <c:v>990</c:v>
                </c:pt>
                <c:pt idx="837">
                  <c:v>989</c:v>
                </c:pt>
                <c:pt idx="838">
                  <c:v>988</c:v>
                </c:pt>
                <c:pt idx="839">
                  <c:v>987</c:v>
                </c:pt>
                <c:pt idx="840">
                  <c:v>986</c:v>
                </c:pt>
                <c:pt idx="841">
                  <c:v>985</c:v>
                </c:pt>
                <c:pt idx="842">
                  <c:v>984</c:v>
                </c:pt>
                <c:pt idx="843">
                  <c:v>983</c:v>
                </c:pt>
                <c:pt idx="844">
                  <c:v>982</c:v>
                </c:pt>
                <c:pt idx="845">
                  <c:v>981</c:v>
                </c:pt>
                <c:pt idx="846">
                  <c:v>980</c:v>
                </c:pt>
                <c:pt idx="847">
                  <c:v>979</c:v>
                </c:pt>
                <c:pt idx="848">
                  <c:v>978</c:v>
                </c:pt>
                <c:pt idx="849">
                  <c:v>977</c:v>
                </c:pt>
                <c:pt idx="850">
                  <c:v>976</c:v>
                </c:pt>
                <c:pt idx="851">
                  <c:v>975</c:v>
                </c:pt>
                <c:pt idx="852">
                  <c:v>974</c:v>
                </c:pt>
                <c:pt idx="853">
                  <c:v>973</c:v>
                </c:pt>
                <c:pt idx="854">
                  <c:v>972</c:v>
                </c:pt>
                <c:pt idx="855">
                  <c:v>971</c:v>
                </c:pt>
                <c:pt idx="856">
                  <c:v>970</c:v>
                </c:pt>
                <c:pt idx="857">
                  <c:v>969</c:v>
                </c:pt>
                <c:pt idx="858">
                  <c:v>968</c:v>
                </c:pt>
                <c:pt idx="859">
                  <c:v>967</c:v>
                </c:pt>
                <c:pt idx="860">
                  <c:v>966</c:v>
                </c:pt>
                <c:pt idx="861">
                  <c:v>965</c:v>
                </c:pt>
                <c:pt idx="862">
                  <c:v>964</c:v>
                </c:pt>
                <c:pt idx="863">
                  <c:v>963</c:v>
                </c:pt>
                <c:pt idx="864">
                  <c:v>962</c:v>
                </c:pt>
                <c:pt idx="865">
                  <c:v>961</c:v>
                </c:pt>
                <c:pt idx="866">
                  <c:v>960</c:v>
                </c:pt>
                <c:pt idx="867">
                  <c:v>959</c:v>
                </c:pt>
                <c:pt idx="868">
                  <c:v>958</c:v>
                </c:pt>
                <c:pt idx="869">
                  <c:v>957</c:v>
                </c:pt>
                <c:pt idx="870">
                  <c:v>956</c:v>
                </c:pt>
                <c:pt idx="871">
                  <c:v>955</c:v>
                </c:pt>
                <c:pt idx="872">
                  <c:v>954</c:v>
                </c:pt>
                <c:pt idx="873">
                  <c:v>953</c:v>
                </c:pt>
                <c:pt idx="874">
                  <c:v>952</c:v>
                </c:pt>
                <c:pt idx="875">
                  <c:v>951</c:v>
                </c:pt>
                <c:pt idx="876">
                  <c:v>950</c:v>
                </c:pt>
                <c:pt idx="877">
                  <c:v>949</c:v>
                </c:pt>
                <c:pt idx="878">
                  <c:v>948</c:v>
                </c:pt>
                <c:pt idx="879">
                  <c:v>947</c:v>
                </c:pt>
                <c:pt idx="880">
                  <c:v>946</c:v>
                </c:pt>
                <c:pt idx="881">
                  <c:v>945</c:v>
                </c:pt>
                <c:pt idx="882">
                  <c:v>944</c:v>
                </c:pt>
                <c:pt idx="883">
                  <c:v>943</c:v>
                </c:pt>
                <c:pt idx="884">
                  <c:v>942</c:v>
                </c:pt>
                <c:pt idx="885">
                  <c:v>941</c:v>
                </c:pt>
                <c:pt idx="886">
                  <c:v>940</c:v>
                </c:pt>
                <c:pt idx="887">
                  <c:v>939</c:v>
                </c:pt>
                <c:pt idx="888">
                  <c:v>938</c:v>
                </c:pt>
                <c:pt idx="889">
                  <c:v>937</c:v>
                </c:pt>
                <c:pt idx="890">
                  <c:v>936</c:v>
                </c:pt>
                <c:pt idx="891">
                  <c:v>935</c:v>
                </c:pt>
                <c:pt idx="892">
                  <c:v>934</c:v>
                </c:pt>
                <c:pt idx="893">
                  <c:v>933</c:v>
                </c:pt>
                <c:pt idx="894">
                  <c:v>932</c:v>
                </c:pt>
                <c:pt idx="895">
                  <c:v>931</c:v>
                </c:pt>
                <c:pt idx="896">
                  <c:v>930</c:v>
                </c:pt>
                <c:pt idx="897">
                  <c:v>929</c:v>
                </c:pt>
                <c:pt idx="898">
                  <c:v>928</c:v>
                </c:pt>
                <c:pt idx="899">
                  <c:v>927</c:v>
                </c:pt>
                <c:pt idx="900">
                  <c:v>926</c:v>
                </c:pt>
                <c:pt idx="901">
                  <c:v>925</c:v>
                </c:pt>
                <c:pt idx="902">
                  <c:v>924</c:v>
                </c:pt>
                <c:pt idx="903">
                  <c:v>923</c:v>
                </c:pt>
                <c:pt idx="904">
                  <c:v>922</c:v>
                </c:pt>
                <c:pt idx="905">
                  <c:v>921</c:v>
                </c:pt>
                <c:pt idx="906">
                  <c:v>920</c:v>
                </c:pt>
                <c:pt idx="907">
                  <c:v>919</c:v>
                </c:pt>
                <c:pt idx="908">
                  <c:v>918</c:v>
                </c:pt>
                <c:pt idx="909">
                  <c:v>917</c:v>
                </c:pt>
                <c:pt idx="910">
                  <c:v>916</c:v>
                </c:pt>
                <c:pt idx="911">
                  <c:v>915</c:v>
                </c:pt>
                <c:pt idx="912">
                  <c:v>914</c:v>
                </c:pt>
                <c:pt idx="913">
                  <c:v>913</c:v>
                </c:pt>
                <c:pt idx="914">
                  <c:v>912</c:v>
                </c:pt>
                <c:pt idx="915">
                  <c:v>911</c:v>
                </c:pt>
                <c:pt idx="916">
                  <c:v>910</c:v>
                </c:pt>
                <c:pt idx="917">
                  <c:v>909</c:v>
                </c:pt>
                <c:pt idx="918">
                  <c:v>908</c:v>
                </c:pt>
                <c:pt idx="919">
                  <c:v>907</c:v>
                </c:pt>
                <c:pt idx="920">
                  <c:v>906</c:v>
                </c:pt>
                <c:pt idx="921">
                  <c:v>905</c:v>
                </c:pt>
                <c:pt idx="922">
                  <c:v>904</c:v>
                </c:pt>
                <c:pt idx="923">
                  <c:v>903</c:v>
                </c:pt>
                <c:pt idx="924">
                  <c:v>902</c:v>
                </c:pt>
                <c:pt idx="925">
                  <c:v>901</c:v>
                </c:pt>
                <c:pt idx="926">
                  <c:v>900</c:v>
                </c:pt>
                <c:pt idx="927">
                  <c:v>899</c:v>
                </c:pt>
                <c:pt idx="928">
                  <c:v>898</c:v>
                </c:pt>
                <c:pt idx="929">
                  <c:v>897</c:v>
                </c:pt>
                <c:pt idx="930">
                  <c:v>896</c:v>
                </c:pt>
                <c:pt idx="931">
                  <c:v>895</c:v>
                </c:pt>
                <c:pt idx="932">
                  <c:v>894</c:v>
                </c:pt>
                <c:pt idx="933">
                  <c:v>893</c:v>
                </c:pt>
                <c:pt idx="934">
                  <c:v>892</c:v>
                </c:pt>
                <c:pt idx="935">
                  <c:v>891</c:v>
                </c:pt>
                <c:pt idx="936">
                  <c:v>890</c:v>
                </c:pt>
                <c:pt idx="937">
                  <c:v>889</c:v>
                </c:pt>
                <c:pt idx="938">
                  <c:v>888</c:v>
                </c:pt>
                <c:pt idx="939">
                  <c:v>887</c:v>
                </c:pt>
                <c:pt idx="940">
                  <c:v>886</c:v>
                </c:pt>
                <c:pt idx="941">
                  <c:v>885</c:v>
                </c:pt>
                <c:pt idx="942">
                  <c:v>884</c:v>
                </c:pt>
                <c:pt idx="943">
                  <c:v>883</c:v>
                </c:pt>
                <c:pt idx="944">
                  <c:v>882</c:v>
                </c:pt>
                <c:pt idx="945">
                  <c:v>881</c:v>
                </c:pt>
                <c:pt idx="946">
                  <c:v>880</c:v>
                </c:pt>
                <c:pt idx="947">
                  <c:v>879</c:v>
                </c:pt>
                <c:pt idx="948">
                  <c:v>878</c:v>
                </c:pt>
                <c:pt idx="949">
                  <c:v>877</c:v>
                </c:pt>
                <c:pt idx="950">
                  <c:v>876</c:v>
                </c:pt>
                <c:pt idx="951">
                  <c:v>875</c:v>
                </c:pt>
                <c:pt idx="952">
                  <c:v>874</c:v>
                </c:pt>
                <c:pt idx="953">
                  <c:v>873</c:v>
                </c:pt>
                <c:pt idx="954">
                  <c:v>872</c:v>
                </c:pt>
                <c:pt idx="955">
                  <c:v>871</c:v>
                </c:pt>
                <c:pt idx="956">
                  <c:v>870</c:v>
                </c:pt>
                <c:pt idx="957">
                  <c:v>869</c:v>
                </c:pt>
                <c:pt idx="958">
                  <c:v>868</c:v>
                </c:pt>
                <c:pt idx="959">
                  <c:v>867</c:v>
                </c:pt>
                <c:pt idx="960">
                  <c:v>866</c:v>
                </c:pt>
                <c:pt idx="961">
                  <c:v>865</c:v>
                </c:pt>
                <c:pt idx="962">
                  <c:v>864</c:v>
                </c:pt>
                <c:pt idx="963">
                  <c:v>863</c:v>
                </c:pt>
                <c:pt idx="964">
                  <c:v>862</c:v>
                </c:pt>
                <c:pt idx="965">
                  <c:v>861</c:v>
                </c:pt>
                <c:pt idx="966">
                  <c:v>860</c:v>
                </c:pt>
                <c:pt idx="967">
                  <c:v>859</c:v>
                </c:pt>
                <c:pt idx="968">
                  <c:v>858</c:v>
                </c:pt>
                <c:pt idx="969">
                  <c:v>857</c:v>
                </c:pt>
                <c:pt idx="970">
                  <c:v>856</c:v>
                </c:pt>
                <c:pt idx="971">
                  <c:v>855</c:v>
                </c:pt>
                <c:pt idx="972">
                  <c:v>854</c:v>
                </c:pt>
                <c:pt idx="973">
                  <c:v>853</c:v>
                </c:pt>
                <c:pt idx="974">
                  <c:v>852</c:v>
                </c:pt>
                <c:pt idx="975">
                  <c:v>851</c:v>
                </c:pt>
                <c:pt idx="976">
                  <c:v>850</c:v>
                </c:pt>
                <c:pt idx="977">
                  <c:v>849</c:v>
                </c:pt>
                <c:pt idx="978">
                  <c:v>848</c:v>
                </c:pt>
                <c:pt idx="979">
                  <c:v>847</c:v>
                </c:pt>
                <c:pt idx="980">
                  <c:v>846</c:v>
                </c:pt>
                <c:pt idx="981">
                  <c:v>845</c:v>
                </c:pt>
                <c:pt idx="982">
                  <c:v>844</c:v>
                </c:pt>
                <c:pt idx="983">
                  <c:v>843</c:v>
                </c:pt>
                <c:pt idx="984">
                  <c:v>842</c:v>
                </c:pt>
                <c:pt idx="985">
                  <c:v>841</c:v>
                </c:pt>
                <c:pt idx="986">
                  <c:v>840</c:v>
                </c:pt>
                <c:pt idx="987">
                  <c:v>839</c:v>
                </c:pt>
                <c:pt idx="988">
                  <c:v>838</c:v>
                </c:pt>
                <c:pt idx="989">
                  <c:v>837</c:v>
                </c:pt>
                <c:pt idx="990">
                  <c:v>836</c:v>
                </c:pt>
                <c:pt idx="991">
                  <c:v>835</c:v>
                </c:pt>
                <c:pt idx="992">
                  <c:v>834</c:v>
                </c:pt>
                <c:pt idx="993">
                  <c:v>833</c:v>
                </c:pt>
                <c:pt idx="994">
                  <c:v>832</c:v>
                </c:pt>
                <c:pt idx="995">
                  <c:v>831</c:v>
                </c:pt>
                <c:pt idx="996">
                  <c:v>830</c:v>
                </c:pt>
                <c:pt idx="997">
                  <c:v>829</c:v>
                </c:pt>
                <c:pt idx="998">
                  <c:v>828</c:v>
                </c:pt>
                <c:pt idx="999">
                  <c:v>827</c:v>
                </c:pt>
                <c:pt idx="1000">
                  <c:v>826</c:v>
                </c:pt>
                <c:pt idx="1001">
                  <c:v>825</c:v>
                </c:pt>
                <c:pt idx="1002">
                  <c:v>824</c:v>
                </c:pt>
                <c:pt idx="1003">
                  <c:v>823</c:v>
                </c:pt>
                <c:pt idx="1004">
                  <c:v>822</c:v>
                </c:pt>
                <c:pt idx="1005">
                  <c:v>821</c:v>
                </c:pt>
                <c:pt idx="1006">
                  <c:v>820</c:v>
                </c:pt>
                <c:pt idx="1007">
                  <c:v>819</c:v>
                </c:pt>
                <c:pt idx="1008">
                  <c:v>818</c:v>
                </c:pt>
                <c:pt idx="1009">
                  <c:v>817</c:v>
                </c:pt>
                <c:pt idx="1010">
                  <c:v>816</c:v>
                </c:pt>
                <c:pt idx="1011">
                  <c:v>815</c:v>
                </c:pt>
                <c:pt idx="1012">
                  <c:v>814</c:v>
                </c:pt>
                <c:pt idx="1013">
                  <c:v>813</c:v>
                </c:pt>
                <c:pt idx="1014">
                  <c:v>812</c:v>
                </c:pt>
                <c:pt idx="1015">
                  <c:v>811</c:v>
                </c:pt>
                <c:pt idx="1016">
                  <c:v>810</c:v>
                </c:pt>
                <c:pt idx="1017">
                  <c:v>809</c:v>
                </c:pt>
                <c:pt idx="1018">
                  <c:v>808</c:v>
                </c:pt>
                <c:pt idx="1019">
                  <c:v>807</c:v>
                </c:pt>
                <c:pt idx="1020">
                  <c:v>806</c:v>
                </c:pt>
                <c:pt idx="1021">
                  <c:v>805</c:v>
                </c:pt>
                <c:pt idx="1022">
                  <c:v>804</c:v>
                </c:pt>
                <c:pt idx="1023">
                  <c:v>803</c:v>
                </c:pt>
                <c:pt idx="1024">
                  <c:v>802</c:v>
                </c:pt>
                <c:pt idx="1025">
                  <c:v>801</c:v>
                </c:pt>
                <c:pt idx="1026">
                  <c:v>800</c:v>
                </c:pt>
                <c:pt idx="1027">
                  <c:v>799</c:v>
                </c:pt>
                <c:pt idx="1028">
                  <c:v>798</c:v>
                </c:pt>
                <c:pt idx="1029">
                  <c:v>797</c:v>
                </c:pt>
                <c:pt idx="1030">
                  <c:v>796</c:v>
                </c:pt>
                <c:pt idx="1031">
                  <c:v>795</c:v>
                </c:pt>
                <c:pt idx="1032">
                  <c:v>794</c:v>
                </c:pt>
                <c:pt idx="1033">
                  <c:v>793</c:v>
                </c:pt>
                <c:pt idx="1034">
                  <c:v>792</c:v>
                </c:pt>
                <c:pt idx="1035">
                  <c:v>791</c:v>
                </c:pt>
                <c:pt idx="1036">
                  <c:v>790</c:v>
                </c:pt>
                <c:pt idx="1037">
                  <c:v>789</c:v>
                </c:pt>
                <c:pt idx="1038">
                  <c:v>788</c:v>
                </c:pt>
                <c:pt idx="1039">
                  <c:v>787</c:v>
                </c:pt>
                <c:pt idx="1040">
                  <c:v>786</c:v>
                </c:pt>
                <c:pt idx="1041">
                  <c:v>785</c:v>
                </c:pt>
                <c:pt idx="1042">
                  <c:v>784</c:v>
                </c:pt>
                <c:pt idx="1043">
                  <c:v>783</c:v>
                </c:pt>
                <c:pt idx="1044">
                  <c:v>782</c:v>
                </c:pt>
                <c:pt idx="1045">
                  <c:v>781</c:v>
                </c:pt>
                <c:pt idx="1046">
                  <c:v>780</c:v>
                </c:pt>
                <c:pt idx="1047">
                  <c:v>779</c:v>
                </c:pt>
                <c:pt idx="1048">
                  <c:v>778</c:v>
                </c:pt>
                <c:pt idx="1049">
                  <c:v>777</c:v>
                </c:pt>
                <c:pt idx="1050">
                  <c:v>776</c:v>
                </c:pt>
                <c:pt idx="1051">
                  <c:v>775</c:v>
                </c:pt>
                <c:pt idx="1052">
                  <c:v>774</c:v>
                </c:pt>
                <c:pt idx="1053">
                  <c:v>773</c:v>
                </c:pt>
                <c:pt idx="1054">
                  <c:v>772</c:v>
                </c:pt>
                <c:pt idx="1055">
                  <c:v>771</c:v>
                </c:pt>
                <c:pt idx="1056">
                  <c:v>770</c:v>
                </c:pt>
                <c:pt idx="1057">
                  <c:v>769</c:v>
                </c:pt>
                <c:pt idx="1058">
                  <c:v>768</c:v>
                </c:pt>
                <c:pt idx="1059">
                  <c:v>767</c:v>
                </c:pt>
                <c:pt idx="1060">
                  <c:v>766</c:v>
                </c:pt>
                <c:pt idx="1061">
                  <c:v>765</c:v>
                </c:pt>
                <c:pt idx="1062">
                  <c:v>764</c:v>
                </c:pt>
                <c:pt idx="1063">
                  <c:v>763</c:v>
                </c:pt>
                <c:pt idx="1064">
                  <c:v>762</c:v>
                </c:pt>
                <c:pt idx="1065">
                  <c:v>761</c:v>
                </c:pt>
                <c:pt idx="1066">
                  <c:v>760</c:v>
                </c:pt>
                <c:pt idx="1067">
                  <c:v>759</c:v>
                </c:pt>
                <c:pt idx="1068">
                  <c:v>758</c:v>
                </c:pt>
                <c:pt idx="1069">
                  <c:v>757</c:v>
                </c:pt>
                <c:pt idx="1070">
                  <c:v>756</c:v>
                </c:pt>
                <c:pt idx="1071">
                  <c:v>755</c:v>
                </c:pt>
                <c:pt idx="1072">
                  <c:v>754</c:v>
                </c:pt>
                <c:pt idx="1073">
                  <c:v>753</c:v>
                </c:pt>
                <c:pt idx="1074">
                  <c:v>752</c:v>
                </c:pt>
                <c:pt idx="1075">
                  <c:v>751</c:v>
                </c:pt>
                <c:pt idx="1076">
                  <c:v>750</c:v>
                </c:pt>
                <c:pt idx="1077">
                  <c:v>749</c:v>
                </c:pt>
                <c:pt idx="1078">
                  <c:v>748</c:v>
                </c:pt>
                <c:pt idx="1079">
                  <c:v>747</c:v>
                </c:pt>
                <c:pt idx="1080">
                  <c:v>746</c:v>
                </c:pt>
                <c:pt idx="1081">
                  <c:v>745</c:v>
                </c:pt>
                <c:pt idx="1082">
                  <c:v>744</c:v>
                </c:pt>
                <c:pt idx="1083">
                  <c:v>743</c:v>
                </c:pt>
                <c:pt idx="1084">
                  <c:v>742</c:v>
                </c:pt>
                <c:pt idx="1085">
                  <c:v>741</c:v>
                </c:pt>
                <c:pt idx="1086">
                  <c:v>740</c:v>
                </c:pt>
                <c:pt idx="1087">
                  <c:v>739</c:v>
                </c:pt>
                <c:pt idx="1088">
                  <c:v>738</c:v>
                </c:pt>
                <c:pt idx="1089">
                  <c:v>737</c:v>
                </c:pt>
                <c:pt idx="1090">
                  <c:v>736</c:v>
                </c:pt>
                <c:pt idx="1091">
                  <c:v>735</c:v>
                </c:pt>
                <c:pt idx="1092">
                  <c:v>734</c:v>
                </c:pt>
                <c:pt idx="1093">
                  <c:v>733</c:v>
                </c:pt>
                <c:pt idx="1094">
                  <c:v>732</c:v>
                </c:pt>
                <c:pt idx="1095">
                  <c:v>731</c:v>
                </c:pt>
                <c:pt idx="1096">
                  <c:v>730</c:v>
                </c:pt>
                <c:pt idx="1097">
                  <c:v>729</c:v>
                </c:pt>
                <c:pt idx="1098">
                  <c:v>728</c:v>
                </c:pt>
                <c:pt idx="1099">
                  <c:v>727</c:v>
                </c:pt>
                <c:pt idx="1100">
                  <c:v>726</c:v>
                </c:pt>
                <c:pt idx="1101">
                  <c:v>725</c:v>
                </c:pt>
                <c:pt idx="1102">
                  <c:v>724</c:v>
                </c:pt>
                <c:pt idx="1103">
                  <c:v>723</c:v>
                </c:pt>
                <c:pt idx="1104">
                  <c:v>722</c:v>
                </c:pt>
                <c:pt idx="1105">
                  <c:v>721</c:v>
                </c:pt>
                <c:pt idx="1106">
                  <c:v>720</c:v>
                </c:pt>
                <c:pt idx="1107">
                  <c:v>719</c:v>
                </c:pt>
                <c:pt idx="1108">
                  <c:v>718</c:v>
                </c:pt>
                <c:pt idx="1109">
                  <c:v>717</c:v>
                </c:pt>
                <c:pt idx="1110">
                  <c:v>716</c:v>
                </c:pt>
                <c:pt idx="1111">
                  <c:v>715</c:v>
                </c:pt>
                <c:pt idx="1112">
                  <c:v>714</c:v>
                </c:pt>
                <c:pt idx="1113">
                  <c:v>713</c:v>
                </c:pt>
                <c:pt idx="1114">
                  <c:v>712</c:v>
                </c:pt>
                <c:pt idx="1115">
                  <c:v>711</c:v>
                </c:pt>
                <c:pt idx="1116">
                  <c:v>710</c:v>
                </c:pt>
                <c:pt idx="1117">
                  <c:v>709</c:v>
                </c:pt>
                <c:pt idx="1118">
                  <c:v>708</c:v>
                </c:pt>
                <c:pt idx="1119">
                  <c:v>707</c:v>
                </c:pt>
                <c:pt idx="1120">
                  <c:v>706</c:v>
                </c:pt>
                <c:pt idx="1121">
                  <c:v>705</c:v>
                </c:pt>
                <c:pt idx="1122">
                  <c:v>704</c:v>
                </c:pt>
                <c:pt idx="1123">
                  <c:v>703</c:v>
                </c:pt>
                <c:pt idx="1124">
                  <c:v>702</c:v>
                </c:pt>
                <c:pt idx="1125">
                  <c:v>701</c:v>
                </c:pt>
                <c:pt idx="1126">
                  <c:v>700</c:v>
                </c:pt>
                <c:pt idx="1127">
                  <c:v>699</c:v>
                </c:pt>
                <c:pt idx="1128">
                  <c:v>698</c:v>
                </c:pt>
                <c:pt idx="1129">
                  <c:v>697</c:v>
                </c:pt>
                <c:pt idx="1130">
                  <c:v>696</c:v>
                </c:pt>
                <c:pt idx="1131">
                  <c:v>695</c:v>
                </c:pt>
                <c:pt idx="1132">
                  <c:v>694</c:v>
                </c:pt>
                <c:pt idx="1133">
                  <c:v>693</c:v>
                </c:pt>
                <c:pt idx="1134">
                  <c:v>692</c:v>
                </c:pt>
                <c:pt idx="1135">
                  <c:v>691</c:v>
                </c:pt>
                <c:pt idx="1136">
                  <c:v>690</c:v>
                </c:pt>
                <c:pt idx="1137">
                  <c:v>689</c:v>
                </c:pt>
                <c:pt idx="1138">
                  <c:v>688</c:v>
                </c:pt>
                <c:pt idx="1139">
                  <c:v>687</c:v>
                </c:pt>
                <c:pt idx="1140">
                  <c:v>686</c:v>
                </c:pt>
                <c:pt idx="1141">
                  <c:v>685</c:v>
                </c:pt>
                <c:pt idx="1142">
                  <c:v>684</c:v>
                </c:pt>
                <c:pt idx="1143">
                  <c:v>683</c:v>
                </c:pt>
                <c:pt idx="1144">
                  <c:v>682</c:v>
                </c:pt>
                <c:pt idx="1145">
                  <c:v>681</c:v>
                </c:pt>
                <c:pt idx="1146">
                  <c:v>680</c:v>
                </c:pt>
                <c:pt idx="1147">
                  <c:v>679</c:v>
                </c:pt>
                <c:pt idx="1148">
                  <c:v>678</c:v>
                </c:pt>
                <c:pt idx="1149">
                  <c:v>677</c:v>
                </c:pt>
                <c:pt idx="1150">
                  <c:v>676</c:v>
                </c:pt>
                <c:pt idx="1151">
                  <c:v>675</c:v>
                </c:pt>
                <c:pt idx="1152">
                  <c:v>674</c:v>
                </c:pt>
                <c:pt idx="1153">
                  <c:v>673</c:v>
                </c:pt>
                <c:pt idx="1154">
                  <c:v>672</c:v>
                </c:pt>
                <c:pt idx="1155">
                  <c:v>671</c:v>
                </c:pt>
                <c:pt idx="1156">
                  <c:v>670</c:v>
                </c:pt>
                <c:pt idx="1157">
                  <c:v>669</c:v>
                </c:pt>
                <c:pt idx="1158">
                  <c:v>668</c:v>
                </c:pt>
                <c:pt idx="1159">
                  <c:v>667</c:v>
                </c:pt>
                <c:pt idx="1160">
                  <c:v>666</c:v>
                </c:pt>
                <c:pt idx="1161">
                  <c:v>665</c:v>
                </c:pt>
                <c:pt idx="1162">
                  <c:v>664</c:v>
                </c:pt>
                <c:pt idx="1163">
                  <c:v>663</c:v>
                </c:pt>
                <c:pt idx="1164">
                  <c:v>662</c:v>
                </c:pt>
                <c:pt idx="1165">
                  <c:v>661</c:v>
                </c:pt>
                <c:pt idx="1166">
                  <c:v>660</c:v>
                </c:pt>
                <c:pt idx="1167">
                  <c:v>659</c:v>
                </c:pt>
                <c:pt idx="1168">
                  <c:v>658</c:v>
                </c:pt>
                <c:pt idx="1169">
                  <c:v>657</c:v>
                </c:pt>
                <c:pt idx="1170">
                  <c:v>656</c:v>
                </c:pt>
                <c:pt idx="1171">
                  <c:v>655</c:v>
                </c:pt>
                <c:pt idx="1172">
                  <c:v>654</c:v>
                </c:pt>
                <c:pt idx="1173">
                  <c:v>653</c:v>
                </c:pt>
                <c:pt idx="1174">
                  <c:v>652</c:v>
                </c:pt>
                <c:pt idx="1175">
                  <c:v>651</c:v>
                </c:pt>
                <c:pt idx="1176">
                  <c:v>650</c:v>
                </c:pt>
                <c:pt idx="1177">
                  <c:v>649</c:v>
                </c:pt>
                <c:pt idx="1178">
                  <c:v>648</c:v>
                </c:pt>
                <c:pt idx="1179">
                  <c:v>647</c:v>
                </c:pt>
                <c:pt idx="1180">
                  <c:v>646</c:v>
                </c:pt>
                <c:pt idx="1181">
                  <c:v>645</c:v>
                </c:pt>
                <c:pt idx="1182">
                  <c:v>644</c:v>
                </c:pt>
                <c:pt idx="1183">
                  <c:v>643</c:v>
                </c:pt>
                <c:pt idx="1184">
                  <c:v>642</c:v>
                </c:pt>
                <c:pt idx="1185">
                  <c:v>641</c:v>
                </c:pt>
                <c:pt idx="1186">
                  <c:v>640</c:v>
                </c:pt>
                <c:pt idx="1187">
                  <c:v>639</c:v>
                </c:pt>
                <c:pt idx="1188">
                  <c:v>638</c:v>
                </c:pt>
                <c:pt idx="1189">
                  <c:v>637</c:v>
                </c:pt>
                <c:pt idx="1190">
                  <c:v>636</c:v>
                </c:pt>
                <c:pt idx="1191">
                  <c:v>635</c:v>
                </c:pt>
                <c:pt idx="1192">
                  <c:v>634</c:v>
                </c:pt>
                <c:pt idx="1193">
                  <c:v>633</c:v>
                </c:pt>
                <c:pt idx="1194">
                  <c:v>632</c:v>
                </c:pt>
                <c:pt idx="1195">
                  <c:v>631</c:v>
                </c:pt>
                <c:pt idx="1196">
                  <c:v>630</c:v>
                </c:pt>
                <c:pt idx="1197">
                  <c:v>629</c:v>
                </c:pt>
                <c:pt idx="1198">
                  <c:v>628</c:v>
                </c:pt>
                <c:pt idx="1199">
                  <c:v>627</c:v>
                </c:pt>
                <c:pt idx="1200">
                  <c:v>626</c:v>
                </c:pt>
                <c:pt idx="1201">
                  <c:v>625</c:v>
                </c:pt>
                <c:pt idx="1202">
                  <c:v>624</c:v>
                </c:pt>
                <c:pt idx="1203">
                  <c:v>623</c:v>
                </c:pt>
                <c:pt idx="1204">
                  <c:v>622</c:v>
                </c:pt>
                <c:pt idx="1205">
                  <c:v>621</c:v>
                </c:pt>
                <c:pt idx="1206">
                  <c:v>620</c:v>
                </c:pt>
                <c:pt idx="1207">
                  <c:v>619</c:v>
                </c:pt>
                <c:pt idx="1208">
                  <c:v>618</c:v>
                </c:pt>
                <c:pt idx="1209">
                  <c:v>617</c:v>
                </c:pt>
                <c:pt idx="1210">
                  <c:v>616</c:v>
                </c:pt>
                <c:pt idx="1211">
                  <c:v>615</c:v>
                </c:pt>
                <c:pt idx="1212">
                  <c:v>614</c:v>
                </c:pt>
                <c:pt idx="1213">
                  <c:v>613</c:v>
                </c:pt>
                <c:pt idx="1214">
                  <c:v>612</c:v>
                </c:pt>
                <c:pt idx="1215">
                  <c:v>611</c:v>
                </c:pt>
                <c:pt idx="1216">
                  <c:v>610</c:v>
                </c:pt>
                <c:pt idx="1217">
                  <c:v>609</c:v>
                </c:pt>
                <c:pt idx="1218">
                  <c:v>608</c:v>
                </c:pt>
                <c:pt idx="1219">
                  <c:v>607</c:v>
                </c:pt>
                <c:pt idx="1220">
                  <c:v>606</c:v>
                </c:pt>
                <c:pt idx="1221">
                  <c:v>605</c:v>
                </c:pt>
                <c:pt idx="1222">
                  <c:v>604</c:v>
                </c:pt>
                <c:pt idx="1223">
                  <c:v>603</c:v>
                </c:pt>
                <c:pt idx="1224">
                  <c:v>602</c:v>
                </c:pt>
                <c:pt idx="1225">
                  <c:v>601</c:v>
                </c:pt>
                <c:pt idx="1226">
                  <c:v>600</c:v>
                </c:pt>
                <c:pt idx="1227">
                  <c:v>599</c:v>
                </c:pt>
                <c:pt idx="1228">
                  <c:v>598</c:v>
                </c:pt>
                <c:pt idx="1229">
                  <c:v>597</c:v>
                </c:pt>
                <c:pt idx="1230">
                  <c:v>596</c:v>
                </c:pt>
                <c:pt idx="1231">
                  <c:v>595</c:v>
                </c:pt>
                <c:pt idx="1232">
                  <c:v>594</c:v>
                </c:pt>
                <c:pt idx="1233">
                  <c:v>593</c:v>
                </c:pt>
                <c:pt idx="1234">
                  <c:v>592</c:v>
                </c:pt>
                <c:pt idx="1235">
                  <c:v>591</c:v>
                </c:pt>
                <c:pt idx="1236">
                  <c:v>590</c:v>
                </c:pt>
                <c:pt idx="1237">
                  <c:v>589</c:v>
                </c:pt>
                <c:pt idx="1238">
                  <c:v>588</c:v>
                </c:pt>
                <c:pt idx="1239">
                  <c:v>587</c:v>
                </c:pt>
                <c:pt idx="1240">
                  <c:v>586</c:v>
                </c:pt>
                <c:pt idx="1241">
                  <c:v>585</c:v>
                </c:pt>
                <c:pt idx="1242">
                  <c:v>584</c:v>
                </c:pt>
                <c:pt idx="1243">
                  <c:v>583</c:v>
                </c:pt>
                <c:pt idx="1244">
                  <c:v>582</c:v>
                </c:pt>
                <c:pt idx="1245">
                  <c:v>581</c:v>
                </c:pt>
                <c:pt idx="1246">
                  <c:v>580</c:v>
                </c:pt>
                <c:pt idx="1247">
                  <c:v>579</c:v>
                </c:pt>
                <c:pt idx="1248">
                  <c:v>578</c:v>
                </c:pt>
                <c:pt idx="1249">
                  <c:v>577</c:v>
                </c:pt>
                <c:pt idx="1250">
                  <c:v>576</c:v>
                </c:pt>
                <c:pt idx="1251">
                  <c:v>575</c:v>
                </c:pt>
                <c:pt idx="1252">
                  <c:v>574</c:v>
                </c:pt>
                <c:pt idx="1253">
                  <c:v>573</c:v>
                </c:pt>
                <c:pt idx="1254">
                  <c:v>572</c:v>
                </c:pt>
                <c:pt idx="1255">
                  <c:v>571</c:v>
                </c:pt>
                <c:pt idx="1256">
                  <c:v>570</c:v>
                </c:pt>
                <c:pt idx="1257">
                  <c:v>569</c:v>
                </c:pt>
                <c:pt idx="1258">
                  <c:v>568</c:v>
                </c:pt>
                <c:pt idx="1259">
                  <c:v>567</c:v>
                </c:pt>
                <c:pt idx="1260">
                  <c:v>566</c:v>
                </c:pt>
                <c:pt idx="1261">
                  <c:v>565</c:v>
                </c:pt>
                <c:pt idx="1262">
                  <c:v>564</c:v>
                </c:pt>
                <c:pt idx="1263">
                  <c:v>563</c:v>
                </c:pt>
                <c:pt idx="1264">
                  <c:v>562</c:v>
                </c:pt>
                <c:pt idx="1265">
                  <c:v>561</c:v>
                </c:pt>
                <c:pt idx="1266">
                  <c:v>560</c:v>
                </c:pt>
                <c:pt idx="1267">
                  <c:v>559</c:v>
                </c:pt>
                <c:pt idx="1268">
                  <c:v>558</c:v>
                </c:pt>
                <c:pt idx="1269">
                  <c:v>557</c:v>
                </c:pt>
                <c:pt idx="1270">
                  <c:v>556</c:v>
                </c:pt>
                <c:pt idx="1271">
                  <c:v>555</c:v>
                </c:pt>
                <c:pt idx="1272">
                  <c:v>554</c:v>
                </c:pt>
                <c:pt idx="1273">
                  <c:v>553</c:v>
                </c:pt>
                <c:pt idx="1274">
                  <c:v>552</c:v>
                </c:pt>
                <c:pt idx="1275">
                  <c:v>551</c:v>
                </c:pt>
                <c:pt idx="1276">
                  <c:v>550</c:v>
                </c:pt>
                <c:pt idx="1277">
                  <c:v>549</c:v>
                </c:pt>
                <c:pt idx="1278">
                  <c:v>548</c:v>
                </c:pt>
                <c:pt idx="1279">
                  <c:v>547</c:v>
                </c:pt>
                <c:pt idx="1280">
                  <c:v>546</c:v>
                </c:pt>
                <c:pt idx="1281">
                  <c:v>545</c:v>
                </c:pt>
                <c:pt idx="1282">
                  <c:v>544</c:v>
                </c:pt>
                <c:pt idx="1283">
                  <c:v>543</c:v>
                </c:pt>
                <c:pt idx="1284">
                  <c:v>542</c:v>
                </c:pt>
                <c:pt idx="1285">
                  <c:v>541</c:v>
                </c:pt>
                <c:pt idx="1286">
                  <c:v>540</c:v>
                </c:pt>
                <c:pt idx="1287">
                  <c:v>539</c:v>
                </c:pt>
                <c:pt idx="1288">
                  <c:v>538</c:v>
                </c:pt>
                <c:pt idx="1289">
                  <c:v>537</c:v>
                </c:pt>
                <c:pt idx="1290">
                  <c:v>536</c:v>
                </c:pt>
                <c:pt idx="1291">
                  <c:v>535</c:v>
                </c:pt>
                <c:pt idx="1292">
                  <c:v>534</c:v>
                </c:pt>
                <c:pt idx="1293">
                  <c:v>533</c:v>
                </c:pt>
                <c:pt idx="1294">
                  <c:v>532</c:v>
                </c:pt>
                <c:pt idx="1295">
                  <c:v>531</c:v>
                </c:pt>
                <c:pt idx="1296">
                  <c:v>530</c:v>
                </c:pt>
                <c:pt idx="1297">
                  <c:v>529</c:v>
                </c:pt>
                <c:pt idx="1298">
                  <c:v>528</c:v>
                </c:pt>
                <c:pt idx="1299">
                  <c:v>527</c:v>
                </c:pt>
                <c:pt idx="1300">
                  <c:v>526</c:v>
                </c:pt>
                <c:pt idx="1301">
                  <c:v>525</c:v>
                </c:pt>
                <c:pt idx="1302">
                  <c:v>524</c:v>
                </c:pt>
                <c:pt idx="1303">
                  <c:v>523</c:v>
                </c:pt>
                <c:pt idx="1304">
                  <c:v>522</c:v>
                </c:pt>
                <c:pt idx="1305">
                  <c:v>521</c:v>
                </c:pt>
                <c:pt idx="1306">
                  <c:v>520</c:v>
                </c:pt>
                <c:pt idx="1307">
                  <c:v>519</c:v>
                </c:pt>
                <c:pt idx="1308">
                  <c:v>518</c:v>
                </c:pt>
                <c:pt idx="1309">
                  <c:v>517</c:v>
                </c:pt>
                <c:pt idx="1310">
                  <c:v>516</c:v>
                </c:pt>
                <c:pt idx="1311">
                  <c:v>515</c:v>
                </c:pt>
                <c:pt idx="1312">
                  <c:v>514</c:v>
                </c:pt>
                <c:pt idx="1313">
                  <c:v>513</c:v>
                </c:pt>
                <c:pt idx="1314">
                  <c:v>512</c:v>
                </c:pt>
                <c:pt idx="1315">
                  <c:v>511</c:v>
                </c:pt>
                <c:pt idx="1316">
                  <c:v>510</c:v>
                </c:pt>
                <c:pt idx="1317">
                  <c:v>509</c:v>
                </c:pt>
                <c:pt idx="1318">
                  <c:v>508</c:v>
                </c:pt>
                <c:pt idx="1319">
                  <c:v>507</c:v>
                </c:pt>
                <c:pt idx="1320">
                  <c:v>506</c:v>
                </c:pt>
                <c:pt idx="1321">
                  <c:v>505</c:v>
                </c:pt>
                <c:pt idx="1322">
                  <c:v>504</c:v>
                </c:pt>
                <c:pt idx="1323">
                  <c:v>503</c:v>
                </c:pt>
                <c:pt idx="1324">
                  <c:v>502</c:v>
                </c:pt>
                <c:pt idx="1325">
                  <c:v>501</c:v>
                </c:pt>
                <c:pt idx="1326">
                  <c:v>500</c:v>
                </c:pt>
                <c:pt idx="1327">
                  <c:v>499</c:v>
                </c:pt>
                <c:pt idx="1328">
                  <c:v>498</c:v>
                </c:pt>
                <c:pt idx="1329">
                  <c:v>497</c:v>
                </c:pt>
                <c:pt idx="1330">
                  <c:v>496</c:v>
                </c:pt>
                <c:pt idx="1331">
                  <c:v>495</c:v>
                </c:pt>
                <c:pt idx="1332">
                  <c:v>494</c:v>
                </c:pt>
                <c:pt idx="1333">
                  <c:v>493</c:v>
                </c:pt>
                <c:pt idx="1334">
                  <c:v>492</c:v>
                </c:pt>
                <c:pt idx="1335">
                  <c:v>491</c:v>
                </c:pt>
                <c:pt idx="1336">
                  <c:v>490</c:v>
                </c:pt>
                <c:pt idx="1337">
                  <c:v>489</c:v>
                </c:pt>
                <c:pt idx="1338">
                  <c:v>488</c:v>
                </c:pt>
                <c:pt idx="1339">
                  <c:v>487</c:v>
                </c:pt>
                <c:pt idx="1340">
                  <c:v>486</c:v>
                </c:pt>
                <c:pt idx="1341">
                  <c:v>485</c:v>
                </c:pt>
                <c:pt idx="1342">
                  <c:v>484</c:v>
                </c:pt>
                <c:pt idx="1343">
                  <c:v>483</c:v>
                </c:pt>
                <c:pt idx="1344">
                  <c:v>482</c:v>
                </c:pt>
                <c:pt idx="1345">
                  <c:v>481</c:v>
                </c:pt>
                <c:pt idx="1346">
                  <c:v>480</c:v>
                </c:pt>
                <c:pt idx="1347">
                  <c:v>479</c:v>
                </c:pt>
                <c:pt idx="1348">
                  <c:v>478</c:v>
                </c:pt>
                <c:pt idx="1349">
                  <c:v>477</c:v>
                </c:pt>
                <c:pt idx="1350">
                  <c:v>476</c:v>
                </c:pt>
                <c:pt idx="1351">
                  <c:v>475</c:v>
                </c:pt>
                <c:pt idx="1352">
                  <c:v>474</c:v>
                </c:pt>
                <c:pt idx="1353">
                  <c:v>473</c:v>
                </c:pt>
                <c:pt idx="1354">
                  <c:v>472</c:v>
                </c:pt>
                <c:pt idx="1355">
                  <c:v>471</c:v>
                </c:pt>
                <c:pt idx="1356">
                  <c:v>470</c:v>
                </c:pt>
                <c:pt idx="1357">
                  <c:v>469</c:v>
                </c:pt>
                <c:pt idx="1358">
                  <c:v>468</c:v>
                </c:pt>
                <c:pt idx="1359">
                  <c:v>467</c:v>
                </c:pt>
                <c:pt idx="1360">
                  <c:v>466</c:v>
                </c:pt>
                <c:pt idx="1361">
                  <c:v>465</c:v>
                </c:pt>
                <c:pt idx="1362">
                  <c:v>464</c:v>
                </c:pt>
                <c:pt idx="1363">
                  <c:v>463</c:v>
                </c:pt>
                <c:pt idx="1364">
                  <c:v>462</c:v>
                </c:pt>
                <c:pt idx="1365">
                  <c:v>461</c:v>
                </c:pt>
                <c:pt idx="1366">
                  <c:v>460</c:v>
                </c:pt>
                <c:pt idx="1367">
                  <c:v>459</c:v>
                </c:pt>
                <c:pt idx="1368">
                  <c:v>458</c:v>
                </c:pt>
                <c:pt idx="1369">
                  <c:v>457</c:v>
                </c:pt>
                <c:pt idx="1370">
                  <c:v>456</c:v>
                </c:pt>
                <c:pt idx="1371">
                  <c:v>455</c:v>
                </c:pt>
                <c:pt idx="1372">
                  <c:v>454</c:v>
                </c:pt>
                <c:pt idx="1373">
                  <c:v>453</c:v>
                </c:pt>
                <c:pt idx="1374">
                  <c:v>452</c:v>
                </c:pt>
                <c:pt idx="1375">
                  <c:v>451</c:v>
                </c:pt>
                <c:pt idx="1376">
                  <c:v>450</c:v>
                </c:pt>
                <c:pt idx="1377">
                  <c:v>449</c:v>
                </c:pt>
                <c:pt idx="1378">
                  <c:v>448</c:v>
                </c:pt>
                <c:pt idx="1379">
                  <c:v>447</c:v>
                </c:pt>
                <c:pt idx="1380">
                  <c:v>446</c:v>
                </c:pt>
                <c:pt idx="1381">
                  <c:v>445</c:v>
                </c:pt>
                <c:pt idx="1382">
                  <c:v>444</c:v>
                </c:pt>
                <c:pt idx="1383">
                  <c:v>443</c:v>
                </c:pt>
                <c:pt idx="1384">
                  <c:v>442</c:v>
                </c:pt>
                <c:pt idx="1385">
                  <c:v>441</c:v>
                </c:pt>
                <c:pt idx="1386">
                  <c:v>440</c:v>
                </c:pt>
                <c:pt idx="1387">
                  <c:v>439</c:v>
                </c:pt>
                <c:pt idx="1388">
                  <c:v>438</c:v>
                </c:pt>
                <c:pt idx="1389">
                  <c:v>437</c:v>
                </c:pt>
                <c:pt idx="1390">
                  <c:v>436</c:v>
                </c:pt>
                <c:pt idx="1391">
                  <c:v>435</c:v>
                </c:pt>
                <c:pt idx="1392">
                  <c:v>434</c:v>
                </c:pt>
                <c:pt idx="1393">
                  <c:v>433</c:v>
                </c:pt>
                <c:pt idx="1394">
                  <c:v>432</c:v>
                </c:pt>
                <c:pt idx="1395">
                  <c:v>431</c:v>
                </c:pt>
                <c:pt idx="1396">
                  <c:v>430</c:v>
                </c:pt>
                <c:pt idx="1397">
                  <c:v>429</c:v>
                </c:pt>
                <c:pt idx="1398">
                  <c:v>428</c:v>
                </c:pt>
                <c:pt idx="1399">
                  <c:v>427</c:v>
                </c:pt>
                <c:pt idx="1400">
                  <c:v>426</c:v>
                </c:pt>
                <c:pt idx="1401">
                  <c:v>425</c:v>
                </c:pt>
                <c:pt idx="1402">
                  <c:v>424</c:v>
                </c:pt>
                <c:pt idx="1403">
                  <c:v>423</c:v>
                </c:pt>
                <c:pt idx="1404">
                  <c:v>422</c:v>
                </c:pt>
                <c:pt idx="1405">
                  <c:v>421</c:v>
                </c:pt>
                <c:pt idx="1406">
                  <c:v>420</c:v>
                </c:pt>
                <c:pt idx="1407">
                  <c:v>419</c:v>
                </c:pt>
                <c:pt idx="1408">
                  <c:v>418</c:v>
                </c:pt>
                <c:pt idx="1409">
                  <c:v>417</c:v>
                </c:pt>
                <c:pt idx="1410">
                  <c:v>416</c:v>
                </c:pt>
                <c:pt idx="1411">
                  <c:v>415</c:v>
                </c:pt>
                <c:pt idx="1412">
                  <c:v>414</c:v>
                </c:pt>
                <c:pt idx="1413">
                  <c:v>413</c:v>
                </c:pt>
                <c:pt idx="1414">
                  <c:v>412</c:v>
                </c:pt>
                <c:pt idx="1415">
                  <c:v>411</c:v>
                </c:pt>
                <c:pt idx="1416">
                  <c:v>410</c:v>
                </c:pt>
                <c:pt idx="1417">
                  <c:v>409</c:v>
                </c:pt>
                <c:pt idx="1418">
                  <c:v>408</c:v>
                </c:pt>
                <c:pt idx="1419">
                  <c:v>407</c:v>
                </c:pt>
                <c:pt idx="1420">
                  <c:v>406</c:v>
                </c:pt>
                <c:pt idx="1421">
                  <c:v>405</c:v>
                </c:pt>
                <c:pt idx="1422">
                  <c:v>404</c:v>
                </c:pt>
                <c:pt idx="1423">
                  <c:v>403</c:v>
                </c:pt>
                <c:pt idx="1424">
                  <c:v>402</c:v>
                </c:pt>
                <c:pt idx="1425">
                  <c:v>401</c:v>
                </c:pt>
                <c:pt idx="1426">
                  <c:v>400</c:v>
                </c:pt>
                <c:pt idx="1427">
                  <c:v>399</c:v>
                </c:pt>
                <c:pt idx="1428">
                  <c:v>398</c:v>
                </c:pt>
                <c:pt idx="1429">
                  <c:v>397</c:v>
                </c:pt>
                <c:pt idx="1430">
                  <c:v>396</c:v>
                </c:pt>
                <c:pt idx="1431">
                  <c:v>395</c:v>
                </c:pt>
                <c:pt idx="1432">
                  <c:v>394</c:v>
                </c:pt>
                <c:pt idx="1433">
                  <c:v>393</c:v>
                </c:pt>
                <c:pt idx="1434">
                  <c:v>392</c:v>
                </c:pt>
                <c:pt idx="1435">
                  <c:v>391</c:v>
                </c:pt>
                <c:pt idx="1436">
                  <c:v>390</c:v>
                </c:pt>
                <c:pt idx="1437">
                  <c:v>389</c:v>
                </c:pt>
                <c:pt idx="1438">
                  <c:v>388</c:v>
                </c:pt>
                <c:pt idx="1439">
                  <c:v>387</c:v>
                </c:pt>
                <c:pt idx="1440">
                  <c:v>386</c:v>
                </c:pt>
                <c:pt idx="1441">
                  <c:v>385</c:v>
                </c:pt>
                <c:pt idx="1442">
                  <c:v>384</c:v>
                </c:pt>
                <c:pt idx="1443">
                  <c:v>383</c:v>
                </c:pt>
                <c:pt idx="1444">
                  <c:v>382</c:v>
                </c:pt>
                <c:pt idx="1445">
                  <c:v>381</c:v>
                </c:pt>
                <c:pt idx="1446">
                  <c:v>380</c:v>
                </c:pt>
                <c:pt idx="1447">
                  <c:v>379</c:v>
                </c:pt>
                <c:pt idx="1448">
                  <c:v>378</c:v>
                </c:pt>
                <c:pt idx="1449">
                  <c:v>377</c:v>
                </c:pt>
                <c:pt idx="1450">
                  <c:v>376</c:v>
                </c:pt>
                <c:pt idx="1451">
                  <c:v>375</c:v>
                </c:pt>
                <c:pt idx="1452">
                  <c:v>374</c:v>
                </c:pt>
                <c:pt idx="1453">
                  <c:v>373</c:v>
                </c:pt>
                <c:pt idx="1454">
                  <c:v>372</c:v>
                </c:pt>
                <c:pt idx="1455">
                  <c:v>371</c:v>
                </c:pt>
                <c:pt idx="1456">
                  <c:v>370</c:v>
                </c:pt>
                <c:pt idx="1457">
                  <c:v>369</c:v>
                </c:pt>
                <c:pt idx="1458">
                  <c:v>368</c:v>
                </c:pt>
                <c:pt idx="1459">
                  <c:v>367</c:v>
                </c:pt>
                <c:pt idx="1460">
                  <c:v>366</c:v>
                </c:pt>
                <c:pt idx="1461">
                  <c:v>365</c:v>
                </c:pt>
                <c:pt idx="1462">
                  <c:v>364</c:v>
                </c:pt>
                <c:pt idx="1463">
                  <c:v>363</c:v>
                </c:pt>
                <c:pt idx="1464">
                  <c:v>362</c:v>
                </c:pt>
                <c:pt idx="1465">
                  <c:v>361</c:v>
                </c:pt>
                <c:pt idx="1466">
                  <c:v>360</c:v>
                </c:pt>
                <c:pt idx="1467">
                  <c:v>359</c:v>
                </c:pt>
                <c:pt idx="1468">
                  <c:v>358</c:v>
                </c:pt>
                <c:pt idx="1469">
                  <c:v>357</c:v>
                </c:pt>
                <c:pt idx="1470">
                  <c:v>356</c:v>
                </c:pt>
                <c:pt idx="1471">
                  <c:v>355</c:v>
                </c:pt>
                <c:pt idx="1472">
                  <c:v>354</c:v>
                </c:pt>
                <c:pt idx="1473">
                  <c:v>353</c:v>
                </c:pt>
                <c:pt idx="1474">
                  <c:v>352</c:v>
                </c:pt>
                <c:pt idx="1475">
                  <c:v>351</c:v>
                </c:pt>
                <c:pt idx="1476">
                  <c:v>350</c:v>
                </c:pt>
                <c:pt idx="1477">
                  <c:v>349</c:v>
                </c:pt>
                <c:pt idx="1478">
                  <c:v>348</c:v>
                </c:pt>
                <c:pt idx="1479">
                  <c:v>347</c:v>
                </c:pt>
                <c:pt idx="1480">
                  <c:v>346</c:v>
                </c:pt>
                <c:pt idx="1481">
                  <c:v>345</c:v>
                </c:pt>
                <c:pt idx="1482">
                  <c:v>344</c:v>
                </c:pt>
                <c:pt idx="1483">
                  <c:v>343</c:v>
                </c:pt>
                <c:pt idx="1484">
                  <c:v>342</c:v>
                </c:pt>
                <c:pt idx="1485">
                  <c:v>341</c:v>
                </c:pt>
                <c:pt idx="1486">
                  <c:v>340</c:v>
                </c:pt>
                <c:pt idx="1487">
                  <c:v>339</c:v>
                </c:pt>
                <c:pt idx="1488">
                  <c:v>338</c:v>
                </c:pt>
                <c:pt idx="1489">
                  <c:v>337</c:v>
                </c:pt>
                <c:pt idx="1490">
                  <c:v>336</c:v>
                </c:pt>
                <c:pt idx="1491">
                  <c:v>335</c:v>
                </c:pt>
                <c:pt idx="1492">
                  <c:v>334</c:v>
                </c:pt>
                <c:pt idx="1493">
                  <c:v>333</c:v>
                </c:pt>
                <c:pt idx="1494">
                  <c:v>332</c:v>
                </c:pt>
                <c:pt idx="1495">
                  <c:v>331</c:v>
                </c:pt>
                <c:pt idx="1496">
                  <c:v>330</c:v>
                </c:pt>
                <c:pt idx="1497">
                  <c:v>329</c:v>
                </c:pt>
                <c:pt idx="1498">
                  <c:v>328</c:v>
                </c:pt>
                <c:pt idx="1499">
                  <c:v>327</c:v>
                </c:pt>
                <c:pt idx="1500">
                  <c:v>326</c:v>
                </c:pt>
                <c:pt idx="1501">
                  <c:v>325</c:v>
                </c:pt>
                <c:pt idx="1502">
                  <c:v>324</c:v>
                </c:pt>
                <c:pt idx="1503">
                  <c:v>323</c:v>
                </c:pt>
                <c:pt idx="1504">
                  <c:v>322</c:v>
                </c:pt>
                <c:pt idx="1505">
                  <c:v>321</c:v>
                </c:pt>
                <c:pt idx="1506">
                  <c:v>320</c:v>
                </c:pt>
                <c:pt idx="1507">
                  <c:v>319</c:v>
                </c:pt>
                <c:pt idx="1508">
                  <c:v>318</c:v>
                </c:pt>
                <c:pt idx="1509">
                  <c:v>317</c:v>
                </c:pt>
                <c:pt idx="1510">
                  <c:v>316</c:v>
                </c:pt>
                <c:pt idx="1511">
                  <c:v>315</c:v>
                </c:pt>
                <c:pt idx="1512">
                  <c:v>314</c:v>
                </c:pt>
                <c:pt idx="1513">
                  <c:v>313</c:v>
                </c:pt>
                <c:pt idx="1514">
                  <c:v>312</c:v>
                </c:pt>
                <c:pt idx="1515">
                  <c:v>311</c:v>
                </c:pt>
                <c:pt idx="1516">
                  <c:v>310</c:v>
                </c:pt>
                <c:pt idx="1517">
                  <c:v>309</c:v>
                </c:pt>
                <c:pt idx="1518">
                  <c:v>308</c:v>
                </c:pt>
                <c:pt idx="1519">
                  <c:v>307</c:v>
                </c:pt>
                <c:pt idx="1520">
                  <c:v>306</c:v>
                </c:pt>
                <c:pt idx="1521">
                  <c:v>305</c:v>
                </c:pt>
                <c:pt idx="1522">
                  <c:v>304</c:v>
                </c:pt>
                <c:pt idx="1523">
                  <c:v>303</c:v>
                </c:pt>
                <c:pt idx="1524">
                  <c:v>302</c:v>
                </c:pt>
                <c:pt idx="1525">
                  <c:v>301</c:v>
                </c:pt>
                <c:pt idx="1526">
                  <c:v>300</c:v>
                </c:pt>
                <c:pt idx="1527">
                  <c:v>299</c:v>
                </c:pt>
                <c:pt idx="1528">
                  <c:v>298</c:v>
                </c:pt>
                <c:pt idx="1529">
                  <c:v>297</c:v>
                </c:pt>
                <c:pt idx="1530">
                  <c:v>296</c:v>
                </c:pt>
                <c:pt idx="1531">
                  <c:v>295</c:v>
                </c:pt>
                <c:pt idx="1532">
                  <c:v>294</c:v>
                </c:pt>
                <c:pt idx="1533">
                  <c:v>293</c:v>
                </c:pt>
                <c:pt idx="1534">
                  <c:v>292</c:v>
                </c:pt>
                <c:pt idx="1535">
                  <c:v>291</c:v>
                </c:pt>
                <c:pt idx="1536">
                  <c:v>290</c:v>
                </c:pt>
                <c:pt idx="1537">
                  <c:v>289</c:v>
                </c:pt>
                <c:pt idx="1538">
                  <c:v>288</c:v>
                </c:pt>
                <c:pt idx="1539">
                  <c:v>287</c:v>
                </c:pt>
                <c:pt idx="1540">
                  <c:v>286</c:v>
                </c:pt>
                <c:pt idx="1541">
                  <c:v>285</c:v>
                </c:pt>
                <c:pt idx="1542">
                  <c:v>284</c:v>
                </c:pt>
                <c:pt idx="1543">
                  <c:v>283</c:v>
                </c:pt>
                <c:pt idx="1544">
                  <c:v>282</c:v>
                </c:pt>
                <c:pt idx="1545">
                  <c:v>281</c:v>
                </c:pt>
                <c:pt idx="1546">
                  <c:v>280</c:v>
                </c:pt>
                <c:pt idx="1547">
                  <c:v>279</c:v>
                </c:pt>
                <c:pt idx="1548">
                  <c:v>278</c:v>
                </c:pt>
                <c:pt idx="1549">
                  <c:v>277</c:v>
                </c:pt>
                <c:pt idx="1550">
                  <c:v>276</c:v>
                </c:pt>
                <c:pt idx="1551">
                  <c:v>275</c:v>
                </c:pt>
                <c:pt idx="1552">
                  <c:v>274</c:v>
                </c:pt>
                <c:pt idx="1553">
                  <c:v>273</c:v>
                </c:pt>
                <c:pt idx="1554">
                  <c:v>272</c:v>
                </c:pt>
                <c:pt idx="1555">
                  <c:v>271</c:v>
                </c:pt>
                <c:pt idx="1556">
                  <c:v>270</c:v>
                </c:pt>
                <c:pt idx="1557">
                  <c:v>269</c:v>
                </c:pt>
                <c:pt idx="1558">
                  <c:v>268</c:v>
                </c:pt>
                <c:pt idx="1559">
                  <c:v>267</c:v>
                </c:pt>
                <c:pt idx="1560">
                  <c:v>266</c:v>
                </c:pt>
                <c:pt idx="1561">
                  <c:v>265</c:v>
                </c:pt>
                <c:pt idx="1562">
                  <c:v>264</c:v>
                </c:pt>
                <c:pt idx="1563">
                  <c:v>263</c:v>
                </c:pt>
                <c:pt idx="1564">
                  <c:v>262</c:v>
                </c:pt>
                <c:pt idx="1565">
                  <c:v>261</c:v>
                </c:pt>
                <c:pt idx="1566">
                  <c:v>260</c:v>
                </c:pt>
                <c:pt idx="1567">
                  <c:v>259</c:v>
                </c:pt>
                <c:pt idx="1568">
                  <c:v>258</c:v>
                </c:pt>
                <c:pt idx="1569">
                  <c:v>257</c:v>
                </c:pt>
                <c:pt idx="1570">
                  <c:v>256</c:v>
                </c:pt>
                <c:pt idx="1571">
                  <c:v>255</c:v>
                </c:pt>
                <c:pt idx="1572">
                  <c:v>254</c:v>
                </c:pt>
                <c:pt idx="1573">
                  <c:v>253</c:v>
                </c:pt>
                <c:pt idx="1574">
                  <c:v>252</c:v>
                </c:pt>
                <c:pt idx="1575">
                  <c:v>251</c:v>
                </c:pt>
                <c:pt idx="1576">
                  <c:v>250</c:v>
                </c:pt>
                <c:pt idx="1577">
                  <c:v>249</c:v>
                </c:pt>
                <c:pt idx="1578">
                  <c:v>248</c:v>
                </c:pt>
                <c:pt idx="1579">
                  <c:v>247</c:v>
                </c:pt>
                <c:pt idx="1580">
                  <c:v>246</c:v>
                </c:pt>
                <c:pt idx="1581">
                  <c:v>245</c:v>
                </c:pt>
                <c:pt idx="1582">
                  <c:v>244</c:v>
                </c:pt>
                <c:pt idx="1583">
                  <c:v>243</c:v>
                </c:pt>
                <c:pt idx="1584">
                  <c:v>242</c:v>
                </c:pt>
                <c:pt idx="1585">
                  <c:v>241</c:v>
                </c:pt>
                <c:pt idx="1586">
                  <c:v>240</c:v>
                </c:pt>
                <c:pt idx="1587">
                  <c:v>239</c:v>
                </c:pt>
                <c:pt idx="1588">
                  <c:v>238</c:v>
                </c:pt>
                <c:pt idx="1589">
                  <c:v>237</c:v>
                </c:pt>
                <c:pt idx="1590">
                  <c:v>236</c:v>
                </c:pt>
                <c:pt idx="1591">
                  <c:v>235</c:v>
                </c:pt>
                <c:pt idx="1592">
                  <c:v>234</c:v>
                </c:pt>
                <c:pt idx="1593">
                  <c:v>233</c:v>
                </c:pt>
                <c:pt idx="1594">
                  <c:v>232</c:v>
                </c:pt>
                <c:pt idx="1595">
                  <c:v>231</c:v>
                </c:pt>
                <c:pt idx="1596">
                  <c:v>230</c:v>
                </c:pt>
                <c:pt idx="1597">
                  <c:v>229</c:v>
                </c:pt>
                <c:pt idx="1598">
                  <c:v>228</c:v>
                </c:pt>
                <c:pt idx="1599">
                  <c:v>227</c:v>
                </c:pt>
                <c:pt idx="1600">
                  <c:v>226</c:v>
                </c:pt>
                <c:pt idx="1601">
                  <c:v>225</c:v>
                </c:pt>
                <c:pt idx="1602">
                  <c:v>224</c:v>
                </c:pt>
                <c:pt idx="1603">
                  <c:v>223</c:v>
                </c:pt>
                <c:pt idx="1604">
                  <c:v>222</c:v>
                </c:pt>
                <c:pt idx="1605">
                  <c:v>221</c:v>
                </c:pt>
                <c:pt idx="1606">
                  <c:v>220</c:v>
                </c:pt>
                <c:pt idx="1607">
                  <c:v>219</c:v>
                </c:pt>
                <c:pt idx="1608">
                  <c:v>218</c:v>
                </c:pt>
                <c:pt idx="1609">
                  <c:v>217</c:v>
                </c:pt>
                <c:pt idx="1610">
                  <c:v>216</c:v>
                </c:pt>
                <c:pt idx="1611">
                  <c:v>215</c:v>
                </c:pt>
                <c:pt idx="1612">
                  <c:v>214</c:v>
                </c:pt>
                <c:pt idx="1613">
                  <c:v>213</c:v>
                </c:pt>
                <c:pt idx="1614">
                  <c:v>212</c:v>
                </c:pt>
                <c:pt idx="1615">
                  <c:v>211</c:v>
                </c:pt>
                <c:pt idx="1616">
                  <c:v>210</c:v>
                </c:pt>
                <c:pt idx="1617">
                  <c:v>209</c:v>
                </c:pt>
                <c:pt idx="1618">
                  <c:v>208</c:v>
                </c:pt>
                <c:pt idx="1619">
                  <c:v>207</c:v>
                </c:pt>
                <c:pt idx="1620">
                  <c:v>206</c:v>
                </c:pt>
                <c:pt idx="1621">
                  <c:v>205</c:v>
                </c:pt>
                <c:pt idx="1622">
                  <c:v>204</c:v>
                </c:pt>
                <c:pt idx="1623">
                  <c:v>203</c:v>
                </c:pt>
                <c:pt idx="1624">
                  <c:v>202</c:v>
                </c:pt>
                <c:pt idx="1625">
                  <c:v>201</c:v>
                </c:pt>
                <c:pt idx="1626">
                  <c:v>200</c:v>
                </c:pt>
                <c:pt idx="1627">
                  <c:v>199</c:v>
                </c:pt>
                <c:pt idx="1628">
                  <c:v>198</c:v>
                </c:pt>
                <c:pt idx="1629">
                  <c:v>197</c:v>
                </c:pt>
                <c:pt idx="1630">
                  <c:v>196</c:v>
                </c:pt>
                <c:pt idx="1631">
                  <c:v>195</c:v>
                </c:pt>
                <c:pt idx="1632">
                  <c:v>194</c:v>
                </c:pt>
                <c:pt idx="1633">
                  <c:v>193</c:v>
                </c:pt>
                <c:pt idx="1634">
                  <c:v>192</c:v>
                </c:pt>
                <c:pt idx="1635">
                  <c:v>191</c:v>
                </c:pt>
                <c:pt idx="1636">
                  <c:v>190</c:v>
                </c:pt>
                <c:pt idx="1637">
                  <c:v>189</c:v>
                </c:pt>
                <c:pt idx="1638">
                  <c:v>188</c:v>
                </c:pt>
                <c:pt idx="1639">
                  <c:v>187</c:v>
                </c:pt>
                <c:pt idx="1640">
                  <c:v>186</c:v>
                </c:pt>
                <c:pt idx="1641">
                  <c:v>185</c:v>
                </c:pt>
                <c:pt idx="1642">
                  <c:v>184</c:v>
                </c:pt>
                <c:pt idx="1643">
                  <c:v>183</c:v>
                </c:pt>
                <c:pt idx="1644">
                  <c:v>182</c:v>
                </c:pt>
                <c:pt idx="1645">
                  <c:v>181</c:v>
                </c:pt>
                <c:pt idx="1646">
                  <c:v>180</c:v>
                </c:pt>
                <c:pt idx="1647">
                  <c:v>179</c:v>
                </c:pt>
                <c:pt idx="1648">
                  <c:v>178</c:v>
                </c:pt>
                <c:pt idx="1649">
                  <c:v>177</c:v>
                </c:pt>
                <c:pt idx="1650">
                  <c:v>176</c:v>
                </c:pt>
                <c:pt idx="1651">
                  <c:v>175</c:v>
                </c:pt>
                <c:pt idx="1652">
                  <c:v>174</c:v>
                </c:pt>
                <c:pt idx="1653">
                  <c:v>173</c:v>
                </c:pt>
                <c:pt idx="1654">
                  <c:v>172</c:v>
                </c:pt>
                <c:pt idx="1655">
                  <c:v>171</c:v>
                </c:pt>
                <c:pt idx="1656">
                  <c:v>170</c:v>
                </c:pt>
                <c:pt idx="1657">
                  <c:v>169</c:v>
                </c:pt>
                <c:pt idx="1658">
                  <c:v>168</c:v>
                </c:pt>
                <c:pt idx="1659">
                  <c:v>167</c:v>
                </c:pt>
                <c:pt idx="1660">
                  <c:v>166</c:v>
                </c:pt>
                <c:pt idx="1661">
                  <c:v>165</c:v>
                </c:pt>
                <c:pt idx="1662">
                  <c:v>164</c:v>
                </c:pt>
                <c:pt idx="1663">
                  <c:v>163</c:v>
                </c:pt>
                <c:pt idx="1664">
                  <c:v>162</c:v>
                </c:pt>
                <c:pt idx="1665">
                  <c:v>161</c:v>
                </c:pt>
                <c:pt idx="1666">
                  <c:v>160</c:v>
                </c:pt>
                <c:pt idx="1667">
                  <c:v>159</c:v>
                </c:pt>
                <c:pt idx="1668">
                  <c:v>158</c:v>
                </c:pt>
                <c:pt idx="1669">
                  <c:v>157</c:v>
                </c:pt>
                <c:pt idx="1670">
                  <c:v>156</c:v>
                </c:pt>
                <c:pt idx="1671">
                  <c:v>155</c:v>
                </c:pt>
                <c:pt idx="1672">
                  <c:v>154</c:v>
                </c:pt>
                <c:pt idx="1673">
                  <c:v>153</c:v>
                </c:pt>
                <c:pt idx="1674">
                  <c:v>152</c:v>
                </c:pt>
                <c:pt idx="1675">
                  <c:v>151</c:v>
                </c:pt>
                <c:pt idx="1676">
                  <c:v>150</c:v>
                </c:pt>
                <c:pt idx="1677">
                  <c:v>149</c:v>
                </c:pt>
                <c:pt idx="1678">
                  <c:v>148</c:v>
                </c:pt>
                <c:pt idx="1679">
                  <c:v>147</c:v>
                </c:pt>
                <c:pt idx="1680">
                  <c:v>146</c:v>
                </c:pt>
                <c:pt idx="1681">
                  <c:v>145</c:v>
                </c:pt>
                <c:pt idx="1682">
                  <c:v>144</c:v>
                </c:pt>
                <c:pt idx="1683">
                  <c:v>143</c:v>
                </c:pt>
                <c:pt idx="1684">
                  <c:v>142</c:v>
                </c:pt>
                <c:pt idx="1685">
                  <c:v>141</c:v>
                </c:pt>
                <c:pt idx="1686">
                  <c:v>140</c:v>
                </c:pt>
                <c:pt idx="1687">
                  <c:v>139</c:v>
                </c:pt>
                <c:pt idx="1688">
                  <c:v>138</c:v>
                </c:pt>
                <c:pt idx="1689">
                  <c:v>137</c:v>
                </c:pt>
                <c:pt idx="1690">
                  <c:v>136</c:v>
                </c:pt>
                <c:pt idx="1691">
                  <c:v>135</c:v>
                </c:pt>
                <c:pt idx="1692">
                  <c:v>134</c:v>
                </c:pt>
                <c:pt idx="1693">
                  <c:v>133</c:v>
                </c:pt>
                <c:pt idx="1694">
                  <c:v>132</c:v>
                </c:pt>
                <c:pt idx="1695">
                  <c:v>131</c:v>
                </c:pt>
                <c:pt idx="1696">
                  <c:v>130</c:v>
                </c:pt>
                <c:pt idx="1697">
                  <c:v>129</c:v>
                </c:pt>
                <c:pt idx="1698">
                  <c:v>128</c:v>
                </c:pt>
                <c:pt idx="1699">
                  <c:v>127</c:v>
                </c:pt>
                <c:pt idx="1700">
                  <c:v>126</c:v>
                </c:pt>
                <c:pt idx="1701">
                  <c:v>125</c:v>
                </c:pt>
                <c:pt idx="1702">
                  <c:v>124</c:v>
                </c:pt>
                <c:pt idx="1703">
                  <c:v>123</c:v>
                </c:pt>
                <c:pt idx="1704">
                  <c:v>122</c:v>
                </c:pt>
                <c:pt idx="1705">
                  <c:v>121</c:v>
                </c:pt>
                <c:pt idx="1706">
                  <c:v>120</c:v>
                </c:pt>
                <c:pt idx="1707">
                  <c:v>119</c:v>
                </c:pt>
                <c:pt idx="1708">
                  <c:v>118</c:v>
                </c:pt>
                <c:pt idx="1709">
                  <c:v>117</c:v>
                </c:pt>
                <c:pt idx="1710">
                  <c:v>116</c:v>
                </c:pt>
                <c:pt idx="1711">
                  <c:v>115</c:v>
                </c:pt>
                <c:pt idx="1712">
                  <c:v>114</c:v>
                </c:pt>
                <c:pt idx="1713">
                  <c:v>113</c:v>
                </c:pt>
                <c:pt idx="1714">
                  <c:v>112</c:v>
                </c:pt>
                <c:pt idx="1715">
                  <c:v>111</c:v>
                </c:pt>
                <c:pt idx="1716">
                  <c:v>110</c:v>
                </c:pt>
                <c:pt idx="1717">
                  <c:v>109</c:v>
                </c:pt>
                <c:pt idx="1718">
                  <c:v>108</c:v>
                </c:pt>
                <c:pt idx="1719">
                  <c:v>107</c:v>
                </c:pt>
                <c:pt idx="1720">
                  <c:v>106</c:v>
                </c:pt>
                <c:pt idx="1721">
                  <c:v>105</c:v>
                </c:pt>
                <c:pt idx="1722">
                  <c:v>104</c:v>
                </c:pt>
                <c:pt idx="1723">
                  <c:v>103</c:v>
                </c:pt>
                <c:pt idx="1724">
                  <c:v>102</c:v>
                </c:pt>
                <c:pt idx="1725">
                  <c:v>101</c:v>
                </c:pt>
                <c:pt idx="1726">
                  <c:v>100</c:v>
                </c:pt>
                <c:pt idx="1727">
                  <c:v>99</c:v>
                </c:pt>
                <c:pt idx="1728">
                  <c:v>98</c:v>
                </c:pt>
                <c:pt idx="1729">
                  <c:v>97</c:v>
                </c:pt>
                <c:pt idx="1730">
                  <c:v>96</c:v>
                </c:pt>
                <c:pt idx="1731">
                  <c:v>95</c:v>
                </c:pt>
                <c:pt idx="1732">
                  <c:v>94</c:v>
                </c:pt>
                <c:pt idx="1733">
                  <c:v>93</c:v>
                </c:pt>
                <c:pt idx="1734">
                  <c:v>92</c:v>
                </c:pt>
                <c:pt idx="1735">
                  <c:v>91</c:v>
                </c:pt>
                <c:pt idx="1736">
                  <c:v>90</c:v>
                </c:pt>
                <c:pt idx="1737">
                  <c:v>89</c:v>
                </c:pt>
                <c:pt idx="1738">
                  <c:v>88</c:v>
                </c:pt>
                <c:pt idx="1739">
                  <c:v>87</c:v>
                </c:pt>
                <c:pt idx="1740">
                  <c:v>86</c:v>
                </c:pt>
                <c:pt idx="1741">
                  <c:v>85</c:v>
                </c:pt>
                <c:pt idx="1742">
                  <c:v>84</c:v>
                </c:pt>
                <c:pt idx="1743">
                  <c:v>83</c:v>
                </c:pt>
                <c:pt idx="1744">
                  <c:v>82</c:v>
                </c:pt>
                <c:pt idx="1745">
                  <c:v>81</c:v>
                </c:pt>
                <c:pt idx="1746">
                  <c:v>80</c:v>
                </c:pt>
                <c:pt idx="1747">
                  <c:v>79</c:v>
                </c:pt>
                <c:pt idx="1748">
                  <c:v>78</c:v>
                </c:pt>
                <c:pt idx="1749">
                  <c:v>77</c:v>
                </c:pt>
                <c:pt idx="1750">
                  <c:v>76</c:v>
                </c:pt>
                <c:pt idx="1751">
                  <c:v>75</c:v>
                </c:pt>
                <c:pt idx="1752">
                  <c:v>74</c:v>
                </c:pt>
                <c:pt idx="1753">
                  <c:v>73</c:v>
                </c:pt>
                <c:pt idx="1754">
                  <c:v>72</c:v>
                </c:pt>
                <c:pt idx="1755">
                  <c:v>71</c:v>
                </c:pt>
                <c:pt idx="1756">
                  <c:v>70</c:v>
                </c:pt>
                <c:pt idx="1757">
                  <c:v>69</c:v>
                </c:pt>
                <c:pt idx="1758">
                  <c:v>68</c:v>
                </c:pt>
                <c:pt idx="1759">
                  <c:v>67</c:v>
                </c:pt>
                <c:pt idx="1760">
                  <c:v>66</c:v>
                </c:pt>
                <c:pt idx="1761">
                  <c:v>65</c:v>
                </c:pt>
                <c:pt idx="1762">
                  <c:v>64</c:v>
                </c:pt>
                <c:pt idx="1763">
                  <c:v>63</c:v>
                </c:pt>
                <c:pt idx="1764">
                  <c:v>62</c:v>
                </c:pt>
                <c:pt idx="1765">
                  <c:v>61</c:v>
                </c:pt>
                <c:pt idx="1766">
                  <c:v>60</c:v>
                </c:pt>
                <c:pt idx="1767">
                  <c:v>59</c:v>
                </c:pt>
                <c:pt idx="1768">
                  <c:v>58</c:v>
                </c:pt>
                <c:pt idx="1769">
                  <c:v>57</c:v>
                </c:pt>
                <c:pt idx="1770">
                  <c:v>56</c:v>
                </c:pt>
                <c:pt idx="1771">
                  <c:v>55</c:v>
                </c:pt>
                <c:pt idx="1772">
                  <c:v>54</c:v>
                </c:pt>
                <c:pt idx="1773">
                  <c:v>53</c:v>
                </c:pt>
                <c:pt idx="1774">
                  <c:v>52</c:v>
                </c:pt>
                <c:pt idx="1775">
                  <c:v>51</c:v>
                </c:pt>
                <c:pt idx="1776">
                  <c:v>50</c:v>
                </c:pt>
                <c:pt idx="1777">
                  <c:v>49</c:v>
                </c:pt>
                <c:pt idx="1778">
                  <c:v>48</c:v>
                </c:pt>
                <c:pt idx="1779">
                  <c:v>47</c:v>
                </c:pt>
                <c:pt idx="1780">
                  <c:v>46</c:v>
                </c:pt>
                <c:pt idx="1781">
                  <c:v>45</c:v>
                </c:pt>
                <c:pt idx="1782">
                  <c:v>44</c:v>
                </c:pt>
                <c:pt idx="1783">
                  <c:v>43</c:v>
                </c:pt>
                <c:pt idx="1784">
                  <c:v>42</c:v>
                </c:pt>
                <c:pt idx="1785">
                  <c:v>41</c:v>
                </c:pt>
                <c:pt idx="1786">
                  <c:v>40</c:v>
                </c:pt>
                <c:pt idx="1787">
                  <c:v>39</c:v>
                </c:pt>
                <c:pt idx="1788">
                  <c:v>38</c:v>
                </c:pt>
                <c:pt idx="1789">
                  <c:v>37</c:v>
                </c:pt>
                <c:pt idx="1790">
                  <c:v>36</c:v>
                </c:pt>
                <c:pt idx="1791">
                  <c:v>35</c:v>
                </c:pt>
                <c:pt idx="1792">
                  <c:v>34</c:v>
                </c:pt>
                <c:pt idx="1793">
                  <c:v>33</c:v>
                </c:pt>
                <c:pt idx="1794">
                  <c:v>32</c:v>
                </c:pt>
                <c:pt idx="1795">
                  <c:v>31</c:v>
                </c:pt>
                <c:pt idx="1796">
                  <c:v>30</c:v>
                </c:pt>
                <c:pt idx="1797">
                  <c:v>29</c:v>
                </c:pt>
                <c:pt idx="1798">
                  <c:v>28</c:v>
                </c:pt>
                <c:pt idx="1799">
                  <c:v>27</c:v>
                </c:pt>
                <c:pt idx="1800">
                  <c:v>26</c:v>
                </c:pt>
                <c:pt idx="1801">
                  <c:v>25</c:v>
                </c:pt>
                <c:pt idx="1802">
                  <c:v>24</c:v>
                </c:pt>
                <c:pt idx="1803">
                  <c:v>23</c:v>
                </c:pt>
                <c:pt idx="1804">
                  <c:v>22</c:v>
                </c:pt>
                <c:pt idx="1805">
                  <c:v>21</c:v>
                </c:pt>
                <c:pt idx="1806">
                  <c:v>20</c:v>
                </c:pt>
                <c:pt idx="1807">
                  <c:v>19</c:v>
                </c:pt>
                <c:pt idx="1808">
                  <c:v>18</c:v>
                </c:pt>
                <c:pt idx="1809">
                  <c:v>17</c:v>
                </c:pt>
                <c:pt idx="1810">
                  <c:v>16</c:v>
                </c:pt>
                <c:pt idx="1811">
                  <c:v>15</c:v>
                </c:pt>
                <c:pt idx="1812">
                  <c:v>14</c:v>
                </c:pt>
                <c:pt idx="1813">
                  <c:v>13</c:v>
                </c:pt>
                <c:pt idx="1814">
                  <c:v>12</c:v>
                </c:pt>
                <c:pt idx="1815">
                  <c:v>11</c:v>
                </c:pt>
                <c:pt idx="1816">
                  <c:v>10</c:v>
                </c:pt>
                <c:pt idx="1817">
                  <c:v>9</c:v>
                </c:pt>
                <c:pt idx="1818">
                  <c:v>8</c:v>
                </c:pt>
                <c:pt idx="1819">
                  <c:v>7</c:v>
                </c:pt>
                <c:pt idx="1820">
                  <c:v>6</c:v>
                </c:pt>
                <c:pt idx="1821">
                  <c:v>5</c:v>
                </c:pt>
                <c:pt idx="1822">
                  <c:v>4</c:v>
                </c:pt>
                <c:pt idx="1823">
                  <c:v>3</c:v>
                </c:pt>
                <c:pt idx="1824">
                  <c:v>2</c:v>
                </c:pt>
                <c:pt idx="1825">
                  <c:v>1</c:v>
                </c:pt>
                <c:pt idx="182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68192"/>
        <c:axId val="260570112"/>
      </c:scatterChart>
      <c:valAx>
        <c:axId val="26056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Qo (BLS/DAY)</a:t>
                </a:r>
              </a:p>
            </c:rich>
          </c:tx>
          <c:layout>
            <c:manualLayout>
              <c:xMode val="edge"/>
              <c:yMode val="edge"/>
              <c:x val="0.47538461538461541"/>
              <c:y val="0.92668024439918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570112"/>
        <c:crosses val="autoZero"/>
        <c:crossBetween val="midCat"/>
      </c:valAx>
      <c:valAx>
        <c:axId val="26057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PWF</a:t>
                </a:r>
              </a:p>
            </c:rich>
          </c:tx>
          <c:layout>
            <c:manualLayout>
              <c:xMode val="edge"/>
              <c:yMode val="edge"/>
              <c:x val="2.4615384615384615E-2"/>
              <c:y val="0.474541751527494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568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INFLUX PERFORMANCE RELATIONSHIP WELL B</a:t>
            </a:r>
          </a:p>
        </c:rich>
      </c:tx>
      <c:layout>
        <c:manualLayout>
          <c:xMode val="edge"/>
          <c:yMode val="edge"/>
          <c:x val="0.36426938512036344"/>
          <c:y val="2.7027027027027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66635983856115E-2"/>
          <c:y val="0.10810826662834704"/>
          <c:w val="0.8805109396020675"/>
          <c:h val="0.79729846638405943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'EXAMPLE PROBLEM 3.4'!$M$8:$M$3009</c:f>
              <c:numCache>
                <c:formatCode>0.0</c:formatCode>
                <c:ptCount val="3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</c:numCache>
            </c:numRef>
          </c:xVal>
          <c:yVal>
            <c:numRef>
              <c:f>'EXAMPLE PROBLEM 3.4'!$L$8:$L$3009</c:f>
              <c:numCache>
                <c:formatCode>General</c:formatCode>
                <c:ptCount val="3002"/>
                <c:pt idx="0">
                  <c:v>5000</c:v>
                </c:pt>
                <c:pt idx="1">
                  <c:v>3000</c:v>
                </c:pt>
                <c:pt idx="2">
                  <c:v>2999</c:v>
                </c:pt>
                <c:pt idx="3">
                  <c:v>2998</c:v>
                </c:pt>
                <c:pt idx="4">
                  <c:v>2997</c:v>
                </c:pt>
                <c:pt idx="5">
                  <c:v>2996</c:v>
                </c:pt>
                <c:pt idx="6">
                  <c:v>2995</c:v>
                </c:pt>
                <c:pt idx="7">
                  <c:v>2994</c:v>
                </c:pt>
                <c:pt idx="8">
                  <c:v>2993</c:v>
                </c:pt>
                <c:pt idx="9">
                  <c:v>2992</c:v>
                </c:pt>
                <c:pt idx="10">
                  <c:v>2991</c:v>
                </c:pt>
                <c:pt idx="11">
                  <c:v>2990</c:v>
                </c:pt>
                <c:pt idx="12">
                  <c:v>2989</c:v>
                </c:pt>
                <c:pt idx="13">
                  <c:v>2988</c:v>
                </c:pt>
                <c:pt idx="14">
                  <c:v>2987</c:v>
                </c:pt>
                <c:pt idx="15">
                  <c:v>2986</c:v>
                </c:pt>
                <c:pt idx="16">
                  <c:v>2985</c:v>
                </c:pt>
                <c:pt idx="17">
                  <c:v>2984</c:v>
                </c:pt>
                <c:pt idx="18">
                  <c:v>2983</c:v>
                </c:pt>
                <c:pt idx="19">
                  <c:v>2982</c:v>
                </c:pt>
                <c:pt idx="20">
                  <c:v>2981</c:v>
                </c:pt>
                <c:pt idx="21">
                  <c:v>2980</c:v>
                </c:pt>
                <c:pt idx="22">
                  <c:v>2979</c:v>
                </c:pt>
                <c:pt idx="23">
                  <c:v>2978</c:v>
                </c:pt>
                <c:pt idx="24">
                  <c:v>2977</c:v>
                </c:pt>
                <c:pt idx="25">
                  <c:v>2976</c:v>
                </c:pt>
                <c:pt idx="26">
                  <c:v>2975</c:v>
                </c:pt>
                <c:pt idx="27">
                  <c:v>2974</c:v>
                </c:pt>
                <c:pt idx="28">
                  <c:v>2973</c:v>
                </c:pt>
                <c:pt idx="29">
                  <c:v>2972</c:v>
                </c:pt>
                <c:pt idx="30">
                  <c:v>2971</c:v>
                </c:pt>
                <c:pt idx="31">
                  <c:v>2970</c:v>
                </c:pt>
                <c:pt idx="32">
                  <c:v>2969</c:v>
                </c:pt>
                <c:pt idx="33">
                  <c:v>2968</c:v>
                </c:pt>
                <c:pt idx="34">
                  <c:v>2967</c:v>
                </c:pt>
                <c:pt idx="35">
                  <c:v>2966</c:v>
                </c:pt>
                <c:pt idx="36">
                  <c:v>2965</c:v>
                </c:pt>
                <c:pt idx="37">
                  <c:v>2964</c:v>
                </c:pt>
                <c:pt idx="38">
                  <c:v>2963</c:v>
                </c:pt>
                <c:pt idx="39">
                  <c:v>2962</c:v>
                </c:pt>
                <c:pt idx="40">
                  <c:v>2961</c:v>
                </c:pt>
                <c:pt idx="41">
                  <c:v>2960</c:v>
                </c:pt>
                <c:pt idx="42">
                  <c:v>2959</c:v>
                </c:pt>
                <c:pt idx="43">
                  <c:v>2958</c:v>
                </c:pt>
                <c:pt idx="44">
                  <c:v>2957</c:v>
                </c:pt>
                <c:pt idx="45">
                  <c:v>2956</c:v>
                </c:pt>
                <c:pt idx="46">
                  <c:v>2955</c:v>
                </c:pt>
                <c:pt idx="47">
                  <c:v>2954</c:v>
                </c:pt>
                <c:pt idx="48">
                  <c:v>2953</c:v>
                </c:pt>
                <c:pt idx="49">
                  <c:v>2952</c:v>
                </c:pt>
                <c:pt idx="50">
                  <c:v>2951</c:v>
                </c:pt>
                <c:pt idx="51">
                  <c:v>2950</c:v>
                </c:pt>
                <c:pt idx="52">
                  <c:v>2949</c:v>
                </c:pt>
                <c:pt idx="53">
                  <c:v>2948</c:v>
                </c:pt>
                <c:pt idx="54">
                  <c:v>2947</c:v>
                </c:pt>
                <c:pt idx="55">
                  <c:v>2946</c:v>
                </c:pt>
                <c:pt idx="56">
                  <c:v>2945</c:v>
                </c:pt>
                <c:pt idx="57">
                  <c:v>2944</c:v>
                </c:pt>
                <c:pt idx="58">
                  <c:v>2943</c:v>
                </c:pt>
                <c:pt idx="59">
                  <c:v>2942</c:v>
                </c:pt>
                <c:pt idx="60">
                  <c:v>2941</c:v>
                </c:pt>
                <c:pt idx="61">
                  <c:v>2940</c:v>
                </c:pt>
                <c:pt idx="62">
                  <c:v>2939</c:v>
                </c:pt>
                <c:pt idx="63">
                  <c:v>2938</c:v>
                </c:pt>
                <c:pt idx="64">
                  <c:v>2937</c:v>
                </c:pt>
                <c:pt idx="65">
                  <c:v>2936</c:v>
                </c:pt>
                <c:pt idx="66">
                  <c:v>2935</c:v>
                </c:pt>
                <c:pt idx="67">
                  <c:v>2934</c:v>
                </c:pt>
                <c:pt idx="68">
                  <c:v>2933</c:v>
                </c:pt>
                <c:pt idx="69">
                  <c:v>2932</c:v>
                </c:pt>
                <c:pt idx="70">
                  <c:v>2931</c:v>
                </c:pt>
                <c:pt idx="71">
                  <c:v>2930</c:v>
                </c:pt>
                <c:pt idx="72">
                  <c:v>2929</c:v>
                </c:pt>
                <c:pt idx="73">
                  <c:v>2928</c:v>
                </c:pt>
                <c:pt idx="74">
                  <c:v>2927</c:v>
                </c:pt>
                <c:pt idx="75">
                  <c:v>2926</c:v>
                </c:pt>
                <c:pt idx="76">
                  <c:v>2925</c:v>
                </c:pt>
                <c:pt idx="77">
                  <c:v>2924</c:v>
                </c:pt>
                <c:pt idx="78">
                  <c:v>2923</c:v>
                </c:pt>
                <c:pt idx="79">
                  <c:v>2922</c:v>
                </c:pt>
                <c:pt idx="80">
                  <c:v>2921</c:v>
                </c:pt>
                <c:pt idx="81">
                  <c:v>2920</c:v>
                </c:pt>
                <c:pt idx="82">
                  <c:v>2919</c:v>
                </c:pt>
                <c:pt idx="83">
                  <c:v>2918</c:v>
                </c:pt>
                <c:pt idx="84">
                  <c:v>2917</c:v>
                </c:pt>
                <c:pt idx="85">
                  <c:v>2916</c:v>
                </c:pt>
                <c:pt idx="86">
                  <c:v>2915</c:v>
                </c:pt>
                <c:pt idx="87">
                  <c:v>2914</c:v>
                </c:pt>
                <c:pt idx="88">
                  <c:v>2913</c:v>
                </c:pt>
                <c:pt idx="89">
                  <c:v>2912</c:v>
                </c:pt>
                <c:pt idx="90">
                  <c:v>2911</c:v>
                </c:pt>
                <c:pt idx="91">
                  <c:v>2910</c:v>
                </c:pt>
                <c:pt idx="92">
                  <c:v>2909</c:v>
                </c:pt>
                <c:pt idx="93">
                  <c:v>2908</c:v>
                </c:pt>
                <c:pt idx="94">
                  <c:v>2907</c:v>
                </c:pt>
                <c:pt idx="95">
                  <c:v>2906</c:v>
                </c:pt>
                <c:pt idx="96">
                  <c:v>2905</c:v>
                </c:pt>
                <c:pt idx="97">
                  <c:v>2904</c:v>
                </c:pt>
                <c:pt idx="98">
                  <c:v>2903</c:v>
                </c:pt>
                <c:pt idx="99">
                  <c:v>2902</c:v>
                </c:pt>
                <c:pt idx="100">
                  <c:v>2901</c:v>
                </c:pt>
                <c:pt idx="101">
                  <c:v>2900</c:v>
                </c:pt>
                <c:pt idx="102">
                  <c:v>2899</c:v>
                </c:pt>
                <c:pt idx="103">
                  <c:v>2898</c:v>
                </c:pt>
                <c:pt idx="104">
                  <c:v>2897</c:v>
                </c:pt>
                <c:pt idx="105">
                  <c:v>2896</c:v>
                </c:pt>
                <c:pt idx="106">
                  <c:v>2895</c:v>
                </c:pt>
                <c:pt idx="107">
                  <c:v>2894</c:v>
                </c:pt>
                <c:pt idx="108">
                  <c:v>2893</c:v>
                </c:pt>
                <c:pt idx="109">
                  <c:v>2892</c:v>
                </c:pt>
                <c:pt idx="110">
                  <c:v>2891</c:v>
                </c:pt>
                <c:pt idx="111">
                  <c:v>2890</c:v>
                </c:pt>
                <c:pt idx="112">
                  <c:v>2889</c:v>
                </c:pt>
                <c:pt idx="113">
                  <c:v>2888</c:v>
                </c:pt>
                <c:pt idx="114">
                  <c:v>2887</c:v>
                </c:pt>
                <c:pt idx="115">
                  <c:v>2886</c:v>
                </c:pt>
                <c:pt idx="116">
                  <c:v>2885</c:v>
                </c:pt>
                <c:pt idx="117">
                  <c:v>2884</c:v>
                </c:pt>
                <c:pt idx="118">
                  <c:v>2883</c:v>
                </c:pt>
                <c:pt idx="119">
                  <c:v>2882</c:v>
                </c:pt>
                <c:pt idx="120">
                  <c:v>2881</c:v>
                </c:pt>
                <c:pt idx="121">
                  <c:v>2880</c:v>
                </c:pt>
                <c:pt idx="122">
                  <c:v>2879</c:v>
                </c:pt>
                <c:pt idx="123">
                  <c:v>2878</c:v>
                </c:pt>
                <c:pt idx="124">
                  <c:v>2877</c:v>
                </c:pt>
                <c:pt idx="125">
                  <c:v>2876</c:v>
                </c:pt>
                <c:pt idx="126">
                  <c:v>2875</c:v>
                </c:pt>
                <c:pt idx="127">
                  <c:v>2874</c:v>
                </c:pt>
                <c:pt idx="128">
                  <c:v>2873</c:v>
                </c:pt>
                <c:pt idx="129">
                  <c:v>2872</c:v>
                </c:pt>
                <c:pt idx="130">
                  <c:v>2871</c:v>
                </c:pt>
                <c:pt idx="131">
                  <c:v>2870</c:v>
                </c:pt>
                <c:pt idx="132">
                  <c:v>2869</c:v>
                </c:pt>
                <c:pt idx="133">
                  <c:v>2868</c:v>
                </c:pt>
                <c:pt idx="134">
                  <c:v>2867</c:v>
                </c:pt>
                <c:pt idx="135">
                  <c:v>2866</c:v>
                </c:pt>
                <c:pt idx="136">
                  <c:v>2865</c:v>
                </c:pt>
                <c:pt idx="137">
                  <c:v>2864</c:v>
                </c:pt>
                <c:pt idx="138">
                  <c:v>2863</c:v>
                </c:pt>
                <c:pt idx="139">
                  <c:v>2862</c:v>
                </c:pt>
                <c:pt idx="140">
                  <c:v>2861</c:v>
                </c:pt>
                <c:pt idx="141">
                  <c:v>2860</c:v>
                </c:pt>
                <c:pt idx="142">
                  <c:v>2859</c:v>
                </c:pt>
                <c:pt idx="143">
                  <c:v>2858</c:v>
                </c:pt>
                <c:pt idx="144">
                  <c:v>2857</c:v>
                </c:pt>
                <c:pt idx="145">
                  <c:v>2856</c:v>
                </c:pt>
                <c:pt idx="146">
                  <c:v>2855</c:v>
                </c:pt>
                <c:pt idx="147">
                  <c:v>2854</c:v>
                </c:pt>
                <c:pt idx="148">
                  <c:v>2853</c:v>
                </c:pt>
                <c:pt idx="149">
                  <c:v>2852</c:v>
                </c:pt>
                <c:pt idx="150">
                  <c:v>2851</c:v>
                </c:pt>
                <c:pt idx="151">
                  <c:v>2850</c:v>
                </c:pt>
                <c:pt idx="152">
                  <c:v>2849</c:v>
                </c:pt>
                <c:pt idx="153">
                  <c:v>2848</c:v>
                </c:pt>
                <c:pt idx="154">
                  <c:v>2847</c:v>
                </c:pt>
                <c:pt idx="155">
                  <c:v>2846</c:v>
                </c:pt>
                <c:pt idx="156">
                  <c:v>2845</c:v>
                </c:pt>
                <c:pt idx="157">
                  <c:v>2844</c:v>
                </c:pt>
                <c:pt idx="158">
                  <c:v>2843</c:v>
                </c:pt>
                <c:pt idx="159">
                  <c:v>2842</c:v>
                </c:pt>
                <c:pt idx="160">
                  <c:v>2841</c:v>
                </c:pt>
                <c:pt idx="161">
                  <c:v>2840</c:v>
                </c:pt>
                <c:pt idx="162">
                  <c:v>2839</c:v>
                </c:pt>
                <c:pt idx="163">
                  <c:v>2838</c:v>
                </c:pt>
                <c:pt idx="164">
                  <c:v>2837</c:v>
                </c:pt>
                <c:pt idx="165">
                  <c:v>2836</c:v>
                </c:pt>
                <c:pt idx="166">
                  <c:v>2835</c:v>
                </c:pt>
                <c:pt idx="167">
                  <c:v>2834</c:v>
                </c:pt>
                <c:pt idx="168">
                  <c:v>2833</c:v>
                </c:pt>
                <c:pt idx="169">
                  <c:v>2832</c:v>
                </c:pt>
                <c:pt idx="170">
                  <c:v>2831</c:v>
                </c:pt>
                <c:pt idx="171">
                  <c:v>2830</c:v>
                </c:pt>
                <c:pt idx="172">
                  <c:v>2829</c:v>
                </c:pt>
                <c:pt idx="173">
                  <c:v>2828</c:v>
                </c:pt>
                <c:pt idx="174">
                  <c:v>2827</c:v>
                </c:pt>
                <c:pt idx="175">
                  <c:v>2826</c:v>
                </c:pt>
                <c:pt idx="176">
                  <c:v>2825</c:v>
                </c:pt>
                <c:pt idx="177">
                  <c:v>2824</c:v>
                </c:pt>
                <c:pt idx="178">
                  <c:v>2823</c:v>
                </c:pt>
                <c:pt idx="179">
                  <c:v>2822</c:v>
                </c:pt>
                <c:pt idx="180">
                  <c:v>2821</c:v>
                </c:pt>
                <c:pt idx="181">
                  <c:v>2820</c:v>
                </c:pt>
                <c:pt idx="182">
                  <c:v>2819</c:v>
                </c:pt>
                <c:pt idx="183">
                  <c:v>2818</c:v>
                </c:pt>
                <c:pt idx="184">
                  <c:v>2817</c:v>
                </c:pt>
                <c:pt idx="185">
                  <c:v>2816</c:v>
                </c:pt>
                <c:pt idx="186">
                  <c:v>2815</c:v>
                </c:pt>
                <c:pt idx="187">
                  <c:v>2814</c:v>
                </c:pt>
                <c:pt idx="188">
                  <c:v>2813</c:v>
                </c:pt>
                <c:pt idx="189">
                  <c:v>2812</c:v>
                </c:pt>
                <c:pt idx="190">
                  <c:v>2811</c:v>
                </c:pt>
                <c:pt idx="191">
                  <c:v>2810</c:v>
                </c:pt>
                <c:pt idx="192">
                  <c:v>2809</c:v>
                </c:pt>
                <c:pt idx="193">
                  <c:v>2808</c:v>
                </c:pt>
                <c:pt idx="194">
                  <c:v>2807</c:v>
                </c:pt>
                <c:pt idx="195">
                  <c:v>2806</c:v>
                </c:pt>
                <c:pt idx="196">
                  <c:v>2805</c:v>
                </c:pt>
                <c:pt idx="197">
                  <c:v>2804</c:v>
                </c:pt>
                <c:pt idx="198">
                  <c:v>2803</c:v>
                </c:pt>
                <c:pt idx="199">
                  <c:v>2802</c:v>
                </c:pt>
                <c:pt idx="200">
                  <c:v>2801</c:v>
                </c:pt>
                <c:pt idx="201">
                  <c:v>2800</c:v>
                </c:pt>
                <c:pt idx="202">
                  <c:v>2799</c:v>
                </c:pt>
                <c:pt idx="203">
                  <c:v>2798</c:v>
                </c:pt>
                <c:pt idx="204">
                  <c:v>2797</c:v>
                </c:pt>
                <c:pt idx="205">
                  <c:v>2796</c:v>
                </c:pt>
                <c:pt idx="206">
                  <c:v>2795</c:v>
                </c:pt>
                <c:pt idx="207">
                  <c:v>2794</c:v>
                </c:pt>
                <c:pt idx="208">
                  <c:v>2793</c:v>
                </c:pt>
                <c:pt idx="209">
                  <c:v>2792</c:v>
                </c:pt>
                <c:pt idx="210">
                  <c:v>2791</c:v>
                </c:pt>
                <c:pt idx="211">
                  <c:v>2790</c:v>
                </c:pt>
                <c:pt idx="212">
                  <c:v>2789</c:v>
                </c:pt>
                <c:pt idx="213">
                  <c:v>2788</c:v>
                </c:pt>
                <c:pt idx="214">
                  <c:v>2787</c:v>
                </c:pt>
                <c:pt idx="215">
                  <c:v>2786</c:v>
                </c:pt>
                <c:pt idx="216">
                  <c:v>2785</c:v>
                </c:pt>
                <c:pt idx="217">
                  <c:v>2784</c:v>
                </c:pt>
                <c:pt idx="218">
                  <c:v>2783</c:v>
                </c:pt>
                <c:pt idx="219">
                  <c:v>2782</c:v>
                </c:pt>
                <c:pt idx="220">
                  <c:v>2781</c:v>
                </c:pt>
                <c:pt idx="221">
                  <c:v>2780</c:v>
                </c:pt>
                <c:pt idx="222">
                  <c:v>2779</c:v>
                </c:pt>
                <c:pt idx="223">
                  <c:v>2778</c:v>
                </c:pt>
                <c:pt idx="224">
                  <c:v>2777</c:v>
                </c:pt>
                <c:pt idx="225">
                  <c:v>2776</c:v>
                </c:pt>
                <c:pt idx="226">
                  <c:v>2775</c:v>
                </c:pt>
                <c:pt idx="227">
                  <c:v>2774</c:v>
                </c:pt>
                <c:pt idx="228">
                  <c:v>2773</c:v>
                </c:pt>
                <c:pt idx="229">
                  <c:v>2772</c:v>
                </c:pt>
                <c:pt idx="230">
                  <c:v>2771</c:v>
                </c:pt>
                <c:pt idx="231">
                  <c:v>2770</c:v>
                </c:pt>
                <c:pt idx="232">
                  <c:v>2769</c:v>
                </c:pt>
                <c:pt idx="233">
                  <c:v>2768</c:v>
                </c:pt>
                <c:pt idx="234">
                  <c:v>2767</c:v>
                </c:pt>
                <c:pt idx="235">
                  <c:v>2766</c:v>
                </c:pt>
                <c:pt idx="236">
                  <c:v>2765</c:v>
                </c:pt>
                <c:pt idx="237">
                  <c:v>2764</c:v>
                </c:pt>
                <c:pt idx="238">
                  <c:v>2763</c:v>
                </c:pt>
                <c:pt idx="239">
                  <c:v>2762</c:v>
                </c:pt>
                <c:pt idx="240">
                  <c:v>2761</c:v>
                </c:pt>
                <c:pt idx="241">
                  <c:v>2760</c:v>
                </c:pt>
                <c:pt idx="242">
                  <c:v>2759</c:v>
                </c:pt>
                <c:pt idx="243">
                  <c:v>2758</c:v>
                </c:pt>
                <c:pt idx="244">
                  <c:v>2757</c:v>
                </c:pt>
                <c:pt idx="245">
                  <c:v>2756</c:v>
                </c:pt>
                <c:pt idx="246">
                  <c:v>2755</c:v>
                </c:pt>
                <c:pt idx="247">
                  <c:v>2754</c:v>
                </c:pt>
                <c:pt idx="248">
                  <c:v>2753</c:v>
                </c:pt>
                <c:pt idx="249">
                  <c:v>2752</c:v>
                </c:pt>
                <c:pt idx="250">
                  <c:v>2751</c:v>
                </c:pt>
                <c:pt idx="251">
                  <c:v>2750</c:v>
                </c:pt>
                <c:pt idx="252">
                  <c:v>2749</c:v>
                </c:pt>
                <c:pt idx="253">
                  <c:v>2748</c:v>
                </c:pt>
                <c:pt idx="254">
                  <c:v>2747</c:v>
                </c:pt>
                <c:pt idx="255">
                  <c:v>2746</c:v>
                </c:pt>
                <c:pt idx="256">
                  <c:v>2745</c:v>
                </c:pt>
                <c:pt idx="257">
                  <c:v>2744</c:v>
                </c:pt>
                <c:pt idx="258">
                  <c:v>2743</c:v>
                </c:pt>
                <c:pt idx="259">
                  <c:v>2742</c:v>
                </c:pt>
                <c:pt idx="260">
                  <c:v>2741</c:v>
                </c:pt>
                <c:pt idx="261">
                  <c:v>2740</c:v>
                </c:pt>
                <c:pt idx="262">
                  <c:v>2739</c:v>
                </c:pt>
                <c:pt idx="263">
                  <c:v>2738</c:v>
                </c:pt>
                <c:pt idx="264">
                  <c:v>2737</c:v>
                </c:pt>
                <c:pt idx="265">
                  <c:v>2736</c:v>
                </c:pt>
                <c:pt idx="266">
                  <c:v>2735</c:v>
                </c:pt>
                <c:pt idx="267">
                  <c:v>2734</c:v>
                </c:pt>
                <c:pt idx="268">
                  <c:v>2733</c:v>
                </c:pt>
                <c:pt idx="269">
                  <c:v>2732</c:v>
                </c:pt>
                <c:pt idx="270">
                  <c:v>2731</c:v>
                </c:pt>
                <c:pt idx="271">
                  <c:v>2730</c:v>
                </c:pt>
                <c:pt idx="272">
                  <c:v>2729</c:v>
                </c:pt>
                <c:pt idx="273">
                  <c:v>2728</c:v>
                </c:pt>
                <c:pt idx="274">
                  <c:v>2727</c:v>
                </c:pt>
                <c:pt idx="275">
                  <c:v>2726</c:v>
                </c:pt>
                <c:pt idx="276">
                  <c:v>2725</c:v>
                </c:pt>
                <c:pt idx="277">
                  <c:v>2724</c:v>
                </c:pt>
                <c:pt idx="278">
                  <c:v>2723</c:v>
                </c:pt>
                <c:pt idx="279">
                  <c:v>2722</c:v>
                </c:pt>
                <c:pt idx="280">
                  <c:v>2721</c:v>
                </c:pt>
                <c:pt idx="281">
                  <c:v>2720</c:v>
                </c:pt>
                <c:pt idx="282">
                  <c:v>2719</c:v>
                </c:pt>
                <c:pt idx="283">
                  <c:v>2718</c:v>
                </c:pt>
                <c:pt idx="284">
                  <c:v>2717</c:v>
                </c:pt>
                <c:pt idx="285">
                  <c:v>2716</c:v>
                </c:pt>
                <c:pt idx="286">
                  <c:v>2715</c:v>
                </c:pt>
                <c:pt idx="287">
                  <c:v>2714</c:v>
                </c:pt>
                <c:pt idx="288">
                  <c:v>2713</c:v>
                </c:pt>
                <c:pt idx="289">
                  <c:v>2712</c:v>
                </c:pt>
                <c:pt idx="290">
                  <c:v>2711</c:v>
                </c:pt>
                <c:pt idx="291">
                  <c:v>2710</c:v>
                </c:pt>
                <c:pt idx="292">
                  <c:v>2709</c:v>
                </c:pt>
                <c:pt idx="293">
                  <c:v>2708</c:v>
                </c:pt>
                <c:pt idx="294">
                  <c:v>2707</c:v>
                </c:pt>
                <c:pt idx="295">
                  <c:v>2706</c:v>
                </c:pt>
                <c:pt idx="296">
                  <c:v>2705</c:v>
                </c:pt>
                <c:pt idx="297">
                  <c:v>2704</c:v>
                </c:pt>
                <c:pt idx="298">
                  <c:v>2703</c:v>
                </c:pt>
                <c:pt idx="299">
                  <c:v>2702</c:v>
                </c:pt>
                <c:pt idx="300">
                  <c:v>2701</c:v>
                </c:pt>
                <c:pt idx="301">
                  <c:v>2700</c:v>
                </c:pt>
                <c:pt idx="302">
                  <c:v>2699</c:v>
                </c:pt>
                <c:pt idx="303">
                  <c:v>2698</c:v>
                </c:pt>
                <c:pt idx="304">
                  <c:v>2697</c:v>
                </c:pt>
                <c:pt idx="305">
                  <c:v>2696</c:v>
                </c:pt>
                <c:pt idx="306">
                  <c:v>2695</c:v>
                </c:pt>
                <c:pt idx="307">
                  <c:v>2694</c:v>
                </c:pt>
                <c:pt idx="308">
                  <c:v>2693</c:v>
                </c:pt>
                <c:pt idx="309">
                  <c:v>2692</c:v>
                </c:pt>
                <c:pt idx="310">
                  <c:v>2691</c:v>
                </c:pt>
                <c:pt idx="311">
                  <c:v>2690</c:v>
                </c:pt>
                <c:pt idx="312">
                  <c:v>2689</c:v>
                </c:pt>
                <c:pt idx="313">
                  <c:v>2688</c:v>
                </c:pt>
                <c:pt idx="314">
                  <c:v>2687</c:v>
                </c:pt>
                <c:pt idx="315">
                  <c:v>2686</c:v>
                </c:pt>
                <c:pt idx="316">
                  <c:v>2685</c:v>
                </c:pt>
                <c:pt idx="317">
                  <c:v>2684</c:v>
                </c:pt>
                <c:pt idx="318">
                  <c:v>2683</c:v>
                </c:pt>
                <c:pt idx="319">
                  <c:v>2682</c:v>
                </c:pt>
                <c:pt idx="320">
                  <c:v>2681</c:v>
                </c:pt>
                <c:pt idx="321">
                  <c:v>2680</c:v>
                </c:pt>
                <c:pt idx="322">
                  <c:v>2679</c:v>
                </c:pt>
                <c:pt idx="323">
                  <c:v>2678</c:v>
                </c:pt>
                <c:pt idx="324">
                  <c:v>2677</c:v>
                </c:pt>
                <c:pt idx="325">
                  <c:v>2676</c:v>
                </c:pt>
                <c:pt idx="326">
                  <c:v>2675</c:v>
                </c:pt>
                <c:pt idx="327">
                  <c:v>2674</c:v>
                </c:pt>
                <c:pt idx="328">
                  <c:v>2673</c:v>
                </c:pt>
                <c:pt idx="329">
                  <c:v>2672</c:v>
                </c:pt>
                <c:pt idx="330">
                  <c:v>2671</c:v>
                </c:pt>
                <c:pt idx="331">
                  <c:v>2670</c:v>
                </c:pt>
                <c:pt idx="332">
                  <c:v>2669</c:v>
                </c:pt>
                <c:pt idx="333">
                  <c:v>2668</c:v>
                </c:pt>
                <c:pt idx="334">
                  <c:v>2667</c:v>
                </c:pt>
                <c:pt idx="335">
                  <c:v>2666</c:v>
                </c:pt>
                <c:pt idx="336">
                  <c:v>2665</c:v>
                </c:pt>
                <c:pt idx="337">
                  <c:v>2664</c:v>
                </c:pt>
                <c:pt idx="338">
                  <c:v>2663</c:v>
                </c:pt>
                <c:pt idx="339">
                  <c:v>2662</c:v>
                </c:pt>
                <c:pt idx="340">
                  <c:v>2661</c:v>
                </c:pt>
                <c:pt idx="341">
                  <c:v>2660</c:v>
                </c:pt>
                <c:pt idx="342">
                  <c:v>2659</c:v>
                </c:pt>
                <c:pt idx="343">
                  <c:v>2658</c:v>
                </c:pt>
                <c:pt idx="344">
                  <c:v>2657</c:v>
                </c:pt>
                <c:pt idx="345">
                  <c:v>2656</c:v>
                </c:pt>
                <c:pt idx="346">
                  <c:v>2655</c:v>
                </c:pt>
                <c:pt idx="347">
                  <c:v>2654</c:v>
                </c:pt>
                <c:pt idx="348">
                  <c:v>2653</c:v>
                </c:pt>
                <c:pt idx="349">
                  <c:v>2652</c:v>
                </c:pt>
                <c:pt idx="350">
                  <c:v>2651</c:v>
                </c:pt>
                <c:pt idx="351">
                  <c:v>2650</c:v>
                </c:pt>
                <c:pt idx="352">
                  <c:v>2649</c:v>
                </c:pt>
                <c:pt idx="353">
                  <c:v>2648</c:v>
                </c:pt>
                <c:pt idx="354">
                  <c:v>2647</c:v>
                </c:pt>
                <c:pt idx="355">
                  <c:v>2646</c:v>
                </c:pt>
                <c:pt idx="356">
                  <c:v>2645</c:v>
                </c:pt>
                <c:pt idx="357">
                  <c:v>2644</c:v>
                </c:pt>
                <c:pt idx="358">
                  <c:v>2643</c:v>
                </c:pt>
                <c:pt idx="359">
                  <c:v>2642</c:v>
                </c:pt>
                <c:pt idx="360">
                  <c:v>2641</c:v>
                </c:pt>
                <c:pt idx="361">
                  <c:v>2640</c:v>
                </c:pt>
                <c:pt idx="362">
                  <c:v>2639</c:v>
                </c:pt>
                <c:pt idx="363">
                  <c:v>2638</c:v>
                </c:pt>
                <c:pt idx="364">
                  <c:v>2637</c:v>
                </c:pt>
                <c:pt idx="365">
                  <c:v>2636</c:v>
                </c:pt>
                <c:pt idx="366">
                  <c:v>2635</c:v>
                </c:pt>
                <c:pt idx="367">
                  <c:v>2634</c:v>
                </c:pt>
                <c:pt idx="368">
                  <c:v>2633</c:v>
                </c:pt>
                <c:pt idx="369">
                  <c:v>2632</c:v>
                </c:pt>
                <c:pt idx="370">
                  <c:v>2631</c:v>
                </c:pt>
                <c:pt idx="371">
                  <c:v>2630</c:v>
                </c:pt>
                <c:pt idx="372">
                  <c:v>2629</c:v>
                </c:pt>
                <c:pt idx="373">
                  <c:v>2628</c:v>
                </c:pt>
                <c:pt idx="374">
                  <c:v>2627</c:v>
                </c:pt>
                <c:pt idx="375">
                  <c:v>2626</c:v>
                </c:pt>
                <c:pt idx="376">
                  <c:v>2625</c:v>
                </c:pt>
                <c:pt idx="377">
                  <c:v>2624</c:v>
                </c:pt>
                <c:pt idx="378">
                  <c:v>2623</c:v>
                </c:pt>
                <c:pt idx="379">
                  <c:v>2622</c:v>
                </c:pt>
                <c:pt idx="380">
                  <c:v>2621</c:v>
                </c:pt>
                <c:pt idx="381">
                  <c:v>2620</c:v>
                </c:pt>
                <c:pt idx="382">
                  <c:v>2619</c:v>
                </c:pt>
                <c:pt idx="383">
                  <c:v>2618</c:v>
                </c:pt>
                <c:pt idx="384">
                  <c:v>2617</c:v>
                </c:pt>
                <c:pt idx="385">
                  <c:v>2616</c:v>
                </c:pt>
                <c:pt idx="386">
                  <c:v>2615</c:v>
                </c:pt>
                <c:pt idx="387">
                  <c:v>2614</c:v>
                </c:pt>
                <c:pt idx="388">
                  <c:v>2613</c:v>
                </c:pt>
                <c:pt idx="389">
                  <c:v>2612</c:v>
                </c:pt>
                <c:pt idx="390">
                  <c:v>2611</c:v>
                </c:pt>
                <c:pt idx="391">
                  <c:v>2610</c:v>
                </c:pt>
                <c:pt idx="392">
                  <c:v>2609</c:v>
                </c:pt>
                <c:pt idx="393">
                  <c:v>2608</c:v>
                </c:pt>
                <c:pt idx="394">
                  <c:v>2607</c:v>
                </c:pt>
                <c:pt idx="395">
                  <c:v>2606</c:v>
                </c:pt>
                <c:pt idx="396">
                  <c:v>2605</c:v>
                </c:pt>
                <c:pt idx="397">
                  <c:v>2604</c:v>
                </c:pt>
                <c:pt idx="398">
                  <c:v>2603</c:v>
                </c:pt>
                <c:pt idx="399">
                  <c:v>2602</c:v>
                </c:pt>
                <c:pt idx="400">
                  <c:v>2601</c:v>
                </c:pt>
                <c:pt idx="401">
                  <c:v>2600</c:v>
                </c:pt>
                <c:pt idx="402">
                  <c:v>2599</c:v>
                </c:pt>
                <c:pt idx="403">
                  <c:v>2598</c:v>
                </c:pt>
                <c:pt idx="404">
                  <c:v>2597</c:v>
                </c:pt>
                <c:pt idx="405">
                  <c:v>2596</c:v>
                </c:pt>
                <c:pt idx="406">
                  <c:v>2595</c:v>
                </c:pt>
                <c:pt idx="407">
                  <c:v>2594</c:v>
                </c:pt>
                <c:pt idx="408">
                  <c:v>2593</c:v>
                </c:pt>
                <c:pt idx="409">
                  <c:v>2592</c:v>
                </c:pt>
                <c:pt idx="410">
                  <c:v>2591</c:v>
                </c:pt>
                <c:pt idx="411">
                  <c:v>2590</c:v>
                </c:pt>
                <c:pt idx="412">
                  <c:v>2589</c:v>
                </c:pt>
                <c:pt idx="413">
                  <c:v>2588</c:v>
                </c:pt>
                <c:pt idx="414">
                  <c:v>2587</c:v>
                </c:pt>
                <c:pt idx="415">
                  <c:v>2586</c:v>
                </c:pt>
                <c:pt idx="416">
                  <c:v>2585</c:v>
                </c:pt>
                <c:pt idx="417">
                  <c:v>2584</c:v>
                </c:pt>
                <c:pt idx="418">
                  <c:v>2583</c:v>
                </c:pt>
                <c:pt idx="419">
                  <c:v>2582</c:v>
                </c:pt>
                <c:pt idx="420">
                  <c:v>2581</c:v>
                </c:pt>
                <c:pt idx="421">
                  <c:v>2580</c:v>
                </c:pt>
                <c:pt idx="422">
                  <c:v>2579</c:v>
                </c:pt>
                <c:pt idx="423">
                  <c:v>2578</c:v>
                </c:pt>
                <c:pt idx="424">
                  <c:v>2577</c:v>
                </c:pt>
                <c:pt idx="425">
                  <c:v>2576</c:v>
                </c:pt>
                <c:pt idx="426">
                  <c:v>2575</c:v>
                </c:pt>
                <c:pt idx="427">
                  <c:v>2574</c:v>
                </c:pt>
                <c:pt idx="428">
                  <c:v>2573</c:v>
                </c:pt>
                <c:pt idx="429">
                  <c:v>2572</c:v>
                </c:pt>
                <c:pt idx="430">
                  <c:v>2571</c:v>
                </c:pt>
                <c:pt idx="431">
                  <c:v>2570</c:v>
                </c:pt>
                <c:pt idx="432">
                  <c:v>2569</c:v>
                </c:pt>
                <c:pt idx="433">
                  <c:v>2568</c:v>
                </c:pt>
                <c:pt idx="434">
                  <c:v>2567</c:v>
                </c:pt>
                <c:pt idx="435">
                  <c:v>2566</c:v>
                </c:pt>
                <c:pt idx="436">
                  <c:v>2565</c:v>
                </c:pt>
                <c:pt idx="437">
                  <c:v>2564</c:v>
                </c:pt>
                <c:pt idx="438">
                  <c:v>2563</c:v>
                </c:pt>
                <c:pt idx="439">
                  <c:v>2562</c:v>
                </c:pt>
                <c:pt idx="440">
                  <c:v>2561</c:v>
                </c:pt>
                <c:pt idx="441">
                  <c:v>2560</c:v>
                </c:pt>
                <c:pt idx="442">
                  <c:v>2559</c:v>
                </c:pt>
                <c:pt idx="443">
                  <c:v>2558</c:v>
                </c:pt>
                <c:pt idx="444">
                  <c:v>2557</c:v>
                </c:pt>
                <c:pt idx="445">
                  <c:v>2556</c:v>
                </c:pt>
                <c:pt idx="446">
                  <c:v>2555</c:v>
                </c:pt>
                <c:pt idx="447">
                  <c:v>2554</c:v>
                </c:pt>
                <c:pt idx="448">
                  <c:v>2553</c:v>
                </c:pt>
                <c:pt idx="449">
                  <c:v>2552</c:v>
                </c:pt>
                <c:pt idx="450">
                  <c:v>2551</c:v>
                </c:pt>
                <c:pt idx="451">
                  <c:v>2550</c:v>
                </c:pt>
                <c:pt idx="452">
                  <c:v>2549</c:v>
                </c:pt>
                <c:pt idx="453">
                  <c:v>2548</c:v>
                </c:pt>
                <c:pt idx="454">
                  <c:v>2547</c:v>
                </c:pt>
                <c:pt idx="455">
                  <c:v>2546</c:v>
                </c:pt>
                <c:pt idx="456">
                  <c:v>2545</c:v>
                </c:pt>
                <c:pt idx="457">
                  <c:v>2544</c:v>
                </c:pt>
                <c:pt idx="458">
                  <c:v>2543</c:v>
                </c:pt>
                <c:pt idx="459">
                  <c:v>2542</c:v>
                </c:pt>
                <c:pt idx="460">
                  <c:v>2541</c:v>
                </c:pt>
                <c:pt idx="461">
                  <c:v>2540</c:v>
                </c:pt>
                <c:pt idx="462">
                  <c:v>2539</c:v>
                </c:pt>
                <c:pt idx="463">
                  <c:v>2538</c:v>
                </c:pt>
                <c:pt idx="464">
                  <c:v>2537</c:v>
                </c:pt>
                <c:pt idx="465">
                  <c:v>2536</c:v>
                </c:pt>
                <c:pt idx="466">
                  <c:v>2535</c:v>
                </c:pt>
                <c:pt idx="467">
                  <c:v>2534</c:v>
                </c:pt>
                <c:pt idx="468">
                  <c:v>2533</c:v>
                </c:pt>
                <c:pt idx="469">
                  <c:v>2532</c:v>
                </c:pt>
                <c:pt idx="470">
                  <c:v>2531</c:v>
                </c:pt>
                <c:pt idx="471">
                  <c:v>2530</c:v>
                </c:pt>
                <c:pt idx="472">
                  <c:v>2529</c:v>
                </c:pt>
                <c:pt idx="473">
                  <c:v>2528</c:v>
                </c:pt>
                <c:pt idx="474">
                  <c:v>2527</c:v>
                </c:pt>
                <c:pt idx="475">
                  <c:v>2526</c:v>
                </c:pt>
                <c:pt idx="476">
                  <c:v>2525</c:v>
                </c:pt>
                <c:pt idx="477">
                  <c:v>2524</c:v>
                </c:pt>
                <c:pt idx="478">
                  <c:v>2523</c:v>
                </c:pt>
                <c:pt idx="479">
                  <c:v>2522</c:v>
                </c:pt>
                <c:pt idx="480">
                  <c:v>2521</c:v>
                </c:pt>
                <c:pt idx="481">
                  <c:v>2520</c:v>
                </c:pt>
                <c:pt idx="482">
                  <c:v>2519</c:v>
                </c:pt>
                <c:pt idx="483">
                  <c:v>2518</c:v>
                </c:pt>
                <c:pt idx="484">
                  <c:v>2517</c:v>
                </c:pt>
                <c:pt idx="485">
                  <c:v>2516</c:v>
                </c:pt>
                <c:pt idx="486">
                  <c:v>2515</c:v>
                </c:pt>
                <c:pt idx="487">
                  <c:v>2514</c:v>
                </c:pt>
                <c:pt idx="488">
                  <c:v>2513</c:v>
                </c:pt>
                <c:pt idx="489">
                  <c:v>2512</c:v>
                </c:pt>
                <c:pt idx="490">
                  <c:v>2511</c:v>
                </c:pt>
                <c:pt idx="491">
                  <c:v>2510</c:v>
                </c:pt>
                <c:pt idx="492">
                  <c:v>2509</c:v>
                </c:pt>
                <c:pt idx="493">
                  <c:v>2508</c:v>
                </c:pt>
                <c:pt idx="494">
                  <c:v>2507</c:v>
                </c:pt>
                <c:pt idx="495">
                  <c:v>2506</c:v>
                </c:pt>
                <c:pt idx="496">
                  <c:v>2505</c:v>
                </c:pt>
                <c:pt idx="497">
                  <c:v>2504</c:v>
                </c:pt>
                <c:pt idx="498">
                  <c:v>2503</c:v>
                </c:pt>
                <c:pt idx="499">
                  <c:v>2502</c:v>
                </c:pt>
                <c:pt idx="500">
                  <c:v>2501</c:v>
                </c:pt>
                <c:pt idx="501">
                  <c:v>2500</c:v>
                </c:pt>
                <c:pt idx="502">
                  <c:v>2499</c:v>
                </c:pt>
                <c:pt idx="503">
                  <c:v>2498</c:v>
                </c:pt>
                <c:pt idx="504">
                  <c:v>2497</c:v>
                </c:pt>
                <c:pt idx="505">
                  <c:v>2496</c:v>
                </c:pt>
                <c:pt idx="506">
                  <c:v>2495</c:v>
                </c:pt>
                <c:pt idx="507">
                  <c:v>2494</c:v>
                </c:pt>
                <c:pt idx="508">
                  <c:v>2493</c:v>
                </c:pt>
                <c:pt idx="509">
                  <c:v>2492</c:v>
                </c:pt>
                <c:pt idx="510">
                  <c:v>2491</c:v>
                </c:pt>
                <c:pt idx="511">
                  <c:v>2490</c:v>
                </c:pt>
                <c:pt idx="512">
                  <c:v>2489</c:v>
                </c:pt>
                <c:pt idx="513">
                  <c:v>2488</c:v>
                </c:pt>
                <c:pt idx="514">
                  <c:v>2487</c:v>
                </c:pt>
                <c:pt idx="515">
                  <c:v>2486</c:v>
                </c:pt>
                <c:pt idx="516">
                  <c:v>2485</c:v>
                </c:pt>
                <c:pt idx="517">
                  <c:v>2484</c:v>
                </c:pt>
                <c:pt idx="518">
                  <c:v>2483</c:v>
                </c:pt>
                <c:pt idx="519">
                  <c:v>2482</c:v>
                </c:pt>
                <c:pt idx="520">
                  <c:v>2481</c:v>
                </c:pt>
                <c:pt idx="521">
                  <c:v>2480</c:v>
                </c:pt>
                <c:pt idx="522">
                  <c:v>2479</c:v>
                </c:pt>
                <c:pt idx="523">
                  <c:v>2478</c:v>
                </c:pt>
                <c:pt idx="524">
                  <c:v>2477</c:v>
                </c:pt>
                <c:pt idx="525">
                  <c:v>2476</c:v>
                </c:pt>
                <c:pt idx="526">
                  <c:v>2475</c:v>
                </c:pt>
                <c:pt idx="527">
                  <c:v>2474</c:v>
                </c:pt>
                <c:pt idx="528">
                  <c:v>2473</c:v>
                </c:pt>
                <c:pt idx="529">
                  <c:v>2472</c:v>
                </c:pt>
                <c:pt idx="530">
                  <c:v>2471</c:v>
                </c:pt>
                <c:pt idx="531">
                  <c:v>2470</c:v>
                </c:pt>
                <c:pt idx="532">
                  <c:v>2469</c:v>
                </c:pt>
                <c:pt idx="533">
                  <c:v>2468</c:v>
                </c:pt>
                <c:pt idx="534">
                  <c:v>2467</c:v>
                </c:pt>
                <c:pt idx="535">
                  <c:v>2466</c:v>
                </c:pt>
                <c:pt idx="536">
                  <c:v>2465</c:v>
                </c:pt>
                <c:pt idx="537">
                  <c:v>2464</c:v>
                </c:pt>
                <c:pt idx="538">
                  <c:v>2463</c:v>
                </c:pt>
                <c:pt idx="539">
                  <c:v>2462</c:v>
                </c:pt>
                <c:pt idx="540">
                  <c:v>2461</c:v>
                </c:pt>
                <c:pt idx="541">
                  <c:v>2460</c:v>
                </c:pt>
                <c:pt idx="542">
                  <c:v>2459</c:v>
                </c:pt>
                <c:pt idx="543">
                  <c:v>2458</c:v>
                </c:pt>
                <c:pt idx="544">
                  <c:v>2457</c:v>
                </c:pt>
                <c:pt idx="545">
                  <c:v>2456</c:v>
                </c:pt>
                <c:pt idx="546">
                  <c:v>2455</c:v>
                </c:pt>
                <c:pt idx="547">
                  <c:v>2454</c:v>
                </c:pt>
                <c:pt idx="548">
                  <c:v>2453</c:v>
                </c:pt>
                <c:pt idx="549">
                  <c:v>2452</c:v>
                </c:pt>
                <c:pt idx="550">
                  <c:v>2451</c:v>
                </c:pt>
                <c:pt idx="551">
                  <c:v>2450</c:v>
                </c:pt>
                <c:pt idx="552">
                  <c:v>2449</c:v>
                </c:pt>
                <c:pt idx="553">
                  <c:v>2448</c:v>
                </c:pt>
                <c:pt idx="554">
                  <c:v>2447</c:v>
                </c:pt>
                <c:pt idx="555">
                  <c:v>2446</c:v>
                </c:pt>
                <c:pt idx="556">
                  <c:v>2445</c:v>
                </c:pt>
                <c:pt idx="557">
                  <c:v>2444</c:v>
                </c:pt>
                <c:pt idx="558">
                  <c:v>2443</c:v>
                </c:pt>
                <c:pt idx="559">
                  <c:v>2442</c:v>
                </c:pt>
                <c:pt idx="560">
                  <c:v>2441</c:v>
                </c:pt>
                <c:pt idx="561">
                  <c:v>2440</c:v>
                </c:pt>
                <c:pt idx="562">
                  <c:v>2439</c:v>
                </c:pt>
                <c:pt idx="563">
                  <c:v>2438</c:v>
                </c:pt>
                <c:pt idx="564">
                  <c:v>2437</c:v>
                </c:pt>
                <c:pt idx="565">
                  <c:v>2436</c:v>
                </c:pt>
                <c:pt idx="566">
                  <c:v>2435</c:v>
                </c:pt>
                <c:pt idx="567">
                  <c:v>2434</c:v>
                </c:pt>
                <c:pt idx="568">
                  <c:v>2433</c:v>
                </c:pt>
                <c:pt idx="569">
                  <c:v>2432</c:v>
                </c:pt>
                <c:pt idx="570">
                  <c:v>2431</c:v>
                </c:pt>
                <c:pt idx="571">
                  <c:v>2430</c:v>
                </c:pt>
                <c:pt idx="572">
                  <c:v>2429</c:v>
                </c:pt>
                <c:pt idx="573">
                  <c:v>2428</c:v>
                </c:pt>
                <c:pt idx="574">
                  <c:v>2427</c:v>
                </c:pt>
                <c:pt idx="575">
                  <c:v>2426</c:v>
                </c:pt>
                <c:pt idx="576">
                  <c:v>2425</c:v>
                </c:pt>
                <c:pt idx="577">
                  <c:v>2424</c:v>
                </c:pt>
                <c:pt idx="578">
                  <c:v>2423</c:v>
                </c:pt>
                <c:pt idx="579">
                  <c:v>2422</c:v>
                </c:pt>
                <c:pt idx="580">
                  <c:v>2421</c:v>
                </c:pt>
                <c:pt idx="581">
                  <c:v>2420</c:v>
                </c:pt>
                <c:pt idx="582">
                  <c:v>2419</c:v>
                </c:pt>
                <c:pt idx="583">
                  <c:v>2418</c:v>
                </c:pt>
                <c:pt idx="584">
                  <c:v>2417</c:v>
                </c:pt>
                <c:pt idx="585">
                  <c:v>2416</c:v>
                </c:pt>
                <c:pt idx="586">
                  <c:v>2415</c:v>
                </c:pt>
                <c:pt idx="587">
                  <c:v>2414</c:v>
                </c:pt>
                <c:pt idx="588">
                  <c:v>2413</c:v>
                </c:pt>
                <c:pt idx="589">
                  <c:v>2412</c:v>
                </c:pt>
                <c:pt idx="590">
                  <c:v>2411</c:v>
                </c:pt>
                <c:pt idx="591">
                  <c:v>2410</c:v>
                </c:pt>
                <c:pt idx="592">
                  <c:v>2409</c:v>
                </c:pt>
                <c:pt idx="593">
                  <c:v>2408</c:v>
                </c:pt>
                <c:pt idx="594">
                  <c:v>2407</c:v>
                </c:pt>
                <c:pt idx="595">
                  <c:v>2406</c:v>
                </c:pt>
                <c:pt idx="596">
                  <c:v>2405</c:v>
                </c:pt>
                <c:pt idx="597">
                  <c:v>2404</c:v>
                </c:pt>
                <c:pt idx="598">
                  <c:v>2403</c:v>
                </c:pt>
                <c:pt idx="599">
                  <c:v>2402</c:v>
                </c:pt>
                <c:pt idx="600">
                  <c:v>2401</c:v>
                </c:pt>
                <c:pt idx="601">
                  <c:v>2400</c:v>
                </c:pt>
                <c:pt idx="602">
                  <c:v>2399</c:v>
                </c:pt>
                <c:pt idx="603">
                  <c:v>2398</c:v>
                </c:pt>
                <c:pt idx="604">
                  <c:v>2397</c:v>
                </c:pt>
                <c:pt idx="605">
                  <c:v>2396</c:v>
                </c:pt>
                <c:pt idx="606">
                  <c:v>2395</c:v>
                </c:pt>
                <c:pt idx="607">
                  <c:v>2394</c:v>
                </c:pt>
                <c:pt idx="608">
                  <c:v>2393</c:v>
                </c:pt>
                <c:pt idx="609">
                  <c:v>2392</c:v>
                </c:pt>
                <c:pt idx="610">
                  <c:v>2391</c:v>
                </c:pt>
                <c:pt idx="611">
                  <c:v>2390</c:v>
                </c:pt>
                <c:pt idx="612">
                  <c:v>2389</c:v>
                </c:pt>
                <c:pt idx="613">
                  <c:v>2388</c:v>
                </c:pt>
                <c:pt idx="614">
                  <c:v>2387</c:v>
                </c:pt>
                <c:pt idx="615">
                  <c:v>2386</c:v>
                </c:pt>
                <c:pt idx="616">
                  <c:v>2385</c:v>
                </c:pt>
                <c:pt idx="617">
                  <c:v>2384</c:v>
                </c:pt>
                <c:pt idx="618">
                  <c:v>2383</c:v>
                </c:pt>
                <c:pt idx="619">
                  <c:v>2382</c:v>
                </c:pt>
                <c:pt idx="620">
                  <c:v>2381</c:v>
                </c:pt>
                <c:pt idx="621">
                  <c:v>2380</c:v>
                </c:pt>
                <c:pt idx="622">
                  <c:v>2379</c:v>
                </c:pt>
                <c:pt idx="623">
                  <c:v>2378</c:v>
                </c:pt>
                <c:pt idx="624">
                  <c:v>2377</c:v>
                </c:pt>
                <c:pt idx="625">
                  <c:v>2376</c:v>
                </c:pt>
                <c:pt idx="626">
                  <c:v>2375</c:v>
                </c:pt>
                <c:pt idx="627">
                  <c:v>2374</c:v>
                </c:pt>
                <c:pt idx="628">
                  <c:v>2373</c:v>
                </c:pt>
                <c:pt idx="629">
                  <c:v>2372</c:v>
                </c:pt>
                <c:pt idx="630">
                  <c:v>2371</c:v>
                </c:pt>
                <c:pt idx="631">
                  <c:v>2370</c:v>
                </c:pt>
                <c:pt idx="632">
                  <c:v>2369</c:v>
                </c:pt>
                <c:pt idx="633">
                  <c:v>2368</c:v>
                </c:pt>
                <c:pt idx="634">
                  <c:v>2367</c:v>
                </c:pt>
                <c:pt idx="635">
                  <c:v>2366</c:v>
                </c:pt>
                <c:pt idx="636">
                  <c:v>2365</c:v>
                </c:pt>
                <c:pt idx="637">
                  <c:v>2364</c:v>
                </c:pt>
                <c:pt idx="638">
                  <c:v>2363</c:v>
                </c:pt>
                <c:pt idx="639">
                  <c:v>2362</c:v>
                </c:pt>
                <c:pt idx="640">
                  <c:v>2361</c:v>
                </c:pt>
                <c:pt idx="641">
                  <c:v>2360</c:v>
                </c:pt>
                <c:pt idx="642">
                  <c:v>2359</c:v>
                </c:pt>
                <c:pt idx="643">
                  <c:v>2358</c:v>
                </c:pt>
                <c:pt idx="644">
                  <c:v>2357</c:v>
                </c:pt>
                <c:pt idx="645">
                  <c:v>2356</c:v>
                </c:pt>
                <c:pt idx="646">
                  <c:v>2355</c:v>
                </c:pt>
                <c:pt idx="647">
                  <c:v>2354</c:v>
                </c:pt>
                <c:pt idx="648">
                  <c:v>2353</c:v>
                </c:pt>
                <c:pt idx="649">
                  <c:v>2352</c:v>
                </c:pt>
                <c:pt idx="650">
                  <c:v>2351</c:v>
                </c:pt>
                <c:pt idx="651">
                  <c:v>2350</c:v>
                </c:pt>
                <c:pt idx="652">
                  <c:v>2349</c:v>
                </c:pt>
                <c:pt idx="653">
                  <c:v>2348</c:v>
                </c:pt>
                <c:pt idx="654">
                  <c:v>2347</c:v>
                </c:pt>
                <c:pt idx="655">
                  <c:v>2346</c:v>
                </c:pt>
                <c:pt idx="656">
                  <c:v>2345</c:v>
                </c:pt>
                <c:pt idx="657">
                  <c:v>2344</c:v>
                </c:pt>
                <c:pt idx="658">
                  <c:v>2343</c:v>
                </c:pt>
                <c:pt idx="659">
                  <c:v>2342</c:v>
                </c:pt>
                <c:pt idx="660">
                  <c:v>2341</c:v>
                </c:pt>
                <c:pt idx="661">
                  <c:v>2340</c:v>
                </c:pt>
                <c:pt idx="662">
                  <c:v>2339</c:v>
                </c:pt>
                <c:pt idx="663">
                  <c:v>2338</c:v>
                </c:pt>
                <c:pt idx="664">
                  <c:v>2337</c:v>
                </c:pt>
                <c:pt idx="665">
                  <c:v>2336</c:v>
                </c:pt>
                <c:pt idx="666">
                  <c:v>2335</c:v>
                </c:pt>
                <c:pt idx="667">
                  <c:v>2334</c:v>
                </c:pt>
                <c:pt idx="668">
                  <c:v>2333</c:v>
                </c:pt>
                <c:pt idx="669">
                  <c:v>2332</c:v>
                </c:pt>
                <c:pt idx="670">
                  <c:v>2331</c:v>
                </c:pt>
                <c:pt idx="671">
                  <c:v>2330</c:v>
                </c:pt>
                <c:pt idx="672">
                  <c:v>2329</c:v>
                </c:pt>
                <c:pt idx="673">
                  <c:v>2328</c:v>
                </c:pt>
                <c:pt idx="674">
                  <c:v>2327</c:v>
                </c:pt>
                <c:pt idx="675">
                  <c:v>2326</c:v>
                </c:pt>
                <c:pt idx="676">
                  <c:v>2325</c:v>
                </c:pt>
                <c:pt idx="677">
                  <c:v>2324</c:v>
                </c:pt>
                <c:pt idx="678">
                  <c:v>2323</c:v>
                </c:pt>
                <c:pt idx="679">
                  <c:v>2322</c:v>
                </c:pt>
                <c:pt idx="680">
                  <c:v>2321</c:v>
                </c:pt>
                <c:pt idx="681">
                  <c:v>2320</c:v>
                </c:pt>
                <c:pt idx="682">
                  <c:v>2319</c:v>
                </c:pt>
                <c:pt idx="683">
                  <c:v>2318</c:v>
                </c:pt>
                <c:pt idx="684">
                  <c:v>2317</c:v>
                </c:pt>
                <c:pt idx="685">
                  <c:v>2316</c:v>
                </c:pt>
                <c:pt idx="686">
                  <c:v>2315</c:v>
                </c:pt>
                <c:pt idx="687">
                  <c:v>2314</c:v>
                </c:pt>
                <c:pt idx="688">
                  <c:v>2313</c:v>
                </c:pt>
                <c:pt idx="689">
                  <c:v>2312</c:v>
                </c:pt>
                <c:pt idx="690">
                  <c:v>2311</c:v>
                </c:pt>
                <c:pt idx="691">
                  <c:v>2310</c:v>
                </c:pt>
                <c:pt idx="692">
                  <c:v>2309</c:v>
                </c:pt>
                <c:pt idx="693">
                  <c:v>2308</c:v>
                </c:pt>
                <c:pt idx="694">
                  <c:v>2307</c:v>
                </c:pt>
                <c:pt idx="695">
                  <c:v>2306</c:v>
                </c:pt>
                <c:pt idx="696">
                  <c:v>2305</c:v>
                </c:pt>
                <c:pt idx="697">
                  <c:v>2304</c:v>
                </c:pt>
                <c:pt idx="698">
                  <c:v>2303</c:v>
                </c:pt>
                <c:pt idx="699">
                  <c:v>2302</c:v>
                </c:pt>
                <c:pt idx="700">
                  <c:v>2301</c:v>
                </c:pt>
                <c:pt idx="701">
                  <c:v>2300</c:v>
                </c:pt>
                <c:pt idx="702">
                  <c:v>2299</c:v>
                </c:pt>
                <c:pt idx="703">
                  <c:v>2298</c:v>
                </c:pt>
                <c:pt idx="704">
                  <c:v>2297</c:v>
                </c:pt>
                <c:pt idx="705">
                  <c:v>2296</c:v>
                </c:pt>
                <c:pt idx="706">
                  <c:v>2295</c:v>
                </c:pt>
                <c:pt idx="707">
                  <c:v>2294</c:v>
                </c:pt>
                <c:pt idx="708">
                  <c:v>2293</c:v>
                </c:pt>
                <c:pt idx="709">
                  <c:v>2292</c:v>
                </c:pt>
                <c:pt idx="710">
                  <c:v>2291</c:v>
                </c:pt>
                <c:pt idx="711">
                  <c:v>2290</c:v>
                </c:pt>
                <c:pt idx="712">
                  <c:v>2289</c:v>
                </c:pt>
                <c:pt idx="713">
                  <c:v>2288</c:v>
                </c:pt>
                <c:pt idx="714">
                  <c:v>2287</c:v>
                </c:pt>
                <c:pt idx="715">
                  <c:v>2286</c:v>
                </c:pt>
                <c:pt idx="716">
                  <c:v>2285</c:v>
                </c:pt>
                <c:pt idx="717">
                  <c:v>2284</c:v>
                </c:pt>
                <c:pt idx="718">
                  <c:v>2283</c:v>
                </c:pt>
                <c:pt idx="719">
                  <c:v>2282</c:v>
                </c:pt>
                <c:pt idx="720">
                  <c:v>2281</c:v>
                </c:pt>
                <c:pt idx="721">
                  <c:v>2280</c:v>
                </c:pt>
                <c:pt idx="722">
                  <c:v>2279</c:v>
                </c:pt>
                <c:pt idx="723">
                  <c:v>2278</c:v>
                </c:pt>
                <c:pt idx="724">
                  <c:v>2277</c:v>
                </c:pt>
                <c:pt idx="725">
                  <c:v>2276</c:v>
                </c:pt>
                <c:pt idx="726">
                  <c:v>2275</c:v>
                </c:pt>
                <c:pt idx="727">
                  <c:v>2274</c:v>
                </c:pt>
                <c:pt idx="728">
                  <c:v>2273</c:v>
                </c:pt>
                <c:pt idx="729">
                  <c:v>2272</c:v>
                </c:pt>
                <c:pt idx="730">
                  <c:v>2271</c:v>
                </c:pt>
                <c:pt idx="731">
                  <c:v>2270</c:v>
                </c:pt>
                <c:pt idx="732">
                  <c:v>2269</c:v>
                </c:pt>
                <c:pt idx="733">
                  <c:v>2268</c:v>
                </c:pt>
                <c:pt idx="734">
                  <c:v>2267</c:v>
                </c:pt>
                <c:pt idx="735">
                  <c:v>2266</c:v>
                </c:pt>
                <c:pt idx="736">
                  <c:v>2265</c:v>
                </c:pt>
                <c:pt idx="737">
                  <c:v>2264</c:v>
                </c:pt>
                <c:pt idx="738">
                  <c:v>2263</c:v>
                </c:pt>
                <c:pt idx="739">
                  <c:v>2262</c:v>
                </c:pt>
                <c:pt idx="740">
                  <c:v>2261</c:v>
                </c:pt>
                <c:pt idx="741">
                  <c:v>2260</c:v>
                </c:pt>
                <c:pt idx="742">
                  <c:v>2259</c:v>
                </c:pt>
                <c:pt idx="743">
                  <c:v>2258</c:v>
                </c:pt>
                <c:pt idx="744">
                  <c:v>2257</c:v>
                </c:pt>
                <c:pt idx="745">
                  <c:v>2256</c:v>
                </c:pt>
                <c:pt idx="746">
                  <c:v>2255</c:v>
                </c:pt>
                <c:pt idx="747">
                  <c:v>2254</c:v>
                </c:pt>
                <c:pt idx="748">
                  <c:v>2253</c:v>
                </c:pt>
                <c:pt idx="749">
                  <c:v>2252</c:v>
                </c:pt>
                <c:pt idx="750">
                  <c:v>2251</c:v>
                </c:pt>
                <c:pt idx="751">
                  <c:v>2250</c:v>
                </c:pt>
                <c:pt idx="752">
                  <c:v>2249</c:v>
                </c:pt>
                <c:pt idx="753">
                  <c:v>2248</c:v>
                </c:pt>
                <c:pt idx="754">
                  <c:v>2247</c:v>
                </c:pt>
                <c:pt idx="755">
                  <c:v>2246</c:v>
                </c:pt>
                <c:pt idx="756">
                  <c:v>2245</c:v>
                </c:pt>
                <c:pt idx="757">
                  <c:v>2244</c:v>
                </c:pt>
                <c:pt idx="758">
                  <c:v>2243</c:v>
                </c:pt>
                <c:pt idx="759">
                  <c:v>2242</c:v>
                </c:pt>
                <c:pt idx="760">
                  <c:v>2241</c:v>
                </c:pt>
                <c:pt idx="761">
                  <c:v>2240</c:v>
                </c:pt>
                <c:pt idx="762">
                  <c:v>2239</c:v>
                </c:pt>
                <c:pt idx="763">
                  <c:v>2238</c:v>
                </c:pt>
                <c:pt idx="764">
                  <c:v>2237</c:v>
                </c:pt>
                <c:pt idx="765">
                  <c:v>2236</c:v>
                </c:pt>
                <c:pt idx="766">
                  <c:v>2235</c:v>
                </c:pt>
                <c:pt idx="767">
                  <c:v>2234</c:v>
                </c:pt>
                <c:pt idx="768">
                  <c:v>2233</c:v>
                </c:pt>
                <c:pt idx="769">
                  <c:v>2232</c:v>
                </c:pt>
                <c:pt idx="770">
                  <c:v>2231</c:v>
                </c:pt>
                <c:pt idx="771">
                  <c:v>2230</c:v>
                </c:pt>
                <c:pt idx="772">
                  <c:v>2229</c:v>
                </c:pt>
                <c:pt idx="773">
                  <c:v>2228</c:v>
                </c:pt>
                <c:pt idx="774">
                  <c:v>2227</c:v>
                </c:pt>
                <c:pt idx="775">
                  <c:v>2226</c:v>
                </c:pt>
                <c:pt idx="776">
                  <c:v>2225</c:v>
                </c:pt>
                <c:pt idx="777">
                  <c:v>2224</c:v>
                </c:pt>
                <c:pt idx="778">
                  <c:v>2223</c:v>
                </c:pt>
                <c:pt idx="779">
                  <c:v>2222</c:v>
                </c:pt>
                <c:pt idx="780">
                  <c:v>2221</c:v>
                </c:pt>
                <c:pt idx="781">
                  <c:v>2220</c:v>
                </c:pt>
                <c:pt idx="782">
                  <c:v>2219</c:v>
                </c:pt>
                <c:pt idx="783">
                  <c:v>2218</c:v>
                </c:pt>
                <c:pt idx="784">
                  <c:v>2217</c:v>
                </c:pt>
                <c:pt idx="785">
                  <c:v>2216</c:v>
                </c:pt>
                <c:pt idx="786">
                  <c:v>2215</c:v>
                </c:pt>
                <c:pt idx="787">
                  <c:v>2214</c:v>
                </c:pt>
                <c:pt idx="788">
                  <c:v>2213</c:v>
                </c:pt>
                <c:pt idx="789">
                  <c:v>2212</c:v>
                </c:pt>
                <c:pt idx="790">
                  <c:v>2211</c:v>
                </c:pt>
                <c:pt idx="791">
                  <c:v>2210</c:v>
                </c:pt>
                <c:pt idx="792">
                  <c:v>2209</c:v>
                </c:pt>
                <c:pt idx="793">
                  <c:v>2208</c:v>
                </c:pt>
                <c:pt idx="794">
                  <c:v>2207</c:v>
                </c:pt>
                <c:pt idx="795">
                  <c:v>2206</c:v>
                </c:pt>
                <c:pt idx="796">
                  <c:v>2205</c:v>
                </c:pt>
                <c:pt idx="797">
                  <c:v>2204</c:v>
                </c:pt>
                <c:pt idx="798">
                  <c:v>2203</c:v>
                </c:pt>
                <c:pt idx="799">
                  <c:v>2202</c:v>
                </c:pt>
                <c:pt idx="800">
                  <c:v>2201</c:v>
                </c:pt>
                <c:pt idx="801">
                  <c:v>2200</c:v>
                </c:pt>
                <c:pt idx="802">
                  <c:v>2199</c:v>
                </c:pt>
                <c:pt idx="803">
                  <c:v>2198</c:v>
                </c:pt>
                <c:pt idx="804">
                  <c:v>2197</c:v>
                </c:pt>
                <c:pt idx="805">
                  <c:v>2196</c:v>
                </c:pt>
                <c:pt idx="806">
                  <c:v>2195</c:v>
                </c:pt>
                <c:pt idx="807">
                  <c:v>2194</c:v>
                </c:pt>
                <c:pt idx="808">
                  <c:v>2193</c:v>
                </c:pt>
                <c:pt idx="809">
                  <c:v>2192</c:v>
                </c:pt>
                <c:pt idx="810">
                  <c:v>2191</c:v>
                </c:pt>
                <c:pt idx="811">
                  <c:v>2190</c:v>
                </c:pt>
                <c:pt idx="812">
                  <c:v>2189</c:v>
                </c:pt>
                <c:pt idx="813">
                  <c:v>2188</c:v>
                </c:pt>
                <c:pt idx="814">
                  <c:v>2187</c:v>
                </c:pt>
                <c:pt idx="815">
                  <c:v>2186</c:v>
                </c:pt>
                <c:pt idx="816">
                  <c:v>2185</c:v>
                </c:pt>
                <c:pt idx="817">
                  <c:v>2184</c:v>
                </c:pt>
                <c:pt idx="818">
                  <c:v>2183</c:v>
                </c:pt>
                <c:pt idx="819">
                  <c:v>2182</c:v>
                </c:pt>
                <c:pt idx="820">
                  <c:v>2181</c:v>
                </c:pt>
                <c:pt idx="821">
                  <c:v>2180</c:v>
                </c:pt>
                <c:pt idx="822">
                  <c:v>2179</c:v>
                </c:pt>
                <c:pt idx="823">
                  <c:v>2178</c:v>
                </c:pt>
                <c:pt idx="824">
                  <c:v>2177</c:v>
                </c:pt>
                <c:pt idx="825">
                  <c:v>2176</c:v>
                </c:pt>
                <c:pt idx="826">
                  <c:v>2175</c:v>
                </c:pt>
                <c:pt idx="827">
                  <c:v>2174</c:v>
                </c:pt>
                <c:pt idx="828">
                  <c:v>2173</c:v>
                </c:pt>
                <c:pt idx="829">
                  <c:v>2172</c:v>
                </c:pt>
                <c:pt idx="830">
                  <c:v>2171</c:v>
                </c:pt>
                <c:pt idx="831">
                  <c:v>2170</c:v>
                </c:pt>
                <c:pt idx="832">
                  <c:v>2169</c:v>
                </c:pt>
                <c:pt idx="833">
                  <c:v>2168</c:v>
                </c:pt>
                <c:pt idx="834">
                  <c:v>2167</c:v>
                </c:pt>
                <c:pt idx="835">
                  <c:v>2166</c:v>
                </c:pt>
                <c:pt idx="836">
                  <c:v>2165</c:v>
                </c:pt>
                <c:pt idx="837">
                  <c:v>2164</c:v>
                </c:pt>
                <c:pt idx="838">
                  <c:v>2163</c:v>
                </c:pt>
                <c:pt idx="839">
                  <c:v>2162</c:v>
                </c:pt>
                <c:pt idx="840">
                  <c:v>2161</c:v>
                </c:pt>
                <c:pt idx="841">
                  <c:v>2160</c:v>
                </c:pt>
                <c:pt idx="842">
                  <c:v>2159</c:v>
                </c:pt>
                <c:pt idx="843">
                  <c:v>2158</c:v>
                </c:pt>
                <c:pt idx="844">
                  <c:v>2157</c:v>
                </c:pt>
                <c:pt idx="845">
                  <c:v>2156</c:v>
                </c:pt>
                <c:pt idx="846">
                  <c:v>2155</c:v>
                </c:pt>
                <c:pt idx="847">
                  <c:v>2154</c:v>
                </c:pt>
                <c:pt idx="848">
                  <c:v>2153</c:v>
                </c:pt>
                <c:pt idx="849">
                  <c:v>2152</c:v>
                </c:pt>
                <c:pt idx="850">
                  <c:v>2151</c:v>
                </c:pt>
                <c:pt idx="851">
                  <c:v>2150</c:v>
                </c:pt>
                <c:pt idx="852">
                  <c:v>2149</c:v>
                </c:pt>
                <c:pt idx="853">
                  <c:v>2148</c:v>
                </c:pt>
                <c:pt idx="854">
                  <c:v>2147</c:v>
                </c:pt>
                <c:pt idx="855">
                  <c:v>2146</c:v>
                </c:pt>
                <c:pt idx="856">
                  <c:v>2145</c:v>
                </c:pt>
                <c:pt idx="857">
                  <c:v>2144</c:v>
                </c:pt>
                <c:pt idx="858">
                  <c:v>2143</c:v>
                </c:pt>
                <c:pt idx="859">
                  <c:v>2142</c:v>
                </c:pt>
                <c:pt idx="860">
                  <c:v>2141</c:v>
                </c:pt>
                <c:pt idx="861">
                  <c:v>2140</c:v>
                </c:pt>
                <c:pt idx="862">
                  <c:v>2139</c:v>
                </c:pt>
                <c:pt idx="863">
                  <c:v>2138</c:v>
                </c:pt>
                <c:pt idx="864">
                  <c:v>2137</c:v>
                </c:pt>
                <c:pt idx="865">
                  <c:v>2136</c:v>
                </c:pt>
                <c:pt idx="866">
                  <c:v>2135</c:v>
                </c:pt>
                <c:pt idx="867">
                  <c:v>2134</c:v>
                </c:pt>
                <c:pt idx="868">
                  <c:v>2133</c:v>
                </c:pt>
                <c:pt idx="869">
                  <c:v>2132</c:v>
                </c:pt>
                <c:pt idx="870">
                  <c:v>2131</c:v>
                </c:pt>
                <c:pt idx="871">
                  <c:v>2130</c:v>
                </c:pt>
                <c:pt idx="872">
                  <c:v>2129</c:v>
                </c:pt>
                <c:pt idx="873">
                  <c:v>2128</c:v>
                </c:pt>
                <c:pt idx="874">
                  <c:v>2127</c:v>
                </c:pt>
                <c:pt idx="875">
                  <c:v>2126</c:v>
                </c:pt>
                <c:pt idx="876">
                  <c:v>2125</c:v>
                </c:pt>
                <c:pt idx="877">
                  <c:v>2124</c:v>
                </c:pt>
                <c:pt idx="878">
                  <c:v>2123</c:v>
                </c:pt>
                <c:pt idx="879">
                  <c:v>2122</c:v>
                </c:pt>
                <c:pt idx="880">
                  <c:v>2121</c:v>
                </c:pt>
                <c:pt idx="881">
                  <c:v>2120</c:v>
                </c:pt>
                <c:pt idx="882">
                  <c:v>2119</c:v>
                </c:pt>
                <c:pt idx="883">
                  <c:v>2118</c:v>
                </c:pt>
                <c:pt idx="884">
                  <c:v>2117</c:v>
                </c:pt>
                <c:pt idx="885">
                  <c:v>2116</c:v>
                </c:pt>
                <c:pt idx="886">
                  <c:v>2115</c:v>
                </c:pt>
                <c:pt idx="887">
                  <c:v>2114</c:v>
                </c:pt>
                <c:pt idx="888">
                  <c:v>2113</c:v>
                </c:pt>
                <c:pt idx="889">
                  <c:v>2112</c:v>
                </c:pt>
                <c:pt idx="890">
                  <c:v>2111</c:v>
                </c:pt>
                <c:pt idx="891">
                  <c:v>2110</c:v>
                </c:pt>
                <c:pt idx="892">
                  <c:v>2109</c:v>
                </c:pt>
                <c:pt idx="893">
                  <c:v>2108</c:v>
                </c:pt>
                <c:pt idx="894">
                  <c:v>2107</c:v>
                </c:pt>
                <c:pt idx="895">
                  <c:v>2106</c:v>
                </c:pt>
                <c:pt idx="896">
                  <c:v>2105</c:v>
                </c:pt>
                <c:pt idx="897">
                  <c:v>2104</c:v>
                </c:pt>
                <c:pt idx="898">
                  <c:v>2103</c:v>
                </c:pt>
                <c:pt idx="899">
                  <c:v>2102</c:v>
                </c:pt>
                <c:pt idx="900">
                  <c:v>2101</c:v>
                </c:pt>
                <c:pt idx="901">
                  <c:v>2100</c:v>
                </c:pt>
                <c:pt idx="902">
                  <c:v>2099</c:v>
                </c:pt>
                <c:pt idx="903">
                  <c:v>2098</c:v>
                </c:pt>
                <c:pt idx="904">
                  <c:v>2097</c:v>
                </c:pt>
                <c:pt idx="905">
                  <c:v>2096</c:v>
                </c:pt>
                <c:pt idx="906">
                  <c:v>2095</c:v>
                </c:pt>
                <c:pt idx="907">
                  <c:v>2094</c:v>
                </c:pt>
                <c:pt idx="908">
                  <c:v>2093</c:v>
                </c:pt>
                <c:pt idx="909">
                  <c:v>2092</c:v>
                </c:pt>
                <c:pt idx="910">
                  <c:v>2091</c:v>
                </c:pt>
                <c:pt idx="911">
                  <c:v>2090</c:v>
                </c:pt>
                <c:pt idx="912">
                  <c:v>2089</c:v>
                </c:pt>
                <c:pt idx="913">
                  <c:v>2088</c:v>
                </c:pt>
                <c:pt idx="914">
                  <c:v>2087</c:v>
                </c:pt>
                <c:pt idx="915">
                  <c:v>2086</c:v>
                </c:pt>
                <c:pt idx="916">
                  <c:v>2085</c:v>
                </c:pt>
                <c:pt idx="917">
                  <c:v>2084</c:v>
                </c:pt>
                <c:pt idx="918">
                  <c:v>2083</c:v>
                </c:pt>
                <c:pt idx="919">
                  <c:v>2082</c:v>
                </c:pt>
                <c:pt idx="920">
                  <c:v>2081</c:v>
                </c:pt>
                <c:pt idx="921">
                  <c:v>2080</c:v>
                </c:pt>
                <c:pt idx="922">
                  <c:v>2079</c:v>
                </c:pt>
                <c:pt idx="923">
                  <c:v>2078</c:v>
                </c:pt>
                <c:pt idx="924">
                  <c:v>2077</c:v>
                </c:pt>
                <c:pt idx="925">
                  <c:v>2076</c:v>
                </c:pt>
                <c:pt idx="926">
                  <c:v>2075</c:v>
                </c:pt>
                <c:pt idx="927">
                  <c:v>2074</c:v>
                </c:pt>
                <c:pt idx="928">
                  <c:v>2073</c:v>
                </c:pt>
                <c:pt idx="929">
                  <c:v>2072</c:v>
                </c:pt>
                <c:pt idx="930">
                  <c:v>2071</c:v>
                </c:pt>
                <c:pt idx="931">
                  <c:v>2070</c:v>
                </c:pt>
                <c:pt idx="932">
                  <c:v>2069</c:v>
                </c:pt>
                <c:pt idx="933">
                  <c:v>2068</c:v>
                </c:pt>
                <c:pt idx="934">
                  <c:v>2067</c:v>
                </c:pt>
                <c:pt idx="935">
                  <c:v>2066</c:v>
                </c:pt>
                <c:pt idx="936">
                  <c:v>2065</c:v>
                </c:pt>
                <c:pt idx="937">
                  <c:v>2064</c:v>
                </c:pt>
                <c:pt idx="938">
                  <c:v>2063</c:v>
                </c:pt>
                <c:pt idx="939">
                  <c:v>2062</c:v>
                </c:pt>
                <c:pt idx="940">
                  <c:v>2061</c:v>
                </c:pt>
                <c:pt idx="941">
                  <c:v>2060</c:v>
                </c:pt>
                <c:pt idx="942">
                  <c:v>2059</c:v>
                </c:pt>
                <c:pt idx="943">
                  <c:v>2058</c:v>
                </c:pt>
                <c:pt idx="944">
                  <c:v>2057</c:v>
                </c:pt>
                <c:pt idx="945">
                  <c:v>2056</c:v>
                </c:pt>
                <c:pt idx="946">
                  <c:v>2055</c:v>
                </c:pt>
                <c:pt idx="947">
                  <c:v>2054</c:v>
                </c:pt>
                <c:pt idx="948">
                  <c:v>2053</c:v>
                </c:pt>
                <c:pt idx="949">
                  <c:v>2052</c:v>
                </c:pt>
                <c:pt idx="950">
                  <c:v>2051</c:v>
                </c:pt>
                <c:pt idx="951">
                  <c:v>2050</c:v>
                </c:pt>
                <c:pt idx="952">
                  <c:v>2049</c:v>
                </c:pt>
                <c:pt idx="953">
                  <c:v>2048</c:v>
                </c:pt>
                <c:pt idx="954">
                  <c:v>2047</c:v>
                </c:pt>
                <c:pt idx="955">
                  <c:v>2046</c:v>
                </c:pt>
                <c:pt idx="956">
                  <c:v>2045</c:v>
                </c:pt>
                <c:pt idx="957">
                  <c:v>2044</c:v>
                </c:pt>
                <c:pt idx="958">
                  <c:v>2043</c:v>
                </c:pt>
                <c:pt idx="959">
                  <c:v>2042</c:v>
                </c:pt>
                <c:pt idx="960">
                  <c:v>2041</c:v>
                </c:pt>
                <c:pt idx="961">
                  <c:v>2040</c:v>
                </c:pt>
                <c:pt idx="962">
                  <c:v>2039</c:v>
                </c:pt>
                <c:pt idx="963">
                  <c:v>2038</c:v>
                </c:pt>
                <c:pt idx="964">
                  <c:v>2037</c:v>
                </c:pt>
                <c:pt idx="965">
                  <c:v>2036</c:v>
                </c:pt>
                <c:pt idx="966">
                  <c:v>2035</c:v>
                </c:pt>
                <c:pt idx="967">
                  <c:v>2034</c:v>
                </c:pt>
                <c:pt idx="968">
                  <c:v>2033</c:v>
                </c:pt>
                <c:pt idx="969">
                  <c:v>2032</c:v>
                </c:pt>
                <c:pt idx="970">
                  <c:v>2031</c:v>
                </c:pt>
                <c:pt idx="971">
                  <c:v>2030</c:v>
                </c:pt>
                <c:pt idx="972">
                  <c:v>2029</c:v>
                </c:pt>
                <c:pt idx="973">
                  <c:v>2028</c:v>
                </c:pt>
                <c:pt idx="974">
                  <c:v>2027</c:v>
                </c:pt>
                <c:pt idx="975">
                  <c:v>2026</c:v>
                </c:pt>
                <c:pt idx="976">
                  <c:v>2025</c:v>
                </c:pt>
                <c:pt idx="977">
                  <c:v>2024</c:v>
                </c:pt>
                <c:pt idx="978">
                  <c:v>2023</c:v>
                </c:pt>
                <c:pt idx="979">
                  <c:v>2022</c:v>
                </c:pt>
                <c:pt idx="980">
                  <c:v>2021</c:v>
                </c:pt>
                <c:pt idx="981">
                  <c:v>2020</c:v>
                </c:pt>
                <c:pt idx="982">
                  <c:v>2019</c:v>
                </c:pt>
                <c:pt idx="983">
                  <c:v>2018</c:v>
                </c:pt>
                <c:pt idx="984">
                  <c:v>2017</c:v>
                </c:pt>
                <c:pt idx="985">
                  <c:v>2016</c:v>
                </c:pt>
                <c:pt idx="986">
                  <c:v>2015</c:v>
                </c:pt>
                <c:pt idx="987">
                  <c:v>2014</c:v>
                </c:pt>
                <c:pt idx="988">
                  <c:v>2013</c:v>
                </c:pt>
                <c:pt idx="989">
                  <c:v>2012</c:v>
                </c:pt>
                <c:pt idx="990">
                  <c:v>2011</c:v>
                </c:pt>
                <c:pt idx="991">
                  <c:v>2010</c:v>
                </c:pt>
                <c:pt idx="992">
                  <c:v>2009</c:v>
                </c:pt>
                <c:pt idx="993">
                  <c:v>2008</c:v>
                </c:pt>
                <c:pt idx="994">
                  <c:v>2007</c:v>
                </c:pt>
                <c:pt idx="995">
                  <c:v>2006</c:v>
                </c:pt>
                <c:pt idx="996">
                  <c:v>2005</c:v>
                </c:pt>
                <c:pt idx="997">
                  <c:v>2004</c:v>
                </c:pt>
                <c:pt idx="998">
                  <c:v>2003</c:v>
                </c:pt>
                <c:pt idx="999">
                  <c:v>2002</c:v>
                </c:pt>
                <c:pt idx="1000">
                  <c:v>2001</c:v>
                </c:pt>
                <c:pt idx="1001">
                  <c:v>2000</c:v>
                </c:pt>
                <c:pt idx="1002">
                  <c:v>1999</c:v>
                </c:pt>
                <c:pt idx="1003">
                  <c:v>1998</c:v>
                </c:pt>
                <c:pt idx="1004">
                  <c:v>1997</c:v>
                </c:pt>
                <c:pt idx="1005">
                  <c:v>1996</c:v>
                </c:pt>
                <c:pt idx="1006">
                  <c:v>1995</c:v>
                </c:pt>
                <c:pt idx="1007">
                  <c:v>1994</c:v>
                </c:pt>
                <c:pt idx="1008">
                  <c:v>1993</c:v>
                </c:pt>
                <c:pt idx="1009">
                  <c:v>1992</c:v>
                </c:pt>
                <c:pt idx="1010">
                  <c:v>1991</c:v>
                </c:pt>
                <c:pt idx="1011">
                  <c:v>1990</c:v>
                </c:pt>
                <c:pt idx="1012">
                  <c:v>1989</c:v>
                </c:pt>
                <c:pt idx="1013">
                  <c:v>1988</c:v>
                </c:pt>
                <c:pt idx="1014">
                  <c:v>1987</c:v>
                </c:pt>
                <c:pt idx="1015">
                  <c:v>1986</c:v>
                </c:pt>
                <c:pt idx="1016">
                  <c:v>1985</c:v>
                </c:pt>
                <c:pt idx="1017">
                  <c:v>1984</c:v>
                </c:pt>
                <c:pt idx="1018">
                  <c:v>1983</c:v>
                </c:pt>
                <c:pt idx="1019">
                  <c:v>1982</c:v>
                </c:pt>
                <c:pt idx="1020">
                  <c:v>1981</c:v>
                </c:pt>
                <c:pt idx="1021">
                  <c:v>1980</c:v>
                </c:pt>
                <c:pt idx="1022">
                  <c:v>1979</c:v>
                </c:pt>
                <c:pt idx="1023">
                  <c:v>1978</c:v>
                </c:pt>
                <c:pt idx="1024">
                  <c:v>1977</c:v>
                </c:pt>
                <c:pt idx="1025">
                  <c:v>1976</c:v>
                </c:pt>
                <c:pt idx="1026">
                  <c:v>1975</c:v>
                </c:pt>
                <c:pt idx="1027">
                  <c:v>1974</c:v>
                </c:pt>
                <c:pt idx="1028">
                  <c:v>1973</c:v>
                </c:pt>
                <c:pt idx="1029">
                  <c:v>1972</c:v>
                </c:pt>
                <c:pt idx="1030">
                  <c:v>1971</c:v>
                </c:pt>
                <c:pt idx="1031">
                  <c:v>1970</c:v>
                </c:pt>
                <c:pt idx="1032">
                  <c:v>1969</c:v>
                </c:pt>
                <c:pt idx="1033">
                  <c:v>1968</c:v>
                </c:pt>
                <c:pt idx="1034">
                  <c:v>1967</c:v>
                </c:pt>
                <c:pt idx="1035">
                  <c:v>1966</c:v>
                </c:pt>
                <c:pt idx="1036">
                  <c:v>1965</c:v>
                </c:pt>
                <c:pt idx="1037">
                  <c:v>1964</c:v>
                </c:pt>
                <c:pt idx="1038">
                  <c:v>1963</c:v>
                </c:pt>
                <c:pt idx="1039">
                  <c:v>1962</c:v>
                </c:pt>
                <c:pt idx="1040">
                  <c:v>1961</c:v>
                </c:pt>
                <c:pt idx="1041">
                  <c:v>1960</c:v>
                </c:pt>
                <c:pt idx="1042">
                  <c:v>1959</c:v>
                </c:pt>
                <c:pt idx="1043">
                  <c:v>1958</c:v>
                </c:pt>
                <c:pt idx="1044">
                  <c:v>1957</c:v>
                </c:pt>
                <c:pt idx="1045">
                  <c:v>1956</c:v>
                </c:pt>
                <c:pt idx="1046">
                  <c:v>1955</c:v>
                </c:pt>
                <c:pt idx="1047">
                  <c:v>1954</c:v>
                </c:pt>
                <c:pt idx="1048">
                  <c:v>1953</c:v>
                </c:pt>
                <c:pt idx="1049">
                  <c:v>1952</c:v>
                </c:pt>
                <c:pt idx="1050">
                  <c:v>1951</c:v>
                </c:pt>
                <c:pt idx="1051">
                  <c:v>1950</c:v>
                </c:pt>
                <c:pt idx="1052">
                  <c:v>1949</c:v>
                </c:pt>
                <c:pt idx="1053">
                  <c:v>1948</c:v>
                </c:pt>
                <c:pt idx="1054">
                  <c:v>1947</c:v>
                </c:pt>
                <c:pt idx="1055">
                  <c:v>1946</c:v>
                </c:pt>
                <c:pt idx="1056">
                  <c:v>1945</c:v>
                </c:pt>
                <c:pt idx="1057">
                  <c:v>1944</c:v>
                </c:pt>
                <c:pt idx="1058">
                  <c:v>1943</c:v>
                </c:pt>
                <c:pt idx="1059">
                  <c:v>1942</c:v>
                </c:pt>
                <c:pt idx="1060">
                  <c:v>1941</c:v>
                </c:pt>
                <c:pt idx="1061">
                  <c:v>1940</c:v>
                </c:pt>
                <c:pt idx="1062">
                  <c:v>1939</c:v>
                </c:pt>
                <c:pt idx="1063">
                  <c:v>1938</c:v>
                </c:pt>
                <c:pt idx="1064">
                  <c:v>1937</c:v>
                </c:pt>
                <c:pt idx="1065">
                  <c:v>1936</c:v>
                </c:pt>
                <c:pt idx="1066">
                  <c:v>1935</c:v>
                </c:pt>
                <c:pt idx="1067">
                  <c:v>1934</c:v>
                </c:pt>
                <c:pt idx="1068">
                  <c:v>1933</c:v>
                </c:pt>
                <c:pt idx="1069">
                  <c:v>1932</c:v>
                </c:pt>
                <c:pt idx="1070">
                  <c:v>1931</c:v>
                </c:pt>
                <c:pt idx="1071">
                  <c:v>1930</c:v>
                </c:pt>
                <c:pt idx="1072">
                  <c:v>1929</c:v>
                </c:pt>
                <c:pt idx="1073">
                  <c:v>1928</c:v>
                </c:pt>
                <c:pt idx="1074">
                  <c:v>1927</c:v>
                </c:pt>
                <c:pt idx="1075">
                  <c:v>1926</c:v>
                </c:pt>
                <c:pt idx="1076">
                  <c:v>1925</c:v>
                </c:pt>
                <c:pt idx="1077">
                  <c:v>1924</c:v>
                </c:pt>
                <c:pt idx="1078">
                  <c:v>1923</c:v>
                </c:pt>
                <c:pt idx="1079">
                  <c:v>1922</c:v>
                </c:pt>
                <c:pt idx="1080">
                  <c:v>1921</c:v>
                </c:pt>
                <c:pt idx="1081">
                  <c:v>1920</c:v>
                </c:pt>
                <c:pt idx="1082">
                  <c:v>1919</c:v>
                </c:pt>
                <c:pt idx="1083">
                  <c:v>1918</c:v>
                </c:pt>
                <c:pt idx="1084">
                  <c:v>1917</c:v>
                </c:pt>
                <c:pt idx="1085">
                  <c:v>1916</c:v>
                </c:pt>
                <c:pt idx="1086">
                  <c:v>1915</c:v>
                </c:pt>
                <c:pt idx="1087">
                  <c:v>1914</c:v>
                </c:pt>
                <c:pt idx="1088">
                  <c:v>1913</c:v>
                </c:pt>
                <c:pt idx="1089">
                  <c:v>1912</c:v>
                </c:pt>
                <c:pt idx="1090">
                  <c:v>1911</c:v>
                </c:pt>
                <c:pt idx="1091">
                  <c:v>1910</c:v>
                </c:pt>
                <c:pt idx="1092">
                  <c:v>1909</c:v>
                </c:pt>
                <c:pt idx="1093">
                  <c:v>1908</c:v>
                </c:pt>
                <c:pt idx="1094">
                  <c:v>1907</c:v>
                </c:pt>
                <c:pt idx="1095">
                  <c:v>1906</c:v>
                </c:pt>
                <c:pt idx="1096">
                  <c:v>1905</c:v>
                </c:pt>
                <c:pt idx="1097">
                  <c:v>1904</c:v>
                </c:pt>
                <c:pt idx="1098">
                  <c:v>1903</c:v>
                </c:pt>
                <c:pt idx="1099">
                  <c:v>1902</c:v>
                </c:pt>
                <c:pt idx="1100">
                  <c:v>1901</c:v>
                </c:pt>
                <c:pt idx="1101">
                  <c:v>1900</c:v>
                </c:pt>
                <c:pt idx="1102">
                  <c:v>1899</c:v>
                </c:pt>
                <c:pt idx="1103">
                  <c:v>1898</c:v>
                </c:pt>
                <c:pt idx="1104">
                  <c:v>1897</c:v>
                </c:pt>
                <c:pt idx="1105">
                  <c:v>1896</c:v>
                </c:pt>
                <c:pt idx="1106">
                  <c:v>1895</c:v>
                </c:pt>
                <c:pt idx="1107">
                  <c:v>1894</c:v>
                </c:pt>
                <c:pt idx="1108">
                  <c:v>1893</c:v>
                </c:pt>
                <c:pt idx="1109">
                  <c:v>1892</c:v>
                </c:pt>
                <c:pt idx="1110">
                  <c:v>1891</c:v>
                </c:pt>
                <c:pt idx="1111">
                  <c:v>1890</c:v>
                </c:pt>
                <c:pt idx="1112">
                  <c:v>1889</c:v>
                </c:pt>
                <c:pt idx="1113">
                  <c:v>1888</c:v>
                </c:pt>
                <c:pt idx="1114">
                  <c:v>1887</c:v>
                </c:pt>
                <c:pt idx="1115">
                  <c:v>1886</c:v>
                </c:pt>
                <c:pt idx="1116">
                  <c:v>1885</c:v>
                </c:pt>
                <c:pt idx="1117">
                  <c:v>1884</c:v>
                </c:pt>
                <c:pt idx="1118">
                  <c:v>1883</c:v>
                </c:pt>
                <c:pt idx="1119">
                  <c:v>1882</c:v>
                </c:pt>
                <c:pt idx="1120">
                  <c:v>1881</c:v>
                </c:pt>
                <c:pt idx="1121">
                  <c:v>1880</c:v>
                </c:pt>
                <c:pt idx="1122">
                  <c:v>1879</c:v>
                </c:pt>
                <c:pt idx="1123">
                  <c:v>1878</c:v>
                </c:pt>
                <c:pt idx="1124">
                  <c:v>1877</c:v>
                </c:pt>
                <c:pt idx="1125">
                  <c:v>1876</c:v>
                </c:pt>
                <c:pt idx="1126">
                  <c:v>1875</c:v>
                </c:pt>
                <c:pt idx="1127">
                  <c:v>1874</c:v>
                </c:pt>
                <c:pt idx="1128">
                  <c:v>1873</c:v>
                </c:pt>
                <c:pt idx="1129">
                  <c:v>1872</c:v>
                </c:pt>
                <c:pt idx="1130">
                  <c:v>1871</c:v>
                </c:pt>
                <c:pt idx="1131">
                  <c:v>1870</c:v>
                </c:pt>
                <c:pt idx="1132">
                  <c:v>1869</c:v>
                </c:pt>
                <c:pt idx="1133">
                  <c:v>1868</c:v>
                </c:pt>
                <c:pt idx="1134">
                  <c:v>1867</c:v>
                </c:pt>
                <c:pt idx="1135">
                  <c:v>1866</c:v>
                </c:pt>
                <c:pt idx="1136">
                  <c:v>1865</c:v>
                </c:pt>
                <c:pt idx="1137">
                  <c:v>1864</c:v>
                </c:pt>
                <c:pt idx="1138">
                  <c:v>1863</c:v>
                </c:pt>
                <c:pt idx="1139">
                  <c:v>1862</c:v>
                </c:pt>
                <c:pt idx="1140">
                  <c:v>1861</c:v>
                </c:pt>
                <c:pt idx="1141">
                  <c:v>1860</c:v>
                </c:pt>
                <c:pt idx="1142">
                  <c:v>1859</c:v>
                </c:pt>
                <c:pt idx="1143">
                  <c:v>1858</c:v>
                </c:pt>
                <c:pt idx="1144">
                  <c:v>1857</c:v>
                </c:pt>
                <c:pt idx="1145">
                  <c:v>1856</c:v>
                </c:pt>
                <c:pt idx="1146">
                  <c:v>1855</c:v>
                </c:pt>
                <c:pt idx="1147">
                  <c:v>1854</c:v>
                </c:pt>
                <c:pt idx="1148">
                  <c:v>1853</c:v>
                </c:pt>
                <c:pt idx="1149">
                  <c:v>1852</c:v>
                </c:pt>
                <c:pt idx="1150">
                  <c:v>1851</c:v>
                </c:pt>
                <c:pt idx="1151">
                  <c:v>1850</c:v>
                </c:pt>
                <c:pt idx="1152">
                  <c:v>1849</c:v>
                </c:pt>
                <c:pt idx="1153">
                  <c:v>1848</c:v>
                </c:pt>
                <c:pt idx="1154">
                  <c:v>1847</c:v>
                </c:pt>
                <c:pt idx="1155">
                  <c:v>1846</c:v>
                </c:pt>
                <c:pt idx="1156">
                  <c:v>1845</c:v>
                </c:pt>
                <c:pt idx="1157">
                  <c:v>1844</c:v>
                </c:pt>
                <c:pt idx="1158">
                  <c:v>1843</c:v>
                </c:pt>
                <c:pt idx="1159">
                  <c:v>1842</c:v>
                </c:pt>
                <c:pt idx="1160">
                  <c:v>1841</c:v>
                </c:pt>
                <c:pt idx="1161">
                  <c:v>1840</c:v>
                </c:pt>
                <c:pt idx="1162">
                  <c:v>1839</c:v>
                </c:pt>
                <c:pt idx="1163">
                  <c:v>1838</c:v>
                </c:pt>
                <c:pt idx="1164">
                  <c:v>1837</c:v>
                </c:pt>
                <c:pt idx="1165">
                  <c:v>1836</c:v>
                </c:pt>
                <c:pt idx="1166">
                  <c:v>1835</c:v>
                </c:pt>
                <c:pt idx="1167">
                  <c:v>1834</c:v>
                </c:pt>
                <c:pt idx="1168">
                  <c:v>1833</c:v>
                </c:pt>
                <c:pt idx="1169">
                  <c:v>1832</c:v>
                </c:pt>
                <c:pt idx="1170">
                  <c:v>1831</c:v>
                </c:pt>
                <c:pt idx="1171">
                  <c:v>1830</c:v>
                </c:pt>
                <c:pt idx="1172">
                  <c:v>1829</c:v>
                </c:pt>
                <c:pt idx="1173">
                  <c:v>1828</c:v>
                </c:pt>
                <c:pt idx="1174">
                  <c:v>1827</c:v>
                </c:pt>
                <c:pt idx="1175">
                  <c:v>1826</c:v>
                </c:pt>
                <c:pt idx="1176">
                  <c:v>1825</c:v>
                </c:pt>
                <c:pt idx="1177">
                  <c:v>1824</c:v>
                </c:pt>
                <c:pt idx="1178">
                  <c:v>1823</c:v>
                </c:pt>
                <c:pt idx="1179">
                  <c:v>1822</c:v>
                </c:pt>
                <c:pt idx="1180">
                  <c:v>1821</c:v>
                </c:pt>
                <c:pt idx="1181">
                  <c:v>1820</c:v>
                </c:pt>
                <c:pt idx="1182">
                  <c:v>1819</c:v>
                </c:pt>
                <c:pt idx="1183">
                  <c:v>1818</c:v>
                </c:pt>
                <c:pt idx="1184">
                  <c:v>1817</c:v>
                </c:pt>
                <c:pt idx="1185">
                  <c:v>1816</c:v>
                </c:pt>
                <c:pt idx="1186">
                  <c:v>1815</c:v>
                </c:pt>
                <c:pt idx="1187">
                  <c:v>1814</c:v>
                </c:pt>
                <c:pt idx="1188">
                  <c:v>1813</c:v>
                </c:pt>
                <c:pt idx="1189">
                  <c:v>1812</c:v>
                </c:pt>
                <c:pt idx="1190">
                  <c:v>1811</c:v>
                </c:pt>
                <c:pt idx="1191">
                  <c:v>1810</c:v>
                </c:pt>
                <c:pt idx="1192">
                  <c:v>1809</c:v>
                </c:pt>
                <c:pt idx="1193">
                  <c:v>1808</c:v>
                </c:pt>
                <c:pt idx="1194">
                  <c:v>1807</c:v>
                </c:pt>
                <c:pt idx="1195">
                  <c:v>1806</c:v>
                </c:pt>
                <c:pt idx="1196">
                  <c:v>1805</c:v>
                </c:pt>
                <c:pt idx="1197">
                  <c:v>1804</c:v>
                </c:pt>
                <c:pt idx="1198">
                  <c:v>1803</c:v>
                </c:pt>
                <c:pt idx="1199">
                  <c:v>1802</c:v>
                </c:pt>
                <c:pt idx="1200">
                  <c:v>1801</c:v>
                </c:pt>
                <c:pt idx="1201">
                  <c:v>1800</c:v>
                </c:pt>
                <c:pt idx="1202">
                  <c:v>1799</c:v>
                </c:pt>
                <c:pt idx="1203">
                  <c:v>1798</c:v>
                </c:pt>
                <c:pt idx="1204">
                  <c:v>1797</c:v>
                </c:pt>
                <c:pt idx="1205">
                  <c:v>1796</c:v>
                </c:pt>
                <c:pt idx="1206">
                  <c:v>1795</c:v>
                </c:pt>
                <c:pt idx="1207">
                  <c:v>1794</c:v>
                </c:pt>
                <c:pt idx="1208">
                  <c:v>1793</c:v>
                </c:pt>
                <c:pt idx="1209">
                  <c:v>1792</c:v>
                </c:pt>
                <c:pt idx="1210">
                  <c:v>1791</c:v>
                </c:pt>
                <c:pt idx="1211">
                  <c:v>1790</c:v>
                </c:pt>
                <c:pt idx="1212">
                  <c:v>1789</c:v>
                </c:pt>
                <c:pt idx="1213">
                  <c:v>1788</c:v>
                </c:pt>
                <c:pt idx="1214">
                  <c:v>1787</c:v>
                </c:pt>
                <c:pt idx="1215">
                  <c:v>1786</c:v>
                </c:pt>
                <c:pt idx="1216">
                  <c:v>1785</c:v>
                </c:pt>
                <c:pt idx="1217">
                  <c:v>1784</c:v>
                </c:pt>
                <c:pt idx="1218">
                  <c:v>1783</c:v>
                </c:pt>
                <c:pt idx="1219">
                  <c:v>1782</c:v>
                </c:pt>
                <c:pt idx="1220">
                  <c:v>1781</c:v>
                </c:pt>
                <c:pt idx="1221">
                  <c:v>1780</c:v>
                </c:pt>
                <c:pt idx="1222">
                  <c:v>1779</c:v>
                </c:pt>
                <c:pt idx="1223">
                  <c:v>1778</c:v>
                </c:pt>
                <c:pt idx="1224">
                  <c:v>1777</c:v>
                </c:pt>
                <c:pt idx="1225">
                  <c:v>1776</c:v>
                </c:pt>
                <c:pt idx="1226">
                  <c:v>1775</c:v>
                </c:pt>
                <c:pt idx="1227">
                  <c:v>1774</c:v>
                </c:pt>
                <c:pt idx="1228">
                  <c:v>1773</c:v>
                </c:pt>
                <c:pt idx="1229">
                  <c:v>1772</c:v>
                </c:pt>
                <c:pt idx="1230">
                  <c:v>1771</c:v>
                </c:pt>
                <c:pt idx="1231">
                  <c:v>1770</c:v>
                </c:pt>
                <c:pt idx="1232">
                  <c:v>1769</c:v>
                </c:pt>
                <c:pt idx="1233">
                  <c:v>1768</c:v>
                </c:pt>
                <c:pt idx="1234">
                  <c:v>1767</c:v>
                </c:pt>
                <c:pt idx="1235">
                  <c:v>1766</c:v>
                </c:pt>
                <c:pt idx="1236">
                  <c:v>1765</c:v>
                </c:pt>
                <c:pt idx="1237">
                  <c:v>1764</c:v>
                </c:pt>
                <c:pt idx="1238">
                  <c:v>1763</c:v>
                </c:pt>
                <c:pt idx="1239">
                  <c:v>1762</c:v>
                </c:pt>
                <c:pt idx="1240">
                  <c:v>1761</c:v>
                </c:pt>
                <c:pt idx="1241">
                  <c:v>1760</c:v>
                </c:pt>
                <c:pt idx="1242">
                  <c:v>1759</c:v>
                </c:pt>
                <c:pt idx="1243">
                  <c:v>1758</c:v>
                </c:pt>
                <c:pt idx="1244">
                  <c:v>1757</c:v>
                </c:pt>
                <c:pt idx="1245">
                  <c:v>1756</c:v>
                </c:pt>
                <c:pt idx="1246">
                  <c:v>1755</c:v>
                </c:pt>
                <c:pt idx="1247">
                  <c:v>1754</c:v>
                </c:pt>
                <c:pt idx="1248">
                  <c:v>1753</c:v>
                </c:pt>
                <c:pt idx="1249">
                  <c:v>1752</c:v>
                </c:pt>
                <c:pt idx="1250">
                  <c:v>1751</c:v>
                </c:pt>
                <c:pt idx="1251">
                  <c:v>1750</c:v>
                </c:pt>
                <c:pt idx="1252">
                  <c:v>1749</c:v>
                </c:pt>
                <c:pt idx="1253">
                  <c:v>1748</c:v>
                </c:pt>
                <c:pt idx="1254">
                  <c:v>1747</c:v>
                </c:pt>
                <c:pt idx="1255">
                  <c:v>1746</c:v>
                </c:pt>
                <c:pt idx="1256">
                  <c:v>1745</c:v>
                </c:pt>
                <c:pt idx="1257">
                  <c:v>1744</c:v>
                </c:pt>
                <c:pt idx="1258">
                  <c:v>1743</c:v>
                </c:pt>
                <c:pt idx="1259">
                  <c:v>1742</c:v>
                </c:pt>
                <c:pt idx="1260">
                  <c:v>1741</c:v>
                </c:pt>
                <c:pt idx="1261">
                  <c:v>1740</c:v>
                </c:pt>
                <c:pt idx="1262">
                  <c:v>1739</c:v>
                </c:pt>
                <c:pt idx="1263">
                  <c:v>1738</c:v>
                </c:pt>
                <c:pt idx="1264">
                  <c:v>1737</c:v>
                </c:pt>
                <c:pt idx="1265">
                  <c:v>1736</c:v>
                </c:pt>
                <c:pt idx="1266">
                  <c:v>1735</c:v>
                </c:pt>
                <c:pt idx="1267">
                  <c:v>1734</c:v>
                </c:pt>
                <c:pt idx="1268">
                  <c:v>1733</c:v>
                </c:pt>
                <c:pt idx="1269">
                  <c:v>1732</c:v>
                </c:pt>
                <c:pt idx="1270">
                  <c:v>1731</c:v>
                </c:pt>
                <c:pt idx="1271">
                  <c:v>1730</c:v>
                </c:pt>
                <c:pt idx="1272">
                  <c:v>1729</c:v>
                </c:pt>
                <c:pt idx="1273">
                  <c:v>1728</c:v>
                </c:pt>
                <c:pt idx="1274">
                  <c:v>1727</c:v>
                </c:pt>
                <c:pt idx="1275">
                  <c:v>1726</c:v>
                </c:pt>
                <c:pt idx="1276">
                  <c:v>1725</c:v>
                </c:pt>
                <c:pt idx="1277">
                  <c:v>1724</c:v>
                </c:pt>
                <c:pt idx="1278">
                  <c:v>1723</c:v>
                </c:pt>
                <c:pt idx="1279">
                  <c:v>1722</c:v>
                </c:pt>
                <c:pt idx="1280">
                  <c:v>1721</c:v>
                </c:pt>
                <c:pt idx="1281">
                  <c:v>1720</c:v>
                </c:pt>
                <c:pt idx="1282">
                  <c:v>1719</c:v>
                </c:pt>
                <c:pt idx="1283">
                  <c:v>1718</c:v>
                </c:pt>
                <c:pt idx="1284">
                  <c:v>1717</c:v>
                </c:pt>
                <c:pt idx="1285">
                  <c:v>1716</c:v>
                </c:pt>
                <c:pt idx="1286">
                  <c:v>1715</c:v>
                </c:pt>
                <c:pt idx="1287">
                  <c:v>1714</c:v>
                </c:pt>
                <c:pt idx="1288">
                  <c:v>1713</c:v>
                </c:pt>
                <c:pt idx="1289">
                  <c:v>1712</c:v>
                </c:pt>
                <c:pt idx="1290">
                  <c:v>1711</c:v>
                </c:pt>
                <c:pt idx="1291">
                  <c:v>1710</c:v>
                </c:pt>
                <c:pt idx="1292">
                  <c:v>1709</c:v>
                </c:pt>
                <c:pt idx="1293">
                  <c:v>1708</c:v>
                </c:pt>
                <c:pt idx="1294">
                  <c:v>1707</c:v>
                </c:pt>
                <c:pt idx="1295">
                  <c:v>1706</c:v>
                </c:pt>
                <c:pt idx="1296">
                  <c:v>1705</c:v>
                </c:pt>
                <c:pt idx="1297">
                  <c:v>1704</c:v>
                </c:pt>
                <c:pt idx="1298">
                  <c:v>1703</c:v>
                </c:pt>
                <c:pt idx="1299">
                  <c:v>1702</c:v>
                </c:pt>
                <c:pt idx="1300">
                  <c:v>1701</c:v>
                </c:pt>
                <c:pt idx="1301">
                  <c:v>1700</c:v>
                </c:pt>
                <c:pt idx="1302">
                  <c:v>1699</c:v>
                </c:pt>
                <c:pt idx="1303">
                  <c:v>1698</c:v>
                </c:pt>
                <c:pt idx="1304">
                  <c:v>1697</c:v>
                </c:pt>
                <c:pt idx="1305">
                  <c:v>1696</c:v>
                </c:pt>
                <c:pt idx="1306">
                  <c:v>1695</c:v>
                </c:pt>
                <c:pt idx="1307">
                  <c:v>1694</c:v>
                </c:pt>
                <c:pt idx="1308">
                  <c:v>1693</c:v>
                </c:pt>
                <c:pt idx="1309">
                  <c:v>1692</c:v>
                </c:pt>
                <c:pt idx="1310">
                  <c:v>1691</c:v>
                </c:pt>
                <c:pt idx="1311">
                  <c:v>1690</c:v>
                </c:pt>
                <c:pt idx="1312">
                  <c:v>1689</c:v>
                </c:pt>
                <c:pt idx="1313">
                  <c:v>1688</c:v>
                </c:pt>
                <c:pt idx="1314">
                  <c:v>1687</c:v>
                </c:pt>
                <c:pt idx="1315">
                  <c:v>1686</c:v>
                </c:pt>
                <c:pt idx="1316">
                  <c:v>1685</c:v>
                </c:pt>
                <c:pt idx="1317">
                  <c:v>1684</c:v>
                </c:pt>
                <c:pt idx="1318">
                  <c:v>1683</c:v>
                </c:pt>
                <c:pt idx="1319">
                  <c:v>1682</c:v>
                </c:pt>
                <c:pt idx="1320">
                  <c:v>1681</c:v>
                </c:pt>
                <c:pt idx="1321">
                  <c:v>1680</c:v>
                </c:pt>
                <c:pt idx="1322">
                  <c:v>1679</c:v>
                </c:pt>
                <c:pt idx="1323">
                  <c:v>1678</c:v>
                </c:pt>
                <c:pt idx="1324">
                  <c:v>1677</c:v>
                </c:pt>
                <c:pt idx="1325">
                  <c:v>1676</c:v>
                </c:pt>
                <c:pt idx="1326">
                  <c:v>1675</c:v>
                </c:pt>
                <c:pt idx="1327">
                  <c:v>1674</c:v>
                </c:pt>
                <c:pt idx="1328">
                  <c:v>1673</c:v>
                </c:pt>
                <c:pt idx="1329">
                  <c:v>1672</c:v>
                </c:pt>
                <c:pt idx="1330">
                  <c:v>1671</c:v>
                </c:pt>
                <c:pt idx="1331">
                  <c:v>1670</c:v>
                </c:pt>
                <c:pt idx="1332">
                  <c:v>1669</c:v>
                </c:pt>
                <c:pt idx="1333">
                  <c:v>1668</c:v>
                </c:pt>
                <c:pt idx="1334">
                  <c:v>1667</c:v>
                </c:pt>
                <c:pt idx="1335">
                  <c:v>1666</c:v>
                </c:pt>
                <c:pt idx="1336">
                  <c:v>1665</c:v>
                </c:pt>
                <c:pt idx="1337">
                  <c:v>1664</c:v>
                </c:pt>
                <c:pt idx="1338">
                  <c:v>1663</c:v>
                </c:pt>
                <c:pt idx="1339">
                  <c:v>1662</c:v>
                </c:pt>
                <c:pt idx="1340">
                  <c:v>1661</c:v>
                </c:pt>
                <c:pt idx="1341">
                  <c:v>1660</c:v>
                </c:pt>
                <c:pt idx="1342">
                  <c:v>1659</c:v>
                </c:pt>
                <c:pt idx="1343">
                  <c:v>1658</c:v>
                </c:pt>
                <c:pt idx="1344">
                  <c:v>1657</c:v>
                </c:pt>
                <c:pt idx="1345">
                  <c:v>1656</c:v>
                </c:pt>
                <c:pt idx="1346">
                  <c:v>1655</c:v>
                </c:pt>
                <c:pt idx="1347">
                  <c:v>1654</c:v>
                </c:pt>
                <c:pt idx="1348">
                  <c:v>1653</c:v>
                </c:pt>
                <c:pt idx="1349">
                  <c:v>1652</c:v>
                </c:pt>
                <c:pt idx="1350">
                  <c:v>1651</c:v>
                </c:pt>
                <c:pt idx="1351">
                  <c:v>1650</c:v>
                </c:pt>
                <c:pt idx="1352">
                  <c:v>1649</c:v>
                </c:pt>
                <c:pt idx="1353">
                  <c:v>1648</c:v>
                </c:pt>
                <c:pt idx="1354">
                  <c:v>1647</c:v>
                </c:pt>
                <c:pt idx="1355">
                  <c:v>1646</c:v>
                </c:pt>
                <c:pt idx="1356">
                  <c:v>1645</c:v>
                </c:pt>
                <c:pt idx="1357">
                  <c:v>1644</c:v>
                </c:pt>
                <c:pt idx="1358">
                  <c:v>1643</c:v>
                </c:pt>
                <c:pt idx="1359">
                  <c:v>1642</c:v>
                </c:pt>
                <c:pt idx="1360">
                  <c:v>1641</c:v>
                </c:pt>
                <c:pt idx="1361">
                  <c:v>1640</c:v>
                </c:pt>
                <c:pt idx="1362">
                  <c:v>1639</c:v>
                </c:pt>
                <c:pt idx="1363">
                  <c:v>1638</c:v>
                </c:pt>
                <c:pt idx="1364">
                  <c:v>1637</c:v>
                </c:pt>
                <c:pt idx="1365">
                  <c:v>1636</c:v>
                </c:pt>
                <c:pt idx="1366">
                  <c:v>1635</c:v>
                </c:pt>
                <c:pt idx="1367">
                  <c:v>1634</c:v>
                </c:pt>
                <c:pt idx="1368">
                  <c:v>1633</c:v>
                </c:pt>
                <c:pt idx="1369">
                  <c:v>1632</c:v>
                </c:pt>
                <c:pt idx="1370">
                  <c:v>1631</c:v>
                </c:pt>
                <c:pt idx="1371">
                  <c:v>1630</c:v>
                </c:pt>
                <c:pt idx="1372">
                  <c:v>1629</c:v>
                </c:pt>
                <c:pt idx="1373">
                  <c:v>1628</c:v>
                </c:pt>
                <c:pt idx="1374">
                  <c:v>1627</c:v>
                </c:pt>
                <c:pt idx="1375">
                  <c:v>1626</c:v>
                </c:pt>
                <c:pt idx="1376">
                  <c:v>1625</c:v>
                </c:pt>
                <c:pt idx="1377">
                  <c:v>1624</c:v>
                </c:pt>
                <c:pt idx="1378">
                  <c:v>1623</c:v>
                </c:pt>
                <c:pt idx="1379">
                  <c:v>1622</c:v>
                </c:pt>
                <c:pt idx="1380">
                  <c:v>1621</c:v>
                </c:pt>
                <c:pt idx="1381">
                  <c:v>1620</c:v>
                </c:pt>
                <c:pt idx="1382">
                  <c:v>1619</c:v>
                </c:pt>
                <c:pt idx="1383">
                  <c:v>1618</c:v>
                </c:pt>
                <c:pt idx="1384">
                  <c:v>1617</c:v>
                </c:pt>
                <c:pt idx="1385">
                  <c:v>1616</c:v>
                </c:pt>
                <c:pt idx="1386">
                  <c:v>1615</c:v>
                </c:pt>
                <c:pt idx="1387">
                  <c:v>1614</c:v>
                </c:pt>
                <c:pt idx="1388">
                  <c:v>1613</c:v>
                </c:pt>
                <c:pt idx="1389">
                  <c:v>1612</c:v>
                </c:pt>
                <c:pt idx="1390">
                  <c:v>1611</c:v>
                </c:pt>
                <c:pt idx="1391">
                  <c:v>1610</c:v>
                </c:pt>
                <c:pt idx="1392">
                  <c:v>1609</c:v>
                </c:pt>
                <c:pt idx="1393">
                  <c:v>1608</c:v>
                </c:pt>
                <c:pt idx="1394">
                  <c:v>1607</c:v>
                </c:pt>
                <c:pt idx="1395">
                  <c:v>1606</c:v>
                </c:pt>
                <c:pt idx="1396">
                  <c:v>1605</c:v>
                </c:pt>
                <c:pt idx="1397">
                  <c:v>1604</c:v>
                </c:pt>
                <c:pt idx="1398">
                  <c:v>1603</c:v>
                </c:pt>
                <c:pt idx="1399">
                  <c:v>1602</c:v>
                </c:pt>
                <c:pt idx="1400">
                  <c:v>1601</c:v>
                </c:pt>
                <c:pt idx="1401">
                  <c:v>1600</c:v>
                </c:pt>
                <c:pt idx="1402">
                  <c:v>1599</c:v>
                </c:pt>
                <c:pt idx="1403">
                  <c:v>1598</c:v>
                </c:pt>
                <c:pt idx="1404">
                  <c:v>1597</c:v>
                </c:pt>
                <c:pt idx="1405">
                  <c:v>1596</c:v>
                </c:pt>
                <c:pt idx="1406">
                  <c:v>1595</c:v>
                </c:pt>
                <c:pt idx="1407">
                  <c:v>1594</c:v>
                </c:pt>
                <c:pt idx="1408">
                  <c:v>1593</c:v>
                </c:pt>
                <c:pt idx="1409">
                  <c:v>1592</c:v>
                </c:pt>
                <c:pt idx="1410">
                  <c:v>1591</c:v>
                </c:pt>
                <c:pt idx="1411">
                  <c:v>1590</c:v>
                </c:pt>
                <c:pt idx="1412">
                  <c:v>1589</c:v>
                </c:pt>
                <c:pt idx="1413">
                  <c:v>1588</c:v>
                </c:pt>
                <c:pt idx="1414">
                  <c:v>1587</c:v>
                </c:pt>
                <c:pt idx="1415">
                  <c:v>1586</c:v>
                </c:pt>
                <c:pt idx="1416">
                  <c:v>1585</c:v>
                </c:pt>
                <c:pt idx="1417">
                  <c:v>1584</c:v>
                </c:pt>
                <c:pt idx="1418">
                  <c:v>1583</c:v>
                </c:pt>
                <c:pt idx="1419">
                  <c:v>1582</c:v>
                </c:pt>
                <c:pt idx="1420">
                  <c:v>1581</c:v>
                </c:pt>
                <c:pt idx="1421">
                  <c:v>1580</c:v>
                </c:pt>
                <c:pt idx="1422">
                  <c:v>1579</c:v>
                </c:pt>
                <c:pt idx="1423">
                  <c:v>1578</c:v>
                </c:pt>
                <c:pt idx="1424">
                  <c:v>1577</c:v>
                </c:pt>
                <c:pt idx="1425">
                  <c:v>1576</c:v>
                </c:pt>
                <c:pt idx="1426">
                  <c:v>1575</c:v>
                </c:pt>
                <c:pt idx="1427">
                  <c:v>1574</c:v>
                </c:pt>
                <c:pt idx="1428">
                  <c:v>1573</c:v>
                </c:pt>
                <c:pt idx="1429">
                  <c:v>1572</c:v>
                </c:pt>
                <c:pt idx="1430">
                  <c:v>1571</c:v>
                </c:pt>
                <c:pt idx="1431">
                  <c:v>1570</c:v>
                </c:pt>
                <c:pt idx="1432">
                  <c:v>1569</c:v>
                </c:pt>
                <c:pt idx="1433">
                  <c:v>1568</c:v>
                </c:pt>
                <c:pt idx="1434">
                  <c:v>1567</c:v>
                </c:pt>
                <c:pt idx="1435">
                  <c:v>1566</c:v>
                </c:pt>
                <c:pt idx="1436">
                  <c:v>1565</c:v>
                </c:pt>
                <c:pt idx="1437">
                  <c:v>1564</c:v>
                </c:pt>
                <c:pt idx="1438">
                  <c:v>1563</c:v>
                </c:pt>
                <c:pt idx="1439">
                  <c:v>1562</c:v>
                </c:pt>
                <c:pt idx="1440">
                  <c:v>1561</c:v>
                </c:pt>
                <c:pt idx="1441">
                  <c:v>1560</c:v>
                </c:pt>
                <c:pt idx="1442">
                  <c:v>1559</c:v>
                </c:pt>
                <c:pt idx="1443">
                  <c:v>1558</c:v>
                </c:pt>
                <c:pt idx="1444">
                  <c:v>1557</c:v>
                </c:pt>
                <c:pt idx="1445">
                  <c:v>1556</c:v>
                </c:pt>
                <c:pt idx="1446">
                  <c:v>1555</c:v>
                </c:pt>
                <c:pt idx="1447">
                  <c:v>1554</c:v>
                </c:pt>
                <c:pt idx="1448">
                  <c:v>1553</c:v>
                </c:pt>
                <c:pt idx="1449">
                  <c:v>1552</c:v>
                </c:pt>
                <c:pt idx="1450">
                  <c:v>1551</c:v>
                </c:pt>
                <c:pt idx="1451">
                  <c:v>1550</c:v>
                </c:pt>
                <c:pt idx="1452">
                  <c:v>1549</c:v>
                </c:pt>
                <c:pt idx="1453">
                  <c:v>1548</c:v>
                </c:pt>
                <c:pt idx="1454">
                  <c:v>1547</c:v>
                </c:pt>
                <c:pt idx="1455">
                  <c:v>1546</c:v>
                </c:pt>
                <c:pt idx="1456">
                  <c:v>1545</c:v>
                </c:pt>
                <c:pt idx="1457">
                  <c:v>1544</c:v>
                </c:pt>
                <c:pt idx="1458">
                  <c:v>1543</c:v>
                </c:pt>
                <c:pt idx="1459">
                  <c:v>1542</c:v>
                </c:pt>
                <c:pt idx="1460">
                  <c:v>1541</c:v>
                </c:pt>
                <c:pt idx="1461">
                  <c:v>1540</c:v>
                </c:pt>
                <c:pt idx="1462">
                  <c:v>1539</c:v>
                </c:pt>
                <c:pt idx="1463">
                  <c:v>1538</c:v>
                </c:pt>
                <c:pt idx="1464">
                  <c:v>1537</c:v>
                </c:pt>
                <c:pt idx="1465">
                  <c:v>1536</c:v>
                </c:pt>
                <c:pt idx="1466">
                  <c:v>1535</c:v>
                </c:pt>
                <c:pt idx="1467">
                  <c:v>1534</c:v>
                </c:pt>
                <c:pt idx="1468">
                  <c:v>1533</c:v>
                </c:pt>
                <c:pt idx="1469">
                  <c:v>1532</c:v>
                </c:pt>
                <c:pt idx="1470">
                  <c:v>1531</c:v>
                </c:pt>
                <c:pt idx="1471">
                  <c:v>1530</c:v>
                </c:pt>
                <c:pt idx="1472">
                  <c:v>1529</c:v>
                </c:pt>
                <c:pt idx="1473">
                  <c:v>1528</c:v>
                </c:pt>
                <c:pt idx="1474">
                  <c:v>1527</c:v>
                </c:pt>
                <c:pt idx="1475">
                  <c:v>1526</c:v>
                </c:pt>
                <c:pt idx="1476">
                  <c:v>1525</c:v>
                </c:pt>
                <c:pt idx="1477">
                  <c:v>1524</c:v>
                </c:pt>
                <c:pt idx="1478">
                  <c:v>1523</c:v>
                </c:pt>
                <c:pt idx="1479">
                  <c:v>1522</c:v>
                </c:pt>
                <c:pt idx="1480">
                  <c:v>1521</c:v>
                </c:pt>
                <c:pt idx="1481">
                  <c:v>1520</c:v>
                </c:pt>
                <c:pt idx="1482">
                  <c:v>1519</c:v>
                </c:pt>
                <c:pt idx="1483">
                  <c:v>1518</c:v>
                </c:pt>
                <c:pt idx="1484">
                  <c:v>1517</c:v>
                </c:pt>
                <c:pt idx="1485">
                  <c:v>1516</c:v>
                </c:pt>
                <c:pt idx="1486">
                  <c:v>1515</c:v>
                </c:pt>
                <c:pt idx="1487">
                  <c:v>1514</c:v>
                </c:pt>
                <c:pt idx="1488">
                  <c:v>1513</c:v>
                </c:pt>
                <c:pt idx="1489">
                  <c:v>1512</c:v>
                </c:pt>
                <c:pt idx="1490">
                  <c:v>1511</c:v>
                </c:pt>
                <c:pt idx="1491">
                  <c:v>1510</c:v>
                </c:pt>
                <c:pt idx="1492">
                  <c:v>1509</c:v>
                </c:pt>
                <c:pt idx="1493">
                  <c:v>1508</c:v>
                </c:pt>
                <c:pt idx="1494">
                  <c:v>1507</c:v>
                </c:pt>
                <c:pt idx="1495">
                  <c:v>1506</c:v>
                </c:pt>
                <c:pt idx="1496">
                  <c:v>1505</c:v>
                </c:pt>
                <c:pt idx="1497">
                  <c:v>1504</c:v>
                </c:pt>
                <c:pt idx="1498">
                  <c:v>1503</c:v>
                </c:pt>
                <c:pt idx="1499">
                  <c:v>1502</c:v>
                </c:pt>
                <c:pt idx="1500">
                  <c:v>1501</c:v>
                </c:pt>
                <c:pt idx="1501">
                  <c:v>1500</c:v>
                </c:pt>
                <c:pt idx="1502">
                  <c:v>1499</c:v>
                </c:pt>
                <c:pt idx="1503">
                  <c:v>1498</c:v>
                </c:pt>
                <c:pt idx="1504">
                  <c:v>1497</c:v>
                </c:pt>
                <c:pt idx="1505">
                  <c:v>1496</c:v>
                </c:pt>
                <c:pt idx="1506">
                  <c:v>1495</c:v>
                </c:pt>
                <c:pt idx="1507">
                  <c:v>1494</c:v>
                </c:pt>
                <c:pt idx="1508">
                  <c:v>1493</c:v>
                </c:pt>
                <c:pt idx="1509">
                  <c:v>1492</c:v>
                </c:pt>
                <c:pt idx="1510">
                  <c:v>1491</c:v>
                </c:pt>
                <c:pt idx="1511">
                  <c:v>1490</c:v>
                </c:pt>
                <c:pt idx="1512">
                  <c:v>1489</c:v>
                </c:pt>
                <c:pt idx="1513">
                  <c:v>1488</c:v>
                </c:pt>
                <c:pt idx="1514">
                  <c:v>1487</c:v>
                </c:pt>
                <c:pt idx="1515">
                  <c:v>1486</c:v>
                </c:pt>
                <c:pt idx="1516">
                  <c:v>1485</c:v>
                </c:pt>
                <c:pt idx="1517">
                  <c:v>1484</c:v>
                </c:pt>
                <c:pt idx="1518">
                  <c:v>1483</c:v>
                </c:pt>
                <c:pt idx="1519">
                  <c:v>1482</c:v>
                </c:pt>
                <c:pt idx="1520">
                  <c:v>1481</c:v>
                </c:pt>
                <c:pt idx="1521">
                  <c:v>1480</c:v>
                </c:pt>
                <c:pt idx="1522">
                  <c:v>1479</c:v>
                </c:pt>
                <c:pt idx="1523">
                  <c:v>1478</c:v>
                </c:pt>
                <c:pt idx="1524">
                  <c:v>1477</c:v>
                </c:pt>
                <c:pt idx="1525">
                  <c:v>1476</c:v>
                </c:pt>
                <c:pt idx="1526">
                  <c:v>1475</c:v>
                </c:pt>
                <c:pt idx="1527">
                  <c:v>1474</c:v>
                </c:pt>
                <c:pt idx="1528">
                  <c:v>1473</c:v>
                </c:pt>
                <c:pt idx="1529">
                  <c:v>1472</c:v>
                </c:pt>
                <c:pt idx="1530">
                  <c:v>1471</c:v>
                </c:pt>
                <c:pt idx="1531">
                  <c:v>1470</c:v>
                </c:pt>
                <c:pt idx="1532">
                  <c:v>1469</c:v>
                </c:pt>
                <c:pt idx="1533">
                  <c:v>1468</c:v>
                </c:pt>
                <c:pt idx="1534">
                  <c:v>1467</c:v>
                </c:pt>
                <c:pt idx="1535">
                  <c:v>1466</c:v>
                </c:pt>
                <c:pt idx="1536">
                  <c:v>1465</c:v>
                </c:pt>
                <c:pt idx="1537">
                  <c:v>1464</c:v>
                </c:pt>
                <c:pt idx="1538">
                  <c:v>1463</c:v>
                </c:pt>
                <c:pt idx="1539">
                  <c:v>1462</c:v>
                </c:pt>
                <c:pt idx="1540">
                  <c:v>1461</c:v>
                </c:pt>
                <c:pt idx="1541">
                  <c:v>1460</c:v>
                </c:pt>
                <c:pt idx="1542">
                  <c:v>1459</c:v>
                </c:pt>
                <c:pt idx="1543">
                  <c:v>1458</c:v>
                </c:pt>
                <c:pt idx="1544">
                  <c:v>1457</c:v>
                </c:pt>
                <c:pt idx="1545">
                  <c:v>1456</c:v>
                </c:pt>
                <c:pt idx="1546">
                  <c:v>1455</c:v>
                </c:pt>
                <c:pt idx="1547">
                  <c:v>1454</c:v>
                </c:pt>
                <c:pt idx="1548">
                  <c:v>1453</c:v>
                </c:pt>
                <c:pt idx="1549">
                  <c:v>1452</c:v>
                </c:pt>
                <c:pt idx="1550">
                  <c:v>1451</c:v>
                </c:pt>
                <c:pt idx="1551">
                  <c:v>1450</c:v>
                </c:pt>
                <c:pt idx="1552">
                  <c:v>1449</c:v>
                </c:pt>
                <c:pt idx="1553">
                  <c:v>1448</c:v>
                </c:pt>
                <c:pt idx="1554">
                  <c:v>1447</c:v>
                </c:pt>
                <c:pt idx="1555">
                  <c:v>1446</c:v>
                </c:pt>
                <c:pt idx="1556">
                  <c:v>1445</c:v>
                </c:pt>
                <c:pt idx="1557">
                  <c:v>1444</c:v>
                </c:pt>
                <c:pt idx="1558">
                  <c:v>1443</c:v>
                </c:pt>
                <c:pt idx="1559">
                  <c:v>1442</c:v>
                </c:pt>
                <c:pt idx="1560">
                  <c:v>1441</c:v>
                </c:pt>
                <c:pt idx="1561">
                  <c:v>1440</c:v>
                </c:pt>
                <c:pt idx="1562">
                  <c:v>1439</c:v>
                </c:pt>
                <c:pt idx="1563">
                  <c:v>1438</c:v>
                </c:pt>
                <c:pt idx="1564">
                  <c:v>1437</c:v>
                </c:pt>
                <c:pt idx="1565">
                  <c:v>1436</c:v>
                </c:pt>
                <c:pt idx="1566">
                  <c:v>1435</c:v>
                </c:pt>
                <c:pt idx="1567">
                  <c:v>1434</c:v>
                </c:pt>
                <c:pt idx="1568">
                  <c:v>1433</c:v>
                </c:pt>
                <c:pt idx="1569">
                  <c:v>1432</c:v>
                </c:pt>
                <c:pt idx="1570">
                  <c:v>1431</c:v>
                </c:pt>
                <c:pt idx="1571">
                  <c:v>1430</c:v>
                </c:pt>
                <c:pt idx="1572">
                  <c:v>1429</c:v>
                </c:pt>
                <c:pt idx="1573">
                  <c:v>1428</c:v>
                </c:pt>
                <c:pt idx="1574">
                  <c:v>1427</c:v>
                </c:pt>
                <c:pt idx="1575">
                  <c:v>1426</c:v>
                </c:pt>
                <c:pt idx="1576">
                  <c:v>1425</c:v>
                </c:pt>
                <c:pt idx="1577">
                  <c:v>1424</c:v>
                </c:pt>
                <c:pt idx="1578">
                  <c:v>1423</c:v>
                </c:pt>
                <c:pt idx="1579">
                  <c:v>1422</c:v>
                </c:pt>
                <c:pt idx="1580">
                  <c:v>1421</c:v>
                </c:pt>
                <c:pt idx="1581">
                  <c:v>1420</c:v>
                </c:pt>
                <c:pt idx="1582">
                  <c:v>1419</c:v>
                </c:pt>
                <c:pt idx="1583">
                  <c:v>1418</c:v>
                </c:pt>
                <c:pt idx="1584">
                  <c:v>1417</c:v>
                </c:pt>
                <c:pt idx="1585">
                  <c:v>1416</c:v>
                </c:pt>
                <c:pt idx="1586">
                  <c:v>1415</c:v>
                </c:pt>
                <c:pt idx="1587">
                  <c:v>1414</c:v>
                </c:pt>
                <c:pt idx="1588">
                  <c:v>1413</c:v>
                </c:pt>
                <c:pt idx="1589">
                  <c:v>1412</c:v>
                </c:pt>
                <c:pt idx="1590">
                  <c:v>1411</c:v>
                </c:pt>
                <c:pt idx="1591">
                  <c:v>1410</c:v>
                </c:pt>
                <c:pt idx="1592">
                  <c:v>1409</c:v>
                </c:pt>
                <c:pt idx="1593">
                  <c:v>1408</c:v>
                </c:pt>
                <c:pt idx="1594">
                  <c:v>1407</c:v>
                </c:pt>
                <c:pt idx="1595">
                  <c:v>1406</c:v>
                </c:pt>
                <c:pt idx="1596">
                  <c:v>1405</c:v>
                </c:pt>
                <c:pt idx="1597">
                  <c:v>1404</c:v>
                </c:pt>
                <c:pt idx="1598">
                  <c:v>1403</c:v>
                </c:pt>
                <c:pt idx="1599">
                  <c:v>1402</c:v>
                </c:pt>
                <c:pt idx="1600">
                  <c:v>1401</c:v>
                </c:pt>
                <c:pt idx="1601">
                  <c:v>1400</c:v>
                </c:pt>
                <c:pt idx="1602">
                  <c:v>1399</c:v>
                </c:pt>
                <c:pt idx="1603">
                  <c:v>1398</c:v>
                </c:pt>
                <c:pt idx="1604">
                  <c:v>1397</c:v>
                </c:pt>
                <c:pt idx="1605">
                  <c:v>1396</c:v>
                </c:pt>
                <c:pt idx="1606">
                  <c:v>1395</c:v>
                </c:pt>
                <c:pt idx="1607">
                  <c:v>1394</c:v>
                </c:pt>
                <c:pt idx="1608">
                  <c:v>1393</c:v>
                </c:pt>
                <c:pt idx="1609">
                  <c:v>1392</c:v>
                </c:pt>
                <c:pt idx="1610">
                  <c:v>1391</c:v>
                </c:pt>
                <c:pt idx="1611">
                  <c:v>1390</c:v>
                </c:pt>
                <c:pt idx="1612">
                  <c:v>1389</c:v>
                </c:pt>
                <c:pt idx="1613">
                  <c:v>1388</c:v>
                </c:pt>
                <c:pt idx="1614">
                  <c:v>1387</c:v>
                </c:pt>
                <c:pt idx="1615">
                  <c:v>1386</c:v>
                </c:pt>
                <c:pt idx="1616">
                  <c:v>1385</c:v>
                </c:pt>
                <c:pt idx="1617">
                  <c:v>1384</c:v>
                </c:pt>
                <c:pt idx="1618">
                  <c:v>1383</c:v>
                </c:pt>
                <c:pt idx="1619">
                  <c:v>1382</c:v>
                </c:pt>
                <c:pt idx="1620">
                  <c:v>1381</c:v>
                </c:pt>
                <c:pt idx="1621">
                  <c:v>1380</c:v>
                </c:pt>
                <c:pt idx="1622">
                  <c:v>1379</c:v>
                </c:pt>
                <c:pt idx="1623">
                  <c:v>1378</c:v>
                </c:pt>
                <c:pt idx="1624">
                  <c:v>1377</c:v>
                </c:pt>
                <c:pt idx="1625">
                  <c:v>1376</c:v>
                </c:pt>
                <c:pt idx="1626">
                  <c:v>1375</c:v>
                </c:pt>
                <c:pt idx="1627">
                  <c:v>1374</c:v>
                </c:pt>
                <c:pt idx="1628">
                  <c:v>1373</c:v>
                </c:pt>
                <c:pt idx="1629">
                  <c:v>1372</c:v>
                </c:pt>
                <c:pt idx="1630">
                  <c:v>1371</c:v>
                </c:pt>
                <c:pt idx="1631">
                  <c:v>1370</c:v>
                </c:pt>
                <c:pt idx="1632">
                  <c:v>1369</c:v>
                </c:pt>
                <c:pt idx="1633">
                  <c:v>1368</c:v>
                </c:pt>
                <c:pt idx="1634">
                  <c:v>1367</c:v>
                </c:pt>
                <c:pt idx="1635">
                  <c:v>1366</c:v>
                </c:pt>
                <c:pt idx="1636">
                  <c:v>1365</c:v>
                </c:pt>
                <c:pt idx="1637">
                  <c:v>1364</c:v>
                </c:pt>
                <c:pt idx="1638">
                  <c:v>1363</c:v>
                </c:pt>
                <c:pt idx="1639">
                  <c:v>1362</c:v>
                </c:pt>
                <c:pt idx="1640">
                  <c:v>1361</c:v>
                </c:pt>
                <c:pt idx="1641">
                  <c:v>1360</c:v>
                </c:pt>
                <c:pt idx="1642">
                  <c:v>1359</c:v>
                </c:pt>
                <c:pt idx="1643">
                  <c:v>1358</c:v>
                </c:pt>
                <c:pt idx="1644">
                  <c:v>1357</c:v>
                </c:pt>
                <c:pt idx="1645">
                  <c:v>1356</c:v>
                </c:pt>
                <c:pt idx="1646">
                  <c:v>1355</c:v>
                </c:pt>
                <c:pt idx="1647">
                  <c:v>1354</c:v>
                </c:pt>
                <c:pt idx="1648">
                  <c:v>1353</c:v>
                </c:pt>
                <c:pt idx="1649">
                  <c:v>1352</c:v>
                </c:pt>
                <c:pt idx="1650">
                  <c:v>1351</c:v>
                </c:pt>
                <c:pt idx="1651">
                  <c:v>1350</c:v>
                </c:pt>
                <c:pt idx="1652">
                  <c:v>1349</c:v>
                </c:pt>
                <c:pt idx="1653">
                  <c:v>1348</c:v>
                </c:pt>
                <c:pt idx="1654">
                  <c:v>1347</c:v>
                </c:pt>
                <c:pt idx="1655">
                  <c:v>1346</c:v>
                </c:pt>
                <c:pt idx="1656">
                  <c:v>1345</c:v>
                </c:pt>
                <c:pt idx="1657">
                  <c:v>1344</c:v>
                </c:pt>
                <c:pt idx="1658">
                  <c:v>1343</c:v>
                </c:pt>
                <c:pt idx="1659">
                  <c:v>1342</c:v>
                </c:pt>
                <c:pt idx="1660">
                  <c:v>1341</c:v>
                </c:pt>
                <c:pt idx="1661">
                  <c:v>1340</c:v>
                </c:pt>
                <c:pt idx="1662">
                  <c:v>1339</c:v>
                </c:pt>
                <c:pt idx="1663">
                  <c:v>1338</c:v>
                </c:pt>
                <c:pt idx="1664">
                  <c:v>1337</c:v>
                </c:pt>
                <c:pt idx="1665">
                  <c:v>1336</c:v>
                </c:pt>
                <c:pt idx="1666">
                  <c:v>1335</c:v>
                </c:pt>
                <c:pt idx="1667">
                  <c:v>1334</c:v>
                </c:pt>
                <c:pt idx="1668">
                  <c:v>1333</c:v>
                </c:pt>
                <c:pt idx="1669">
                  <c:v>1332</c:v>
                </c:pt>
                <c:pt idx="1670">
                  <c:v>1331</c:v>
                </c:pt>
                <c:pt idx="1671">
                  <c:v>1330</c:v>
                </c:pt>
                <c:pt idx="1672">
                  <c:v>1329</c:v>
                </c:pt>
                <c:pt idx="1673">
                  <c:v>1328</c:v>
                </c:pt>
                <c:pt idx="1674">
                  <c:v>1327</c:v>
                </c:pt>
                <c:pt idx="1675">
                  <c:v>1326</c:v>
                </c:pt>
                <c:pt idx="1676">
                  <c:v>1325</c:v>
                </c:pt>
                <c:pt idx="1677">
                  <c:v>1324</c:v>
                </c:pt>
                <c:pt idx="1678">
                  <c:v>1323</c:v>
                </c:pt>
                <c:pt idx="1679">
                  <c:v>1322</c:v>
                </c:pt>
                <c:pt idx="1680">
                  <c:v>1321</c:v>
                </c:pt>
                <c:pt idx="1681">
                  <c:v>1320</c:v>
                </c:pt>
                <c:pt idx="1682">
                  <c:v>1319</c:v>
                </c:pt>
                <c:pt idx="1683">
                  <c:v>1318</c:v>
                </c:pt>
                <c:pt idx="1684">
                  <c:v>1317</c:v>
                </c:pt>
                <c:pt idx="1685">
                  <c:v>1316</c:v>
                </c:pt>
                <c:pt idx="1686">
                  <c:v>1315</c:v>
                </c:pt>
                <c:pt idx="1687">
                  <c:v>1314</c:v>
                </c:pt>
                <c:pt idx="1688">
                  <c:v>1313</c:v>
                </c:pt>
                <c:pt idx="1689">
                  <c:v>1312</c:v>
                </c:pt>
                <c:pt idx="1690">
                  <c:v>1311</c:v>
                </c:pt>
                <c:pt idx="1691">
                  <c:v>1310</c:v>
                </c:pt>
                <c:pt idx="1692">
                  <c:v>1309</c:v>
                </c:pt>
                <c:pt idx="1693">
                  <c:v>1308</c:v>
                </c:pt>
                <c:pt idx="1694">
                  <c:v>1307</c:v>
                </c:pt>
                <c:pt idx="1695">
                  <c:v>1306</c:v>
                </c:pt>
                <c:pt idx="1696">
                  <c:v>1305</c:v>
                </c:pt>
                <c:pt idx="1697">
                  <c:v>1304</c:v>
                </c:pt>
                <c:pt idx="1698">
                  <c:v>1303</c:v>
                </c:pt>
                <c:pt idx="1699">
                  <c:v>1302</c:v>
                </c:pt>
                <c:pt idx="1700">
                  <c:v>1301</c:v>
                </c:pt>
                <c:pt idx="1701">
                  <c:v>1300</c:v>
                </c:pt>
                <c:pt idx="1702">
                  <c:v>1299</c:v>
                </c:pt>
                <c:pt idx="1703">
                  <c:v>1298</c:v>
                </c:pt>
                <c:pt idx="1704">
                  <c:v>1297</c:v>
                </c:pt>
                <c:pt idx="1705">
                  <c:v>1296</c:v>
                </c:pt>
                <c:pt idx="1706">
                  <c:v>1295</c:v>
                </c:pt>
                <c:pt idx="1707">
                  <c:v>1294</c:v>
                </c:pt>
                <c:pt idx="1708">
                  <c:v>1293</c:v>
                </c:pt>
                <c:pt idx="1709">
                  <c:v>1292</c:v>
                </c:pt>
                <c:pt idx="1710">
                  <c:v>1291</c:v>
                </c:pt>
                <c:pt idx="1711">
                  <c:v>1290</c:v>
                </c:pt>
                <c:pt idx="1712">
                  <c:v>1289</c:v>
                </c:pt>
                <c:pt idx="1713">
                  <c:v>1288</c:v>
                </c:pt>
                <c:pt idx="1714">
                  <c:v>1287</c:v>
                </c:pt>
                <c:pt idx="1715">
                  <c:v>1286</c:v>
                </c:pt>
                <c:pt idx="1716">
                  <c:v>1285</c:v>
                </c:pt>
                <c:pt idx="1717">
                  <c:v>1284</c:v>
                </c:pt>
                <c:pt idx="1718">
                  <c:v>1283</c:v>
                </c:pt>
                <c:pt idx="1719">
                  <c:v>1282</c:v>
                </c:pt>
                <c:pt idx="1720">
                  <c:v>1281</c:v>
                </c:pt>
                <c:pt idx="1721">
                  <c:v>1280</c:v>
                </c:pt>
                <c:pt idx="1722">
                  <c:v>1279</c:v>
                </c:pt>
                <c:pt idx="1723">
                  <c:v>1278</c:v>
                </c:pt>
                <c:pt idx="1724">
                  <c:v>1277</c:v>
                </c:pt>
                <c:pt idx="1725">
                  <c:v>1276</c:v>
                </c:pt>
                <c:pt idx="1726">
                  <c:v>1275</c:v>
                </c:pt>
                <c:pt idx="1727">
                  <c:v>1274</c:v>
                </c:pt>
                <c:pt idx="1728">
                  <c:v>1273</c:v>
                </c:pt>
                <c:pt idx="1729">
                  <c:v>1272</c:v>
                </c:pt>
                <c:pt idx="1730">
                  <c:v>1271</c:v>
                </c:pt>
                <c:pt idx="1731">
                  <c:v>1270</c:v>
                </c:pt>
                <c:pt idx="1732">
                  <c:v>1269</c:v>
                </c:pt>
                <c:pt idx="1733">
                  <c:v>1268</c:v>
                </c:pt>
                <c:pt idx="1734">
                  <c:v>1267</c:v>
                </c:pt>
                <c:pt idx="1735">
                  <c:v>1266</c:v>
                </c:pt>
                <c:pt idx="1736">
                  <c:v>1265</c:v>
                </c:pt>
                <c:pt idx="1737">
                  <c:v>1264</c:v>
                </c:pt>
                <c:pt idx="1738">
                  <c:v>1263</c:v>
                </c:pt>
                <c:pt idx="1739">
                  <c:v>1262</c:v>
                </c:pt>
                <c:pt idx="1740">
                  <c:v>1261</c:v>
                </c:pt>
                <c:pt idx="1741">
                  <c:v>1260</c:v>
                </c:pt>
                <c:pt idx="1742">
                  <c:v>1259</c:v>
                </c:pt>
                <c:pt idx="1743">
                  <c:v>1258</c:v>
                </c:pt>
                <c:pt idx="1744">
                  <c:v>1257</c:v>
                </c:pt>
                <c:pt idx="1745">
                  <c:v>1256</c:v>
                </c:pt>
                <c:pt idx="1746">
                  <c:v>1255</c:v>
                </c:pt>
                <c:pt idx="1747">
                  <c:v>1254</c:v>
                </c:pt>
                <c:pt idx="1748">
                  <c:v>1253</c:v>
                </c:pt>
                <c:pt idx="1749">
                  <c:v>1252</c:v>
                </c:pt>
                <c:pt idx="1750">
                  <c:v>1251</c:v>
                </c:pt>
                <c:pt idx="1751">
                  <c:v>1250</c:v>
                </c:pt>
                <c:pt idx="1752">
                  <c:v>1249</c:v>
                </c:pt>
                <c:pt idx="1753">
                  <c:v>1248</c:v>
                </c:pt>
                <c:pt idx="1754">
                  <c:v>1247</c:v>
                </c:pt>
                <c:pt idx="1755">
                  <c:v>1246</c:v>
                </c:pt>
                <c:pt idx="1756">
                  <c:v>1245</c:v>
                </c:pt>
                <c:pt idx="1757">
                  <c:v>1244</c:v>
                </c:pt>
                <c:pt idx="1758">
                  <c:v>1243</c:v>
                </c:pt>
                <c:pt idx="1759">
                  <c:v>1242</c:v>
                </c:pt>
                <c:pt idx="1760">
                  <c:v>1241</c:v>
                </c:pt>
                <c:pt idx="1761">
                  <c:v>1240</c:v>
                </c:pt>
                <c:pt idx="1762">
                  <c:v>1239</c:v>
                </c:pt>
                <c:pt idx="1763">
                  <c:v>1238</c:v>
                </c:pt>
                <c:pt idx="1764">
                  <c:v>1237</c:v>
                </c:pt>
                <c:pt idx="1765">
                  <c:v>1236</c:v>
                </c:pt>
                <c:pt idx="1766">
                  <c:v>1235</c:v>
                </c:pt>
                <c:pt idx="1767">
                  <c:v>1234</c:v>
                </c:pt>
                <c:pt idx="1768">
                  <c:v>1233</c:v>
                </c:pt>
                <c:pt idx="1769">
                  <c:v>1232</c:v>
                </c:pt>
                <c:pt idx="1770">
                  <c:v>1231</c:v>
                </c:pt>
                <c:pt idx="1771">
                  <c:v>1230</c:v>
                </c:pt>
                <c:pt idx="1772">
                  <c:v>1229</c:v>
                </c:pt>
                <c:pt idx="1773">
                  <c:v>1228</c:v>
                </c:pt>
                <c:pt idx="1774">
                  <c:v>1227</c:v>
                </c:pt>
                <c:pt idx="1775">
                  <c:v>1226</c:v>
                </c:pt>
                <c:pt idx="1776">
                  <c:v>1225</c:v>
                </c:pt>
                <c:pt idx="1777">
                  <c:v>1224</c:v>
                </c:pt>
                <c:pt idx="1778">
                  <c:v>1223</c:v>
                </c:pt>
                <c:pt idx="1779">
                  <c:v>1222</c:v>
                </c:pt>
                <c:pt idx="1780">
                  <c:v>1221</c:v>
                </c:pt>
                <c:pt idx="1781">
                  <c:v>1220</c:v>
                </c:pt>
                <c:pt idx="1782">
                  <c:v>1219</c:v>
                </c:pt>
                <c:pt idx="1783">
                  <c:v>1218</c:v>
                </c:pt>
                <c:pt idx="1784">
                  <c:v>1217</c:v>
                </c:pt>
                <c:pt idx="1785">
                  <c:v>1216</c:v>
                </c:pt>
                <c:pt idx="1786">
                  <c:v>1215</c:v>
                </c:pt>
                <c:pt idx="1787">
                  <c:v>1214</c:v>
                </c:pt>
                <c:pt idx="1788">
                  <c:v>1213</c:v>
                </c:pt>
                <c:pt idx="1789">
                  <c:v>1212</c:v>
                </c:pt>
                <c:pt idx="1790">
                  <c:v>1211</c:v>
                </c:pt>
                <c:pt idx="1791">
                  <c:v>1210</c:v>
                </c:pt>
                <c:pt idx="1792">
                  <c:v>1209</c:v>
                </c:pt>
                <c:pt idx="1793">
                  <c:v>1208</c:v>
                </c:pt>
                <c:pt idx="1794">
                  <c:v>1207</c:v>
                </c:pt>
                <c:pt idx="1795">
                  <c:v>1206</c:v>
                </c:pt>
                <c:pt idx="1796">
                  <c:v>1205</c:v>
                </c:pt>
                <c:pt idx="1797">
                  <c:v>1204</c:v>
                </c:pt>
                <c:pt idx="1798">
                  <c:v>1203</c:v>
                </c:pt>
                <c:pt idx="1799">
                  <c:v>1202</c:v>
                </c:pt>
                <c:pt idx="1800">
                  <c:v>1201</c:v>
                </c:pt>
                <c:pt idx="1801">
                  <c:v>1200</c:v>
                </c:pt>
                <c:pt idx="1802">
                  <c:v>1199</c:v>
                </c:pt>
                <c:pt idx="1803">
                  <c:v>1198</c:v>
                </c:pt>
                <c:pt idx="1804">
                  <c:v>1197</c:v>
                </c:pt>
                <c:pt idx="1805">
                  <c:v>1196</c:v>
                </c:pt>
                <c:pt idx="1806">
                  <c:v>1195</c:v>
                </c:pt>
                <c:pt idx="1807">
                  <c:v>1194</c:v>
                </c:pt>
                <c:pt idx="1808">
                  <c:v>1193</c:v>
                </c:pt>
                <c:pt idx="1809">
                  <c:v>1192</c:v>
                </c:pt>
                <c:pt idx="1810">
                  <c:v>1191</c:v>
                </c:pt>
                <c:pt idx="1811">
                  <c:v>1190</c:v>
                </c:pt>
                <c:pt idx="1812">
                  <c:v>1189</c:v>
                </c:pt>
                <c:pt idx="1813">
                  <c:v>1188</c:v>
                </c:pt>
                <c:pt idx="1814">
                  <c:v>1187</c:v>
                </c:pt>
                <c:pt idx="1815">
                  <c:v>1186</c:v>
                </c:pt>
                <c:pt idx="1816">
                  <c:v>1185</c:v>
                </c:pt>
                <c:pt idx="1817">
                  <c:v>1184</c:v>
                </c:pt>
                <c:pt idx="1818">
                  <c:v>1183</c:v>
                </c:pt>
                <c:pt idx="1819">
                  <c:v>1182</c:v>
                </c:pt>
                <c:pt idx="1820">
                  <c:v>1181</c:v>
                </c:pt>
                <c:pt idx="1821">
                  <c:v>1180</c:v>
                </c:pt>
                <c:pt idx="1822">
                  <c:v>1179</c:v>
                </c:pt>
                <c:pt idx="1823">
                  <c:v>1178</c:v>
                </c:pt>
                <c:pt idx="1824">
                  <c:v>1177</c:v>
                </c:pt>
                <c:pt idx="1825">
                  <c:v>1176</c:v>
                </c:pt>
                <c:pt idx="1826">
                  <c:v>1175</c:v>
                </c:pt>
                <c:pt idx="1827">
                  <c:v>1174</c:v>
                </c:pt>
                <c:pt idx="1828">
                  <c:v>1173</c:v>
                </c:pt>
                <c:pt idx="1829">
                  <c:v>1172</c:v>
                </c:pt>
                <c:pt idx="1830">
                  <c:v>1171</c:v>
                </c:pt>
                <c:pt idx="1831">
                  <c:v>1170</c:v>
                </c:pt>
                <c:pt idx="1832">
                  <c:v>1169</c:v>
                </c:pt>
                <c:pt idx="1833">
                  <c:v>1168</c:v>
                </c:pt>
                <c:pt idx="1834">
                  <c:v>1167</c:v>
                </c:pt>
                <c:pt idx="1835">
                  <c:v>1166</c:v>
                </c:pt>
                <c:pt idx="1836">
                  <c:v>1165</c:v>
                </c:pt>
                <c:pt idx="1837">
                  <c:v>1164</c:v>
                </c:pt>
                <c:pt idx="1838">
                  <c:v>1163</c:v>
                </c:pt>
                <c:pt idx="1839">
                  <c:v>1162</c:v>
                </c:pt>
                <c:pt idx="1840">
                  <c:v>1161</c:v>
                </c:pt>
                <c:pt idx="1841">
                  <c:v>1160</c:v>
                </c:pt>
                <c:pt idx="1842">
                  <c:v>1159</c:v>
                </c:pt>
                <c:pt idx="1843">
                  <c:v>1158</c:v>
                </c:pt>
                <c:pt idx="1844">
                  <c:v>1157</c:v>
                </c:pt>
                <c:pt idx="1845">
                  <c:v>1156</c:v>
                </c:pt>
                <c:pt idx="1846">
                  <c:v>1155</c:v>
                </c:pt>
                <c:pt idx="1847">
                  <c:v>1154</c:v>
                </c:pt>
                <c:pt idx="1848">
                  <c:v>1153</c:v>
                </c:pt>
                <c:pt idx="1849">
                  <c:v>1152</c:v>
                </c:pt>
                <c:pt idx="1850">
                  <c:v>1151</c:v>
                </c:pt>
                <c:pt idx="1851">
                  <c:v>1150</c:v>
                </c:pt>
                <c:pt idx="1852">
                  <c:v>1149</c:v>
                </c:pt>
                <c:pt idx="1853">
                  <c:v>1148</c:v>
                </c:pt>
                <c:pt idx="1854">
                  <c:v>1147</c:v>
                </c:pt>
                <c:pt idx="1855">
                  <c:v>1146</c:v>
                </c:pt>
                <c:pt idx="1856">
                  <c:v>1145</c:v>
                </c:pt>
                <c:pt idx="1857">
                  <c:v>1144</c:v>
                </c:pt>
                <c:pt idx="1858">
                  <c:v>1143</c:v>
                </c:pt>
                <c:pt idx="1859">
                  <c:v>1142</c:v>
                </c:pt>
                <c:pt idx="1860">
                  <c:v>1141</c:v>
                </c:pt>
                <c:pt idx="1861">
                  <c:v>1140</c:v>
                </c:pt>
                <c:pt idx="1862">
                  <c:v>1139</c:v>
                </c:pt>
                <c:pt idx="1863">
                  <c:v>1138</c:v>
                </c:pt>
                <c:pt idx="1864">
                  <c:v>1137</c:v>
                </c:pt>
                <c:pt idx="1865">
                  <c:v>1136</c:v>
                </c:pt>
                <c:pt idx="1866">
                  <c:v>1135</c:v>
                </c:pt>
                <c:pt idx="1867">
                  <c:v>1134</c:v>
                </c:pt>
                <c:pt idx="1868">
                  <c:v>1133</c:v>
                </c:pt>
                <c:pt idx="1869">
                  <c:v>1132</c:v>
                </c:pt>
                <c:pt idx="1870">
                  <c:v>1131</c:v>
                </c:pt>
                <c:pt idx="1871">
                  <c:v>1130</c:v>
                </c:pt>
                <c:pt idx="1872">
                  <c:v>1129</c:v>
                </c:pt>
                <c:pt idx="1873">
                  <c:v>1128</c:v>
                </c:pt>
                <c:pt idx="1874">
                  <c:v>1127</c:v>
                </c:pt>
                <c:pt idx="1875">
                  <c:v>1126</c:v>
                </c:pt>
                <c:pt idx="1876">
                  <c:v>1125</c:v>
                </c:pt>
                <c:pt idx="1877">
                  <c:v>1124</c:v>
                </c:pt>
                <c:pt idx="1878">
                  <c:v>1123</c:v>
                </c:pt>
                <c:pt idx="1879">
                  <c:v>1122</c:v>
                </c:pt>
                <c:pt idx="1880">
                  <c:v>1121</c:v>
                </c:pt>
                <c:pt idx="1881">
                  <c:v>1120</c:v>
                </c:pt>
                <c:pt idx="1882">
                  <c:v>1119</c:v>
                </c:pt>
                <c:pt idx="1883">
                  <c:v>1118</c:v>
                </c:pt>
                <c:pt idx="1884">
                  <c:v>1117</c:v>
                </c:pt>
                <c:pt idx="1885">
                  <c:v>1116</c:v>
                </c:pt>
                <c:pt idx="1886">
                  <c:v>1115</c:v>
                </c:pt>
                <c:pt idx="1887">
                  <c:v>1114</c:v>
                </c:pt>
                <c:pt idx="1888">
                  <c:v>1113</c:v>
                </c:pt>
                <c:pt idx="1889">
                  <c:v>1112</c:v>
                </c:pt>
                <c:pt idx="1890">
                  <c:v>1111</c:v>
                </c:pt>
                <c:pt idx="1891">
                  <c:v>1110</c:v>
                </c:pt>
                <c:pt idx="1892">
                  <c:v>1109</c:v>
                </c:pt>
                <c:pt idx="1893">
                  <c:v>1108</c:v>
                </c:pt>
                <c:pt idx="1894">
                  <c:v>1107</c:v>
                </c:pt>
                <c:pt idx="1895">
                  <c:v>1106</c:v>
                </c:pt>
                <c:pt idx="1896">
                  <c:v>1105</c:v>
                </c:pt>
                <c:pt idx="1897">
                  <c:v>1104</c:v>
                </c:pt>
                <c:pt idx="1898">
                  <c:v>1103</c:v>
                </c:pt>
                <c:pt idx="1899">
                  <c:v>1102</c:v>
                </c:pt>
                <c:pt idx="1900">
                  <c:v>1101</c:v>
                </c:pt>
                <c:pt idx="1901">
                  <c:v>1100</c:v>
                </c:pt>
                <c:pt idx="1902">
                  <c:v>1099</c:v>
                </c:pt>
                <c:pt idx="1903">
                  <c:v>1098</c:v>
                </c:pt>
                <c:pt idx="1904">
                  <c:v>1097</c:v>
                </c:pt>
                <c:pt idx="1905">
                  <c:v>1096</c:v>
                </c:pt>
                <c:pt idx="1906">
                  <c:v>1095</c:v>
                </c:pt>
                <c:pt idx="1907">
                  <c:v>1094</c:v>
                </c:pt>
                <c:pt idx="1908">
                  <c:v>1093</c:v>
                </c:pt>
                <c:pt idx="1909">
                  <c:v>1092</c:v>
                </c:pt>
                <c:pt idx="1910">
                  <c:v>1091</c:v>
                </c:pt>
                <c:pt idx="1911">
                  <c:v>1090</c:v>
                </c:pt>
                <c:pt idx="1912">
                  <c:v>1089</c:v>
                </c:pt>
                <c:pt idx="1913">
                  <c:v>1088</c:v>
                </c:pt>
                <c:pt idx="1914">
                  <c:v>1087</c:v>
                </c:pt>
                <c:pt idx="1915">
                  <c:v>1086</c:v>
                </c:pt>
                <c:pt idx="1916">
                  <c:v>1085</c:v>
                </c:pt>
                <c:pt idx="1917">
                  <c:v>1084</c:v>
                </c:pt>
                <c:pt idx="1918">
                  <c:v>1083</c:v>
                </c:pt>
                <c:pt idx="1919">
                  <c:v>1082</c:v>
                </c:pt>
                <c:pt idx="1920">
                  <c:v>1081</c:v>
                </c:pt>
                <c:pt idx="1921">
                  <c:v>1080</c:v>
                </c:pt>
                <c:pt idx="1922">
                  <c:v>1079</c:v>
                </c:pt>
                <c:pt idx="1923">
                  <c:v>1078</c:v>
                </c:pt>
                <c:pt idx="1924">
                  <c:v>1077</c:v>
                </c:pt>
                <c:pt idx="1925">
                  <c:v>1076</c:v>
                </c:pt>
                <c:pt idx="1926">
                  <c:v>1075</c:v>
                </c:pt>
                <c:pt idx="1927">
                  <c:v>1074</c:v>
                </c:pt>
                <c:pt idx="1928">
                  <c:v>1073</c:v>
                </c:pt>
                <c:pt idx="1929">
                  <c:v>1072</c:v>
                </c:pt>
                <c:pt idx="1930">
                  <c:v>1071</c:v>
                </c:pt>
                <c:pt idx="1931">
                  <c:v>1070</c:v>
                </c:pt>
                <c:pt idx="1932">
                  <c:v>1069</c:v>
                </c:pt>
                <c:pt idx="1933">
                  <c:v>1068</c:v>
                </c:pt>
                <c:pt idx="1934">
                  <c:v>1067</c:v>
                </c:pt>
                <c:pt idx="1935">
                  <c:v>1066</c:v>
                </c:pt>
                <c:pt idx="1936">
                  <c:v>1065</c:v>
                </c:pt>
                <c:pt idx="1937">
                  <c:v>1064</c:v>
                </c:pt>
                <c:pt idx="1938">
                  <c:v>1063</c:v>
                </c:pt>
                <c:pt idx="1939">
                  <c:v>1062</c:v>
                </c:pt>
                <c:pt idx="1940">
                  <c:v>1061</c:v>
                </c:pt>
                <c:pt idx="1941">
                  <c:v>1060</c:v>
                </c:pt>
                <c:pt idx="1942">
                  <c:v>1059</c:v>
                </c:pt>
                <c:pt idx="1943">
                  <c:v>1058</c:v>
                </c:pt>
                <c:pt idx="1944">
                  <c:v>1057</c:v>
                </c:pt>
                <c:pt idx="1945">
                  <c:v>1056</c:v>
                </c:pt>
                <c:pt idx="1946">
                  <c:v>1055</c:v>
                </c:pt>
                <c:pt idx="1947">
                  <c:v>1054</c:v>
                </c:pt>
                <c:pt idx="1948">
                  <c:v>1053</c:v>
                </c:pt>
                <c:pt idx="1949">
                  <c:v>1052</c:v>
                </c:pt>
                <c:pt idx="1950">
                  <c:v>1051</c:v>
                </c:pt>
                <c:pt idx="1951">
                  <c:v>1050</c:v>
                </c:pt>
                <c:pt idx="1952">
                  <c:v>1049</c:v>
                </c:pt>
                <c:pt idx="1953">
                  <c:v>1048</c:v>
                </c:pt>
                <c:pt idx="1954">
                  <c:v>1047</c:v>
                </c:pt>
                <c:pt idx="1955">
                  <c:v>1046</c:v>
                </c:pt>
                <c:pt idx="1956">
                  <c:v>1045</c:v>
                </c:pt>
                <c:pt idx="1957">
                  <c:v>1044</c:v>
                </c:pt>
                <c:pt idx="1958">
                  <c:v>1043</c:v>
                </c:pt>
                <c:pt idx="1959">
                  <c:v>1042</c:v>
                </c:pt>
                <c:pt idx="1960">
                  <c:v>1041</c:v>
                </c:pt>
                <c:pt idx="1961">
                  <c:v>1040</c:v>
                </c:pt>
                <c:pt idx="1962">
                  <c:v>1039</c:v>
                </c:pt>
                <c:pt idx="1963">
                  <c:v>1038</c:v>
                </c:pt>
                <c:pt idx="1964">
                  <c:v>1037</c:v>
                </c:pt>
                <c:pt idx="1965">
                  <c:v>1036</c:v>
                </c:pt>
                <c:pt idx="1966">
                  <c:v>1035</c:v>
                </c:pt>
                <c:pt idx="1967">
                  <c:v>1034</c:v>
                </c:pt>
                <c:pt idx="1968">
                  <c:v>1033</c:v>
                </c:pt>
                <c:pt idx="1969">
                  <c:v>1032</c:v>
                </c:pt>
                <c:pt idx="1970">
                  <c:v>1031</c:v>
                </c:pt>
                <c:pt idx="1971">
                  <c:v>1030</c:v>
                </c:pt>
                <c:pt idx="1972">
                  <c:v>1029</c:v>
                </c:pt>
                <c:pt idx="1973">
                  <c:v>1028</c:v>
                </c:pt>
                <c:pt idx="1974">
                  <c:v>1027</c:v>
                </c:pt>
                <c:pt idx="1975">
                  <c:v>1026</c:v>
                </c:pt>
                <c:pt idx="1976">
                  <c:v>1025</c:v>
                </c:pt>
                <c:pt idx="1977">
                  <c:v>1024</c:v>
                </c:pt>
                <c:pt idx="1978">
                  <c:v>1023</c:v>
                </c:pt>
                <c:pt idx="1979">
                  <c:v>1022</c:v>
                </c:pt>
                <c:pt idx="1980">
                  <c:v>1021</c:v>
                </c:pt>
                <c:pt idx="1981">
                  <c:v>1020</c:v>
                </c:pt>
                <c:pt idx="1982">
                  <c:v>1019</c:v>
                </c:pt>
                <c:pt idx="1983">
                  <c:v>1018</c:v>
                </c:pt>
                <c:pt idx="1984">
                  <c:v>1017</c:v>
                </c:pt>
                <c:pt idx="1985">
                  <c:v>1016</c:v>
                </c:pt>
                <c:pt idx="1986">
                  <c:v>1015</c:v>
                </c:pt>
                <c:pt idx="1987">
                  <c:v>1014</c:v>
                </c:pt>
                <c:pt idx="1988">
                  <c:v>1013</c:v>
                </c:pt>
                <c:pt idx="1989">
                  <c:v>1012</c:v>
                </c:pt>
                <c:pt idx="1990">
                  <c:v>1011</c:v>
                </c:pt>
                <c:pt idx="1991">
                  <c:v>1010</c:v>
                </c:pt>
                <c:pt idx="1992">
                  <c:v>1009</c:v>
                </c:pt>
                <c:pt idx="1993">
                  <c:v>1008</c:v>
                </c:pt>
                <c:pt idx="1994">
                  <c:v>1007</c:v>
                </c:pt>
                <c:pt idx="1995">
                  <c:v>1006</c:v>
                </c:pt>
                <c:pt idx="1996">
                  <c:v>1005</c:v>
                </c:pt>
                <c:pt idx="1997">
                  <c:v>1004</c:v>
                </c:pt>
                <c:pt idx="1998">
                  <c:v>1003</c:v>
                </c:pt>
                <c:pt idx="1999">
                  <c:v>1002</c:v>
                </c:pt>
                <c:pt idx="2000">
                  <c:v>1001</c:v>
                </c:pt>
                <c:pt idx="2001">
                  <c:v>1000</c:v>
                </c:pt>
                <c:pt idx="2002">
                  <c:v>999</c:v>
                </c:pt>
                <c:pt idx="2003">
                  <c:v>998</c:v>
                </c:pt>
                <c:pt idx="2004">
                  <c:v>997</c:v>
                </c:pt>
                <c:pt idx="2005">
                  <c:v>996</c:v>
                </c:pt>
                <c:pt idx="2006">
                  <c:v>995</c:v>
                </c:pt>
                <c:pt idx="2007">
                  <c:v>994</c:v>
                </c:pt>
                <c:pt idx="2008">
                  <c:v>993</c:v>
                </c:pt>
                <c:pt idx="2009">
                  <c:v>992</c:v>
                </c:pt>
                <c:pt idx="2010">
                  <c:v>991</c:v>
                </c:pt>
                <c:pt idx="2011">
                  <c:v>990</c:v>
                </c:pt>
                <c:pt idx="2012">
                  <c:v>989</c:v>
                </c:pt>
                <c:pt idx="2013">
                  <c:v>988</c:v>
                </c:pt>
                <c:pt idx="2014">
                  <c:v>987</c:v>
                </c:pt>
                <c:pt idx="2015">
                  <c:v>986</c:v>
                </c:pt>
                <c:pt idx="2016">
                  <c:v>985</c:v>
                </c:pt>
                <c:pt idx="2017">
                  <c:v>984</c:v>
                </c:pt>
                <c:pt idx="2018">
                  <c:v>983</c:v>
                </c:pt>
                <c:pt idx="2019">
                  <c:v>982</c:v>
                </c:pt>
                <c:pt idx="2020">
                  <c:v>981</c:v>
                </c:pt>
                <c:pt idx="2021">
                  <c:v>980</c:v>
                </c:pt>
                <c:pt idx="2022">
                  <c:v>979</c:v>
                </c:pt>
                <c:pt idx="2023">
                  <c:v>978</c:v>
                </c:pt>
                <c:pt idx="2024">
                  <c:v>977</c:v>
                </c:pt>
                <c:pt idx="2025">
                  <c:v>976</c:v>
                </c:pt>
                <c:pt idx="2026">
                  <c:v>975</c:v>
                </c:pt>
                <c:pt idx="2027">
                  <c:v>974</c:v>
                </c:pt>
                <c:pt idx="2028">
                  <c:v>973</c:v>
                </c:pt>
                <c:pt idx="2029">
                  <c:v>972</c:v>
                </c:pt>
                <c:pt idx="2030">
                  <c:v>971</c:v>
                </c:pt>
                <c:pt idx="2031">
                  <c:v>970</c:v>
                </c:pt>
                <c:pt idx="2032">
                  <c:v>969</c:v>
                </c:pt>
                <c:pt idx="2033">
                  <c:v>968</c:v>
                </c:pt>
                <c:pt idx="2034">
                  <c:v>967</c:v>
                </c:pt>
                <c:pt idx="2035">
                  <c:v>966</c:v>
                </c:pt>
                <c:pt idx="2036">
                  <c:v>965</c:v>
                </c:pt>
                <c:pt idx="2037">
                  <c:v>964</c:v>
                </c:pt>
                <c:pt idx="2038">
                  <c:v>963</c:v>
                </c:pt>
                <c:pt idx="2039">
                  <c:v>962</c:v>
                </c:pt>
                <c:pt idx="2040">
                  <c:v>961</c:v>
                </c:pt>
                <c:pt idx="2041">
                  <c:v>960</c:v>
                </c:pt>
                <c:pt idx="2042">
                  <c:v>959</c:v>
                </c:pt>
                <c:pt idx="2043">
                  <c:v>958</c:v>
                </c:pt>
                <c:pt idx="2044">
                  <c:v>957</c:v>
                </c:pt>
                <c:pt idx="2045">
                  <c:v>956</c:v>
                </c:pt>
                <c:pt idx="2046">
                  <c:v>955</c:v>
                </c:pt>
                <c:pt idx="2047">
                  <c:v>954</c:v>
                </c:pt>
                <c:pt idx="2048">
                  <c:v>953</c:v>
                </c:pt>
                <c:pt idx="2049">
                  <c:v>952</c:v>
                </c:pt>
                <c:pt idx="2050">
                  <c:v>951</c:v>
                </c:pt>
                <c:pt idx="2051">
                  <c:v>950</c:v>
                </c:pt>
                <c:pt idx="2052">
                  <c:v>949</c:v>
                </c:pt>
                <c:pt idx="2053">
                  <c:v>948</c:v>
                </c:pt>
                <c:pt idx="2054">
                  <c:v>947</c:v>
                </c:pt>
                <c:pt idx="2055">
                  <c:v>946</c:v>
                </c:pt>
                <c:pt idx="2056">
                  <c:v>945</c:v>
                </c:pt>
                <c:pt idx="2057">
                  <c:v>944</c:v>
                </c:pt>
                <c:pt idx="2058">
                  <c:v>943</c:v>
                </c:pt>
                <c:pt idx="2059">
                  <c:v>942</c:v>
                </c:pt>
                <c:pt idx="2060">
                  <c:v>941</c:v>
                </c:pt>
                <c:pt idx="2061">
                  <c:v>940</c:v>
                </c:pt>
                <c:pt idx="2062">
                  <c:v>939</c:v>
                </c:pt>
                <c:pt idx="2063">
                  <c:v>938</c:v>
                </c:pt>
                <c:pt idx="2064">
                  <c:v>937</c:v>
                </c:pt>
                <c:pt idx="2065">
                  <c:v>936</c:v>
                </c:pt>
                <c:pt idx="2066">
                  <c:v>935</c:v>
                </c:pt>
                <c:pt idx="2067">
                  <c:v>934</c:v>
                </c:pt>
                <c:pt idx="2068">
                  <c:v>933</c:v>
                </c:pt>
                <c:pt idx="2069">
                  <c:v>932</c:v>
                </c:pt>
                <c:pt idx="2070">
                  <c:v>931</c:v>
                </c:pt>
                <c:pt idx="2071">
                  <c:v>930</c:v>
                </c:pt>
                <c:pt idx="2072">
                  <c:v>929</c:v>
                </c:pt>
                <c:pt idx="2073">
                  <c:v>928</c:v>
                </c:pt>
                <c:pt idx="2074">
                  <c:v>927</c:v>
                </c:pt>
                <c:pt idx="2075">
                  <c:v>926</c:v>
                </c:pt>
                <c:pt idx="2076">
                  <c:v>925</c:v>
                </c:pt>
                <c:pt idx="2077">
                  <c:v>924</c:v>
                </c:pt>
                <c:pt idx="2078">
                  <c:v>923</c:v>
                </c:pt>
                <c:pt idx="2079">
                  <c:v>922</c:v>
                </c:pt>
                <c:pt idx="2080">
                  <c:v>921</c:v>
                </c:pt>
                <c:pt idx="2081">
                  <c:v>920</c:v>
                </c:pt>
                <c:pt idx="2082">
                  <c:v>919</c:v>
                </c:pt>
                <c:pt idx="2083">
                  <c:v>918</c:v>
                </c:pt>
                <c:pt idx="2084">
                  <c:v>917</c:v>
                </c:pt>
                <c:pt idx="2085">
                  <c:v>916</c:v>
                </c:pt>
                <c:pt idx="2086">
                  <c:v>915</c:v>
                </c:pt>
                <c:pt idx="2087">
                  <c:v>914</c:v>
                </c:pt>
                <c:pt idx="2088">
                  <c:v>913</c:v>
                </c:pt>
                <c:pt idx="2089">
                  <c:v>912</c:v>
                </c:pt>
                <c:pt idx="2090">
                  <c:v>911</c:v>
                </c:pt>
                <c:pt idx="2091">
                  <c:v>910</c:v>
                </c:pt>
                <c:pt idx="2092">
                  <c:v>909</c:v>
                </c:pt>
                <c:pt idx="2093">
                  <c:v>908</c:v>
                </c:pt>
                <c:pt idx="2094">
                  <c:v>907</c:v>
                </c:pt>
                <c:pt idx="2095">
                  <c:v>906</c:v>
                </c:pt>
                <c:pt idx="2096">
                  <c:v>905</c:v>
                </c:pt>
                <c:pt idx="2097">
                  <c:v>904</c:v>
                </c:pt>
                <c:pt idx="2098">
                  <c:v>903</c:v>
                </c:pt>
                <c:pt idx="2099">
                  <c:v>902</c:v>
                </c:pt>
                <c:pt idx="2100">
                  <c:v>901</c:v>
                </c:pt>
                <c:pt idx="2101">
                  <c:v>900</c:v>
                </c:pt>
                <c:pt idx="2102">
                  <c:v>899</c:v>
                </c:pt>
                <c:pt idx="2103">
                  <c:v>898</c:v>
                </c:pt>
                <c:pt idx="2104">
                  <c:v>897</c:v>
                </c:pt>
                <c:pt idx="2105">
                  <c:v>896</c:v>
                </c:pt>
                <c:pt idx="2106">
                  <c:v>895</c:v>
                </c:pt>
                <c:pt idx="2107">
                  <c:v>894</c:v>
                </c:pt>
                <c:pt idx="2108">
                  <c:v>893</c:v>
                </c:pt>
                <c:pt idx="2109">
                  <c:v>892</c:v>
                </c:pt>
                <c:pt idx="2110">
                  <c:v>891</c:v>
                </c:pt>
                <c:pt idx="2111">
                  <c:v>890</c:v>
                </c:pt>
                <c:pt idx="2112">
                  <c:v>889</c:v>
                </c:pt>
                <c:pt idx="2113">
                  <c:v>888</c:v>
                </c:pt>
                <c:pt idx="2114">
                  <c:v>887</c:v>
                </c:pt>
                <c:pt idx="2115">
                  <c:v>886</c:v>
                </c:pt>
                <c:pt idx="2116">
                  <c:v>885</c:v>
                </c:pt>
                <c:pt idx="2117">
                  <c:v>884</c:v>
                </c:pt>
                <c:pt idx="2118">
                  <c:v>883</c:v>
                </c:pt>
                <c:pt idx="2119">
                  <c:v>882</c:v>
                </c:pt>
                <c:pt idx="2120">
                  <c:v>881</c:v>
                </c:pt>
                <c:pt idx="2121">
                  <c:v>880</c:v>
                </c:pt>
                <c:pt idx="2122">
                  <c:v>879</c:v>
                </c:pt>
                <c:pt idx="2123">
                  <c:v>878</c:v>
                </c:pt>
                <c:pt idx="2124">
                  <c:v>877</c:v>
                </c:pt>
                <c:pt idx="2125">
                  <c:v>876</c:v>
                </c:pt>
                <c:pt idx="2126">
                  <c:v>875</c:v>
                </c:pt>
                <c:pt idx="2127">
                  <c:v>874</c:v>
                </c:pt>
                <c:pt idx="2128">
                  <c:v>873</c:v>
                </c:pt>
                <c:pt idx="2129">
                  <c:v>872</c:v>
                </c:pt>
                <c:pt idx="2130">
                  <c:v>871</c:v>
                </c:pt>
                <c:pt idx="2131">
                  <c:v>870</c:v>
                </c:pt>
                <c:pt idx="2132">
                  <c:v>869</c:v>
                </c:pt>
                <c:pt idx="2133">
                  <c:v>868</c:v>
                </c:pt>
                <c:pt idx="2134">
                  <c:v>867</c:v>
                </c:pt>
                <c:pt idx="2135">
                  <c:v>866</c:v>
                </c:pt>
                <c:pt idx="2136">
                  <c:v>865</c:v>
                </c:pt>
                <c:pt idx="2137">
                  <c:v>864</c:v>
                </c:pt>
                <c:pt idx="2138">
                  <c:v>863</c:v>
                </c:pt>
                <c:pt idx="2139">
                  <c:v>862</c:v>
                </c:pt>
                <c:pt idx="2140">
                  <c:v>861</c:v>
                </c:pt>
                <c:pt idx="2141">
                  <c:v>860</c:v>
                </c:pt>
                <c:pt idx="2142">
                  <c:v>859</c:v>
                </c:pt>
                <c:pt idx="2143">
                  <c:v>858</c:v>
                </c:pt>
                <c:pt idx="2144">
                  <c:v>857</c:v>
                </c:pt>
                <c:pt idx="2145">
                  <c:v>856</c:v>
                </c:pt>
                <c:pt idx="2146">
                  <c:v>855</c:v>
                </c:pt>
                <c:pt idx="2147">
                  <c:v>854</c:v>
                </c:pt>
                <c:pt idx="2148">
                  <c:v>853</c:v>
                </c:pt>
                <c:pt idx="2149">
                  <c:v>852</c:v>
                </c:pt>
                <c:pt idx="2150">
                  <c:v>851</c:v>
                </c:pt>
                <c:pt idx="2151">
                  <c:v>850</c:v>
                </c:pt>
                <c:pt idx="2152">
                  <c:v>849</c:v>
                </c:pt>
                <c:pt idx="2153">
                  <c:v>848</c:v>
                </c:pt>
                <c:pt idx="2154">
                  <c:v>847</c:v>
                </c:pt>
                <c:pt idx="2155">
                  <c:v>846</c:v>
                </c:pt>
                <c:pt idx="2156">
                  <c:v>845</c:v>
                </c:pt>
                <c:pt idx="2157">
                  <c:v>844</c:v>
                </c:pt>
                <c:pt idx="2158">
                  <c:v>843</c:v>
                </c:pt>
                <c:pt idx="2159">
                  <c:v>842</c:v>
                </c:pt>
                <c:pt idx="2160">
                  <c:v>841</c:v>
                </c:pt>
                <c:pt idx="2161">
                  <c:v>840</c:v>
                </c:pt>
                <c:pt idx="2162">
                  <c:v>839</c:v>
                </c:pt>
                <c:pt idx="2163">
                  <c:v>838</c:v>
                </c:pt>
                <c:pt idx="2164">
                  <c:v>837</c:v>
                </c:pt>
                <c:pt idx="2165">
                  <c:v>836</c:v>
                </c:pt>
                <c:pt idx="2166">
                  <c:v>835</c:v>
                </c:pt>
                <c:pt idx="2167">
                  <c:v>834</c:v>
                </c:pt>
                <c:pt idx="2168">
                  <c:v>833</c:v>
                </c:pt>
                <c:pt idx="2169">
                  <c:v>832</c:v>
                </c:pt>
                <c:pt idx="2170">
                  <c:v>831</c:v>
                </c:pt>
                <c:pt idx="2171">
                  <c:v>830</c:v>
                </c:pt>
                <c:pt idx="2172">
                  <c:v>829</c:v>
                </c:pt>
                <c:pt idx="2173">
                  <c:v>828</c:v>
                </c:pt>
                <c:pt idx="2174">
                  <c:v>827</c:v>
                </c:pt>
                <c:pt idx="2175">
                  <c:v>826</c:v>
                </c:pt>
                <c:pt idx="2176">
                  <c:v>825</c:v>
                </c:pt>
                <c:pt idx="2177">
                  <c:v>824</c:v>
                </c:pt>
                <c:pt idx="2178">
                  <c:v>823</c:v>
                </c:pt>
                <c:pt idx="2179">
                  <c:v>822</c:v>
                </c:pt>
                <c:pt idx="2180">
                  <c:v>821</c:v>
                </c:pt>
                <c:pt idx="2181">
                  <c:v>820</c:v>
                </c:pt>
                <c:pt idx="2182">
                  <c:v>819</c:v>
                </c:pt>
                <c:pt idx="2183">
                  <c:v>818</c:v>
                </c:pt>
                <c:pt idx="2184">
                  <c:v>817</c:v>
                </c:pt>
                <c:pt idx="2185">
                  <c:v>816</c:v>
                </c:pt>
                <c:pt idx="2186">
                  <c:v>815</c:v>
                </c:pt>
                <c:pt idx="2187">
                  <c:v>814</c:v>
                </c:pt>
                <c:pt idx="2188">
                  <c:v>813</c:v>
                </c:pt>
                <c:pt idx="2189">
                  <c:v>812</c:v>
                </c:pt>
                <c:pt idx="2190">
                  <c:v>811</c:v>
                </c:pt>
                <c:pt idx="2191">
                  <c:v>810</c:v>
                </c:pt>
                <c:pt idx="2192">
                  <c:v>809</c:v>
                </c:pt>
                <c:pt idx="2193">
                  <c:v>808</c:v>
                </c:pt>
                <c:pt idx="2194">
                  <c:v>807</c:v>
                </c:pt>
                <c:pt idx="2195">
                  <c:v>806</c:v>
                </c:pt>
                <c:pt idx="2196">
                  <c:v>805</c:v>
                </c:pt>
                <c:pt idx="2197">
                  <c:v>804</c:v>
                </c:pt>
                <c:pt idx="2198">
                  <c:v>803</c:v>
                </c:pt>
                <c:pt idx="2199">
                  <c:v>802</c:v>
                </c:pt>
                <c:pt idx="2200">
                  <c:v>801</c:v>
                </c:pt>
                <c:pt idx="2201">
                  <c:v>800</c:v>
                </c:pt>
                <c:pt idx="2202">
                  <c:v>799</c:v>
                </c:pt>
                <c:pt idx="2203">
                  <c:v>798</c:v>
                </c:pt>
                <c:pt idx="2204">
                  <c:v>797</c:v>
                </c:pt>
                <c:pt idx="2205">
                  <c:v>796</c:v>
                </c:pt>
                <c:pt idx="2206">
                  <c:v>795</c:v>
                </c:pt>
                <c:pt idx="2207">
                  <c:v>794</c:v>
                </c:pt>
                <c:pt idx="2208">
                  <c:v>793</c:v>
                </c:pt>
                <c:pt idx="2209">
                  <c:v>792</c:v>
                </c:pt>
                <c:pt idx="2210">
                  <c:v>791</c:v>
                </c:pt>
                <c:pt idx="2211">
                  <c:v>790</c:v>
                </c:pt>
                <c:pt idx="2212">
                  <c:v>789</c:v>
                </c:pt>
                <c:pt idx="2213">
                  <c:v>788</c:v>
                </c:pt>
                <c:pt idx="2214">
                  <c:v>787</c:v>
                </c:pt>
                <c:pt idx="2215">
                  <c:v>786</c:v>
                </c:pt>
                <c:pt idx="2216">
                  <c:v>785</c:v>
                </c:pt>
                <c:pt idx="2217">
                  <c:v>784</c:v>
                </c:pt>
                <c:pt idx="2218">
                  <c:v>783</c:v>
                </c:pt>
                <c:pt idx="2219">
                  <c:v>782</c:v>
                </c:pt>
                <c:pt idx="2220">
                  <c:v>781</c:v>
                </c:pt>
                <c:pt idx="2221">
                  <c:v>780</c:v>
                </c:pt>
                <c:pt idx="2222">
                  <c:v>779</c:v>
                </c:pt>
                <c:pt idx="2223">
                  <c:v>778</c:v>
                </c:pt>
                <c:pt idx="2224">
                  <c:v>777</c:v>
                </c:pt>
                <c:pt idx="2225">
                  <c:v>776</c:v>
                </c:pt>
                <c:pt idx="2226">
                  <c:v>775</c:v>
                </c:pt>
                <c:pt idx="2227">
                  <c:v>774</c:v>
                </c:pt>
                <c:pt idx="2228">
                  <c:v>773</c:v>
                </c:pt>
                <c:pt idx="2229">
                  <c:v>772</c:v>
                </c:pt>
                <c:pt idx="2230">
                  <c:v>771</c:v>
                </c:pt>
                <c:pt idx="2231">
                  <c:v>770</c:v>
                </c:pt>
                <c:pt idx="2232">
                  <c:v>769</c:v>
                </c:pt>
                <c:pt idx="2233">
                  <c:v>768</c:v>
                </c:pt>
                <c:pt idx="2234">
                  <c:v>767</c:v>
                </c:pt>
                <c:pt idx="2235">
                  <c:v>766</c:v>
                </c:pt>
                <c:pt idx="2236">
                  <c:v>765</c:v>
                </c:pt>
                <c:pt idx="2237">
                  <c:v>764</c:v>
                </c:pt>
                <c:pt idx="2238">
                  <c:v>763</c:v>
                </c:pt>
                <c:pt idx="2239">
                  <c:v>762</c:v>
                </c:pt>
                <c:pt idx="2240">
                  <c:v>761</c:v>
                </c:pt>
                <c:pt idx="2241">
                  <c:v>760</c:v>
                </c:pt>
                <c:pt idx="2242">
                  <c:v>759</c:v>
                </c:pt>
                <c:pt idx="2243">
                  <c:v>758</c:v>
                </c:pt>
                <c:pt idx="2244">
                  <c:v>757</c:v>
                </c:pt>
                <c:pt idx="2245">
                  <c:v>756</c:v>
                </c:pt>
                <c:pt idx="2246">
                  <c:v>755</c:v>
                </c:pt>
                <c:pt idx="2247">
                  <c:v>754</c:v>
                </c:pt>
                <c:pt idx="2248">
                  <c:v>753</c:v>
                </c:pt>
                <c:pt idx="2249">
                  <c:v>752</c:v>
                </c:pt>
                <c:pt idx="2250">
                  <c:v>751</c:v>
                </c:pt>
                <c:pt idx="2251">
                  <c:v>750</c:v>
                </c:pt>
                <c:pt idx="2252">
                  <c:v>749</c:v>
                </c:pt>
                <c:pt idx="2253">
                  <c:v>748</c:v>
                </c:pt>
                <c:pt idx="2254">
                  <c:v>747</c:v>
                </c:pt>
                <c:pt idx="2255">
                  <c:v>746</c:v>
                </c:pt>
                <c:pt idx="2256">
                  <c:v>745</c:v>
                </c:pt>
                <c:pt idx="2257">
                  <c:v>744</c:v>
                </c:pt>
                <c:pt idx="2258">
                  <c:v>743</c:v>
                </c:pt>
                <c:pt idx="2259">
                  <c:v>742</c:v>
                </c:pt>
                <c:pt idx="2260">
                  <c:v>741</c:v>
                </c:pt>
                <c:pt idx="2261">
                  <c:v>740</c:v>
                </c:pt>
                <c:pt idx="2262">
                  <c:v>739</c:v>
                </c:pt>
                <c:pt idx="2263">
                  <c:v>738</c:v>
                </c:pt>
                <c:pt idx="2264">
                  <c:v>737</c:v>
                </c:pt>
                <c:pt idx="2265">
                  <c:v>736</c:v>
                </c:pt>
                <c:pt idx="2266">
                  <c:v>735</c:v>
                </c:pt>
                <c:pt idx="2267">
                  <c:v>734</c:v>
                </c:pt>
                <c:pt idx="2268">
                  <c:v>733</c:v>
                </c:pt>
                <c:pt idx="2269">
                  <c:v>732</c:v>
                </c:pt>
                <c:pt idx="2270">
                  <c:v>731</c:v>
                </c:pt>
                <c:pt idx="2271">
                  <c:v>730</c:v>
                </c:pt>
                <c:pt idx="2272">
                  <c:v>729</c:v>
                </c:pt>
                <c:pt idx="2273">
                  <c:v>728</c:v>
                </c:pt>
                <c:pt idx="2274">
                  <c:v>727</c:v>
                </c:pt>
                <c:pt idx="2275">
                  <c:v>726</c:v>
                </c:pt>
                <c:pt idx="2276">
                  <c:v>725</c:v>
                </c:pt>
                <c:pt idx="2277">
                  <c:v>724</c:v>
                </c:pt>
                <c:pt idx="2278">
                  <c:v>723</c:v>
                </c:pt>
                <c:pt idx="2279">
                  <c:v>722</c:v>
                </c:pt>
                <c:pt idx="2280">
                  <c:v>721</c:v>
                </c:pt>
                <c:pt idx="2281">
                  <c:v>720</c:v>
                </c:pt>
                <c:pt idx="2282">
                  <c:v>719</c:v>
                </c:pt>
                <c:pt idx="2283">
                  <c:v>718</c:v>
                </c:pt>
                <c:pt idx="2284">
                  <c:v>717</c:v>
                </c:pt>
                <c:pt idx="2285">
                  <c:v>716</c:v>
                </c:pt>
                <c:pt idx="2286">
                  <c:v>715</c:v>
                </c:pt>
                <c:pt idx="2287">
                  <c:v>714</c:v>
                </c:pt>
                <c:pt idx="2288">
                  <c:v>713</c:v>
                </c:pt>
                <c:pt idx="2289">
                  <c:v>712</c:v>
                </c:pt>
                <c:pt idx="2290">
                  <c:v>711</c:v>
                </c:pt>
                <c:pt idx="2291">
                  <c:v>710</c:v>
                </c:pt>
                <c:pt idx="2292">
                  <c:v>709</c:v>
                </c:pt>
                <c:pt idx="2293">
                  <c:v>708</c:v>
                </c:pt>
                <c:pt idx="2294">
                  <c:v>707</c:v>
                </c:pt>
                <c:pt idx="2295">
                  <c:v>706</c:v>
                </c:pt>
                <c:pt idx="2296">
                  <c:v>705</c:v>
                </c:pt>
                <c:pt idx="2297">
                  <c:v>704</c:v>
                </c:pt>
                <c:pt idx="2298">
                  <c:v>703</c:v>
                </c:pt>
                <c:pt idx="2299">
                  <c:v>702</c:v>
                </c:pt>
                <c:pt idx="2300">
                  <c:v>701</c:v>
                </c:pt>
                <c:pt idx="2301">
                  <c:v>700</c:v>
                </c:pt>
                <c:pt idx="2302">
                  <c:v>699</c:v>
                </c:pt>
                <c:pt idx="2303">
                  <c:v>698</c:v>
                </c:pt>
                <c:pt idx="2304">
                  <c:v>697</c:v>
                </c:pt>
                <c:pt idx="2305">
                  <c:v>696</c:v>
                </c:pt>
                <c:pt idx="2306">
                  <c:v>695</c:v>
                </c:pt>
                <c:pt idx="2307">
                  <c:v>694</c:v>
                </c:pt>
                <c:pt idx="2308">
                  <c:v>693</c:v>
                </c:pt>
                <c:pt idx="2309">
                  <c:v>692</c:v>
                </c:pt>
                <c:pt idx="2310">
                  <c:v>691</c:v>
                </c:pt>
                <c:pt idx="2311">
                  <c:v>690</c:v>
                </c:pt>
                <c:pt idx="2312">
                  <c:v>689</c:v>
                </c:pt>
                <c:pt idx="2313">
                  <c:v>688</c:v>
                </c:pt>
                <c:pt idx="2314">
                  <c:v>687</c:v>
                </c:pt>
                <c:pt idx="2315">
                  <c:v>686</c:v>
                </c:pt>
                <c:pt idx="2316">
                  <c:v>685</c:v>
                </c:pt>
                <c:pt idx="2317">
                  <c:v>684</c:v>
                </c:pt>
                <c:pt idx="2318">
                  <c:v>683</c:v>
                </c:pt>
                <c:pt idx="2319">
                  <c:v>682</c:v>
                </c:pt>
                <c:pt idx="2320">
                  <c:v>681</c:v>
                </c:pt>
                <c:pt idx="2321">
                  <c:v>680</c:v>
                </c:pt>
                <c:pt idx="2322">
                  <c:v>679</c:v>
                </c:pt>
                <c:pt idx="2323">
                  <c:v>678</c:v>
                </c:pt>
                <c:pt idx="2324">
                  <c:v>677</c:v>
                </c:pt>
                <c:pt idx="2325">
                  <c:v>676</c:v>
                </c:pt>
                <c:pt idx="2326">
                  <c:v>675</c:v>
                </c:pt>
                <c:pt idx="2327">
                  <c:v>674</c:v>
                </c:pt>
                <c:pt idx="2328">
                  <c:v>673</c:v>
                </c:pt>
                <c:pt idx="2329">
                  <c:v>672</c:v>
                </c:pt>
                <c:pt idx="2330">
                  <c:v>671</c:v>
                </c:pt>
                <c:pt idx="2331">
                  <c:v>670</c:v>
                </c:pt>
                <c:pt idx="2332">
                  <c:v>669</c:v>
                </c:pt>
                <c:pt idx="2333">
                  <c:v>668</c:v>
                </c:pt>
                <c:pt idx="2334">
                  <c:v>667</c:v>
                </c:pt>
                <c:pt idx="2335">
                  <c:v>666</c:v>
                </c:pt>
                <c:pt idx="2336">
                  <c:v>665</c:v>
                </c:pt>
                <c:pt idx="2337">
                  <c:v>664</c:v>
                </c:pt>
                <c:pt idx="2338">
                  <c:v>663</c:v>
                </c:pt>
                <c:pt idx="2339">
                  <c:v>662</c:v>
                </c:pt>
                <c:pt idx="2340">
                  <c:v>661</c:v>
                </c:pt>
                <c:pt idx="2341">
                  <c:v>660</c:v>
                </c:pt>
                <c:pt idx="2342">
                  <c:v>659</c:v>
                </c:pt>
                <c:pt idx="2343">
                  <c:v>658</c:v>
                </c:pt>
                <c:pt idx="2344">
                  <c:v>657</c:v>
                </c:pt>
                <c:pt idx="2345">
                  <c:v>656</c:v>
                </c:pt>
                <c:pt idx="2346">
                  <c:v>655</c:v>
                </c:pt>
                <c:pt idx="2347">
                  <c:v>654</c:v>
                </c:pt>
                <c:pt idx="2348">
                  <c:v>653</c:v>
                </c:pt>
                <c:pt idx="2349">
                  <c:v>652</c:v>
                </c:pt>
                <c:pt idx="2350">
                  <c:v>651</c:v>
                </c:pt>
                <c:pt idx="2351">
                  <c:v>650</c:v>
                </c:pt>
                <c:pt idx="2352">
                  <c:v>649</c:v>
                </c:pt>
                <c:pt idx="2353">
                  <c:v>648</c:v>
                </c:pt>
                <c:pt idx="2354">
                  <c:v>647</c:v>
                </c:pt>
                <c:pt idx="2355">
                  <c:v>646</c:v>
                </c:pt>
                <c:pt idx="2356">
                  <c:v>645</c:v>
                </c:pt>
                <c:pt idx="2357">
                  <c:v>644</c:v>
                </c:pt>
                <c:pt idx="2358">
                  <c:v>643</c:v>
                </c:pt>
                <c:pt idx="2359">
                  <c:v>642</c:v>
                </c:pt>
                <c:pt idx="2360">
                  <c:v>641</c:v>
                </c:pt>
                <c:pt idx="2361">
                  <c:v>640</c:v>
                </c:pt>
                <c:pt idx="2362">
                  <c:v>639</c:v>
                </c:pt>
                <c:pt idx="2363">
                  <c:v>638</c:v>
                </c:pt>
                <c:pt idx="2364">
                  <c:v>637</c:v>
                </c:pt>
                <c:pt idx="2365">
                  <c:v>636</c:v>
                </c:pt>
                <c:pt idx="2366">
                  <c:v>635</c:v>
                </c:pt>
                <c:pt idx="2367">
                  <c:v>634</c:v>
                </c:pt>
                <c:pt idx="2368">
                  <c:v>633</c:v>
                </c:pt>
                <c:pt idx="2369">
                  <c:v>632</c:v>
                </c:pt>
                <c:pt idx="2370">
                  <c:v>631</c:v>
                </c:pt>
                <c:pt idx="2371">
                  <c:v>630</c:v>
                </c:pt>
                <c:pt idx="2372">
                  <c:v>629</c:v>
                </c:pt>
                <c:pt idx="2373">
                  <c:v>628</c:v>
                </c:pt>
                <c:pt idx="2374">
                  <c:v>627</c:v>
                </c:pt>
                <c:pt idx="2375">
                  <c:v>626</c:v>
                </c:pt>
                <c:pt idx="2376">
                  <c:v>625</c:v>
                </c:pt>
                <c:pt idx="2377">
                  <c:v>624</c:v>
                </c:pt>
                <c:pt idx="2378">
                  <c:v>623</c:v>
                </c:pt>
                <c:pt idx="2379">
                  <c:v>622</c:v>
                </c:pt>
                <c:pt idx="2380">
                  <c:v>621</c:v>
                </c:pt>
                <c:pt idx="2381">
                  <c:v>620</c:v>
                </c:pt>
                <c:pt idx="2382">
                  <c:v>619</c:v>
                </c:pt>
                <c:pt idx="2383">
                  <c:v>618</c:v>
                </c:pt>
                <c:pt idx="2384">
                  <c:v>617</c:v>
                </c:pt>
                <c:pt idx="2385">
                  <c:v>616</c:v>
                </c:pt>
                <c:pt idx="2386">
                  <c:v>615</c:v>
                </c:pt>
                <c:pt idx="2387">
                  <c:v>614</c:v>
                </c:pt>
                <c:pt idx="2388">
                  <c:v>613</c:v>
                </c:pt>
                <c:pt idx="2389">
                  <c:v>612</c:v>
                </c:pt>
                <c:pt idx="2390">
                  <c:v>611</c:v>
                </c:pt>
                <c:pt idx="2391">
                  <c:v>610</c:v>
                </c:pt>
                <c:pt idx="2392">
                  <c:v>609</c:v>
                </c:pt>
                <c:pt idx="2393">
                  <c:v>608</c:v>
                </c:pt>
                <c:pt idx="2394">
                  <c:v>607</c:v>
                </c:pt>
                <c:pt idx="2395">
                  <c:v>606</c:v>
                </c:pt>
                <c:pt idx="2396">
                  <c:v>605</c:v>
                </c:pt>
                <c:pt idx="2397">
                  <c:v>604</c:v>
                </c:pt>
                <c:pt idx="2398">
                  <c:v>603</c:v>
                </c:pt>
                <c:pt idx="2399">
                  <c:v>602</c:v>
                </c:pt>
                <c:pt idx="2400">
                  <c:v>601</c:v>
                </c:pt>
                <c:pt idx="2401">
                  <c:v>600</c:v>
                </c:pt>
                <c:pt idx="2402">
                  <c:v>599</c:v>
                </c:pt>
                <c:pt idx="2403">
                  <c:v>598</c:v>
                </c:pt>
                <c:pt idx="2404">
                  <c:v>597</c:v>
                </c:pt>
                <c:pt idx="2405">
                  <c:v>596</c:v>
                </c:pt>
                <c:pt idx="2406">
                  <c:v>595</c:v>
                </c:pt>
                <c:pt idx="2407">
                  <c:v>594</c:v>
                </c:pt>
                <c:pt idx="2408">
                  <c:v>593</c:v>
                </c:pt>
                <c:pt idx="2409">
                  <c:v>592</c:v>
                </c:pt>
                <c:pt idx="2410">
                  <c:v>591</c:v>
                </c:pt>
                <c:pt idx="2411">
                  <c:v>590</c:v>
                </c:pt>
                <c:pt idx="2412">
                  <c:v>589</c:v>
                </c:pt>
                <c:pt idx="2413">
                  <c:v>588</c:v>
                </c:pt>
                <c:pt idx="2414">
                  <c:v>587</c:v>
                </c:pt>
                <c:pt idx="2415">
                  <c:v>586</c:v>
                </c:pt>
                <c:pt idx="2416">
                  <c:v>585</c:v>
                </c:pt>
                <c:pt idx="2417">
                  <c:v>584</c:v>
                </c:pt>
                <c:pt idx="2418">
                  <c:v>583</c:v>
                </c:pt>
                <c:pt idx="2419">
                  <c:v>582</c:v>
                </c:pt>
                <c:pt idx="2420">
                  <c:v>581</c:v>
                </c:pt>
                <c:pt idx="2421">
                  <c:v>580</c:v>
                </c:pt>
                <c:pt idx="2422">
                  <c:v>579</c:v>
                </c:pt>
                <c:pt idx="2423">
                  <c:v>578</c:v>
                </c:pt>
                <c:pt idx="2424">
                  <c:v>577</c:v>
                </c:pt>
                <c:pt idx="2425">
                  <c:v>576</c:v>
                </c:pt>
                <c:pt idx="2426">
                  <c:v>575</c:v>
                </c:pt>
                <c:pt idx="2427">
                  <c:v>574</c:v>
                </c:pt>
                <c:pt idx="2428">
                  <c:v>573</c:v>
                </c:pt>
                <c:pt idx="2429">
                  <c:v>572</c:v>
                </c:pt>
                <c:pt idx="2430">
                  <c:v>571</c:v>
                </c:pt>
                <c:pt idx="2431">
                  <c:v>570</c:v>
                </c:pt>
                <c:pt idx="2432">
                  <c:v>569</c:v>
                </c:pt>
                <c:pt idx="2433">
                  <c:v>568</c:v>
                </c:pt>
                <c:pt idx="2434">
                  <c:v>567</c:v>
                </c:pt>
                <c:pt idx="2435">
                  <c:v>566</c:v>
                </c:pt>
                <c:pt idx="2436">
                  <c:v>565</c:v>
                </c:pt>
                <c:pt idx="2437">
                  <c:v>564</c:v>
                </c:pt>
                <c:pt idx="2438">
                  <c:v>563</c:v>
                </c:pt>
                <c:pt idx="2439">
                  <c:v>562</c:v>
                </c:pt>
                <c:pt idx="2440">
                  <c:v>561</c:v>
                </c:pt>
                <c:pt idx="2441">
                  <c:v>560</c:v>
                </c:pt>
                <c:pt idx="2442">
                  <c:v>559</c:v>
                </c:pt>
                <c:pt idx="2443">
                  <c:v>558</c:v>
                </c:pt>
                <c:pt idx="2444">
                  <c:v>557</c:v>
                </c:pt>
                <c:pt idx="2445">
                  <c:v>556</c:v>
                </c:pt>
                <c:pt idx="2446">
                  <c:v>555</c:v>
                </c:pt>
                <c:pt idx="2447">
                  <c:v>554</c:v>
                </c:pt>
                <c:pt idx="2448">
                  <c:v>553</c:v>
                </c:pt>
                <c:pt idx="2449">
                  <c:v>552</c:v>
                </c:pt>
                <c:pt idx="2450">
                  <c:v>551</c:v>
                </c:pt>
                <c:pt idx="2451">
                  <c:v>550</c:v>
                </c:pt>
                <c:pt idx="2452">
                  <c:v>549</c:v>
                </c:pt>
                <c:pt idx="2453">
                  <c:v>548</c:v>
                </c:pt>
                <c:pt idx="2454">
                  <c:v>547</c:v>
                </c:pt>
                <c:pt idx="2455">
                  <c:v>546</c:v>
                </c:pt>
                <c:pt idx="2456">
                  <c:v>545</c:v>
                </c:pt>
                <c:pt idx="2457">
                  <c:v>544</c:v>
                </c:pt>
                <c:pt idx="2458">
                  <c:v>543</c:v>
                </c:pt>
                <c:pt idx="2459">
                  <c:v>542</c:v>
                </c:pt>
                <c:pt idx="2460">
                  <c:v>541</c:v>
                </c:pt>
                <c:pt idx="2461">
                  <c:v>540</c:v>
                </c:pt>
                <c:pt idx="2462">
                  <c:v>539</c:v>
                </c:pt>
                <c:pt idx="2463">
                  <c:v>538</c:v>
                </c:pt>
                <c:pt idx="2464">
                  <c:v>537</c:v>
                </c:pt>
                <c:pt idx="2465">
                  <c:v>536</c:v>
                </c:pt>
                <c:pt idx="2466">
                  <c:v>535</c:v>
                </c:pt>
                <c:pt idx="2467">
                  <c:v>534</c:v>
                </c:pt>
                <c:pt idx="2468">
                  <c:v>533</c:v>
                </c:pt>
                <c:pt idx="2469">
                  <c:v>532</c:v>
                </c:pt>
                <c:pt idx="2470">
                  <c:v>531</c:v>
                </c:pt>
                <c:pt idx="2471">
                  <c:v>530</c:v>
                </c:pt>
                <c:pt idx="2472">
                  <c:v>529</c:v>
                </c:pt>
                <c:pt idx="2473">
                  <c:v>528</c:v>
                </c:pt>
                <c:pt idx="2474">
                  <c:v>527</c:v>
                </c:pt>
                <c:pt idx="2475">
                  <c:v>526</c:v>
                </c:pt>
                <c:pt idx="2476">
                  <c:v>525</c:v>
                </c:pt>
                <c:pt idx="2477">
                  <c:v>524</c:v>
                </c:pt>
                <c:pt idx="2478">
                  <c:v>523</c:v>
                </c:pt>
                <c:pt idx="2479">
                  <c:v>522</c:v>
                </c:pt>
                <c:pt idx="2480">
                  <c:v>521</c:v>
                </c:pt>
                <c:pt idx="2481">
                  <c:v>520</c:v>
                </c:pt>
                <c:pt idx="2482">
                  <c:v>519</c:v>
                </c:pt>
                <c:pt idx="2483">
                  <c:v>518</c:v>
                </c:pt>
                <c:pt idx="2484">
                  <c:v>517</c:v>
                </c:pt>
                <c:pt idx="2485">
                  <c:v>516</c:v>
                </c:pt>
                <c:pt idx="2486">
                  <c:v>515</c:v>
                </c:pt>
                <c:pt idx="2487">
                  <c:v>514</c:v>
                </c:pt>
                <c:pt idx="2488">
                  <c:v>513</c:v>
                </c:pt>
                <c:pt idx="2489">
                  <c:v>512</c:v>
                </c:pt>
                <c:pt idx="2490">
                  <c:v>511</c:v>
                </c:pt>
                <c:pt idx="2491">
                  <c:v>510</c:v>
                </c:pt>
                <c:pt idx="2492">
                  <c:v>509</c:v>
                </c:pt>
                <c:pt idx="2493">
                  <c:v>508</c:v>
                </c:pt>
                <c:pt idx="2494">
                  <c:v>507</c:v>
                </c:pt>
                <c:pt idx="2495">
                  <c:v>506</c:v>
                </c:pt>
                <c:pt idx="2496">
                  <c:v>505</c:v>
                </c:pt>
                <c:pt idx="2497">
                  <c:v>504</c:v>
                </c:pt>
                <c:pt idx="2498">
                  <c:v>503</c:v>
                </c:pt>
                <c:pt idx="2499">
                  <c:v>502</c:v>
                </c:pt>
                <c:pt idx="2500">
                  <c:v>501</c:v>
                </c:pt>
                <c:pt idx="2501">
                  <c:v>500</c:v>
                </c:pt>
                <c:pt idx="2502">
                  <c:v>499</c:v>
                </c:pt>
                <c:pt idx="2503">
                  <c:v>498</c:v>
                </c:pt>
                <c:pt idx="2504">
                  <c:v>497</c:v>
                </c:pt>
                <c:pt idx="2505">
                  <c:v>496</c:v>
                </c:pt>
                <c:pt idx="2506">
                  <c:v>495</c:v>
                </c:pt>
                <c:pt idx="2507">
                  <c:v>494</c:v>
                </c:pt>
                <c:pt idx="2508">
                  <c:v>493</c:v>
                </c:pt>
                <c:pt idx="2509">
                  <c:v>492</c:v>
                </c:pt>
                <c:pt idx="2510">
                  <c:v>491</c:v>
                </c:pt>
                <c:pt idx="2511">
                  <c:v>490</c:v>
                </c:pt>
                <c:pt idx="2512">
                  <c:v>489</c:v>
                </c:pt>
                <c:pt idx="2513">
                  <c:v>488</c:v>
                </c:pt>
                <c:pt idx="2514">
                  <c:v>487</c:v>
                </c:pt>
                <c:pt idx="2515">
                  <c:v>486</c:v>
                </c:pt>
                <c:pt idx="2516">
                  <c:v>485</c:v>
                </c:pt>
                <c:pt idx="2517">
                  <c:v>484</c:v>
                </c:pt>
                <c:pt idx="2518">
                  <c:v>483</c:v>
                </c:pt>
                <c:pt idx="2519">
                  <c:v>482</c:v>
                </c:pt>
                <c:pt idx="2520">
                  <c:v>481</c:v>
                </c:pt>
                <c:pt idx="2521">
                  <c:v>480</c:v>
                </c:pt>
                <c:pt idx="2522">
                  <c:v>479</c:v>
                </c:pt>
                <c:pt idx="2523">
                  <c:v>478</c:v>
                </c:pt>
                <c:pt idx="2524">
                  <c:v>477</c:v>
                </c:pt>
                <c:pt idx="2525">
                  <c:v>476</c:v>
                </c:pt>
                <c:pt idx="2526">
                  <c:v>475</c:v>
                </c:pt>
                <c:pt idx="2527">
                  <c:v>474</c:v>
                </c:pt>
                <c:pt idx="2528">
                  <c:v>473</c:v>
                </c:pt>
                <c:pt idx="2529">
                  <c:v>472</c:v>
                </c:pt>
                <c:pt idx="2530">
                  <c:v>471</c:v>
                </c:pt>
                <c:pt idx="2531">
                  <c:v>470</c:v>
                </c:pt>
                <c:pt idx="2532">
                  <c:v>469</c:v>
                </c:pt>
                <c:pt idx="2533">
                  <c:v>468</c:v>
                </c:pt>
                <c:pt idx="2534">
                  <c:v>467</c:v>
                </c:pt>
                <c:pt idx="2535">
                  <c:v>466</c:v>
                </c:pt>
                <c:pt idx="2536">
                  <c:v>465</c:v>
                </c:pt>
                <c:pt idx="2537">
                  <c:v>464</c:v>
                </c:pt>
                <c:pt idx="2538">
                  <c:v>463</c:v>
                </c:pt>
                <c:pt idx="2539">
                  <c:v>462</c:v>
                </c:pt>
                <c:pt idx="2540">
                  <c:v>461</c:v>
                </c:pt>
                <c:pt idx="2541">
                  <c:v>460</c:v>
                </c:pt>
                <c:pt idx="2542">
                  <c:v>459</c:v>
                </c:pt>
                <c:pt idx="2543">
                  <c:v>458</c:v>
                </c:pt>
                <c:pt idx="2544">
                  <c:v>457</c:v>
                </c:pt>
                <c:pt idx="2545">
                  <c:v>456</c:v>
                </c:pt>
                <c:pt idx="2546">
                  <c:v>455</c:v>
                </c:pt>
                <c:pt idx="2547">
                  <c:v>454</c:v>
                </c:pt>
                <c:pt idx="2548">
                  <c:v>453</c:v>
                </c:pt>
                <c:pt idx="2549">
                  <c:v>452</c:v>
                </c:pt>
                <c:pt idx="2550">
                  <c:v>451</c:v>
                </c:pt>
                <c:pt idx="2551">
                  <c:v>450</c:v>
                </c:pt>
                <c:pt idx="2552">
                  <c:v>449</c:v>
                </c:pt>
                <c:pt idx="2553">
                  <c:v>448</c:v>
                </c:pt>
                <c:pt idx="2554">
                  <c:v>447</c:v>
                </c:pt>
                <c:pt idx="2555">
                  <c:v>446</c:v>
                </c:pt>
                <c:pt idx="2556">
                  <c:v>445</c:v>
                </c:pt>
                <c:pt idx="2557">
                  <c:v>444</c:v>
                </c:pt>
                <c:pt idx="2558">
                  <c:v>443</c:v>
                </c:pt>
                <c:pt idx="2559">
                  <c:v>442</c:v>
                </c:pt>
                <c:pt idx="2560">
                  <c:v>441</c:v>
                </c:pt>
                <c:pt idx="2561">
                  <c:v>440</c:v>
                </c:pt>
                <c:pt idx="2562">
                  <c:v>439</c:v>
                </c:pt>
                <c:pt idx="2563">
                  <c:v>438</c:v>
                </c:pt>
                <c:pt idx="2564">
                  <c:v>437</c:v>
                </c:pt>
                <c:pt idx="2565">
                  <c:v>436</c:v>
                </c:pt>
                <c:pt idx="2566">
                  <c:v>435</c:v>
                </c:pt>
                <c:pt idx="2567">
                  <c:v>434</c:v>
                </c:pt>
                <c:pt idx="2568">
                  <c:v>433</c:v>
                </c:pt>
                <c:pt idx="2569">
                  <c:v>432</c:v>
                </c:pt>
                <c:pt idx="2570">
                  <c:v>431</c:v>
                </c:pt>
                <c:pt idx="2571">
                  <c:v>430</c:v>
                </c:pt>
                <c:pt idx="2572">
                  <c:v>429</c:v>
                </c:pt>
                <c:pt idx="2573">
                  <c:v>428</c:v>
                </c:pt>
                <c:pt idx="2574">
                  <c:v>427</c:v>
                </c:pt>
                <c:pt idx="2575">
                  <c:v>426</c:v>
                </c:pt>
                <c:pt idx="2576">
                  <c:v>425</c:v>
                </c:pt>
                <c:pt idx="2577">
                  <c:v>424</c:v>
                </c:pt>
                <c:pt idx="2578">
                  <c:v>423</c:v>
                </c:pt>
                <c:pt idx="2579">
                  <c:v>422</c:v>
                </c:pt>
                <c:pt idx="2580">
                  <c:v>421</c:v>
                </c:pt>
                <c:pt idx="2581">
                  <c:v>420</c:v>
                </c:pt>
                <c:pt idx="2582">
                  <c:v>419</c:v>
                </c:pt>
                <c:pt idx="2583">
                  <c:v>418</c:v>
                </c:pt>
                <c:pt idx="2584">
                  <c:v>417</c:v>
                </c:pt>
                <c:pt idx="2585">
                  <c:v>416</c:v>
                </c:pt>
                <c:pt idx="2586">
                  <c:v>415</c:v>
                </c:pt>
                <c:pt idx="2587">
                  <c:v>414</c:v>
                </c:pt>
                <c:pt idx="2588">
                  <c:v>413</c:v>
                </c:pt>
                <c:pt idx="2589">
                  <c:v>412</c:v>
                </c:pt>
                <c:pt idx="2590">
                  <c:v>411</c:v>
                </c:pt>
                <c:pt idx="2591">
                  <c:v>410</c:v>
                </c:pt>
                <c:pt idx="2592">
                  <c:v>409</c:v>
                </c:pt>
                <c:pt idx="2593">
                  <c:v>408</c:v>
                </c:pt>
                <c:pt idx="2594">
                  <c:v>407</c:v>
                </c:pt>
                <c:pt idx="2595">
                  <c:v>406</c:v>
                </c:pt>
                <c:pt idx="2596">
                  <c:v>405</c:v>
                </c:pt>
                <c:pt idx="2597">
                  <c:v>404</c:v>
                </c:pt>
                <c:pt idx="2598">
                  <c:v>403</c:v>
                </c:pt>
                <c:pt idx="2599">
                  <c:v>402</c:v>
                </c:pt>
                <c:pt idx="2600">
                  <c:v>401</c:v>
                </c:pt>
                <c:pt idx="2601">
                  <c:v>400</c:v>
                </c:pt>
                <c:pt idx="2602">
                  <c:v>399</c:v>
                </c:pt>
                <c:pt idx="2603">
                  <c:v>398</c:v>
                </c:pt>
                <c:pt idx="2604">
                  <c:v>397</c:v>
                </c:pt>
                <c:pt idx="2605">
                  <c:v>396</c:v>
                </c:pt>
                <c:pt idx="2606">
                  <c:v>395</c:v>
                </c:pt>
                <c:pt idx="2607">
                  <c:v>394</c:v>
                </c:pt>
                <c:pt idx="2608">
                  <c:v>393</c:v>
                </c:pt>
                <c:pt idx="2609">
                  <c:v>392</c:v>
                </c:pt>
                <c:pt idx="2610">
                  <c:v>391</c:v>
                </c:pt>
                <c:pt idx="2611">
                  <c:v>390</c:v>
                </c:pt>
                <c:pt idx="2612">
                  <c:v>389</c:v>
                </c:pt>
                <c:pt idx="2613">
                  <c:v>388</c:v>
                </c:pt>
                <c:pt idx="2614">
                  <c:v>387</c:v>
                </c:pt>
                <c:pt idx="2615">
                  <c:v>386</c:v>
                </c:pt>
                <c:pt idx="2616">
                  <c:v>385</c:v>
                </c:pt>
                <c:pt idx="2617">
                  <c:v>384</c:v>
                </c:pt>
                <c:pt idx="2618">
                  <c:v>383</c:v>
                </c:pt>
                <c:pt idx="2619">
                  <c:v>382</c:v>
                </c:pt>
                <c:pt idx="2620">
                  <c:v>381</c:v>
                </c:pt>
                <c:pt idx="2621">
                  <c:v>380</c:v>
                </c:pt>
                <c:pt idx="2622">
                  <c:v>379</c:v>
                </c:pt>
                <c:pt idx="2623">
                  <c:v>378</c:v>
                </c:pt>
                <c:pt idx="2624">
                  <c:v>377</c:v>
                </c:pt>
                <c:pt idx="2625">
                  <c:v>376</c:v>
                </c:pt>
                <c:pt idx="2626">
                  <c:v>375</c:v>
                </c:pt>
                <c:pt idx="2627">
                  <c:v>374</c:v>
                </c:pt>
                <c:pt idx="2628">
                  <c:v>373</c:v>
                </c:pt>
                <c:pt idx="2629">
                  <c:v>372</c:v>
                </c:pt>
                <c:pt idx="2630">
                  <c:v>371</c:v>
                </c:pt>
                <c:pt idx="2631">
                  <c:v>370</c:v>
                </c:pt>
                <c:pt idx="2632">
                  <c:v>369</c:v>
                </c:pt>
                <c:pt idx="2633">
                  <c:v>368</c:v>
                </c:pt>
                <c:pt idx="2634">
                  <c:v>367</c:v>
                </c:pt>
                <c:pt idx="2635">
                  <c:v>366</c:v>
                </c:pt>
                <c:pt idx="2636">
                  <c:v>365</c:v>
                </c:pt>
                <c:pt idx="2637">
                  <c:v>364</c:v>
                </c:pt>
                <c:pt idx="2638">
                  <c:v>363</c:v>
                </c:pt>
                <c:pt idx="2639">
                  <c:v>362</c:v>
                </c:pt>
                <c:pt idx="2640">
                  <c:v>361</c:v>
                </c:pt>
                <c:pt idx="2641">
                  <c:v>360</c:v>
                </c:pt>
                <c:pt idx="2642">
                  <c:v>359</c:v>
                </c:pt>
                <c:pt idx="2643">
                  <c:v>358</c:v>
                </c:pt>
                <c:pt idx="2644">
                  <c:v>357</c:v>
                </c:pt>
                <c:pt idx="2645">
                  <c:v>356</c:v>
                </c:pt>
                <c:pt idx="2646">
                  <c:v>355</c:v>
                </c:pt>
                <c:pt idx="2647">
                  <c:v>354</c:v>
                </c:pt>
                <c:pt idx="2648">
                  <c:v>353</c:v>
                </c:pt>
                <c:pt idx="2649">
                  <c:v>352</c:v>
                </c:pt>
                <c:pt idx="2650">
                  <c:v>351</c:v>
                </c:pt>
                <c:pt idx="2651">
                  <c:v>350</c:v>
                </c:pt>
                <c:pt idx="2652">
                  <c:v>349</c:v>
                </c:pt>
                <c:pt idx="2653">
                  <c:v>348</c:v>
                </c:pt>
                <c:pt idx="2654">
                  <c:v>347</c:v>
                </c:pt>
                <c:pt idx="2655">
                  <c:v>346</c:v>
                </c:pt>
                <c:pt idx="2656">
                  <c:v>345</c:v>
                </c:pt>
                <c:pt idx="2657">
                  <c:v>344</c:v>
                </c:pt>
                <c:pt idx="2658">
                  <c:v>343</c:v>
                </c:pt>
                <c:pt idx="2659">
                  <c:v>342</c:v>
                </c:pt>
                <c:pt idx="2660">
                  <c:v>341</c:v>
                </c:pt>
                <c:pt idx="2661">
                  <c:v>340</c:v>
                </c:pt>
                <c:pt idx="2662">
                  <c:v>339</c:v>
                </c:pt>
                <c:pt idx="2663">
                  <c:v>338</c:v>
                </c:pt>
                <c:pt idx="2664">
                  <c:v>337</c:v>
                </c:pt>
                <c:pt idx="2665">
                  <c:v>336</c:v>
                </c:pt>
                <c:pt idx="2666">
                  <c:v>335</c:v>
                </c:pt>
                <c:pt idx="2667">
                  <c:v>334</c:v>
                </c:pt>
                <c:pt idx="2668">
                  <c:v>333</c:v>
                </c:pt>
                <c:pt idx="2669">
                  <c:v>332</c:v>
                </c:pt>
                <c:pt idx="2670">
                  <c:v>331</c:v>
                </c:pt>
                <c:pt idx="2671">
                  <c:v>330</c:v>
                </c:pt>
                <c:pt idx="2672">
                  <c:v>329</c:v>
                </c:pt>
                <c:pt idx="2673">
                  <c:v>328</c:v>
                </c:pt>
                <c:pt idx="2674">
                  <c:v>327</c:v>
                </c:pt>
                <c:pt idx="2675">
                  <c:v>326</c:v>
                </c:pt>
                <c:pt idx="2676">
                  <c:v>325</c:v>
                </c:pt>
                <c:pt idx="2677">
                  <c:v>324</c:v>
                </c:pt>
                <c:pt idx="2678">
                  <c:v>323</c:v>
                </c:pt>
                <c:pt idx="2679">
                  <c:v>322</c:v>
                </c:pt>
                <c:pt idx="2680">
                  <c:v>321</c:v>
                </c:pt>
                <c:pt idx="2681">
                  <c:v>320</c:v>
                </c:pt>
                <c:pt idx="2682">
                  <c:v>319</c:v>
                </c:pt>
                <c:pt idx="2683">
                  <c:v>318</c:v>
                </c:pt>
                <c:pt idx="2684">
                  <c:v>317</c:v>
                </c:pt>
                <c:pt idx="2685">
                  <c:v>316</c:v>
                </c:pt>
                <c:pt idx="2686">
                  <c:v>315</c:v>
                </c:pt>
                <c:pt idx="2687">
                  <c:v>314</c:v>
                </c:pt>
                <c:pt idx="2688">
                  <c:v>313</c:v>
                </c:pt>
                <c:pt idx="2689">
                  <c:v>312</c:v>
                </c:pt>
                <c:pt idx="2690">
                  <c:v>311</c:v>
                </c:pt>
                <c:pt idx="2691">
                  <c:v>310</c:v>
                </c:pt>
                <c:pt idx="2692">
                  <c:v>309</c:v>
                </c:pt>
                <c:pt idx="2693">
                  <c:v>308</c:v>
                </c:pt>
                <c:pt idx="2694">
                  <c:v>307</c:v>
                </c:pt>
                <c:pt idx="2695">
                  <c:v>306</c:v>
                </c:pt>
                <c:pt idx="2696">
                  <c:v>305</c:v>
                </c:pt>
                <c:pt idx="2697">
                  <c:v>304</c:v>
                </c:pt>
                <c:pt idx="2698">
                  <c:v>303</c:v>
                </c:pt>
                <c:pt idx="2699">
                  <c:v>302</c:v>
                </c:pt>
                <c:pt idx="2700">
                  <c:v>301</c:v>
                </c:pt>
                <c:pt idx="2701">
                  <c:v>300</c:v>
                </c:pt>
                <c:pt idx="2702">
                  <c:v>299</c:v>
                </c:pt>
                <c:pt idx="2703">
                  <c:v>298</c:v>
                </c:pt>
                <c:pt idx="2704">
                  <c:v>297</c:v>
                </c:pt>
                <c:pt idx="2705">
                  <c:v>296</c:v>
                </c:pt>
                <c:pt idx="2706">
                  <c:v>295</c:v>
                </c:pt>
                <c:pt idx="2707">
                  <c:v>294</c:v>
                </c:pt>
                <c:pt idx="2708">
                  <c:v>293</c:v>
                </c:pt>
                <c:pt idx="2709">
                  <c:v>292</c:v>
                </c:pt>
                <c:pt idx="2710">
                  <c:v>291</c:v>
                </c:pt>
                <c:pt idx="2711">
                  <c:v>290</c:v>
                </c:pt>
                <c:pt idx="2712">
                  <c:v>289</c:v>
                </c:pt>
                <c:pt idx="2713">
                  <c:v>288</c:v>
                </c:pt>
                <c:pt idx="2714">
                  <c:v>287</c:v>
                </c:pt>
                <c:pt idx="2715">
                  <c:v>286</c:v>
                </c:pt>
                <c:pt idx="2716">
                  <c:v>285</c:v>
                </c:pt>
                <c:pt idx="2717">
                  <c:v>284</c:v>
                </c:pt>
                <c:pt idx="2718">
                  <c:v>283</c:v>
                </c:pt>
                <c:pt idx="2719">
                  <c:v>282</c:v>
                </c:pt>
                <c:pt idx="2720">
                  <c:v>281</c:v>
                </c:pt>
                <c:pt idx="2721">
                  <c:v>280</c:v>
                </c:pt>
                <c:pt idx="2722">
                  <c:v>279</c:v>
                </c:pt>
                <c:pt idx="2723">
                  <c:v>278</c:v>
                </c:pt>
                <c:pt idx="2724">
                  <c:v>277</c:v>
                </c:pt>
                <c:pt idx="2725">
                  <c:v>276</c:v>
                </c:pt>
                <c:pt idx="2726">
                  <c:v>275</c:v>
                </c:pt>
                <c:pt idx="2727">
                  <c:v>274</c:v>
                </c:pt>
                <c:pt idx="2728">
                  <c:v>273</c:v>
                </c:pt>
                <c:pt idx="2729">
                  <c:v>272</c:v>
                </c:pt>
                <c:pt idx="2730">
                  <c:v>271</c:v>
                </c:pt>
                <c:pt idx="2731">
                  <c:v>270</c:v>
                </c:pt>
                <c:pt idx="2732">
                  <c:v>269</c:v>
                </c:pt>
                <c:pt idx="2733">
                  <c:v>268</c:v>
                </c:pt>
                <c:pt idx="2734">
                  <c:v>267</c:v>
                </c:pt>
                <c:pt idx="2735">
                  <c:v>266</c:v>
                </c:pt>
                <c:pt idx="2736">
                  <c:v>265</c:v>
                </c:pt>
                <c:pt idx="2737">
                  <c:v>264</c:v>
                </c:pt>
                <c:pt idx="2738">
                  <c:v>263</c:v>
                </c:pt>
                <c:pt idx="2739">
                  <c:v>262</c:v>
                </c:pt>
                <c:pt idx="2740">
                  <c:v>261</c:v>
                </c:pt>
                <c:pt idx="2741">
                  <c:v>260</c:v>
                </c:pt>
                <c:pt idx="2742">
                  <c:v>259</c:v>
                </c:pt>
                <c:pt idx="2743">
                  <c:v>258</c:v>
                </c:pt>
                <c:pt idx="2744">
                  <c:v>257</c:v>
                </c:pt>
                <c:pt idx="2745">
                  <c:v>256</c:v>
                </c:pt>
                <c:pt idx="2746">
                  <c:v>255</c:v>
                </c:pt>
                <c:pt idx="2747">
                  <c:v>254</c:v>
                </c:pt>
                <c:pt idx="2748">
                  <c:v>253</c:v>
                </c:pt>
                <c:pt idx="2749">
                  <c:v>252</c:v>
                </c:pt>
                <c:pt idx="2750">
                  <c:v>251</c:v>
                </c:pt>
                <c:pt idx="2751">
                  <c:v>250</c:v>
                </c:pt>
                <c:pt idx="2752">
                  <c:v>249</c:v>
                </c:pt>
                <c:pt idx="2753">
                  <c:v>248</c:v>
                </c:pt>
                <c:pt idx="2754">
                  <c:v>247</c:v>
                </c:pt>
                <c:pt idx="2755">
                  <c:v>246</c:v>
                </c:pt>
                <c:pt idx="2756">
                  <c:v>245</c:v>
                </c:pt>
                <c:pt idx="2757">
                  <c:v>244</c:v>
                </c:pt>
                <c:pt idx="2758">
                  <c:v>243</c:v>
                </c:pt>
                <c:pt idx="2759">
                  <c:v>242</c:v>
                </c:pt>
                <c:pt idx="2760">
                  <c:v>241</c:v>
                </c:pt>
                <c:pt idx="2761">
                  <c:v>240</c:v>
                </c:pt>
                <c:pt idx="2762">
                  <c:v>239</c:v>
                </c:pt>
                <c:pt idx="2763">
                  <c:v>238</c:v>
                </c:pt>
                <c:pt idx="2764">
                  <c:v>237</c:v>
                </c:pt>
                <c:pt idx="2765">
                  <c:v>236</c:v>
                </c:pt>
                <c:pt idx="2766">
                  <c:v>235</c:v>
                </c:pt>
                <c:pt idx="2767">
                  <c:v>234</c:v>
                </c:pt>
                <c:pt idx="2768">
                  <c:v>233</c:v>
                </c:pt>
                <c:pt idx="2769">
                  <c:v>232</c:v>
                </c:pt>
                <c:pt idx="2770">
                  <c:v>231</c:v>
                </c:pt>
                <c:pt idx="2771">
                  <c:v>230</c:v>
                </c:pt>
                <c:pt idx="2772">
                  <c:v>229</c:v>
                </c:pt>
                <c:pt idx="2773">
                  <c:v>228</c:v>
                </c:pt>
                <c:pt idx="2774">
                  <c:v>227</c:v>
                </c:pt>
                <c:pt idx="2775">
                  <c:v>226</c:v>
                </c:pt>
                <c:pt idx="2776">
                  <c:v>225</c:v>
                </c:pt>
                <c:pt idx="2777">
                  <c:v>224</c:v>
                </c:pt>
                <c:pt idx="2778">
                  <c:v>223</c:v>
                </c:pt>
                <c:pt idx="2779">
                  <c:v>222</c:v>
                </c:pt>
                <c:pt idx="2780">
                  <c:v>221</c:v>
                </c:pt>
                <c:pt idx="2781">
                  <c:v>220</c:v>
                </c:pt>
                <c:pt idx="2782">
                  <c:v>219</c:v>
                </c:pt>
                <c:pt idx="2783">
                  <c:v>218</c:v>
                </c:pt>
                <c:pt idx="2784">
                  <c:v>217</c:v>
                </c:pt>
                <c:pt idx="2785">
                  <c:v>216</c:v>
                </c:pt>
                <c:pt idx="2786">
                  <c:v>215</c:v>
                </c:pt>
                <c:pt idx="2787">
                  <c:v>214</c:v>
                </c:pt>
                <c:pt idx="2788">
                  <c:v>213</c:v>
                </c:pt>
                <c:pt idx="2789">
                  <c:v>212</c:v>
                </c:pt>
                <c:pt idx="2790">
                  <c:v>211</c:v>
                </c:pt>
                <c:pt idx="2791">
                  <c:v>210</c:v>
                </c:pt>
                <c:pt idx="2792">
                  <c:v>209</c:v>
                </c:pt>
                <c:pt idx="2793">
                  <c:v>208</c:v>
                </c:pt>
                <c:pt idx="2794">
                  <c:v>207</c:v>
                </c:pt>
                <c:pt idx="2795">
                  <c:v>206</c:v>
                </c:pt>
                <c:pt idx="2796">
                  <c:v>205</c:v>
                </c:pt>
                <c:pt idx="2797">
                  <c:v>204</c:v>
                </c:pt>
                <c:pt idx="2798">
                  <c:v>203</c:v>
                </c:pt>
                <c:pt idx="2799">
                  <c:v>202</c:v>
                </c:pt>
                <c:pt idx="2800">
                  <c:v>201</c:v>
                </c:pt>
                <c:pt idx="2801">
                  <c:v>200</c:v>
                </c:pt>
                <c:pt idx="2802">
                  <c:v>199</c:v>
                </c:pt>
                <c:pt idx="2803">
                  <c:v>198</c:v>
                </c:pt>
                <c:pt idx="2804">
                  <c:v>197</c:v>
                </c:pt>
                <c:pt idx="2805">
                  <c:v>196</c:v>
                </c:pt>
                <c:pt idx="2806">
                  <c:v>195</c:v>
                </c:pt>
                <c:pt idx="2807">
                  <c:v>194</c:v>
                </c:pt>
                <c:pt idx="2808">
                  <c:v>193</c:v>
                </c:pt>
                <c:pt idx="2809">
                  <c:v>192</c:v>
                </c:pt>
                <c:pt idx="2810">
                  <c:v>191</c:v>
                </c:pt>
                <c:pt idx="2811">
                  <c:v>190</c:v>
                </c:pt>
                <c:pt idx="2812">
                  <c:v>189</c:v>
                </c:pt>
                <c:pt idx="2813">
                  <c:v>188</c:v>
                </c:pt>
                <c:pt idx="2814">
                  <c:v>187</c:v>
                </c:pt>
                <c:pt idx="2815">
                  <c:v>186</c:v>
                </c:pt>
                <c:pt idx="2816">
                  <c:v>185</c:v>
                </c:pt>
                <c:pt idx="2817">
                  <c:v>184</c:v>
                </c:pt>
                <c:pt idx="2818">
                  <c:v>183</c:v>
                </c:pt>
                <c:pt idx="2819">
                  <c:v>182</c:v>
                </c:pt>
                <c:pt idx="2820">
                  <c:v>181</c:v>
                </c:pt>
                <c:pt idx="2821">
                  <c:v>180</c:v>
                </c:pt>
                <c:pt idx="2822">
                  <c:v>179</c:v>
                </c:pt>
                <c:pt idx="2823">
                  <c:v>178</c:v>
                </c:pt>
                <c:pt idx="2824">
                  <c:v>177</c:v>
                </c:pt>
                <c:pt idx="2825">
                  <c:v>176</c:v>
                </c:pt>
                <c:pt idx="2826">
                  <c:v>175</c:v>
                </c:pt>
                <c:pt idx="2827">
                  <c:v>174</c:v>
                </c:pt>
                <c:pt idx="2828">
                  <c:v>173</c:v>
                </c:pt>
                <c:pt idx="2829">
                  <c:v>172</c:v>
                </c:pt>
                <c:pt idx="2830">
                  <c:v>171</c:v>
                </c:pt>
                <c:pt idx="2831">
                  <c:v>170</c:v>
                </c:pt>
                <c:pt idx="2832">
                  <c:v>169</c:v>
                </c:pt>
                <c:pt idx="2833">
                  <c:v>168</c:v>
                </c:pt>
                <c:pt idx="2834">
                  <c:v>167</c:v>
                </c:pt>
                <c:pt idx="2835">
                  <c:v>166</c:v>
                </c:pt>
                <c:pt idx="2836">
                  <c:v>165</c:v>
                </c:pt>
                <c:pt idx="2837">
                  <c:v>164</c:v>
                </c:pt>
                <c:pt idx="2838">
                  <c:v>163</c:v>
                </c:pt>
                <c:pt idx="2839">
                  <c:v>162</c:v>
                </c:pt>
                <c:pt idx="2840">
                  <c:v>161</c:v>
                </c:pt>
                <c:pt idx="2841">
                  <c:v>160</c:v>
                </c:pt>
                <c:pt idx="2842">
                  <c:v>159</c:v>
                </c:pt>
                <c:pt idx="2843">
                  <c:v>158</c:v>
                </c:pt>
                <c:pt idx="2844">
                  <c:v>157</c:v>
                </c:pt>
                <c:pt idx="2845">
                  <c:v>156</c:v>
                </c:pt>
                <c:pt idx="2846">
                  <c:v>155</c:v>
                </c:pt>
                <c:pt idx="2847">
                  <c:v>154</c:v>
                </c:pt>
                <c:pt idx="2848">
                  <c:v>153</c:v>
                </c:pt>
                <c:pt idx="2849">
                  <c:v>152</c:v>
                </c:pt>
                <c:pt idx="2850">
                  <c:v>151</c:v>
                </c:pt>
                <c:pt idx="2851">
                  <c:v>150</c:v>
                </c:pt>
                <c:pt idx="2852">
                  <c:v>149</c:v>
                </c:pt>
                <c:pt idx="2853">
                  <c:v>148</c:v>
                </c:pt>
                <c:pt idx="2854">
                  <c:v>147</c:v>
                </c:pt>
                <c:pt idx="2855">
                  <c:v>146</c:v>
                </c:pt>
                <c:pt idx="2856">
                  <c:v>145</c:v>
                </c:pt>
                <c:pt idx="2857">
                  <c:v>144</c:v>
                </c:pt>
                <c:pt idx="2858">
                  <c:v>143</c:v>
                </c:pt>
                <c:pt idx="2859">
                  <c:v>142</c:v>
                </c:pt>
                <c:pt idx="2860">
                  <c:v>141</c:v>
                </c:pt>
                <c:pt idx="2861">
                  <c:v>140</c:v>
                </c:pt>
                <c:pt idx="2862">
                  <c:v>139</c:v>
                </c:pt>
                <c:pt idx="2863">
                  <c:v>138</c:v>
                </c:pt>
                <c:pt idx="2864">
                  <c:v>137</c:v>
                </c:pt>
                <c:pt idx="2865">
                  <c:v>136</c:v>
                </c:pt>
                <c:pt idx="2866">
                  <c:v>135</c:v>
                </c:pt>
                <c:pt idx="2867">
                  <c:v>134</c:v>
                </c:pt>
                <c:pt idx="2868">
                  <c:v>133</c:v>
                </c:pt>
                <c:pt idx="2869">
                  <c:v>132</c:v>
                </c:pt>
                <c:pt idx="2870">
                  <c:v>131</c:v>
                </c:pt>
                <c:pt idx="2871">
                  <c:v>130</c:v>
                </c:pt>
                <c:pt idx="2872">
                  <c:v>129</c:v>
                </c:pt>
                <c:pt idx="2873">
                  <c:v>128</c:v>
                </c:pt>
                <c:pt idx="2874">
                  <c:v>127</c:v>
                </c:pt>
                <c:pt idx="2875">
                  <c:v>126</c:v>
                </c:pt>
                <c:pt idx="2876">
                  <c:v>125</c:v>
                </c:pt>
                <c:pt idx="2877">
                  <c:v>124</c:v>
                </c:pt>
                <c:pt idx="2878">
                  <c:v>123</c:v>
                </c:pt>
                <c:pt idx="2879">
                  <c:v>122</c:v>
                </c:pt>
                <c:pt idx="2880">
                  <c:v>121</c:v>
                </c:pt>
                <c:pt idx="2881">
                  <c:v>120</c:v>
                </c:pt>
                <c:pt idx="2882">
                  <c:v>119</c:v>
                </c:pt>
                <c:pt idx="2883">
                  <c:v>118</c:v>
                </c:pt>
                <c:pt idx="2884">
                  <c:v>117</c:v>
                </c:pt>
                <c:pt idx="2885">
                  <c:v>116</c:v>
                </c:pt>
                <c:pt idx="2886">
                  <c:v>115</c:v>
                </c:pt>
                <c:pt idx="2887">
                  <c:v>114</c:v>
                </c:pt>
                <c:pt idx="2888">
                  <c:v>113</c:v>
                </c:pt>
                <c:pt idx="2889">
                  <c:v>112</c:v>
                </c:pt>
                <c:pt idx="2890">
                  <c:v>111</c:v>
                </c:pt>
                <c:pt idx="2891">
                  <c:v>110</c:v>
                </c:pt>
                <c:pt idx="2892">
                  <c:v>109</c:v>
                </c:pt>
                <c:pt idx="2893">
                  <c:v>108</c:v>
                </c:pt>
                <c:pt idx="2894">
                  <c:v>107</c:v>
                </c:pt>
                <c:pt idx="2895">
                  <c:v>106</c:v>
                </c:pt>
                <c:pt idx="2896">
                  <c:v>105</c:v>
                </c:pt>
                <c:pt idx="2897">
                  <c:v>104</c:v>
                </c:pt>
                <c:pt idx="2898">
                  <c:v>103</c:v>
                </c:pt>
                <c:pt idx="2899">
                  <c:v>102</c:v>
                </c:pt>
                <c:pt idx="2900">
                  <c:v>101</c:v>
                </c:pt>
                <c:pt idx="2901">
                  <c:v>100</c:v>
                </c:pt>
                <c:pt idx="2902">
                  <c:v>99</c:v>
                </c:pt>
                <c:pt idx="2903">
                  <c:v>98</c:v>
                </c:pt>
                <c:pt idx="2904">
                  <c:v>97</c:v>
                </c:pt>
                <c:pt idx="2905">
                  <c:v>96</c:v>
                </c:pt>
                <c:pt idx="2906">
                  <c:v>95</c:v>
                </c:pt>
                <c:pt idx="2907">
                  <c:v>94</c:v>
                </c:pt>
                <c:pt idx="2908">
                  <c:v>93</c:v>
                </c:pt>
                <c:pt idx="2909">
                  <c:v>92</c:v>
                </c:pt>
                <c:pt idx="2910">
                  <c:v>91</c:v>
                </c:pt>
                <c:pt idx="2911">
                  <c:v>90</c:v>
                </c:pt>
                <c:pt idx="2912">
                  <c:v>89</c:v>
                </c:pt>
                <c:pt idx="2913">
                  <c:v>88</c:v>
                </c:pt>
                <c:pt idx="2914">
                  <c:v>87</c:v>
                </c:pt>
                <c:pt idx="2915">
                  <c:v>86</c:v>
                </c:pt>
                <c:pt idx="2916">
                  <c:v>85</c:v>
                </c:pt>
                <c:pt idx="2917">
                  <c:v>84</c:v>
                </c:pt>
                <c:pt idx="2918">
                  <c:v>83</c:v>
                </c:pt>
                <c:pt idx="2919">
                  <c:v>82</c:v>
                </c:pt>
                <c:pt idx="2920">
                  <c:v>81</c:v>
                </c:pt>
                <c:pt idx="2921">
                  <c:v>80</c:v>
                </c:pt>
                <c:pt idx="2922">
                  <c:v>79</c:v>
                </c:pt>
                <c:pt idx="2923">
                  <c:v>78</c:v>
                </c:pt>
                <c:pt idx="2924">
                  <c:v>77</c:v>
                </c:pt>
                <c:pt idx="2925">
                  <c:v>76</c:v>
                </c:pt>
                <c:pt idx="2926">
                  <c:v>75</c:v>
                </c:pt>
                <c:pt idx="2927">
                  <c:v>74</c:v>
                </c:pt>
                <c:pt idx="2928">
                  <c:v>73</c:v>
                </c:pt>
                <c:pt idx="2929">
                  <c:v>72</c:v>
                </c:pt>
                <c:pt idx="2930">
                  <c:v>71</c:v>
                </c:pt>
                <c:pt idx="2931">
                  <c:v>70</c:v>
                </c:pt>
                <c:pt idx="2932">
                  <c:v>69</c:v>
                </c:pt>
                <c:pt idx="2933">
                  <c:v>68</c:v>
                </c:pt>
                <c:pt idx="2934">
                  <c:v>67</c:v>
                </c:pt>
                <c:pt idx="2935">
                  <c:v>66</c:v>
                </c:pt>
                <c:pt idx="2936">
                  <c:v>65</c:v>
                </c:pt>
                <c:pt idx="2937">
                  <c:v>64</c:v>
                </c:pt>
                <c:pt idx="2938">
                  <c:v>63</c:v>
                </c:pt>
                <c:pt idx="2939">
                  <c:v>62</c:v>
                </c:pt>
                <c:pt idx="2940">
                  <c:v>61</c:v>
                </c:pt>
                <c:pt idx="2941">
                  <c:v>60</c:v>
                </c:pt>
                <c:pt idx="2942">
                  <c:v>59</c:v>
                </c:pt>
                <c:pt idx="2943">
                  <c:v>58</c:v>
                </c:pt>
                <c:pt idx="2944">
                  <c:v>57</c:v>
                </c:pt>
                <c:pt idx="2945">
                  <c:v>56</c:v>
                </c:pt>
                <c:pt idx="2946">
                  <c:v>55</c:v>
                </c:pt>
                <c:pt idx="2947">
                  <c:v>54</c:v>
                </c:pt>
                <c:pt idx="2948">
                  <c:v>53</c:v>
                </c:pt>
                <c:pt idx="2949">
                  <c:v>52</c:v>
                </c:pt>
                <c:pt idx="2950">
                  <c:v>51</c:v>
                </c:pt>
                <c:pt idx="2951">
                  <c:v>50</c:v>
                </c:pt>
                <c:pt idx="2952">
                  <c:v>49</c:v>
                </c:pt>
                <c:pt idx="2953">
                  <c:v>48</c:v>
                </c:pt>
                <c:pt idx="2954">
                  <c:v>47</c:v>
                </c:pt>
                <c:pt idx="2955">
                  <c:v>46</c:v>
                </c:pt>
                <c:pt idx="2956">
                  <c:v>45</c:v>
                </c:pt>
                <c:pt idx="2957">
                  <c:v>44</c:v>
                </c:pt>
                <c:pt idx="2958">
                  <c:v>43</c:v>
                </c:pt>
                <c:pt idx="2959">
                  <c:v>42</c:v>
                </c:pt>
                <c:pt idx="2960">
                  <c:v>41</c:v>
                </c:pt>
                <c:pt idx="2961">
                  <c:v>40</c:v>
                </c:pt>
                <c:pt idx="2962">
                  <c:v>39</c:v>
                </c:pt>
                <c:pt idx="2963">
                  <c:v>38</c:v>
                </c:pt>
                <c:pt idx="2964">
                  <c:v>37</c:v>
                </c:pt>
                <c:pt idx="2965">
                  <c:v>36</c:v>
                </c:pt>
                <c:pt idx="2966">
                  <c:v>35</c:v>
                </c:pt>
                <c:pt idx="2967">
                  <c:v>34</c:v>
                </c:pt>
                <c:pt idx="2968">
                  <c:v>33</c:v>
                </c:pt>
                <c:pt idx="2969">
                  <c:v>32</c:v>
                </c:pt>
                <c:pt idx="2970">
                  <c:v>31</c:v>
                </c:pt>
                <c:pt idx="2971">
                  <c:v>30</c:v>
                </c:pt>
                <c:pt idx="2972">
                  <c:v>29</c:v>
                </c:pt>
                <c:pt idx="2973">
                  <c:v>28</c:v>
                </c:pt>
                <c:pt idx="2974">
                  <c:v>27</c:v>
                </c:pt>
                <c:pt idx="2975">
                  <c:v>26</c:v>
                </c:pt>
                <c:pt idx="2976">
                  <c:v>25</c:v>
                </c:pt>
                <c:pt idx="2977">
                  <c:v>24</c:v>
                </c:pt>
                <c:pt idx="2978">
                  <c:v>23</c:v>
                </c:pt>
                <c:pt idx="2979">
                  <c:v>22</c:v>
                </c:pt>
                <c:pt idx="2980">
                  <c:v>21</c:v>
                </c:pt>
                <c:pt idx="2981">
                  <c:v>20</c:v>
                </c:pt>
                <c:pt idx="2982">
                  <c:v>19</c:v>
                </c:pt>
                <c:pt idx="2983">
                  <c:v>18</c:v>
                </c:pt>
                <c:pt idx="2984">
                  <c:v>17</c:v>
                </c:pt>
                <c:pt idx="2985">
                  <c:v>16</c:v>
                </c:pt>
                <c:pt idx="2986">
                  <c:v>15</c:v>
                </c:pt>
                <c:pt idx="2987">
                  <c:v>14</c:v>
                </c:pt>
                <c:pt idx="2988">
                  <c:v>13</c:v>
                </c:pt>
                <c:pt idx="2989">
                  <c:v>12</c:v>
                </c:pt>
                <c:pt idx="2990">
                  <c:v>11</c:v>
                </c:pt>
                <c:pt idx="2991">
                  <c:v>10</c:v>
                </c:pt>
                <c:pt idx="2992">
                  <c:v>9</c:v>
                </c:pt>
                <c:pt idx="2993">
                  <c:v>8</c:v>
                </c:pt>
                <c:pt idx="2994">
                  <c:v>7</c:v>
                </c:pt>
                <c:pt idx="2995">
                  <c:v>6</c:v>
                </c:pt>
                <c:pt idx="2996">
                  <c:v>5</c:v>
                </c:pt>
                <c:pt idx="2997">
                  <c:v>4</c:v>
                </c:pt>
                <c:pt idx="2998">
                  <c:v>3</c:v>
                </c:pt>
                <c:pt idx="2999">
                  <c:v>2</c:v>
                </c:pt>
                <c:pt idx="3000">
                  <c:v>1</c:v>
                </c:pt>
                <c:pt idx="300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652032"/>
        <c:axId val="260613248"/>
      </c:scatterChart>
      <c:valAx>
        <c:axId val="26065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Qo (BLS/DAY)</a:t>
                </a:r>
              </a:p>
            </c:rich>
          </c:tx>
          <c:layout>
            <c:manualLayout>
              <c:xMode val="edge"/>
              <c:yMode val="edge"/>
              <c:x val="0.47911857305539823"/>
              <c:y val="0.9459473646875221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613248"/>
        <c:crosses val="autoZero"/>
        <c:crossBetween val="midCat"/>
      </c:valAx>
      <c:valAx>
        <c:axId val="26061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PWF</a:t>
                </a:r>
              </a:p>
            </c:rich>
          </c:tx>
          <c:layout>
            <c:manualLayout>
              <c:xMode val="edge"/>
              <c:yMode val="edge"/>
              <c:x val="1.8561484918793503E-2"/>
              <c:y val="0.486487274676251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652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INFLUX PERFORMANCE RELATIONSHIP VOGUEL´S METHOD AND FETKOVICH´S METHOD SATURATED RESERVOIR</a:t>
            </a:r>
          </a:p>
        </c:rich>
      </c:tx>
      <c:layout>
        <c:manualLayout>
          <c:xMode val="edge"/>
          <c:yMode val="edge"/>
          <c:x val="0.12160413971539456"/>
          <c:y val="2.80701754385964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90556274256145"/>
          <c:y val="0.15087745147589685"/>
          <c:w val="0.8499353169469599"/>
          <c:h val="0.684211698553485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'EXAMPLE PROBLEM 3.5'!$F$4:$G$4</c:f>
              <c:strCache>
                <c:ptCount val="1"/>
                <c:pt idx="0">
                  <c:v>VOGUEL´S METHOD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'EXAMPLE PROBLEM 3.5'!$G$7:$G$3007</c:f>
              <c:numCache>
                <c:formatCode>0.00</c:formatCode>
                <c:ptCount val="3001"/>
                <c:pt idx="0">
                  <c:v>0</c:v>
                </c:pt>
                <c:pt idx="1">
                  <c:v>0.58686956521730005</c:v>
                </c:pt>
                <c:pt idx="2">
                  <c:v>1.1735652173912858</c:v>
                </c:pt>
                <c:pt idx="3">
                  <c:v>1.7600869565217401</c:v>
                </c:pt>
                <c:pt idx="4">
                  <c:v>2.3464347826086627</c:v>
                </c:pt>
                <c:pt idx="5">
                  <c:v>2.9326086956521626</c:v>
                </c:pt>
                <c:pt idx="6">
                  <c:v>3.518608695652131</c:v>
                </c:pt>
                <c:pt idx="7">
                  <c:v>4.104434782608676</c:v>
                </c:pt>
                <c:pt idx="8">
                  <c:v>4.6900869565217986</c:v>
                </c:pt>
                <c:pt idx="9">
                  <c:v>5.275565217391172</c:v>
                </c:pt>
                <c:pt idx="10">
                  <c:v>5.8608695652173397</c:v>
                </c:pt>
                <c:pt idx="11">
                  <c:v>6.4459999999999766</c:v>
                </c:pt>
                <c:pt idx="12">
                  <c:v>7.030956521739081</c:v>
                </c:pt>
                <c:pt idx="13">
                  <c:v>7.6157391304346547</c:v>
                </c:pt>
                <c:pt idx="14">
                  <c:v>8.2003478260869134</c:v>
                </c:pt>
                <c:pt idx="15">
                  <c:v>8.784782608695533</c:v>
                </c:pt>
                <c:pt idx="16">
                  <c:v>9.36904347826062</c:v>
                </c:pt>
                <c:pt idx="17">
                  <c:v>9.9531304347826097</c:v>
                </c:pt>
                <c:pt idx="18">
                  <c:v>10.537043478260852</c:v>
                </c:pt>
                <c:pt idx="19">
                  <c:v>11.120782608695562</c:v>
                </c:pt>
                <c:pt idx="20">
                  <c:v>11.704347826087066</c:v>
                </c:pt>
                <c:pt idx="21">
                  <c:v>12.287739130434822</c:v>
                </c:pt>
                <c:pt idx="22">
                  <c:v>12.870956521739046</c:v>
                </c:pt>
                <c:pt idx="23">
                  <c:v>13.454000000000065</c:v>
                </c:pt>
                <c:pt idx="24">
                  <c:v>14.036869565217334</c:v>
                </c:pt>
                <c:pt idx="25">
                  <c:v>14.61956521739118</c:v>
                </c:pt>
                <c:pt idx="26">
                  <c:v>15.202086956521713</c:v>
                </c:pt>
                <c:pt idx="27">
                  <c:v>15.784434782608605</c:v>
                </c:pt>
                <c:pt idx="28">
                  <c:v>16.366608695651966</c:v>
                </c:pt>
                <c:pt idx="29">
                  <c:v>16.948608695652229</c:v>
                </c:pt>
                <c:pt idx="30">
                  <c:v>17.530434782608744</c:v>
                </c:pt>
                <c:pt idx="31">
                  <c:v>18.112086956521726</c:v>
                </c:pt>
                <c:pt idx="32">
                  <c:v>18.693565217391395</c:v>
                </c:pt>
                <c:pt idx="33">
                  <c:v>19.274869565217315</c:v>
                </c:pt>
                <c:pt idx="34">
                  <c:v>19.85599999999992</c:v>
                </c:pt>
                <c:pt idx="35">
                  <c:v>20.436956521739212</c:v>
                </c:pt>
                <c:pt idx="36">
                  <c:v>21.017739130434755</c:v>
                </c:pt>
                <c:pt idx="37">
                  <c:v>21.598347826086876</c:v>
                </c:pt>
                <c:pt idx="38">
                  <c:v>22.178782608695681</c:v>
                </c:pt>
                <c:pt idx="39">
                  <c:v>22.759043478260846</c:v>
                </c:pt>
                <c:pt idx="40">
                  <c:v>23.339130434782479</c:v>
                </c:pt>
                <c:pt idx="41">
                  <c:v>23.91904347826091</c:v>
                </c:pt>
                <c:pt idx="42">
                  <c:v>24.498782608695588</c:v>
                </c:pt>
                <c:pt idx="43">
                  <c:v>25.078347826086844</c:v>
                </c:pt>
                <c:pt idx="44">
                  <c:v>25.657739130434678</c:v>
                </c:pt>
                <c:pt idx="45">
                  <c:v>26.236956521738982</c:v>
                </c:pt>
                <c:pt idx="46">
                  <c:v>26.81599999999986</c:v>
                </c:pt>
                <c:pt idx="47">
                  <c:v>27.394869565217533</c:v>
                </c:pt>
                <c:pt idx="48">
                  <c:v>27.97356521739124</c:v>
                </c:pt>
                <c:pt idx="49">
                  <c:v>28.552086956521741</c:v>
                </c:pt>
                <c:pt idx="50">
                  <c:v>29.130434782608713</c:v>
                </c:pt>
                <c:pt idx="51">
                  <c:v>29.708608695652153</c:v>
                </c:pt>
                <c:pt idx="52">
                  <c:v>30.28660869565206</c:v>
                </c:pt>
                <c:pt idx="53">
                  <c:v>30.864434782608761</c:v>
                </c:pt>
                <c:pt idx="54">
                  <c:v>31.442086956521713</c:v>
                </c:pt>
                <c:pt idx="55">
                  <c:v>32.019565217391239</c:v>
                </c:pt>
                <c:pt idx="56">
                  <c:v>32.596869565217347</c:v>
                </c:pt>
                <c:pt idx="57">
                  <c:v>33.173999999999921</c:v>
                </c:pt>
                <c:pt idx="58">
                  <c:v>33.750956521738971</c:v>
                </c:pt>
                <c:pt idx="59">
                  <c:v>34.327739130434914</c:v>
                </c:pt>
                <c:pt idx="60">
                  <c:v>34.904347826087005</c:v>
                </c:pt>
                <c:pt idx="61">
                  <c:v>35.480782608695563</c:v>
                </c:pt>
                <c:pt idx="62">
                  <c:v>36.057043478260915</c:v>
                </c:pt>
                <c:pt idx="63">
                  <c:v>36.633130434782629</c:v>
                </c:pt>
                <c:pt idx="64">
                  <c:v>37.209043478260803</c:v>
                </c:pt>
                <c:pt idx="65">
                  <c:v>37.784782608695565</c:v>
                </c:pt>
                <c:pt idx="66">
                  <c:v>38.360347826086901</c:v>
                </c:pt>
                <c:pt idx="67">
                  <c:v>38.935739130434705</c:v>
                </c:pt>
                <c:pt idx="68">
                  <c:v>39.510956521739082</c:v>
                </c:pt>
                <c:pt idx="69">
                  <c:v>40.085999999999927</c:v>
                </c:pt>
                <c:pt idx="70">
                  <c:v>40.660869565217247</c:v>
                </c:pt>
                <c:pt idx="71">
                  <c:v>41.235565217391141</c:v>
                </c:pt>
                <c:pt idx="72">
                  <c:v>41.810086956521722</c:v>
                </c:pt>
                <c:pt idx="73">
                  <c:v>42.384434782608551</c:v>
                </c:pt>
                <c:pt idx="74">
                  <c:v>42.958608695652067</c:v>
                </c:pt>
                <c:pt idx="75">
                  <c:v>43.532608695652165</c:v>
                </c:pt>
                <c:pt idx="76">
                  <c:v>44.106434782608616</c:v>
                </c:pt>
                <c:pt idx="77">
                  <c:v>44.680086956521535</c:v>
                </c:pt>
                <c:pt idx="78">
                  <c:v>45.253565217391362</c:v>
                </c:pt>
                <c:pt idx="79">
                  <c:v>45.826869565217329</c:v>
                </c:pt>
                <c:pt idx="80">
                  <c:v>46.399999999999878</c:v>
                </c:pt>
                <c:pt idx="81">
                  <c:v>46.972956521739107</c:v>
                </c:pt>
                <c:pt idx="82">
                  <c:v>47.545739130434697</c:v>
                </c:pt>
                <c:pt idx="83">
                  <c:v>48.118347826086755</c:v>
                </c:pt>
                <c:pt idx="84">
                  <c:v>48.690782608695606</c:v>
                </c:pt>
                <c:pt idx="85">
                  <c:v>49.263043478260713</c:v>
                </c:pt>
                <c:pt idx="86">
                  <c:v>49.835130434782393</c:v>
                </c:pt>
                <c:pt idx="87">
                  <c:v>50.407043478260867</c:v>
                </c:pt>
                <c:pt idx="88">
                  <c:v>50.978782608695596</c:v>
                </c:pt>
                <c:pt idx="89">
                  <c:v>51.550347826086792</c:v>
                </c:pt>
                <c:pt idx="90">
                  <c:v>52.121739130434783</c:v>
                </c:pt>
                <c:pt idx="91">
                  <c:v>52.692956521739134</c:v>
                </c:pt>
                <c:pt idx="92">
                  <c:v>53.263999999999953</c:v>
                </c:pt>
                <c:pt idx="93">
                  <c:v>53.834869565217453</c:v>
                </c:pt>
                <c:pt idx="94">
                  <c:v>54.40556521739132</c:v>
                </c:pt>
                <c:pt idx="95">
                  <c:v>54.976086956521648</c:v>
                </c:pt>
                <c:pt idx="96">
                  <c:v>55.546434782608664</c:v>
                </c:pt>
                <c:pt idx="97">
                  <c:v>56.116608695652154</c:v>
                </c:pt>
                <c:pt idx="98">
                  <c:v>56.686608695651998</c:v>
                </c:pt>
                <c:pt idx="99">
                  <c:v>57.256434782608636</c:v>
                </c:pt>
                <c:pt idx="100">
                  <c:v>57.826086956521749</c:v>
                </c:pt>
                <c:pt idx="101">
                  <c:v>58.395565217391216</c:v>
                </c:pt>
                <c:pt idx="102">
                  <c:v>58.96486956521737</c:v>
                </c:pt>
                <c:pt idx="103">
                  <c:v>59.533999999999885</c:v>
                </c:pt>
                <c:pt idx="104">
                  <c:v>60.102956521738975</c:v>
                </c:pt>
                <c:pt idx="105">
                  <c:v>60.671739130434752</c:v>
                </c:pt>
                <c:pt idx="106">
                  <c:v>61.240347826086783</c:v>
                </c:pt>
                <c:pt idx="107">
                  <c:v>61.808782608695495</c:v>
                </c:pt>
                <c:pt idx="108">
                  <c:v>62.377043478260894</c:v>
                </c:pt>
                <c:pt idx="109">
                  <c:v>62.945130434782655</c:v>
                </c:pt>
                <c:pt idx="110">
                  <c:v>63.513043478260776</c:v>
                </c:pt>
                <c:pt idx="111">
                  <c:v>64.080782608695685</c:v>
                </c:pt>
                <c:pt idx="112">
                  <c:v>64.648347826086848</c:v>
                </c:pt>
                <c:pt idx="113">
                  <c:v>65.215739130434699</c:v>
                </c:pt>
                <c:pt idx="114">
                  <c:v>65.782956521739138</c:v>
                </c:pt>
                <c:pt idx="115">
                  <c:v>66.349999999999923</c:v>
                </c:pt>
                <c:pt idx="116">
                  <c:v>66.916869565217283</c:v>
                </c:pt>
                <c:pt idx="117">
                  <c:v>67.48356521739133</c:v>
                </c:pt>
                <c:pt idx="118">
                  <c:v>68.050086956521639</c:v>
                </c:pt>
                <c:pt idx="119">
                  <c:v>68.616434782608621</c:v>
                </c:pt>
                <c:pt idx="120">
                  <c:v>69.182608695652192</c:v>
                </c:pt>
                <c:pt idx="121">
                  <c:v>69.748608695652223</c:v>
                </c:pt>
                <c:pt idx="122">
                  <c:v>70.314434782608615</c:v>
                </c:pt>
                <c:pt idx="123">
                  <c:v>70.880086956521794</c:v>
                </c:pt>
                <c:pt idx="124">
                  <c:v>71.445565217391348</c:v>
                </c:pt>
                <c:pt idx="125">
                  <c:v>72.010869565217249</c:v>
                </c:pt>
                <c:pt idx="126">
                  <c:v>72.576000000000064</c:v>
                </c:pt>
                <c:pt idx="127">
                  <c:v>73.140956521739128</c:v>
                </c:pt>
                <c:pt idx="128">
                  <c:v>73.705739130434765</c:v>
                </c:pt>
                <c:pt idx="129">
                  <c:v>74.270347826086976</c:v>
                </c:pt>
                <c:pt idx="130">
                  <c:v>74.834782608695662</c:v>
                </c:pt>
                <c:pt idx="131">
                  <c:v>75.399043478260694</c:v>
                </c:pt>
                <c:pt idx="132">
                  <c:v>75.963130434782542</c:v>
                </c:pt>
                <c:pt idx="133">
                  <c:v>76.527043478260737</c:v>
                </c:pt>
                <c:pt idx="134">
                  <c:v>77.090782608695505</c:v>
                </c:pt>
                <c:pt idx="135">
                  <c:v>77.654347826086862</c:v>
                </c:pt>
                <c:pt idx="136">
                  <c:v>78.21773913043468</c:v>
                </c:pt>
                <c:pt idx="137">
                  <c:v>78.780956521738972</c:v>
                </c:pt>
                <c:pt idx="138">
                  <c:v>79.344000000000051</c:v>
                </c:pt>
                <c:pt idx="139">
                  <c:v>79.906869565217391</c:v>
                </c:pt>
                <c:pt idx="140">
                  <c:v>80.469565217391292</c:v>
                </c:pt>
                <c:pt idx="141">
                  <c:v>81.032086956521781</c:v>
                </c:pt>
                <c:pt idx="142">
                  <c:v>81.59443478260863</c:v>
                </c:pt>
                <c:pt idx="143">
                  <c:v>82.156608695652054</c:v>
                </c:pt>
                <c:pt idx="144">
                  <c:v>82.718608695652165</c:v>
                </c:pt>
                <c:pt idx="145">
                  <c:v>83.280434782608637</c:v>
                </c:pt>
                <c:pt idx="146">
                  <c:v>83.842086956521683</c:v>
                </c:pt>
                <c:pt idx="147">
                  <c:v>84.403565217391318</c:v>
                </c:pt>
                <c:pt idx="148">
                  <c:v>84.964869565217299</c:v>
                </c:pt>
                <c:pt idx="149">
                  <c:v>85.525999999999854</c:v>
                </c:pt>
                <c:pt idx="150">
                  <c:v>86.086956521739211</c:v>
                </c:pt>
                <c:pt idx="151">
                  <c:v>86.647739130434829</c:v>
                </c:pt>
                <c:pt idx="152">
                  <c:v>87.208347826086893</c:v>
                </c:pt>
                <c:pt idx="153">
                  <c:v>87.768782608695773</c:v>
                </c:pt>
                <c:pt idx="154">
                  <c:v>88.329043478260886</c:v>
                </c:pt>
                <c:pt idx="155">
                  <c:v>88.889130434782587</c:v>
                </c:pt>
                <c:pt idx="156">
                  <c:v>89.449043478260862</c:v>
                </c:pt>
                <c:pt idx="157">
                  <c:v>90.008782608695611</c:v>
                </c:pt>
                <c:pt idx="158">
                  <c:v>90.568347826086935</c:v>
                </c:pt>
                <c:pt idx="159">
                  <c:v>91.127739130434833</c:v>
                </c:pt>
                <c:pt idx="160">
                  <c:v>91.686956521739091</c:v>
                </c:pt>
                <c:pt idx="161">
                  <c:v>92.245999999999924</c:v>
                </c:pt>
                <c:pt idx="162">
                  <c:v>92.804869565217331</c:v>
                </c:pt>
                <c:pt idx="163">
                  <c:v>93.363565217391212</c:v>
                </c:pt>
                <c:pt idx="164">
                  <c:v>93.922086956521568</c:v>
                </c:pt>
                <c:pt idx="165">
                  <c:v>94.480434782608597</c:v>
                </c:pt>
                <c:pt idx="166">
                  <c:v>95.038608695652101</c:v>
                </c:pt>
                <c:pt idx="167">
                  <c:v>95.596608695652066</c:v>
                </c:pt>
                <c:pt idx="168">
                  <c:v>96.154434782608732</c:v>
                </c:pt>
                <c:pt idx="169">
                  <c:v>96.712086956521745</c:v>
                </c:pt>
                <c:pt idx="170">
                  <c:v>97.269565217391346</c:v>
                </c:pt>
                <c:pt idx="171">
                  <c:v>97.826869565217407</c:v>
                </c:pt>
                <c:pt idx="172">
                  <c:v>98.383999999999929</c:v>
                </c:pt>
                <c:pt idx="173">
                  <c:v>98.940956521739039</c:v>
                </c:pt>
                <c:pt idx="174">
                  <c:v>99.497739130434837</c:v>
                </c:pt>
                <c:pt idx="175">
                  <c:v>100.054347826087</c:v>
                </c:pt>
                <c:pt idx="176">
                  <c:v>100.61078260869562</c:v>
                </c:pt>
                <c:pt idx="177">
                  <c:v>101.16704347826092</c:v>
                </c:pt>
                <c:pt idx="178">
                  <c:v>101.72313043478259</c:v>
                </c:pt>
                <c:pt idx="179">
                  <c:v>102.27904347826072</c:v>
                </c:pt>
                <c:pt idx="180">
                  <c:v>102.83478260869576</c:v>
                </c:pt>
                <c:pt idx="181">
                  <c:v>103.39034782608705</c:v>
                </c:pt>
                <c:pt idx="182">
                  <c:v>103.9457391304347</c:v>
                </c:pt>
                <c:pt idx="183">
                  <c:v>104.50095652173925</c:v>
                </c:pt>
                <c:pt idx="184">
                  <c:v>105.05600000000005</c:v>
                </c:pt>
                <c:pt idx="185">
                  <c:v>105.61086956521733</c:v>
                </c:pt>
                <c:pt idx="186">
                  <c:v>106.1655652173914</c:v>
                </c:pt>
                <c:pt idx="187">
                  <c:v>106.72008695652173</c:v>
                </c:pt>
                <c:pt idx="188">
                  <c:v>107.27443478260861</c:v>
                </c:pt>
                <c:pt idx="189">
                  <c:v>107.82860869565209</c:v>
                </c:pt>
                <c:pt idx="190">
                  <c:v>108.38260869565214</c:v>
                </c:pt>
                <c:pt idx="191">
                  <c:v>108.93643478260866</c:v>
                </c:pt>
                <c:pt idx="192">
                  <c:v>109.49008695652164</c:v>
                </c:pt>
                <c:pt idx="193">
                  <c:v>110.0435652173912</c:v>
                </c:pt>
                <c:pt idx="194">
                  <c:v>110.59686956521735</c:v>
                </c:pt>
                <c:pt idx="195">
                  <c:v>111.14999999999985</c:v>
                </c:pt>
                <c:pt idx="196">
                  <c:v>111.70295652173914</c:v>
                </c:pt>
                <c:pt idx="197">
                  <c:v>112.25573913043469</c:v>
                </c:pt>
                <c:pt idx="198">
                  <c:v>112.8083478260867</c:v>
                </c:pt>
                <c:pt idx="199">
                  <c:v>113.36078260869562</c:v>
                </c:pt>
                <c:pt idx="200">
                  <c:v>113.91304347826079</c:v>
                </c:pt>
                <c:pt idx="201">
                  <c:v>114.46513043478254</c:v>
                </c:pt>
                <c:pt idx="202">
                  <c:v>115.01704347826086</c:v>
                </c:pt>
                <c:pt idx="203">
                  <c:v>115.56878260869554</c:v>
                </c:pt>
                <c:pt idx="204">
                  <c:v>116.12034782608691</c:v>
                </c:pt>
                <c:pt idx="205">
                  <c:v>116.67173913043486</c:v>
                </c:pt>
                <c:pt idx="206">
                  <c:v>117.22295652173905</c:v>
                </c:pt>
                <c:pt idx="207">
                  <c:v>117.77399999999983</c:v>
                </c:pt>
                <c:pt idx="208">
                  <c:v>118.3248695652174</c:v>
                </c:pt>
                <c:pt idx="209">
                  <c:v>118.87556521739121</c:v>
                </c:pt>
                <c:pt idx="210">
                  <c:v>119.42608695652162</c:v>
                </c:pt>
                <c:pt idx="211">
                  <c:v>119.97643478260881</c:v>
                </c:pt>
                <c:pt idx="212">
                  <c:v>120.52660869565213</c:v>
                </c:pt>
                <c:pt idx="213">
                  <c:v>121.07660869565215</c:v>
                </c:pt>
                <c:pt idx="214">
                  <c:v>121.62643478260875</c:v>
                </c:pt>
                <c:pt idx="215">
                  <c:v>122.1760869565217</c:v>
                </c:pt>
                <c:pt idx="216">
                  <c:v>122.72556521739124</c:v>
                </c:pt>
                <c:pt idx="217">
                  <c:v>123.27486956521746</c:v>
                </c:pt>
                <c:pt idx="218">
                  <c:v>123.82399999999993</c:v>
                </c:pt>
                <c:pt idx="219">
                  <c:v>124.37295652173897</c:v>
                </c:pt>
                <c:pt idx="220">
                  <c:v>124.9217391304347</c:v>
                </c:pt>
                <c:pt idx="221">
                  <c:v>125.47034782608691</c:v>
                </c:pt>
                <c:pt idx="222">
                  <c:v>126.01878260869547</c:v>
                </c:pt>
                <c:pt idx="223">
                  <c:v>126.56704347826083</c:v>
                </c:pt>
                <c:pt idx="224">
                  <c:v>127.11513043478254</c:v>
                </c:pt>
                <c:pt idx="225">
                  <c:v>127.66304347826072</c:v>
                </c:pt>
                <c:pt idx="226">
                  <c:v>128.21078260869558</c:v>
                </c:pt>
                <c:pt idx="227">
                  <c:v>128.75834782608683</c:v>
                </c:pt>
                <c:pt idx="228">
                  <c:v>129.30573913043463</c:v>
                </c:pt>
                <c:pt idx="229">
                  <c:v>129.85295652173923</c:v>
                </c:pt>
                <c:pt idx="230">
                  <c:v>130.39999999999998</c:v>
                </c:pt>
                <c:pt idx="231">
                  <c:v>130.9468695652173</c:v>
                </c:pt>
                <c:pt idx="232">
                  <c:v>131.49356521739131</c:v>
                </c:pt>
                <c:pt idx="233">
                  <c:v>132.04008695652166</c:v>
                </c:pt>
                <c:pt idx="234">
                  <c:v>132.58643478260862</c:v>
                </c:pt>
                <c:pt idx="235">
                  <c:v>133.13260869565212</c:v>
                </c:pt>
                <c:pt idx="236">
                  <c:v>133.67860869565212</c:v>
                </c:pt>
                <c:pt idx="237">
                  <c:v>134.22443478260857</c:v>
                </c:pt>
                <c:pt idx="238">
                  <c:v>134.77008695652171</c:v>
                </c:pt>
                <c:pt idx="239">
                  <c:v>135.31556521739122</c:v>
                </c:pt>
                <c:pt idx="240">
                  <c:v>135.86086956521731</c:v>
                </c:pt>
                <c:pt idx="241">
                  <c:v>136.40600000000006</c:v>
                </c:pt>
                <c:pt idx="242">
                  <c:v>136.95095652173907</c:v>
                </c:pt>
                <c:pt idx="243">
                  <c:v>137.49573913043469</c:v>
                </c:pt>
                <c:pt idx="244">
                  <c:v>138.04034782608696</c:v>
                </c:pt>
                <c:pt idx="245">
                  <c:v>138.58478260869569</c:v>
                </c:pt>
                <c:pt idx="246">
                  <c:v>139.1290434782608</c:v>
                </c:pt>
                <c:pt idx="247">
                  <c:v>139.67313043478259</c:v>
                </c:pt>
                <c:pt idx="248">
                  <c:v>140.21704347826076</c:v>
                </c:pt>
                <c:pt idx="249">
                  <c:v>140.76078260869548</c:v>
                </c:pt>
                <c:pt idx="250">
                  <c:v>141.30434782608702</c:v>
                </c:pt>
                <c:pt idx="251">
                  <c:v>141.84773913043477</c:v>
                </c:pt>
                <c:pt idx="252">
                  <c:v>142.39095652173904</c:v>
                </c:pt>
                <c:pt idx="253">
                  <c:v>142.93399999999997</c:v>
                </c:pt>
                <c:pt idx="254">
                  <c:v>143.47686956521736</c:v>
                </c:pt>
                <c:pt idx="255">
                  <c:v>144.01956521739112</c:v>
                </c:pt>
                <c:pt idx="256">
                  <c:v>144.56208695652168</c:v>
                </c:pt>
                <c:pt idx="257">
                  <c:v>145.10443478260859</c:v>
                </c:pt>
                <c:pt idx="258">
                  <c:v>145.64660869565208</c:v>
                </c:pt>
                <c:pt idx="259">
                  <c:v>146.18860869565225</c:v>
                </c:pt>
                <c:pt idx="260">
                  <c:v>146.73043478260868</c:v>
                </c:pt>
                <c:pt idx="261">
                  <c:v>147.27208695652169</c:v>
                </c:pt>
                <c:pt idx="262">
                  <c:v>147.81356521739136</c:v>
                </c:pt>
                <c:pt idx="263">
                  <c:v>148.35486956521743</c:v>
                </c:pt>
                <c:pt idx="264">
                  <c:v>148.89599999999993</c:v>
                </c:pt>
                <c:pt idx="265">
                  <c:v>149.43695652173915</c:v>
                </c:pt>
                <c:pt idx="266">
                  <c:v>149.9777391304348</c:v>
                </c:pt>
                <c:pt idx="267">
                  <c:v>150.51834782608685</c:v>
                </c:pt>
                <c:pt idx="268">
                  <c:v>151.05878260869568</c:v>
                </c:pt>
                <c:pt idx="269">
                  <c:v>151.59904347826074</c:v>
                </c:pt>
                <c:pt idx="270">
                  <c:v>152.13913043478252</c:v>
                </c:pt>
                <c:pt idx="271">
                  <c:v>152.67904347826095</c:v>
                </c:pt>
                <c:pt idx="272">
                  <c:v>153.21878260869565</c:v>
                </c:pt>
                <c:pt idx="273">
                  <c:v>153.75834782608692</c:v>
                </c:pt>
                <c:pt idx="274">
                  <c:v>154.29773913043491</c:v>
                </c:pt>
                <c:pt idx="275">
                  <c:v>154.8369565217391</c:v>
                </c:pt>
                <c:pt idx="276">
                  <c:v>155.37599999999989</c:v>
                </c:pt>
                <c:pt idx="277">
                  <c:v>155.91486956521737</c:v>
                </c:pt>
                <c:pt idx="278">
                  <c:v>156.45356521739131</c:v>
                </c:pt>
                <c:pt idx="279">
                  <c:v>156.99208695652163</c:v>
                </c:pt>
                <c:pt idx="280">
                  <c:v>157.53043478260872</c:v>
                </c:pt>
                <c:pt idx="281">
                  <c:v>158.06860869565207</c:v>
                </c:pt>
                <c:pt idx="282">
                  <c:v>158.60660869565211</c:v>
                </c:pt>
                <c:pt idx="283">
                  <c:v>159.14443478260873</c:v>
                </c:pt>
                <c:pt idx="284">
                  <c:v>159.68208695652169</c:v>
                </c:pt>
                <c:pt idx="285">
                  <c:v>160.21956521739125</c:v>
                </c:pt>
                <c:pt idx="286">
                  <c:v>160.75686956521739</c:v>
                </c:pt>
                <c:pt idx="287">
                  <c:v>161.29399999999987</c:v>
                </c:pt>
                <c:pt idx="288">
                  <c:v>161.83095652173904</c:v>
                </c:pt>
                <c:pt idx="289">
                  <c:v>162.36773913043479</c:v>
                </c:pt>
                <c:pt idx="290">
                  <c:v>162.90434782608691</c:v>
                </c:pt>
                <c:pt idx="291">
                  <c:v>163.44078260869557</c:v>
                </c:pt>
                <c:pt idx="292">
                  <c:v>163.97704347826095</c:v>
                </c:pt>
                <c:pt idx="293">
                  <c:v>164.51313043478257</c:v>
                </c:pt>
                <c:pt idx="294">
                  <c:v>165.0490434782609</c:v>
                </c:pt>
                <c:pt idx="295">
                  <c:v>165.58478260869566</c:v>
                </c:pt>
                <c:pt idx="296">
                  <c:v>166.12034782608691</c:v>
                </c:pt>
                <c:pt idx="297">
                  <c:v>166.65573913043474</c:v>
                </c:pt>
                <c:pt idx="298">
                  <c:v>167.19095652173914</c:v>
                </c:pt>
                <c:pt idx="299">
                  <c:v>167.726</c:v>
                </c:pt>
                <c:pt idx="300">
                  <c:v>168.26086956521723</c:v>
                </c:pt>
                <c:pt idx="301">
                  <c:v>168.79556521739147</c:v>
                </c:pt>
                <c:pt idx="302">
                  <c:v>169.33008695652174</c:v>
                </c:pt>
                <c:pt idx="303">
                  <c:v>169.8644347826087</c:v>
                </c:pt>
                <c:pt idx="304">
                  <c:v>170.39860869565226</c:v>
                </c:pt>
                <c:pt idx="305">
                  <c:v>170.93260869565225</c:v>
                </c:pt>
                <c:pt idx="306">
                  <c:v>171.46643478260873</c:v>
                </c:pt>
                <c:pt idx="307">
                  <c:v>172.00008695652178</c:v>
                </c:pt>
                <c:pt idx="308">
                  <c:v>172.5335652173913</c:v>
                </c:pt>
                <c:pt idx="309">
                  <c:v>173.06686956521739</c:v>
                </c:pt>
                <c:pt idx="310">
                  <c:v>173.60000000000005</c:v>
                </c:pt>
                <c:pt idx="311">
                  <c:v>174.13295652173909</c:v>
                </c:pt>
                <c:pt idx="312">
                  <c:v>174.6657391304347</c:v>
                </c:pt>
                <c:pt idx="313">
                  <c:v>175.19834782608689</c:v>
                </c:pt>
                <c:pt idx="314">
                  <c:v>175.73078260869556</c:v>
                </c:pt>
                <c:pt idx="315">
                  <c:v>176.26304347826078</c:v>
                </c:pt>
                <c:pt idx="316">
                  <c:v>176.79513043478249</c:v>
                </c:pt>
                <c:pt idx="317">
                  <c:v>177.32704347826078</c:v>
                </c:pt>
                <c:pt idx="318">
                  <c:v>177.85878260869552</c:v>
                </c:pt>
                <c:pt idx="319">
                  <c:v>178.39034782608672</c:v>
                </c:pt>
                <c:pt idx="320">
                  <c:v>178.92173913043473</c:v>
                </c:pt>
                <c:pt idx="321">
                  <c:v>179.45295652173911</c:v>
                </c:pt>
                <c:pt idx="322">
                  <c:v>179.98399999999995</c:v>
                </c:pt>
                <c:pt idx="323">
                  <c:v>180.51486956521737</c:v>
                </c:pt>
                <c:pt idx="324">
                  <c:v>181.04556521739124</c:v>
                </c:pt>
                <c:pt idx="325">
                  <c:v>181.57608695652172</c:v>
                </c:pt>
                <c:pt idx="326">
                  <c:v>182.10643478260874</c:v>
                </c:pt>
                <c:pt idx="327">
                  <c:v>182.63660869565203</c:v>
                </c:pt>
                <c:pt idx="328">
                  <c:v>183.16660869565212</c:v>
                </c:pt>
                <c:pt idx="329">
                  <c:v>183.69643478260866</c:v>
                </c:pt>
                <c:pt idx="330">
                  <c:v>184.2260869565217</c:v>
                </c:pt>
                <c:pt idx="331">
                  <c:v>184.75556521739119</c:v>
                </c:pt>
                <c:pt idx="332">
                  <c:v>185.28486956521746</c:v>
                </c:pt>
                <c:pt idx="333">
                  <c:v>185.81399999999999</c:v>
                </c:pt>
                <c:pt idx="334">
                  <c:v>186.34295652173901</c:v>
                </c:pt>
                <c:pt idx="335">
                  <c:v>186.8717391304348</c:v>
                </c:pt>
                <c:pt idx="336">
                  <c:v>187.40034782608694</c:v>
                </c:pt>
                <c:pt idx="337">
                  <c:v>187.92878260869557</c:v>
                </c:pt>
                <c:pt idx="338">
                  <c:v>188.45704347826089</c:v>
                </c:pt>
                <c:pt idx="339">
                  <c:v>188.98513043478258</c:v>
                </c:pt>
                <c:pt idx="340">
                  <c:v>189.51304347826081</c:v>
                </c:pt>
                <c:pt idx="341">
                  <c:v>190.04078260869565</c:v>
                </c:pt>
                <c:pt idx="342">
                  <c:v>190.56834782608692</c:v>
                </c:pt>
                <c:pt idx="343">
                  <c:v>191.09573913043468</c:v>
                </c:pt>
                <c:pt idx="344">
                  <c:v>191.62295652173916</c:v>
                </c:pt>
                <c:pt idx="345">
                  <c:v>192.14999999999984</c:v>
                </c:pt>
                <c:pt idx="346">
                  <c:v>192.67686956521723</c:v>
                </c:pt>
                <c:pt idx="347">
                  <c:v>193.20356521739129</c:v>
                </c:pt>
                <c:pt idx="348">
                  <c:v>193.73008695652163</c:v>
                </c:pt>
                <c:pt idx="349">
                  <c:v>194.25643478260852</c:v>
                </c:pt>
                <c:pt idx="350">
                  <c:v>194.78260869565221</c:v>
                </c:pt>
                <c:pt idx="351">
                  <c:v>195.30860869565217</c:v>
                </c:pt>
                <c:pt idx="352">
                  <c:v>195.83443478260867</c:v>
                </c:pt>
                <c:pt idx="353">
                  <c:v>196.36008695652177</c:v>
                </c:pt>
                <c:pt idx="354">
                  <c:v>196.88556521739125</c:v>
                </c:pt>
                <c:pt idx="355">
                  <c:v>197.41086956521727</c:v>
                </c:pt>
                <c:pt idx="356">
                  <c:v>197.93599999999998</c:v>
                </c:pt>
                <c:pt idx="357">
                  <c:v>198.46095652173906</c:v>
                </c:pt>
                <c:pt idx="358">
                  <c:v>198.98573913043472</c:v>
                </c:pt>
                <c:pt idx="359">
                  <c:v>199.51034782608696</c:v>
                </c:pt>
                <c:pt idx="360">
                  <c:v>200.03478260869556</c:v>
                </c:pt>
                <c:pt idx="361">
                  <c:v>200.55904347826072</c:v>
                </c:pt>
                <c:pt idx="362">
                  <c:v>201.0831304347827</c:v>
                </c:pt>
                <c:pt idx="363">
                  <c:v>201.60704347826092</c:v>
                </c:pt>
                <c:pt idx="364">
                  <c:v>202.1307826086956</c:v>
                </c:pt>
                <c:pt idx="365">
                  <c:v>202.65434782608696</c:v>
                </c:pt>
                <c:pt idx="366">
                  <c:v>203.17773913043482</c:v>
                </c:pt>
                <c:pt idx="367">
                  <c:v>203.70095652173902</c:v>
                </c:pt>
                <c:pt idx="368">
                  <c:v>204.22400000000002</c:v>
                </c:pt>
                <c:pt idx="369">
                  <c:v>204.74686956521737</c:v>
                </c:pt>
                <c:pt idx="370">
                  <c:v>205.26956521739129</c:v>
                </c:pt>
                <c:pt idx="371">
                  <c:v>205.7920869565217</c:v>
                </c:pt>
                <c:pt idx="372">
                  <c:v>206.31443478260866</c:v>
                </c:pt>
                <c:pt idx="373">
                  <c:v>206.83660869565202</c:v>
                </c:pt>
                <c:pt idx="374">
                  <c:v>207.35860869565215</c:v>
                </c:pt>
                <c:pt idx="375">
                  <c:v>207.88043478260863</c:v>
                </c:pt>
                <c:pt idx="376">
                  <c:v>208.4020869565216</c:v>
                </c:pt>
                <c:pt idx="377">
                  <c:v>208.92356521739123</c:v>
                </c:pt>
                <c:pt idx="378">
                  <c:v>209.44486956521735</c:v>
                </c:pt>
                <c:pt idx="379">
                  <c:v>209.96599999999992</c:v>
                </c:pt>
                <c:pt idx="380">
                  <c:v>210.48695652173919</c:v>
                </c:pt>
                <c:pt idx="381">
                  <c:v>211.00773913043483</c:v>
                </c:pt>
                <c:pt idx="382">
                  <c:v>211.52834782608693</c:v>
                </c:pt>
                <c:pt idx="383">
                  <c:v>212.04878260869572</c:v>
                </c:pt>
                <c:pt idx="384">
                  <c:v>212.56904347826085</c:v>
                </c:pt>
                <c:pt idx="385">
                  <c:v>213.08913043478256</c:v>
                </c:pt>
                <c:pt idx="386">
                  <c:v>213.60904347826096</c:v>
                </c:pt>
                <c:pt idx="387">
                  <c:v>214.12878260869562</c:v>
                </c:pt>
                <c:pt idx="388">
                  <c:v>214.64834782608685</c:v>
                </c:pt>
                <c:pt idx="389">
                  <c:v>215.16773913043477</c:v>
                </c:pt>
                <c:pt idx="390">
                  <c:v>215.68695652173906</c:v>
                </c:pt>
                <c:pt idx="391">
                  <c:v>216.2059999999999</c:v>
                </c:pt>
                <c:pt idx="392">
                  <c:v>216.72486956521755</c:v>
                </c:pt>
                <c:pt idx="393">
                  <c:v>217.24356521739136</c:v>
                </c:pt>
                <c:pt idx="394">
                  <c:v>217.76208695652173</c:v>
                </c:pt>
                <c:pt idx="395">
                  <c:v>218.28043478260878</c:v>
                </c:pt>
                <c:pt idx="396">
                  <c:v>218.79860869565218</c:v>
                </c:pt>
                <c:pt idx="397">
                  <c:v>219.31660869565218</c:v>
                </c:pt>
                <c:pt idx="398">
                  <c:v>219.83443478260875</c:v>
                </c:pt>
                <c:pt idx="399">
                  <c:v>220.35208695652179</c:v>
                </c:pt>
                <c:pt idx="400">
                  <c:v>220.8695652173912</c:v>
                </c:pt>
                <c:pt idx="401">
                  <c:v>221.38686956521738</c:v>
                </c:pt>
                <c:pt idx="402">
                  <c:v>221.90400000000002</c:v>
                </c:pt>
                <c:pt idx="403">
                  <c:v>222.42095652173904</c:v>
                </c:pt>
                <c:pt idx="404">
                  <c:v>222.93773913043486</c:v>
                </c:pt>
                <c:pt idx="405">
                  <c:v>223.45434782608694</c:v>
                </c:pt>
                <c:pt idx="406">
                  <c:v>223.97078260869557</c:v>
                </c:pt>
                <c:pt idx="407">
                  <c:v>224.48704347826092</c:v>
                </c:pt>
                <c:pt idx="408">
                  <c:v>225.00313043478261</c:v>
                </c:pt>
                <c:pt idx="409">
                  <c:v>225.51904347826076</c:v>
                </c:pt>
                <c:pt idx="410">
                  <c:v>226.03478260869571</c:v>
                </c:pt>
                <c:pt idx="411">
                  <c:v>226.55034782608701</c:v>
                </c:pt>
                <c:pt idx="412">
                  <c:v>227.06573913043479</c:v>
                </c:pt>
                <c:pt idx="413">
                  <c:v>227.58095652173915</c:v>
                </c:pt>
                <c:pt idx="414">
                  <c:v>228.09600000000009</c:v>
                </c:pt>
                <c:pt idx="415">
                  <c:v>228.61086956521737</c:v>
                </c:pt>
                <c:pt idx="416">
                  <c:v>229.12556521739137</c:v>
                </c:pt>
                <c:pt idx="417">
                  <c:v>229.64008695652169</c:v>
                </c:pt>
                <c:pt idx="418">
                  <c:v>230.1544347826086</c:v>
                </c:pt>
                <c:pt idx="419">
                  <c:v>230.66860869565221</c:v>
                </c:pt>
                <c:pt idx="420">
                  <c:v>231.18260869565216</c:v>
                </c:pt>
                <c:pt idx="421">
                  <c:v>231.69643478260861</c:v>
                </c:pt>
                <c:pt idx="422">
                  <c:v>232.21008695652193</c:v>
                </c:pt>
                <c:pt idx="423">
                  <c:v>232.7235652173913</c:v>
                </c:pt>
                <c:pt idx="424">
                  <c:v>233.23686956521746</c:v>
                </c:pt>
                <c:pt idx="425">
                  <c:v>233.75000000000009</c:v>
                </c:pt>
                <c:pt idx="426">
                  <c:v>234.2629565217392</c:v>
                </c:pt>
                <c:pt idx="427">
                  <c:v>234.77573913043474</c:v>
                </c:pt>
                <c:pt idx="428">
                  <c:v>235.288347826087</c:v>
                </c:pt>
                <c:pt idx="429">
                  <c:v>235.80078260869561</c:v>
                </c:pt>
                <c:pt idx="430">
                  <c:v>236.31304347826082</c:v>
                </c:pt>
                <c:pt idx="431">
                  <c:v>236.82513043478269</c:v>
                </c:pt>
                <c:pt idx="432">
                  <c:v>237.33704347826091</c:v>
                </c:pt>
                <c:pt idx="433">
                  <c:v>237.84878260869561</c:v>
                </c:pt>
                <c:pt idx="434">
                  <c:v>238.36034782608701</c:v>
                </c:pt>
                <c:pt idx="435">
                  <c:v>238.87173913043475</c:v>
                </c:pt>
                <c:pt idx="436">
                  <c:v>239.38295652173909</c:v>
                </c:pt>
                <c:pt idx="437">
                  <c:v>239.89399999999998</c:v>
                </c:pt>
                <c:pt idx="438">
                  <c:v>240.40486956521735</c:v>
                </c:pt>
                <c:pt idx="439">
                  <c:v>240.91556521739119</c:v>
                </c:pt>
                <c:pt idx="440">
                  <c:v>241.42608695652152</c:v>
                </c:pt>
                <c:pt idx="441">
                  <c:v>241.93643478260873</c:v>
                </c:pt>
                <c:pt idx="442">
                  <c:v>242.44660869565217</c:v>
                </c:pt>
                <c:pt idx="443">
                  <c:v>242.95660869565211</c:v>
                </c:pt>
                <c:pt idx="444">
                  <c:v>243.46643478260873</c:v>
                </c:pt>
                <c:pt idx="445">
                  <c:v>243.9760869565217</c:v>
                </c:pt>
                <c:pt idx="446">
                  <c:v>244.48556521739127</c:v>
                </c:pt>
                <c:pt idx="447">
                  <c:v>244.99486956521739</c:v>
                </c:pt>
                <c:pt idx="448">
                  <c:v>245.50399999999999</c:v>
                </c:pt>
                <c:pt idx="449">
                  <c:v>246.01295652173906</c:v>
                </c:pt>
                <c:pt idx="450">
                  <c:v>246.52173913043481</c:v>
                </c:pt>
                <c:pt idx="451">
                  <c:v>247.03034782608682</c:v>
                </c:pt>
                <c:pt idx="452">
                  <c:v>247.5387826086955</c:v>
                </c:pt>
                <c:pt idx="453">
                  <c:v>248.04704347826097</c:v>
                </c:pt>
                <c:pt idx="454">
                  <c:v>248.55513043478263</c:v>
                </c:pt>
                <c:pt idx="455">
                  <c:v>249.06304347826082</c:v>
                </c:pt>
                <c:pt idx="456">
                  <c:v>249.57078260869571</c:v>
                </c:pt>
                <c:pt idx="457">
                  <c:v>250.07834782608697</c:v>
                </c:pt>
                <c:pt idx="458">
                  <c:v>250.58573913043477</c:v>
                </c:pt>
                <c:pt idx="459">
                  <c:v>251.09295652173918</c:v>
                </c:pt>
                <c:pt idx="460">
                  <c:v>251.59999999999997</c:v>
                </c:pt>
                <c:pt idx="461">
                  <c:v>252.10686956521729</c:v>
                </c:pt>
                <c:pt idx="462">
                  <c:v>252.61356521739131</c:v>
                </c:pt>
                <c:pt idx="463">
                  <c:v>253.1200869565217</c:v>
                </c:pt>
                <c:pt idx="464">
                  <c:v>253.62643478260867</c:v>
                </c:pt>
                <c:pt idx="465">
                  <c:v>254.13260869565221</c:v>
                </c:pt>
                <c:pt idx="466">
                  <c:v>254.63860869565212</c:v>
                </c:pt>
                <c:pt idx="467">
                  <c:v>255.14443478260858</c:v>
                </c:pt>
                <c:pt idx="468">
                  <c:v>255.65008695652176</c:v>
                </c:pt>
                <c:pt idx="469">
                  <c:v>256.15556521739126</c:v>
                </c:pt>
                <c:pt idx="470">
                  <c:v>256.66086956521724</c:v>
                </c:pt>
                <c:pt idx="471">
                  <c:v>257.16600000000005</c:v>
                </c:pt>
                <c:pt idx="472">
                  <c:v>257.67095652173919</c:v>
                </c:pt>
                <c:pt idx="473">
                  <c:v>258.17573913043469</c:v>
                </c:pt>
                <c:pt idx="474">
                  <c:v>258.68034782608703</c:v>
                </c:pt>
                <c:pt idx="475">
                  <c:v>259.18478260869568</c:v>
                </c:pt>
                <c:pt idx="476">
                  <c:v>259.68904347826077</c:v>
                </c:pt>
                <c:pt idx="477">
                  <c:v>260.19313043478263</c:v>
                </c:pt>
                <c:pt idx="478">
                  <c:v>260.69704347826075</c:v>
                </c:pt>
                <c:pt idx="479">
                  <c:v>261.20078260869553</c:v>
                </c:pt>
                <c:pt idx="480">
                  <c:v>261.70434782608697</c:v>
                </c:pt>
                <c:pt idx="481">
                  <c:v>262.20773913043473</c:v>
                </c:pt>
                <c:pt idx="482">
                  <c:v>262.71095652173904</c:v>
                </c:pt>
                <c:pt idx="483">
                  <c:v>263.21400000000006</c:v>
                </c:pt>
                <c:pt idx="484">
                  <c:v>263.71686956521751</c:v>
                </c:pt>
                <c:pt idx="485">
                  <c:v>264.21956521739128</c:v>
                </c:pt>
                <c:pt idx="486">
                  <c:v>264.72208695652176</c:v>
                </c:pt>
                <c:pt idx="487">
                  <c:v>265.22443478260868</c:v>
                </c:pt>
                <c:pt idx="488">
                  <c:v>265.7266086956522</c:v>
                </c:pt>
                <c:pt idx="489">
                  <c:v>266.22860869565216</c:v>
                </c:pt>
                <c:pt idx="490">
                  <c:v>266.73043478260871</c:v>
                </c:pt>
                <c:pt idx="491">
                  <c:v>267.23208695652175</c:v>
                </c:pt>
                <c:pt idx="492">
                  <c:v>267.73356521739134</c:v>
                </c:pt>
                <c:pt idx="493">
                  <c:v>268.23486956521742</c:v>
                </c:pt>
                <c:pt idx="494">
                  <c:v>268.73599999999993</c:v>
                </c:pt>
                <c:pt idx="495">
                  <c:v>269.23695652173905</c:v>
                </c:pt>
                <c:pt idx="496">
                  <c:v>269.73773913043476</c:v>
                </c:pt>
                <c:pt idx="497">
                  <c:v>270.23834782608691</c:v>
                </c:pt>
                <c:pt idx="498">
                  <c:v>270.73878260869566</c:v>
                </c:pt>
                <c:pt idx="499">
                  <c:v>271.23904347826078</c:v>
                </c:pt>
                <c:pt idx="500">
                  <c:v>271.73913043478245</c:v>
                </c:pt>
                <c:pt idx="501">
                  <c:v>272.2390434782609</c:v>
                </c:pt>
                <c:pt idx="502">
                  <c:v>272.7387826086956</c:v>
                </c:pt>
                <c:pt idx="503">
                  <c:v>273.23834782608691</c:v>
                </c:pt>
                <c:pt idx="504">
                  <c:v>273.73773913043482</c:v>
                </c:pt>
                <c:pt idx="505">
                  <c:v>274.23695652173916</c:v>
                </c:pt>
                <c:pt idx="506">
                  <c:v>274.73599999999993</c:v>
                </c:pt>
                <c:pt idx="507">
                  <c:v>275.23486956521742</c:v>
                </c:pt>
                <c:pt idx="508">
                  <c:v>275.73356521739129</c:v>
                </c:pt>
                <c:pt idx="509">
                  <c:v>276.23208695652175</c:v>
                </c:pt>
                <c:pt idx="510">
                  <c:v>276.73043478260877</c:v>
                </c:pt>
                <c:pt idx="511">
                  <c:v>277.2286086956521</c:v>
                </c:pt>
                <c:pt idx="512">
                  <c:v>277.72660869565209</c:v>
                </c:pt>
                <c:pt idx="513">
                  <c:v>278.2244347826088</c:v>
                </c:pt>
                <c:pt idx="514">
                  <c:v>278.72208695652182</c:v>
                </c:pt>
                <c:pt idx="515">
                  <c:v>279.21956521739128</c:v>
                </c:pt>
                <c:pt idx="516">
                  <c:v>279.71686956521739</c:v>
                </c:pt>
                <c:pt idx="517">
                  <c:v>280.214</c:v>
                </c:pt>
                <c:pt idx="518">
                  <c:v>280.71095652173909</c:v>
                </c:pt>
                <c:pt idx="519">
                  <c:v>281.2077391304349</c:v>
                </c:pt>
                <c:pt idx="520">
                  <c:v>281.70434782608703</c:v>
                </c:pt>
                <c:pt idx="521">
                  <c:v>282.20078260869559</c:v>
                </c:pt>
                <c:pt idx="522">
                  <c:v>282.69704347826098</c:v>
                </c:pt>
                <c:pt idx="523">
                  <c:v>283.19313043478263</c:v>
                </c:pt>
                <c:pt idx="524">
                  <c:v>283.68904347826077</c:v>
                </c:pt>
                <c:pt idx="525">
                  <c:v>284.18478260869568</c:v>
                </c:pt>
                <c:pt idx="526">
                  <c:v>284.68034782608692</c:v>
                </c:pt>
                <c:pt idx="527">
                  <c:v>285.17573913043464</c:v>
                </c:pt>
                <c:pt idx="528">
                  <c:v>285.67095652173919</c:v>
                </c:pt>
                <c:pt idx="529">
                  <c:v>286.166</c:v>
                </c:pt>
                <c:pt idx="530">
                  <c:v>286.66086956521735</c:v>
                </c:pt>
                <c:pt idx="531">
                  <c:v>287.15556521739137</c:v>
                </c:pt>
                <c:pt idx="532">
                  <c:v>287.65008695652176</c:v>
                </c:pt>
                <c:pt idx="533">
                  <c:v>288.14443478260864</c:v>
                </c:pt>
                <c:pt idx="534">
                  <c:v>288.63860869565218</c:v>
                </c:pt>
                <c:pt idx="535">
                  <c:v>289.13260869565221</c:v>
                </c:pt>
                <c:pt idx="536">
                  <c:v>289.62643478260873</c:v>
                </c:pt>
                <c:pt idx="537">
                  <c:v>290.12008695652179</c:v>
                </c:pt>
                <c:pt idx="538">
                  <c:v>290.61356521739134</c:v>
                </c:pt>
                <c:pt idx="539">
                  <c:v>291.10686956521732</c:v>
                </c:pt>
                <c:pt idx="540">
                  <c:v>291.60000000000002</c:v>
                </c:pt>
                <c:pt idx="541">
                  <c:v>292.0929565217391</c:v>
                </c:pt>
                <c:pt idx="542">
                  <c:v>292.58573913043472</c:v>
                </c:pt>
                <c:pt idx="543">
                  <c:v>293.07834782608705</c:v>
                </c:pt>
                <c:pt idx="544">
                  <c:v>293.57078260869571</c:v>
                </c:pt>
                <c:pt idx="545">
                  <c:v>294.06304347826097</c:v>
                </c:pt>
                <c:pt idx="546">
                  <c:v>294.55513043478271</c:v>
                </c:pt>
                <c:pt idx="547">
                  <c:v>295.04704347826089</c:v>
                </c:pt>
                <c:pt idx="548">
                  <c:v>295.53878260869567</c:v>
                </c:pt>
                <c:pt idx="549">
                  <c:v>296.03034782608711</c:v>
                </c:pt>
                <c:pt idx="550">
                  <c:v>296.52173913043481</c:v>
                </c:pt>
                <c:pt idx="551">
                  <c:v>297.01295652173911</c:v>
                </c:pt>
                <c:pt idx="552">
                  <c:v>297.50400000000008</c:v>
                </c:pt>
                <c:pt idx="553">
                  <c:v>297.99486956521741</c:v>
                </c:pt>
                <c:pt idx="554">
                  <c:v>298.4855652173913</c:v>
                </c:pt>
                <c:pt idx="555">
                  <c:v>298.97608695652178</c:v>
                </c:pt>
                <c:pt idx="556">
                  <c:v>299.4664347826087</c:v>
                </c:pt>
                <c:pt idx="557">
                  <c:v>299.95660869565205</c:v>
                </c:pt>
                <c:pt idx="558">
                  <c:v>300.44660869565212</c:v>
                </c:pt>
                <c:pt idx="559">
                  <c:v>300.93643478260873</c:v>
                </c:pt>
                <c:pt idx="560">
                  <c:v>301.42608695652166</c:v>
                </c:pt>
                <c:pt idx="561">
                  <c:v>301.91556521739136</c:v>
                </c:pt>
                <c:pt idx="562">
                  <c:v>302.40486956521744</c:v>
                </c:pt>
                <c:pt idx="563">
                  <c:v>302.89400000000001</c:v>
                </c:pt>
                <c:pt idx="564">
                  <c:v>303.38295652173912</c:v>
                </c:pt>
                <c:pt idx="565">
                  <c:v>303.87173913043483</c:v>
                </c:pt>
                <c:pt idx="566">
                  <c:v>304.36034782608692</c:v>
                </c:pt>
                <c:pt idx="567">
                  <c:v>304.84878260869556</c:v>
                </c:pt>
                <c:pt idx="568">
                  <c:v>305.33704347826091</c:v>
                </c:pt>
                <c:pt idx="569">
                  <c:v>305.82513043478258</c:v>
                </c:pt>
                <c:pt idx="570">
                  <c:v>306.31304347826074</c:v>
                </c:pt>
                <c:pt idx="571">
                  <c:v>306.80078260869561</c:v>
                </c:pt>
                <c:pt idx="572">
                  <c:v>307.28834782608692</c:v>
                </c:pt>
                <c:pt idx="573">
                  <c:v>307.77573913043472</c:v>
                </c:pt>
                <c:pt idx="574">
                  <c:v>308.26295652173928</c:v>
                </c:pt>
                <c:pt idx="575">
                  <c:v>308.75000000000011</c:v>
                </c:pt>
                <c:pt idx="576">
                  <c:v>309.23686956521738</c:v>
                </c:pt>
                <c:pt idx="577">
                  <c:v>309.72356521739135</c:v>
                </c:pt>
                <c:pt idx="578">
                  <c:v>310.21008695652182</c:v>
                </c:pt>
                <c:pt idx="579">
                  <c:v>310.69643478260866</c:v>
                </c:pt>
                <c:pt idx="580">
                  <c:v>311.18260869565222</c:v>
                </c:pt>
                <c:pt idx="581">
                  <c:v>311.66860869565221</c:v>
                </c:pt>
                <c:pt idx="582">
                  <c:v>312.15443478260863</c:v>
                </c:pt>
                <c:pt idx="583">
                  <c:v>312.64008695652177</c:v>
                </c:pt>
                <c:pt idx="584">
                  <c:v>313.12556521739123</c:v>
                </c:pt>
                <c:pt idx="585">
                  <c:v>313.61086956521729</c:v>
                </c:pt>
                <c:pt idx="586">
                  <c:v>314.09600000000006</c:v>
                </c:pt>
                <c:pt idx="587">
                  <c:v>314.58095652173904</c:v>
                </c:pt>
                <c:pt idx="588">
                  <c:v>315.06573913043468</c:v>
                </c:pt>
                <c:pt idx="589">
                  <c:v>315.55034782608698</c:v>
                </c:pt>
                <c:pt idx="590">
                  <c:v>316.03478260869559</c:v>
                </c:pt>
                <c:pt idx="591">
                  <c:v>316.51904347826076</c:v>
                </c:pt>
                <c:pt idx="592">
                  <c:v>317.00313043478263</c:v>
                </c:pt>
                <c:pt idx="593">
                  <c:v>317.48704347826089</c:v>
                </c:pt>
                <c:pt idx="594">
                  <c:v>317.97078260869557</c:v>
                </c:pt>
                <c:pt idx="595">
                  <c:v>318.45434782608697</c:v>
                </c:pt>
                <c:pt idx="596">
                  <c:v>318.93773913043486</c:v>
                </c:pt>
                <c:pt idx="597">
                  <c:v>319.42095652173907</c:v>
                </c:pt>
                <c:pt idx="598">
                  <c:v>319.90400000000005</c:v>
                </c:pt>
                <c:pt idx="599">
                  <c:v>320.38686956521735</c:v>
                </c:pt>
                <c:pt idx="600">
                  <c:v>320.8695652173912</c:v>
                </c:pt>
                <c:pt idx="601">
                  <c:v>321.3520869565217</c:v>
                </c:pt>
                <c:pt idx="602">
                  <c:v>321.83443478260858</c:v>
                </c:pt>
                <c:pt idx="603">
                  <c:v>322.31660869565206</c:v>
                </c:pt>
                <c:pt idx="604">
                  <c:v>322.79860869565232</c:v>
                </c:pt>
                <c:pt idx="605">
                  <c:v>323.28043478260872</c:v>
                </c:pt>
                <c:pt idx="606">
                  <c:v>323.76208695652173</c:v>
                </c:pt>
                <c:pt idx="607">
                  <c:v>324.24356521739139</c:v>
                </c:pt>
                <c:pt idx="608">
                  <c:v>324.72486956521743</c:v>
                </c:pt>
                <c:pt idx="609">
                  <c:v>325.20600000000002</c:v>
                </c:pt>
                <c:pt idx="610">
                  <c:v>325.68695652173921</c:v>
                </c:pt>
                <c:pt idx="611">
                  <c:v>326.16773913043471</c:v>
                </c:pt>
                <c:pt idx="612">
                  <c:v>326.64834782608693</c:v>
                </c:pt>
                <c:pt idx="613">
                  <c:v>327.12878260869576</c:v>
                </c:pt>
                <c:pt idx="614">
                  <c:v>327.6090434782609</c:v>
                </c:pt>
                <c:pt idx="615">
                  <c:v>328.08913043478253</c:v>
                </c:pt>
                <c:pt idx="616">
                  <c:v>328.56904347826099</c:v>
                </c:pt>
                <c:pt idx="617">
                  <c:v>329.04878260869566</c:v>
                </c:pt>
                <c:pt idx="618">
                  <c:v>329.52834782608682</c:v>
                </c:pt>
                <c:pt idx="619">
                  <c:v>330.00773913043486</c:v>
                </c:pt>
                <c:pt idx="620">
                  <c:v>330.48695652173905</c:v>
                </c:pt>
                <c:pt idx="621">
                  <c:v>330.96599999999989</c:v>
                </c:pt>
                <c:pt idx="622">
                  <c:v>331.44486956521746</c:v>
                </c:pt>
                <c:pt idx="623">
                  <c:v>331.9235652173914</c:v>
                </c:pt>
                <c:pt idx="624">
                  <c:v>332.40208695652177</c:v>
                </c:pt>
                <c:pt idx="625">
                  <c:v>332.88043478260875</c:v>
                </c:pt>
                <c:pt idx="626">
                  <c:v>333.35860869565215</c:v>
                </c:pt>
                <c:pt idx="627">
                  <c:v>333.83660869565222</c:v>
                </c:pt>
                <c:pt idx="628">
                  <c:v>334.31443478260877</c:v>
                </c:pt>
                <c:pt idx="629">
                  <c:v>334.7920869565217</c:v>
                </c:pt>
                <c:pt idx="630">
                  <c:v>335.26956521739118</c:v>
                </c:pt>
                <c:pt idx="631">
                  <c:v>335.74686956521742</c:v>
                </c:pt>
                <c:pt idx="632">
                  <c:v>336.22399999999999</c:v>
                </c:pt>
                <c:pt idx="633">
                  <c:v>336.70095652173904</c:v>
                </c:pt>
                <c:pt idx="634">
                  <c:v>337.17773913043493</c:v>
                </c:pt>
                <c:pt idx="635">
                  <c:v>337.65434782608708</c:v>
                </c:pt>
                <c:pt idx="636">
                  <c:v>338.13078260869565</c:v>
                </c:pt>
                <c:pt idx="637">
                  <c:v>338.60704347826089</c:v>
                </c:pt>
                <c:pt idx="638">
                  <c:v>339.08313043478267</c:v>
                </c:pt>
                <c:pt idx="639">
                  <c:v>339.55904347826083</c:v>
                </c:pt>
                <c:pt idx="640">
                  <c:v>340.03478260869571</c:v>
                </c:pt>
                <c:pt idx="641">
                  <c:v>340.51034782608696</c:v>
                </c:pt>
                <c:pt idx="642">
                  <c:v>340.98573913043475</c:v>
                </c:pt>
                <c:pt idx="643">
                  <c:v>341.46095652173921</c:v>
                </c:pt>
                <c:pt idx="644">
                  <c:v>341.93599999999998</c:v>
                </c:pt>
                <c:pt idx="645">
                  <c:v>342.41086956521735</c:v>
                </c:pt>
                <c:pt idx="646">
                  <c:v>342.88556521739139</c:v>
                </c:pt>
                <c:pt idx="647">
                  <c:v>343.36008695652174</c:v>
                </c:pt>
                <c:pt idx="648">
                  <c:v>343.83443478260858</c:v>
                </c:pt>
                <c:pt idx="649">
                  <c:v>344.3086086956522</c:v>
                </c:pt>
                <c:pt idx="650">
                  <c:v>344.78260869565213</c:v>
                </c:pt>
                <c:pt idx="651">
                  <c:v>345.25643478260866</c:v>
                </c:pt>
                <c:pt idx="652">
                  <c:v>345.7300869565218</c:v>
                </c:pt>
                <c:pt idx="653">
                  <c:v>346.20356521739137</c:v>
                </c:pt>
                <c:pt idx="654">
                  <c:v>346.67686956521737</c:v>
                </c:pt>
                <c:pt idx="655">
                  <c:v>347.15000000000015</c:v>
                </c:pt>
                <c:pt idx="656">
                  <c:v>347.62295652173913</c:v>
                </c:pt>
                <c:pt idx="657">
                  <c:v>348.09573913043471</c:v>
                </c:pt>
                <c:pt idx="658">
                  <c:v>348.56834782608706</c:v>
                </c:pt>
                <c:pt idx="659">
                  <c:v>349.04078260869562</c:v>
                </c:pt>
                <c:pt idx="660">
                  <c:v>349.51304347826084</c:v>
                </c:pt>
                <c:pt idx="661">
                  <c:v>349.9851304347826</c:v>
                </c:pt>
                <c:pt idx="662">
                  <c:v>350.4570434782608</c:v>
                </c:pt>
                <c:pt idx="663">
                  <c:v>350.92878260869554</c:v>
                </c:pt>
                <c:pt idx="664">
                  <c:v>351.40034782608706</c:v>
                </c:pt>
                <c:pt idx="665">
                  <c:v>351.87173913043483</c:v>
                </c:pt>
                <c:pt idx="666">
                  <c:v>352.34295652173915</c:v>
                </c:pt>
                <c:pt idx="667">
                  <c:v>352.81400000000008</c:v>
                </c:pt>
                <c:pt idx="668">
                  <c:v>353.28486956521743</c:v>
                </c:pt>
                <c:pt idx="669">
                  <c:v>353.75556521739128</c:v>
                </c:pt>
                <c:pt idx="670">
                  <c:v>354.22608695652184</c:v>
                </c:pt>
                <c:pt idx="671">
                  <c:v>354.69643478260878</c:v>
                </c:pt>
                <c:pt idx="672">
                  <c:v>355.16660869565214</c:v>
                </c:pt>
                <c:pt idx="673">
                  <c:v>355.63660869565228</c:v>
                </c:pt>
                <c:pt idx="674">
                  <c:v>356.10643478260869</c:v>
                </c:pt>
                <c:pt idx="675">
                  <c:v>356.57608695652164</c:v>
                </c:pt>
                <c:pt idx="676">
                  <c:v>357.04556521739141</c:v>
                </c:pt>
                <c:pt idx="677">
                  <c:v>357.5148695652174</c:v>
                </c:pt>
                <c:pt idx="678">
                  <c:v>357.98399999999992</c:v>
                </c:pt>
                <c:pt idx="679">
                  <c:v>358.45295652173917</c:v>
                </c:pt>
                <c:pt idx="680">
                  <c:v>358.92173913043479</c:v>
                </c:pt>
                <c:pt idx="681">
                  <c:v>359.39034782608695</c:v>
                </c:pt>
                <c:pt idx="682">
                  <c:v>359.85878260869583</c:v>
                </c:pt>
                <c:pt idx="683">
                  <c:v>360.32704347826092</c:v>
                </c:pt>
                <c:pt idx="684">
                  <c:v>360.79513043478261</c:v>
                </c:pt>
                <c:pt idx="685">
                  <c:v>361.2630434782609</c:v>
                </c:pt>
                <c:pt idx="686">
                  <c:v>361.73078260869568</c:v>
                </c:pt>
                <c:pt idx="687">
                  <c:v>362.198347826087</c:v>
                </c:pt>
                <c:pt idx="688">
                  <c:v>362.66573913043476</c:v>
                </c:pt>
                <c:pt idx="689">
                  <c:v>363.13295652173917</c:v>
                </c:pt>
                <c:pt idx="690">
                  <c:v>363.59999999999997</c:v>
                </c:pt>
                <c:pt idx="691">
                  <c:v>364.06686956521736</c:v>
                </c:pt>
                <c:pt idx="692">
                  <c:v>364.53356521739136</c:v>
                </c:pt>
                <c:pt idx="693">
                  <c:v>365.00008695652167</c:v>
                </c:pt>
                <c:pt idx="694">
                  <c:v>365.46643478260864</c:v>
                </c:pt>
                <c:pt idx="695">
                  <c:v>365.93260869565228</c:v>
                </c:pt>
                <c:pt idx="696">
                  <c:v>366.39860869565223</c:v>
                </c:pt>
                <c:pt idx="697">
                  <c:v>366.86443478260873</c:v>
                </c:pt>
                <c:pt idx="698">
                  <c:v>367.33008695652177</c:v>
                </c:pt>
                <c:pt idx="699">
                  <c:v>367.7955652173913</c:v>
                </c:pt>
                <c:pt idx="700">
                  <c:v>368.26086956521732</c:v>
                </c:pt>
                <c:pt idx="701">
                  <c:v>368.72600000000011</c:v>
                </c:pt>
                <c:pt idx="702">
                  <c:v>369.19095652173911</c:v>
                </c:pt>
                <c:pt idx="703">
                  <c:v>369.65573913043471</c:v>
                </c:pt>
                <c:pt idx="704">
                  <c:v>370.12034782608697</c:v>
                </c:pt>
                <c:pt idx="705">
                  <c:v>370.5847826086956</c:v>
                </c:pt>
                <c:pt idx="706">
                  <c:v>371.04904347826078</c:v>
                </c:pt>
                <c:pt idx="707">
                  <c:v>371.51313043478262</c:v>
                </c:pt>
                <c:pt idx="708">
                  <c:v>371.97704347826084</c:v>
                </c:pt>
                <c:pt idx="709">
                  <c:v>372.4407826086956</c:v>
                </c:pt>
                <c:pt idx="710">
                  <c:v>372.90434782608691</c:v>
                </c:pt>
                <c:pt idx="711">
                  <c:v>373.3677391304347</c:v>
                </c:pt>
                <c:pt idx="712">
                  <c:v>373.83095652173904</c:v>
                </c:pt>
                <c:pt idx="713">
                  <c:v>374.29400000000004</c:v>
                </c:pt>
                <c:pt idx="714">
                  <c:v>374.75686956521736</c:v>
                </c:pt>
                <c:pt idx="715">
                  <c:v>375.21956521739128</c:v>
                </c:pt>
                <c:pt idx="716">
                  <c:v>375.6820869565218</c:v>
                </c:pt>
                <c:pt idx="717">
                  <c:v>376.1444347826087</c:v>
                </c:pt>
                <c:pt idx="718">
                  <c:v>376.60660869565208</c:v>
                </c:pt>
                <c:pt idx="719">
                  <c:v>377.06860869565219</c:v>
                </c:pt>
                <c:pt idx="720">
                  <c:v>377.53043478260867</c:v>
                </c:pt>
                <c:pt idx="721">
                  <c:v>377.99208695652163</c:v>
                </c:pt>
                <c:pt idx="722">
                  <c:v>378.45356521739131</c:v>
                </c:pt>
                <c:pt idx="723">
                  <c:v>378.91486956521732</c:v>
                </c:pt>
                <c:pt idx="724">
                  <c:v>379.37599999999992</c:v>
                </c:pt>
                <c:pt idx="725">
                  <c:v>379.83695652173924</c:v>
                </c:pt>
                <c:pt idx="726">
                  <c:v>380.29773913043488</c:v>
                </c:pt>
                <c:pt idx="727">
                  <c:v>380.758347826087</c:v>
                </c:pt>
                <c:pt idx="728">
                  <c:v>381.21878260869579</c:v>
                </c:pt>
                <c:pt idx="729">
                  <c:v>381.67904347826089</c:v>
                </c:pt>
                <c:pt idx="730">
                  <c:v>382.1391304347826</c:v>
                </c:pt>
                <c:pt idx="731">
                  <c:v>382.59904347826091</c:v>
                </c:pt>
                <c:pt idx="732">
                  <c:v>383.05878260869565</c:v>
                </c:pt>
                <c:pt idx="733">
                  <c:v>383.51834782608688</c:v>
                </c:pt>
                <c:pt idx="734">
                  <c:v>383.97773913043483</c:v>
                </c:pt>
                <c:pt idx="735">
                  <c:v>384.43695652173909</c:v>
                </c:pt>
                <c:pt idx="736">
                  <c:v>384.89600000000002</c:v>
                </c:pt>
                <c:pt idx="737">
                  <c:v>385.35486956521743</c:v>
                </c:pt>
                <c:pt idx="738">
                  <c:v>385.81356521739127</c:v>
                </c:pt>
                <c:pt idx="739">
                  <c:v>386.27208695652166</c:v>
                </c:pt>
                <c:pt idx="740">
                  <c:v>386.73043478260865</c:v>
                </c:pt>
                <c:pt idx="741">
                  <c:v>387.18860869565214</c:v>
                </c:pt>
                <c:pt idx="742">
                  <c:v>387.64660869565205</c:v>
                </c:pt>
                <c:pt idx="743">
                  <c:v>388.10443478260885</c:v>
                </c:pt>
                <c:pt idx="744">
                  <c:v>388.5620869565218</c:v>
                </c:pt>
                <c:pt idx="745">
                  <c:v>389.01956521739129</c:v>
                </c:pt>
                <c:pt idx="746">
                  <c:v>389.47686956521744</c:v>
                </c:pt>
                <c:pt idx="747">
                  <c:v>389.93400000000003</c:v>
                </c:pt>
                <c:pt idx="748">
                  <c:v>390.39095652173916</c:v>
                </c:pt>
                <c:pt idx="749">
                  <c:v>390.84773913043489</c:v>
                </c:pt>
                <c:pt idx="750">
                  <c:v>391.30434782608694</c:v>
                </c:pt>
                <c:pt idx="751">
                  <c:v>391.76078260869565</c:v>
                </c:pt>
                <c:pt idx="752">
                  <c:v>392.21704347826096</c:v>
                </c:pt>
                <c:pt idx="753">
                  <c:v>392.67313043478259</c:v>
                </c:pt>
                <c:pt idx="754">
                  <c:v>393.12904347826071</c:v>
                </c:pt>
                <c:pt idx="755">
                  <c:v>393.58478260869578</c:v>
                </c:pt>
                <c:pt idx="756">
                  <c:v>394.04034782608699</c:v>
                </c:pt>
                <c:pt idx="757">
                  <c:v>394.4957391304348</c:v>
                </c:pt>
                <c:pt idx="758">
                  <c:v>394.95095652173922</c:v>
                </c:pt>
                <c:pt idx="759">
                  <c:v>395.40600000000006</c:v>
                </c:pt>
                <c:pt idx="760">
                  <c:v>395.8608695652174</c:v>
                </c:pt>
                <c:pt idx="761">
                  <c:v>396.31556521739139</c:v>
                </c:pt>
                <c:pt idx="762">
                  <c:v>396.77008695652177</c:v>
                </c:pt>
                <c:pt idx="763">
                  <c:v>397.22443478260863</c:v>
                </c:pt>
                <c:pt idx="764">
                  <c:v>397.67860869565226</c:v>
                </c:pt>
                <c:pt idx="765">
                  <c:v>398.13260869565215</c:v>
                </c:pt>
                <c:pt idx="766">
                  <c:v>398.58643478260865</c:v>
                </c:pt>
                <c:pt idx="767">
                  <c:v>399.04008695652175</c:v>
                </c:pt>
                <c:pt idx="768">
                  <c:v>399.49356521739128</c:v>
                </c:pt>
                <c:pt idx="769">
                  <c:v>399.9468695652173</c:v>
                </c:pt>
                <c:pt idx="770">
                  <c:v>400.40000000000003</c:v>
                </c:pt>
                <c:pt idx="771">
                  <c:v>400.85295652173909</c:v>
                </c:pt>
                <c:pt idx="772">
                  <c:v>401.30573913043469</c:v>
                </c:pt>
                <c:pt idx="773">
                  <c:v>401.75834782608706</c:v>
                </c:pt>
                <c:pt idx="774">
                  <c:v>402.21078260869575</c:v>
                </c:pt>
                <c:pt idx="775">
                  <c:v>402.66304347826082</c:v>
                </c:pt>
                <c:pt idx="776">
                  <c:v>403.11513043478271</c:v>
                </c:pt>
                <c:pt idx="777">
                  <c:v>403.56704347826087</c:v>
                </c:pt>
                <c:pt idx="778">
                  <c:v>404.01878260869563</c:v>
                </c:pt>
                <c:pt idx="779">
                  <c:v>404.47034782608699</c:v>
                </c:pt>
                <c:pt idx="780">
                  <c:v>404.92173913043479</c:v>
                </c:pt>
                <c:pt idx="781">
                  <c:v>405.37295652173907</c:v>
                </c:pt>
                <c:pt idx="782">
                  <c:v>405.82400000000001</c:v>
                </c:pt>
                <c:pt idx="783">
                  <c:v>406.27486956521744</c:v>
                </c:pt>
                <c:pt idx="784">
                  <c:v>406.72556521739125</c:v>
                </c:pt>
                <c:pt idx="785">
                  <c:v>407.17608695652183</c:v>
                </c:pt>
                <c:pt idx="786">
                  <c:v>407.62643478260878</c:v>
                </c:pt>
                <c:pt idx="787">
                  <c:v>408.07660869565217</c:v>
                </c:pt>
                <c:pt idx="788">
                  <c:v>408.52660869565227</c:v>
                </c:pt>
                <c:pt idx="789">
                  <c:v>408.97643478260875</c:v>
                </c:pt>
                <c:pt idx="790">
                  <c:v>409.42608695652177</c:v>
                </c:pt>
                <c:pt idx="791">
                  <c:v>409.8755652173914</c:v>
                </c:pt>
                <c:pt idx="792">
                  <c:v>410.32486956521745</c:v>
                </c:pt>
                <c:pt idx="793">
                  <c:v>410.77399999999994</c:v>
                </c:pt>
                <c:pt idx="794">
                  <c:v>411.22295652173915</c:v>
                </c:pt>
                <c:pt idx="795">
                  <c:v>411.67173913043479</c:v>
                </c:pt>
                <c:pt idx="796">
                  <c:v>412.12034782608691</c:v>
                </c:pt>
                <c:pt idx="797">
                  <c:v>412.5687826086957</c:v>
                </c:pt>
                <c:pt idx="798">
                  <c:v>413.01704347826086</c:v>
                </c:pt>
                <c:pt idx="799">
                  <c:v>413.46513043478262</c:v>
                </c:pt>
                <c:pt idx="800">
                  <c:v>413.91304347826093</c:v>
                </c:pt>
                <c:pt idx="801">
                  <c:v>414.36078260869562</c:v>
                </c:pt>
                <c:pt idx="802">
                  <c:v>414.80834782608684</c:v>
                </c:pt>
                <c:pt idx="803">
                  <c:v>415.2557391304349</c:v>
                </c:pt>
                <c:pt idx="804">
                  <c:v>415.70295652173917</c:v>
                </c:pt>
                <c:pt idx="805">
                  <c:v>416.15000000000003</c:v>
                </c:pt>
                <c:pt idx="806">
                  <c:v>416.5968695652175</c:v>
                </c:pt>
                <c:pt idx="807">
                  <c:v>417.04356521739135</c:v>
                </c:pt>
                <c:pt idx="808">
                  <c:v>417.49008695652174</c:v>
                </c:pt>
                <c:pt idx="809">
                  <c:v>417.93643478260879</c:v>
                </c:pt>
                <c:pt idx="810">
                  <c:v>418.38260869565221</c:v>
                </c:pt>
                <c:pt idx="811">
                  <c:v>418.82860869565218</c:v>
                </c:pt>
                <c:pt idx="812">
                  <c:v>419.27443478260875</c:v>
                </c:pt>
                <c:pt idx="813">
                  <c:v>419.72008695652175</c:v>
                </c:pt>
                <c:pt idx="814">
                  <c:v>420.16556521739125</c:v>
                </c:pt>
                <c:pt idx="815">
                  <c:v>420.61086956521729</c:v>
                </c:pt>
                <c:pt idx="816">
                  <c:v>421.0560000000001</c:v>
                </c:pt>
                <c:pt idx="817">
                  <c:v>421.50095652173923</c:v>
                </c:pt>
                <c:pt idx="818">
                  <c:v>421.94573913043479</c:v>
                </c:pt>
                <c:pt idx="819">
                  <c:v>422.39034782608707</c:v>
                </c:pt>
                <c:pt idx="820">
                  <c:v>422.83478260869572</c:v>
                </c:pt>
                <c:pt idx="821">
                  <c:v>423.2790434782608</c:v>
                </c:pt>
                <c:pt idx="822">
                  <c:v>423.72313043478266</c:v>
                </c:pt>
                <c:pt idx="823">
                  <c:v>424.16704347826084</c:v>
                </c:pt>
                <c:pt idx="824">
                  <c:v>424.61078260869562</c:v>
                </c:pt>
                <c:pt idx="825">
                  <c:v>425.05434782608694</c:v>
                </c:pt>
                <c:pt idx="826">
                  <c:v>425.49773913043475</c:v>
                </c:pt>
                <c:pt idx="827">
                  <c:v>425.94095652173911</c:v>
                </c:pt>
                <c:pt idx="828">
                  <c:v>426.38400000000001</c:v>
                </c:pt>
                <c:pt idx="829">
                  <c:v>426.82686956521741</c:v>
                </c:pt>
                <c:pt idx="830">
                  <c:v>427.26956521739118</c:v>
                </c:pt>
                <c:pt idx="831">
                  <c:v>427.71208695652172</c:v>
                </c:pt>
                <c:pt idx="832">
                  <c:v>428.15443478260863</c:v>
                </c:pt>
                <c:pt idx="833">
                  <c:v>428.59660869565209</c:v>
                </c:pt>
                <c:pt idx="834">
                  <c:v>429.03860869565227</c:v>
                </c:pt>
                <c:pt idx="835">
                  <c:v>429.48043478260865</c:v>
                </c:pt>
                <c:pt idx="836">
                  <c:v>429.9220869565217</c:v>
                </c:pt>
                <c:pt idx="837">
                  <c:v>430.36356521739128</c:v>
                </c:pt>
                <c:pt idx="838">
                  <c:v>430.80486956521736</c:v>
                </c:pt>
                <c:pt idx="839">
                  <c:v>431.24599999999992</c:v>
                </c:pt>
                <c:pt idx="840">
                  <c:v>431.68695652173921</c:v>
                </c:pt>
                <c:pt idx="841">
                  <c:v>432.12773913043475</c:v>
                </c:pt>
                <c:pt idx="842">
                  <c:v>432.56834782608695</c:v>
                </c:pt>
                <c:pt idx="843">
                  <c:v>433.00878260869564</c:v>
                </c:pt>
                <c:pt idx="844">
                  <c:v>433.44904347826082</c:v>
                </c:pt>
                <c:pt idx="845">
                  <c:v>433.88913043478254</c:v>
                </c:pt>
                <c:pt idx="846">
                  <c:v>434.32904347826099</c:v>
                </c:pt>
                <c:pt idx="847">
                  <c:v>434.76878260869574</c:v>
                </c:pt>
                <c:pt idx="848">
                  <c:v>435.20834782608694</c:v>
                </c:pt>
                <c:pt idx="849">
                  <c:v>435.6477391304349</c:v>
                </c:pt>
                <c:pt idx="850">
                  <c:v>436.08695652173918</c:v>
                </c:pt>
                <c:pt idx="851">
                  <c:v>436.52599999999995</c:v>
                </c:pt>
                <c:pt idx="852">
                  <c:v>436.96486956521744</c:v>
                </c:pt>
                <c:pt idx="853">
                  <c:v>437.4035652173913</c:v>
                </c:pt>
                <c:pt idx="854">
                  <c:v>437.84208695652171</c:v>
                </c:pt>
                <c:pt idx="855">
                  <c:v>438.28043478260878</c:v>
                </c:pt>
                <c:pt idx="856">
                  <c:v>438.71860869565216</c:v>
                </c:pt>
                <c:pt idx="857">
                  <c:v>439.15660869565215</c:v>
                </c:pt>
                <c:pt idx="858">
                  <c:v>439.59443478260874</c:v>
                </c:pt>
                <c:pt idx="859">
                  <c:v>440.03208695652171</c:v>
                </c:pt>
                <c:pt idx="860">
                  <c:v>440.46956521739122</c:v>
                </c:pt>
                <c:pt idx="861">
                  <c:v>440.90686956521739</c:v>
                </c:pt>
                <c:pt idx="862">
                  <c:v>441.34399999999994</c:v>
                </c:pt>
                <c:pt idx="863">
                  <c:v>441.78095652173897</c:v>
                </c:pt>
                <c:pt idx="864">
                  <c:v>442.21773913043484</c:v>
                </c:pt>
                <c:pt idx="865">
                  <c:v>442.65434782608702</c:v>
                </c:pt>
                <c:pt idx="866">
                  <c:v>443.09078260869563</c:v>
                </c:pt>
                <c:pt idx="867">
                  <c:v>443.52704347826091</c:v>
                </c:pt>
                <c:pt idx="868">
                  <c:v>443.96313043478261</c:v>
                </c:pt>
                <c:pt idx="869">
                  <c:v>444.39904347826081</c:v>
                </c:pt>
                <c:pt idx="870">
                  <c:v>444.83478260869566</c:v>
                </c:pt>
                <c:pt idx="871">
                  <c:v>445.27034782608695</c:v>
                </c:pt>
                <c:pt idx="872">
                  <c:v>445.70573913043478</c:v>
                </c:pt>
                <c:pt idx="873">
                  <c:v>446.14095652173916</c:v>
                </c:pt>
                <c:pt idx="874">
                  <c:v>446.57599999999996</c:v>
                </c:pt>
                <c:pt idx="875">
                  <c:v>447.01086956521732</c:v>
                </c:pt>
                <c:pt idx="876">
                  <c:v>447.44556521739145</c:v>
                </c:pt>
                <c:pt idx="877">
                  <c:v>447.88008695652184</c:v>
                </c:pt>
                <c:pt idx="878">
                  <c:v>448.31443478260871</c:v>
                </c:pt>
                <c:pt idx="879">
                  <c:v>448.74860869565225</c:v>
                </c:pt>
                <c:pt idx="880">
                  <c:v>449.18260869565228</c:v>
                </c:pt>
                <c:pt idx="881">
                  <c:v>449.61643478260874</c:v>
                </c:pt>
                <c:pt idx="882">
                  <c:v>450.05008695652185</c:v>
                </c:pt>
                <c:pt idx="883">
                  <c:v>450.48356521739129</c:v>
                </c:pt>
                <c:pt idx="884">
                  <c:v>450.91686956521738</c:v>
                </c:pt>
                <c:pt idx="885">
                  <c:v>451.35000000000008</c:v>
                </c:pt>
                <c:pt idx="886">
                  <c:v>451.78295652173915</c:v>
                </c:pt>
                <c:pt idx="887">
                  <c:v>452.21573913043477</c:v>
                </c:pt>
                <c:pt idx="888">
                  <c:v>452.64834782608699</c:v>
                </c:pt>
                <c:pt idx="889">
                  <c:v>453.08078260869564</c:v>
                </c:pt>
                <c:pt idx="890">
                  <c:v>453.51304347826084</c:v>
                </c:pt>
                <c:pt idx="891">
                  <c:v>453.94513043478264</c:v>
                </c:pt>
                <c:pt idx="892">
                  <c:v>454.37704347826082</c:v>
                </c:pt>
                <c:pt idx="893">
                  <c:v>454.80878260869559</c:v>
                </c:pt>
                <c:pt idx="894">
                  <c:v>455.24034782608703</c:v>
                </c:pt>
                <c:pt idx="895">
                  <c:v>455.67173913043484</c:v>
                </c:pt>
                <c:pt idx="896">
                  <c:v>456.10295652173915</c:v>
                </c:pt>
                <c:pt idx="897">
                  <c:v>456.53400000000011</c:v>
                </c:pt>
                <c:pt idx="898">
                  <c:v>456.96486956521744</c:v>
                </c:pt>
                <c:pt idx="899">
                  <c:v>457.39556521739132</c:v>
                </c:pt>
                <c:pt idx="900">
                  <c:v>457.82608695652181</c:v>
                </c:pt>
                <c:pt idx="901">
                  <c:v>458.25643478260872</c:v>
                </c:pt>
                <c:pt idx="902">
                  <c:v>458.68660869565213</c:v>
                </c:pt>
                <c:pt idx="903">
                  <c:v>459.11660869565219</c:v>
                </c:pt>
                <c:pt idx="904">
                  <c:v>459.54643478260869</c:v>
                </c:pt>
                <c:pt idx="905">
                  <c:v>459.97608695652167</c:v>
                </c:pt>
                <c:pt idx="906">
                  <c:v>460.40556521739143</c:v>
                </c:pt>
                <c:pt idx="907">
                  <c:v>460.8348695652175</c:v>
                </c:pt>
                <c:pt idx="908">
                  <c:v>461.26400000000001</c:v>
                </c:pt>
                <c:pt idx="909">
                  <c:v>461.69295652173923</c:v>
                </c:pt>
                <c:pt idx="910">
                  <c:v>462.12173913043489</c:v>
                </c:pt>
                <c:pt idx="911">
                  <c:v>462.55034782608698</c:v>
                </c:pt>
                <c:pt idx="912">
                  <c:v>462.97878260869572</c:v>
                </c:pt>
                <c:pt idx="913">
                  <c:v>463.4070434782609</c:v>
                </c:pt>
                <c:pt idx="914">
                  <c:v>463.83513043478257</c:v>
                </c:pt>
                <c:pt idx="915">
                  <c:v>464.2630434782609</c:v>
                </c:pt>
                <c:pt idx="916">
                  <c:v>464.69078260869571</c:v>
                </c:pt>
                <c:pt idx="917">
                  <c:v>465.1183478260869</c:v>
                </c:pt>
                <c:pt idx="918">
                  <c:v>465.54573913043481</c:v>
                </c:pt>
                <c:pt idx="919">
                  <c:v>465.97295652173915</c:v>
                </c:pt>
                <c:pt idx="920">
                  <c:v>466.39999999999992</c:v>
                </c:pt>
                <c:pt idx="921">
                  <c:v>466.82686956521741</c:v>
                </c:pt>
                <c:pt idx="922">
                  <c:v>467.25356521739127</c:v>
                </c:pt>
                <c:pt idx="923">
                  <c:v>467.68008695652168</c:v>
                </c:pt>
                <c:pt idx="924">
                  <c:v>468.1064347826088</c:v>
                </c:pt>
                <c:pt idx="925">
                  <c:v>468.5326086956523</c:v>
                </c:pt>
                <c:pt idx="926">
                  <c:v>468.95860869565223</c:v>
                </c:pt>
                <c:pt idx="927">
                  <c:v>469.38443478260882</c:v>
                </c:pt>
                <c:pt idx="928">
                  <c:v>469.81008695652179</c:v>
                </c:pt>
                <c:pt idx="929">
                  <c:v>470.2355652173913</c:v>
                </c:pt>
                <c:pt idx="930">
                  <c:v>470.66086956521747</c:v>
                </c:pt>
                <c:pt idx="931">
                  <c:v>471.08600000000001</c:v>
                </c:pt>
                <c:pt idx="932">
                  <c:v>471.5109565217391</c:v>
                </c:pt>
                <c:pt idx="933">
                  <c:v>471.93573913043485</c:v>
                </c:pt>
                <c:pt idx="934">
                  <c:v>472.36034782608698</c:v>
                </c:pt>
                <c:pt idx="935">
                  <c:v>472.78478260869559</c:v>
                </c:pt>
                <c:pt idx="936">
                  <c:v>473.20904347826098</c:v>
                </c:pt>
                <c:pt idx="937">
                  <c:v>473.63313043478274</c:v>
                </c:pt>
                <c:pt idx="938">
                  <c:v>474.05704347826094</c:v>
                </c:pt>
                <c:pt idx="939">
                  <c:v>474.48078260869562</c:v>
                </c:pt>
                <c:pt idx="940">
                  <c:v>474.90434782608702</c:v>
                </c:pt>
                <c:pt idx="941">
                  <c:v>475.32773913043485</c:v>
                </c:pt>
                <c:pt idx="942">
                  <c:v>475.75095652173911</c:v>
                </c:pt>
                <c:pt idx="943">
                  <c:v>476.17400000000009</c:v>
                </c:pt>
                <c:pt idx="944">
                  <c:v>476.59686956521739</c:v>
                </c:pt>
                <c:pt idx="945">
                  <c:v>477.01956521739129</c:v>
                </c:pt>
                <c:pt idx="946">
                  <c:v>477.44208695652173</c:v>
                </c:pt>
                <c:pt idx="947">
                  <c:v>477.86443478260867</c:v>
                </c:pt>
                <c:pt idx="948">
                  <c:v>478.28660869565209</c:v>
                </c:pt>
                <c:pt idx="949">
                  <c:v>478.70860869565217</c:v>
                </c:pt>
                <c:pt idx="950">
                  <c:v>479.13043478260869</c:v>
                </c:pt>
                <c:pt idx="951">
                  <c:v>479.55208695652163</c:v>
                </c:pt>
                <c:pt idx="952">
                  <c:v>479.97356521739124</c:v>
                </c:pt>
                <c:pt idx="953">
                  <c:v>480.39486956521733</c:v>
                </c:pt>
                <c:pt idx="954">
                  <c:v>480.81599999999992</c:v>
                </c:pt>
                <c:pt idx="955">
                  <c:v>481.23695652173922</c:v>
                </c:pt>
                <c:pt idx="956">
                  <c:v>481.65773913043478</c:v>
                </c:pt>
                <c:pt idx="957">
                  <c:v>482.07834782608694</c:v>
                </c:pt>
                <c:pt idx="958">
                  <c:v>482.49878260869571</c:v>
                </c:pt>
                <c:pt idx="959">
                  <c:v>482.91904347826085</c:v>
                </c:pt>
                <c:pt idx="960">
                  <c:v>483.33913043478259</c:v>
                </c:pt>
                <c:pt idx="961">
                  <c:v>483.75904347826093</c:v>
                </c:pt>
                <c:pt idx="962">
                  <c:v>484.17878260869566</c:v>
                </c:pt>
                <c:pt idx="963">
                  <c:v>484.59834782608692</c:v>
                </c:pt>
                <c:pt idx="964">
                  <c:v>485.01773913043485</c:v>
                </c:pt>
                <c:pt idx="965">
                  <c:v>485.43695652173909</c:v>
                </c:pt>
                <c:pt idx="966">
                  <c:v>485.85599999999994</c:v>
                </c:pt>
                <c:pt idx="967">
                  <c:v>486.2748695652175</c:v>
                </c:pt>
                <c:pt idx="968">
                  <c:v>486.69356521739138</c:v>
                </c:pt>
                <c:pt idx="969">
                  <c:v>487.11208695652175</c:v>
                </c:pt>
                <c:pt idx="970">
                  <c:v>487.53043478260878</c:v>
                </c:pt>
                <c:pt idx="971">
                  <c:v>487.94860869565218</c:v>
                </c:pt>
                <c:pt idx="972">
                  <c:v>488.36660869565219</c:v>
                </c:pt>
                <c:pt idx="973">
                  <c:v>488.78443478260874</c:v>
                </c:pt>
                <c:pt idx="974">
                  <c:v>489.20208695652178</c:v>
                </c:pt>
                <c:pt idx="975">
                  <c:v>489.61956521739131</c:v>
                </c:pt>
                <c:pt idx="976">
                  <c:v>490.0368695652175</c:v>
                </c:pt>
                <c:pt idx="977">
                  <c:v>490.45399999999995</c:v>
                </c:pt>
                <c:pt idx="978">
                  <c:v>490.87095652173906</c:v>
                </c:pt>
                <c:pt idx="979">
                  <c:v>491.28773913043489</c:v>
                </c:pt>
                <c:pt idx="980">
                  <c:v>491.70434782608692</c:v>
                </c:pt>
                <c:pt idx="981">
                  <c:v>492.12078260869555</c:v>
                </c:pt>
                <c:pt idx="982">
                  <c:v>492.5370434782609</c:v>
                </c:pt>
                <c:pt idx="983">
                  <c:v>492.95313043478257</c:v>
                </c:pt>
                <c:pt idx="984">
                  <c:v>493.36904347826072</c:v>
                </c:pt>
                <c:pt idx="985">
                  <c:v>493.78478260869576</c:v>
                </c:pt>
                <c:pt idx="986">
                  <c:v>494.20034782608695</c:v>
                </c:pt>
                <c:pt idx="987">
                  <c:v>494.61573913043475</c:v>
                </c:pt>
                <c:pt idx="988">
                  <c:v>495.0309565217392</c:v>
                </c:pt>
                <c:pt idx="989">
                  <c:v>495.44600000000003</c:v>
                </c:pt>
                <c:pt idx="990">
                  <c:v>495.86086956521734</c:v>
                </c:pt>
                <c:pt idx="991">
                  <c:v>496.27556521739132</c:v>
                </c:pt>
                <c:pt idx="992">
                  <c:v>496.69008695652172</c:v>
                </c:pt>
                <c:pt idx="993">
                  <c:v>497.10443478260868</c:v>
                </c:pt>
                <c:pt idx="994">
                  <c:v>497.51860869565218</c:v>
                </c:pt>
                <c:pt idx="995">
                  <c:v>497.93260869565211</c:v>
                </c:pt>
                <c:pt idx="996">
                  <c:v>498.34643478260864</c:v>
                </c:pt>
                <c:pt idx="997">
                  <c:v>498.76008695652189</c:v>
                </c:pt>
                <c:pt idx="998">
                  <c:v>499.17356521739146</c:v>
                </c:pt>
                <c:pt idx="999">
                  <c:v>499.58686956521751</c:v>
                </c:pt>
                <c:pt idx="1000">
                  <c:v>500</c:v>
                </c:pt>
                <c:pt idx="1001">
                  <c:v>500.4129565217392</c:v>
                </c:pt>
                <c:pt idx="1002">
                  <c:v>500.82573913043478</c:v>
                </c:pt>
                <c:pt idx="1003">
                  <c:v>501.23834782608702</c:v>
                </c:pt>
                <c:pt idx="1004">
                  <c:v>501.65078260869564</c:v>
                </c:pt>
                <c:pt idx="1005">
                  <c:v>502.06304347826091</c:v>
                </c:pt>
                <c:pt idx="1006">
                  <c:v>502.47513043478267</c:v>
                </c:pt>
                <c:pt idx="1007">
                  <c:v>502.88704347826092</c:v>
                </c:pt>
                <c:pt idx="1008">
                  <c:v>503.2987826086956</c:v>
                </c:pt>
                <c:pt idx="1009">
                  <c:v>503.710347826087</c:v>
                </c:pt>
                <c:pt idx="1010">
                  <c:v>504.12173913043478</c:v>
                </c:pt>
                <c:pt idx="1011">
                  <c:v>504.5329565217391</c:v>
                </c:pt>
                <c:pt idx="1012">
                  <c:v>504.94399999999996</c:v>
                </c:pt>
                <c:pt idx="1013">
                  <c:v>505.35486956521737</c:v>
                </c:pt>
                <c:pt idx="1014">
                  <c:v>505.76556521739116</c:v>
                </c:pt>
                <c:pt idx="1015">
                  <c:v>506.17608695652183</c:v>
                </c:pt>
                <c:pt idx="1016">
                  <c:v>506.58643478260871</c:v>
                </c:pt>
                <c:pt idx="1017">
                  <c:v>506.99660869565213</c:v>
                </c:pt>
                <c:pt idx="1018">
                  <c:v>507.40660869565232</c:v>
                </c:pt>
                <c:pt idx="1019">
                  <c:v>507.81643478260867</c:v>
                </c:pt>
                <c:pt idx="1020">
                  <c:v>508.22608695652178</c:v>
                </c:pt>
                <c:pt idx="1021">
                  <c:v>508.63556521739133</c:v>
                </c:pt>
                <c:pt idx="1022">
                  <c:v>509.04486956521743</c:v>
                </c:pt>
                <c:pt idx="1023">
                  <c:v>509.45399999999995</c:v>
                </c:pt>
                <c:pt idx="1024">
                  <c:v>509.86295652173919</c:v>
                </c:pt>
                <c:pt idx="1025">
                  <c:v>510.27173913043475</c:v>
                </c:pt>
                <c:pt idx="1026">
                  <c:v>510.68034782608697</c:v>
                </c:pt>
                <c:pt idx="1027">
                  <c:v>511.08878260869574</c:v>
                </c:pt>
                <c:pt idx="1028">
                  <c:v>511.49704347826105</c:v>
                </c:pt>
                <c:pt idx="1029">
                  <c:v>511.90513043478268</c:v>
                </c:pt>
                <c:pt idx="1030">
                  <c:v>512.31304347826097</c:v>
                </c:pt>
                <c:pt idx="1031">
                  <c:v>512.72078260869569</c:v>
                </c:pt>
                <c:pt idx="1032">
                  <c:v>513.12834782608695</c:v>
                </c:pt>
                <c:pt idx="1033">
                  <c:v>513.53573913043488</c:v>
                </c:pt>
                <c:pt idx="1034">
                  <c:v>513.94295652173912</c:v>
                </c:pt>
                <c:pt idx="1035">
                  <c:v>514.35</c:v>
                </c:pt>
                <c:pt idx="1036">
                  <c:v>514.75686956521747</c:v>
                </c:pt>
                <c:pt idx="1037">
                  <c:v>515.16356521739135</c:v>
                </c:pt>
                <c:pt idx="1038">
                  <c:v>515.57008695652166</c:v>
                </c:pt>
                <c:pt idx="1039">
                  <c:v>515.97643478260875</c:v>
                </c:pt>
                <c:pt idx="1040">
                  <c:v>516.38260869565215</c:v>
                </c:pt>
                <c:pt idx="1041">
                  <c:v>516.7886086956521</c:v>
                </c:pt>
                <c:pt idx="1042">
                  <c:v>517.19443478260871</c:v>
                </c:pt>
                <c:pt idx="1043">
                  <c:v>517.60008695652175</c:v>
                </c:pt>
                <c:pt idx="1044">
                  <c:v>518.00556521739122</c:v>
                </c:pt>
                <c:pt idx="1045">
                  <c:v>518.41086956521747</c:v>
                </c:pt>
                <c:pt idx="1046">
                  <c:v>518.81600000000003</c:v>
                </c:pt>
                <c:pt idx="1047">
                  <c:v>519.22095652173914</c:v>
                </c:pt>
                <c:pt idx="1048">
                  <c:v>519.62573913043491</c:v>
                </c:pt>
                <c:pt idx="1049">
                  <c:v>520.030347826087</c:v>
                </c:pt>
                <c:pt idx="1050">
                  <c:v>520.43478260869563</c:v>
                </c:pt>
                <c:pt idx="1051">
                  <c:v>520.83904347826092</c:v>
                </c:pt>
                <c:pt idx="1052">
                  <c:v>521.24313043478264</c:v>
                </c:pt>
                <c:pt idx="1053">
                  <c:v>521.6470434782608</c:v>
                </c:pt>
                <c:pt idx="1054">
                  <c:v>522.05078260869573</c:v>
                </c:pt>
                <c:pt idx="1055">
                  <c:v>522.45434782608697</c:v>
                </c:pt>
                <c:pt idx="1056">
                  <c:v>522.85773913043477</c:v>
                </c:pt>
                <c:pt idx="1057">
                  <c:v>523.26095652173933</c:v>
                </c:pt>
                <c:pt idx="1058">
                  <c:v>523.66399999999999</c:v>
                </c:pt>
                <c:pt idx="1059">
                  <c:v>524.06686956521742</c:v>
                </c:pt>
                <c:pt idx="1060">
                  <c:v>524.46956521739139</c:v>
                </c:pt>
                <c:pt idx="1061">
                  <c:v>524.87208695652191</c:v>
                </c:pt>
                <c:pt idx="1062">
                  <c:v>525.27443478260875</c:v>
                </c:pt>
                <c:pt idx="1063">
                  <c:v>525.67660869565225</c:v>
                </c:pt>
                <c:pt idx="1064">
                  <c:v>526.07860869565218</c:v>
                </c:pt>
                <c:pt idx="1065">
                  <c:v>526.48043478260865</c:v>
                </c:pt>
                <c:pt idx="1066">
                  <c:v>526.88208695652179</c:v>
                </c:pt>
                <c:pt idx="1067">
                  <c:v>527.28356521739136</c:v>
                </c:pt>
                <c:pt idx="1068">
                  <c:v>527.68486956521747</c:v>
                </c:pt>
                <c:pt idx="1069">
                  <c:v>528.08600000000001</c:v>
                </c:pt>
                <c:pt idx="1070">
                  <c:v>528.48695652173922</c:v>
                </c:pt>
                <c:pt idx="1071">
                  <c:v>528.88773913043474</c:v>
                </c:pt>
                <c:pt idx="1072">
                  <c:v>529.28834782608681</c:v>
                </c:pt>
                <c:pt idx="1073">
                  <c:v>529.68878260869565</c:v>
                </c:pt>
                <c:pt idx="1074">
                  <c:v>530.08904347826069</c:v>
                </c:pt>
                <c:pt idx="1075">
                  <c:v>530.48913043478251</c:v>
                </c:pt>
                <c:pt idx="1076">
                  <c:v>530.88904347826099</c:v>
                </c:pt>
                <c:pt idx="1077">
                  <c:v>531.28878260869567</c:v>
                </c:pt>
                <c:pt idx="1078">
                  <c:v>531.6883478260869</c:v>
                </c:pt>
                <c:pt idx="1079">
                  <c:v>532.0877391304349</c:v>
                </c:pt>
                <c:pt idx="1080">
                  <c:v>532.4869565217391</c:v>
                </c:pt>
                <c:pt idx="1081">
                  <c:v>532.88599999999985</c:v>
                </c:pt>
                <c:pt idx="1082">
                  <c:v>533.28486956521738</c:v>
                </c:pt>
                <c:pt idx="1083">
                  <c:v>533.68356521739133</c:v>
                </c:pt>
                <c:pt idx="1084">
                  <c:v>534.08208695652172</c:v>
                </c:pt>
                <c:pt idx="1085">
                  <c:v>534.48043478260865</c:v>
                </c:pt>
                <c:pt idx="1086">
                  <c:v>534.87860869565213</c:v>
                </c:pt>
                <c:pt idx="1087">
                  <c:v>535.27660869565216</c:v>
                </c:pt>
                <c:pt idx="1088">
                  <c:v>535.67443478260884</c:v>
                </c:pt>
                <c:pt idx="1089">
                  <c:v>536.07208695652184</c:v>
                </c:pt>
                <c:pt idx="1090">
                  <c:v>536.46956521739128</c:v>
                </c:pt>
                <c:pt idx="1091">
                  <c:v>536.86686956521748</c:v>
                </c:pt>
                <c:pt idx="1092">
                  <c:v>537.26400000000001</c:v>
                </c:pt>
                <c:pt idx="1093">
                  <c:v>537.66095652173908</c:v>
                </c:pt>
                <c:pt idx="1094">
                  <c:v>538.05773913043492</c:v>
                </c:pt>
                <c:pt idx="1095">
                  <c:v>538.45434782608697</c:v>
                </c:pt>
                <c:pt idx="1096">
                  <c:v>538.85078260869568</c:v>
                </c:pt>
                <c:pt idx="1097">
                  <c:v>539.24704347826093</c:v>
                </c:pt>
                <c:pt idx="1098">
                  <c:v>539.64313043478262</c:v>
                </c:pt>
                <c:pt idx="1099">
                  <c:v>540.03904347826074</c:v>
                </c:pt>
                <c:pt idx="1100">
                  <c:v>540.43478260869563</c:v>
                </c:pt>
                <c:pt idx="1101">
                  <c:v>540.83034782608695</c:v>
                </c:pt>
                <c:pt idx="1102">
                  <c:v>541.22573913043482</c:v>
                </c:pt>
                <c:pt idx="1103">
                  <c:v>541.62095652173923</c:v>
                </c:pt>
                <c:pt idx="1104">
                  <c:v>542.01599999999996</c:v>
                </c:pt>
                <c:pt idx="1105">
                  <c:v>542.41086956521735</c:v>
                </c:pt>
                <c:pt idx="1106">
                  <c:v>542.8055652173914</c:v>
                </c:pt>
                <c:pt idx="1107">
                  <c:v>543.20008695652177</c:v>
                </c:pt>
                <c:pt idx="1108">
                  <c:v>543.59443478260869</c:v>
                </c:pt>
                <c:pt idx="1109">
                  <c:v>543.98860869565215</c:v>
                </c:pt>
                <c:pt idx="1110">
                  <c:v>544.38260869565215</c:v>
                </c:pt>
                <c:pt idx="1111">
                  <c:v>544.7764347826087</c:v>
                </c:pt>
                <c:pt idx="1112">
                  <c:v>545.1700869565218</c:v>
                </c:pt>
                <c:pt idx="1113">
                  <c:v>545.56356521739133</c:v>
                </c:pt>
                <c:pt idx="1114">
                  <c:v>545.95686956521729</c:v>
                </c:pt>
                <c:pt idx="1115">
                  <c:v>546.35</c:v>
                </c:pt>
                <c:pt idx="1116">
                  <c:v>546.74295652173919</c:v>
                </c:pt>
                <c:pt idx="1117">
                  <c:v>547.13573913043479</c:v>
                </c:pt>
                <c:pt idx="1118">
                  <c:v>547.52834782608704</c:v>
                </c:pt>
                <c:pt idx="1119">
                  <c:v>547.92078260869562</c:v>
                </c:pt>
                <c:pt idx="1120">
                  <c:v>548.31304347826097</c:v>
                </c:pt>
                <c:pt idx="1121">
                  <c:v>548.70513043478263</c:v>
                </c:pt>
                <c:pt idx="1122">
                  <c:v>549.09704347826096</c:v>
                </c:pt>
                <c:pt idx="1123">
                  <c:v>549.48878260869571</c:v>
                </c:pt>
                <c:pt idx="1124">
                  <c:v>549.88034782608702</c:v>
                </c:pt>
                <c:pt idx="1125">
                  <c:v>550.27173913043487</c:v>
                </c:pt>
                <c:pt idx="1126">
                  <c:v>550.66295652173915</c:v>
                </c:pt>
                <c:pt idx="1127">
                  <c:v>551.05400000000009</c:v>
                </c:pt>
                <c:pt idx="1128">
                  <c:v>551.44486956521746</c:v>
                </c:pt>
                <c:pt idx="1129">
                  <c:v>551.83556521739115</c:v>
                </c:pt>
                <c:pt idx="1130">
                  <c:v>552.22608695652173</c:v>
                </c:pt>
                <c:pt idx="1131">
                  <c:v>552.61643478260862</c:v>
                </c:pt>
                <c:pt idx="1132">
                  <c:v>553.00660869565218</c:v>
                </c:pt>
                <c:pt idx="1133">
                  <c:v>553.39660869565216</c:v>
                </c:pt>
                <c:pt idx="1134">
                  <c:v>553.78643478260858</c:v>
                </c:pt>
                <c:pt idx="1135">
                  <c:v>554.17608695652177</c:v>
                </c:pt>
                <c:pt idx="1136">
                  <c:v>554.56556521739139</c:v>
                </c:pt>
                <c:pt idx="1137">
                  <c:v>554.95486956521745</c:v>
                </c:pt>
                <c:pt idx="1138">
                  <c:v>555.34399999999994</c:v>
                </c:pt>
                <c:pt idx="1139">
                  <c:v>555.7329565217392</c:v>
                </c:pt>
                <c:pt idx="1140">
                  <c:v>556.12173913043478</c:v>
                </c:pt>
                <c:pt idx="1141">
                  <c:v>556.5103478260869</c:v>
                </c:pt>
                <c:pt idx="1142">
                  <c:v>556.8987826086958</c:v>
                </c:pt>
                <c:pt idx="1143">
                  <c:v>557.2870434782609</c:v>
                </c:pt>
                <c:pt idx="1144">
                  <c:v>557.67513043478255</c:v>
                </c:pt>
                <c:pt idx="1145">
                  <c:v>558.06304347826097</c:v>
                </c:pt>
                <c:pt idx="1146">
                  <c:v>558.4507826086957</c:v>
                </c:pt>
                <c:pt idx="1147">
                  <c:v>558.83834782608687</c:v>
                </c:pt>
                <c:pt idx="1148">
                  <c:v>559.22573913043493</c:v>
                </c:pt>
                <c:pt idx="1149">
                  <c:v>559.61295652173919</c:v>
                </c:pt>
                <c:pt idx="1150">
                  <c:v>560</c:v>
                </c:pt>
                <c:pt idx="1151">
                  <c:v>560.38686956521747</c:v>
                </c:pt>
                <c:pt idx="1152">
                  <c:v>560.77356521739136</c:v>
                </c:pt>
                <c:pt idx="1153">
                  <c:v>561.16008695652181</c:v>
                </c:pt>
                <c:pt idx="1154">
                  <c:v>561.5464347826088</c:v>
                </c:pt>
                <c:pt idx="1155">
                  <c:v>561.93260869565211</c:v>
                </c:pt>
                <c:pt idx="1156">
                  <c:v>562.31860869565219</c:v>
                </c:pt>
                <c:pt idx="1157">
                  <c:v>562.70443478260881</c:v>
                </c:pt>
                <c:pt idx="1158">
                  <c:v>563.09008695652176</c:v>
                </c:pt>
                <c:pt idx="1159">
                  <c:v>563.47556521739125</c:v>
                </c:pt>
                <c:pt idx="1160">
                  <c:v>563.8608695652174</c:v>
                </c:pt>
                <c:pt idx="1161">
                  <c:v>564.24600000000009</c:v>
                </c:pt>
                <c:pt idx="1162">
                  <c:v>564.63095652173911</c:v>
                </c:pt>
                <c:pt idx="1163">
                  <c:v>565.01573913043478</c:v>
                </c:pt>
                <c:pt idx="1164">
                  <c:v>565.400347826087</c:v>
                </c:pt>
                <c:pt idx="1165">
                  <c:v>565.78478260869554</c:v>
                </c:pt>
                <c:pt idx="1166">
                  <c:v>566.16904347826107</c:v>
                </c:pt>
                <c:pt idx="1167">
                  <c:v>566.5531304347827</c:v>
                </c:pt>
                <c:pt idx="1168">
                  <c:v>566.93704347826088</c:v>
                </c:pt>
                <c:pt idx="1169">
                  <c:v>567.32078260869571</c:v>
                </c:pt>
                <c:pt idx="1170">
                  <c:v>567.70434782608697</c:v>
                </c:pt>
                <c:pt idx="1171">
                  <c:v>568.08773913043478</c:v>
                </c:pt>
                <c:pt idx="1172">
                  <c:v>568.47095652173914</c:v>
                </c:pt>
                <c:pt idx="1173">
                  <c:v>568.85400000000004</c:v>
                </c:pt>
                <c:pt idx="1174">
                  <c:v>569.23686956521738</c:v>
                </c:pt>
                <c:pt idx="1175">
                  <c:v>569.61956521739137</c:v>
                </c:pt>
                <c:pt idx="1176">
                  <c:v>570.00208695652179</c:v>
                </c:pt>
                <c:pt idx="1177">
                  <c:v>570.38443478260865</c:v>
                </c:pt>
                <c:pt idx="1178">
                  <c:v>570.76660869565228</c:v>
                </c:pt>
                <c:pt idx="1179">
                  <c:v>571.14860869565223</c:v>
                </c:pt>
                <c:pt idx="1180">
                  <c:v>571.53043478260884</c:v>
                </c:pt>
                <c:pt idx="1181">
                  <c:v>571.91208695652188</c:v>
                </c:pt>
                <c:pt idx="1182">
                  <c:v>572.29356521739146</c:v>
                </c:pt>
                <c:pt idx="1183">
                  <c:v>572.67486956521748</c:v>
                </c:pt>
                <c:pt idx="1184">
                  <c:v>573.05600000000015</c:v>
                </c:pt>
                <c:pt idx="1185">
                  <c:v>573.43695652173915</c:v>
                </c:pt>
                <c:pt idx="1186">
                  <c:v>573.8177391304348</c:v>
                </c:pt>
                <c:pt idx="1187">
                  <c:v>574.19834782608712</c:v>
                </c:pt>
                <c:pt idx="1188">
                  <c:v>574.57878260869563</c:v>
                </c:pt>
                <c:pt idx="1189">
                  <c:v>574.95904347826092</c:v>
                </c:pt>
                <c:pt idx="1190">
                  <c:v>575.33913043478253</c:v>
                </c:pt>
                <c:pt idx="1191">
                  <c:v>575.71904347826091</c:v>
                </c:pt>
                <c:pt idx="1192">
                  <c:v>576.0987826086955</c:v>
                </c:pt>
                <c:pt idx="1193">
                  <c:v>576.47834782608686</c:v>
                </c:pt>
                <c:pt idx="1194">
                  <c:v>576.85773913043477</c:v>
                </c:pt>
                <c:pt idx="1195">
                  <c:v>577.23695652173899</c:v>
                </c:pt>
                <c:pt idx="1196">
                  <c:v>577.61599999999987</c:v>
                </c:pt>
                <c:pt idx="1197">
                  <c:v>577.99486956521741</c:v>
                </c:pt>
                <c:pt idx="1198">
                  <c:v>578.37356521739139</c:v>
                </c:pt>
                <c:pt idx="1199">
                  <c:v>578.75208695652179</c:v>
                </c:pt>
                <c:pt idx="1200">
                  <c:v>579.13043478260886</c:v>
                </c:pt>
                <c:pt idx="1201">
                  <c:v>579.50860869565213</c:v>
                </c:pt>
                <c:pt idx="1202">
                  <c:v>579.88660869565217</c:v>
                </c:pt>
                <c:pt idx="1203">
                  <c:v>580.26443478260876</c:v>
                </c:pt>
                <c:pt idx="1204">
                  <c:v>580.64208695652178</c:v>
                </c:pt>
                <c:pt idx="1205">
                  <c:v>581.01956521739123</c:v>
                </c:pt>
                <c:pt idx="1206">
                  <c:v>581.39686956521746</c:v>
                </c:pt>
                <c:pt idx="1207">
                  <c:v>581.774</c:v>
                </c:pt>
                <c:pt idx="1208">
                  <c:v>582.15095652173909</c:v>
                </c:pt>
                <c:pt idx="1209">
                  <c:v>582.52773913043484</c:v>
                </c:pt>
                <c:pt idx="1210">
                  <c:v>582.90434782608702</c:v>
                </c:pt>
                <c:pt idx="1211">
                  <c:v>583.28078260869574</c:v>
                </c:pt>
                <c:pt idx="1212">
                  <c:v>583.6570434782609</c:v>
                </c:pt>
                <c:pt idx="1213">
                  <c:v>584.03313043478261</c:v>
                </c:pt>
                <c:pt idx="1214">
                  <c:v>584.40904347826097</c:v>
                </c:pt>
                <c:pt idx="1215">
                  <c:v>584.78478260869565</c:v>
                </c:pt>
                <c:pt idx="1216">
                  <c:v>585.16034782608688</c:v>
                </c:pt>
                <c:pt idx="1217">
                  <c:v>585.53573913043476</c:v>
                </c:pt>
                <c:pt idx="1218">
                  <c:v>585.91095652173919</c:v>
                </c:pt>
                <c:pt idx="1219">
                  <c:v>586.28600000000006</c:v>
                </c:pt>
                <c:pt idx="1220">
                  <c:v>586.66086956521735</c:v>
                </c:pt>
                <c:pt idx="1221">
                  <c:v>587.03556521739131</c:v>
                </c:pt>
                <c:pt idx="1222">
                  <c:v>587.41008695652181</c:v>
                </c:pt>
                <c:pt idx="1223">
                  <c:v>587.78443478260863</c:v>
                </c:pt>
                <c:pt idx="1224">
                  <c:v>588.15860869565211</c:v>
                </c:pt>
                <c:pt idx="1225">
                  <c:v>588.53260869565224</c:v>
                </c:pt>
                <c:pt idx="1226">
                  <c:v>588.90643478260859</c:v>
                </c:pt>
                <c:pt idx="1227">
                  <c:v>589.28008695652181</c:v>
                </c:pt>
                <c:pt idx="1228">
                  <c:v>589.65356521739136</c:v>
                </c:pt>
                <c:pt idx="1229">
                  <c:v>590.02686956521745</c:v>
                </c:pt>
                <c:pt idx="1230">
                  <c:v>590.40000000000009</c:v>
                </c:pt>
                <c:pt idx="1231">
                  <c:v>590.77295652173927</c:v>
                </c:pt>
                <c:pt idx="1232">
                  <c:v>591.14573913043478</c:v>
                </c:pt>
                <c:pt idx="1233">
                  <c:v>591.51834782608705</c:v>
                </c:pt>
                <c:pt idx="1234">
                  <c:v>591.89078260869564</c:v>
                </c:pt>
                <c:pt idx="1235">
                  <c:v>592.26304347826078</c:v>
                </c:pt>
                <c:pt idx="1236">
                  <c:v>592.6351304347827</c:v>
                </c:pt>
                <c:pt idx="1237">
                  <c:v>593.00704347826081</c:v>
                </c:pt>
                <c:pt idx="1238">
                  <c:v>593.3787826086957</c:v>
                </c:pt>
                <c:pt idx="1239">
                  <c:v>593.75034782608702</c:v>
                </c:pt>
                <c:pt idx="1240">
                  <c:v>594.12173913043489</c:v>
                </c:pt>
                <c:pt idx="1241">
                  <c:v>594.49295652173919</c:v>
                </c:pt>
                <c:pt idx="1242">
                  <c:v>594.86400000000015</c:v>
                </c:pt>
                <c:pt idx="1243">
                  <c:v>595.23486956521754</c:v>
                </c:pt>
                <c:pt idx="1244">
                  <c:v>595.60556521739136</c:v>
                </c:pt>
                <c:pt idx="1245">
                  <c:v>595.97608695652184</c:v>
                </c:pt>
                <c:pt idx="1246">
                  <c:v>596.34643478260864</c:v>
                </c:pt>
                <c:pt idx="1247">
                  <c:v>596.71660869565221</c:v>
                </c:pt>
                <c:pt idx="1248">
                  <c:v>597.08660869565222</c:v>
                </c:pt>
                <c:pt idx="1249">
                  <c:v>597.45643478260877</c:v>
                </c:pt>
                <c:pt idx="1250">
                  <c:v>597.82608695652164</c:v>
                </c:pt>
                <c:pt idx="1251">
                  <c:v>598.19556521739139</c:v>
                </c:pt>
                <c:pt idx="1252">
                  <c:v>598.56486956521746</c:v>
                </c:pt>
                <c:pt idx="1253">
                  <c:v>598.93399999999997</c:v>
                </c:pt>
                <c:pt idx="1254">
                  <c:v>599.30295652173913</c:v>
                </c:pt>
                <c:pt idx="1255">
                  <c:v>599.67173913043484</c:v>
                </c:pt>
                <c:pt idx="1256">
                  <c:v>600.04034782608699</c:v>
                </c:pt>
                <c:pt idx="1257">
                  <c:v>600.40878260869579</c:v>
                </c:pt>
                <c:pt idx="1258">
                  <c:v>600.77704347826091</c:v>
                </c:pt>
                <c:pt idx="1259">
                  <c:v>601.14513043478257</c:v>
                </c:pt>
                <c:pt idx="1260">
                  <c:v>601.51304347826101</c:v>
                </c:pt>
                <c:pt idx="1261">
                  <c:v>601.88078260869577</c:v>
                </c:pt>
                <c:pt idx="1262">
                  <c:v>602.24834782608696</c:v>
                </c:pt>
                <c:pt idx="1263">
                  <c:v>602.61573913043492</c:v>
                </c:pt>
                <c:pt idx="1264">
                  <c:v>602.9829565217392</c:v>
                </c:pt>
                <c:pt idx="1265">
                  <c:v>603.35</c:v>
                </c:pt>
                <c:pt idx="1266">
                  <c:v>603.71686956521751</c:v>
                </c:pt>
                <c:pt idx="1267">
                  <c:v>604.08356521739131</c:v>
                </c:pt>
                <c:pt idx="1268">
                  <c:v>604.45008695652177</c:v>
                </c:pt>
                <c:pt idx="1269">
                  <c:v>604.81643478260878</c:v>
                </c:pt>
                <c:pt idx="1270">
                  <c:v>605.18260869565222</c:v>
                </c:pt>
                <c:pt idx="1271">
                  <c:v>605.54860869565232</c:v>
                </c:pt>
                <c:pt idx="1272">
                  <c:v>605.91443478260874</c:v>
                </c:pt>
                <c:pt idx="1273">
                  <c:v>606.2800869565217</c:v>
                </c:pt>
                <c:pt idx="1274">
                  <c:v>606.64556521739144</c:v>
                </c:pt>
                <c:pt idx="1275">
                  <c:v>607.01086956521749</c:v>
                </c:pt>
                <c:pt idx="1276">
                  <c:v>607.37600000000009</c:v>
                </c:pt>
                <c:pt idx="1277">
                  <c:v>607.74095652173912</c:v>
                </c:pt>
                <c:pt idx="1278">
                  <c:v>608.10573913043493</c:v>
                </c:pt>
                <c:pt idx="1279">
                  <c:v>608.47034782608694</c:v>
                </c:pt>
                <c:pt idx="1280">
                  <c:v>608.8347826086956</c:v>
                </c:pt>
                <c:pt idx="1281">
                  <c:v>609.19904347826093</c:v>
                </c:pt>
                <c:pt idx="1282">
                  <c:v>609.56313043478258</c:v>
                </c:pt>
                <c:pt idx="1283">
                  <c:v>609.92704347826077</c:v>
                </c:pt>
                <c:pt idx="1284">
                  <c:v>610.29078260869574</c:v>
                </c:pt>
                <c:pt idx="1285">
                  <c:v>610.65434782608691</c:v>
                </c:pt>
                <c:pt idx="1286">
                  <c:v>611.01773913043473</c:v>
                </c:pt>
                <c:pt idx="1287">
                  <c:v>611.38095652173922</c:v>
                </c:pt>
                <c:pt idx="1288">
                  <c:v>611.74400000000014</c:v>
                </c:pt>
                <c:pt idx="1289">
                  <c:v>612.10686956521738</c:v>
                </c:pt>
                <c:pt idx="1290">
                  <c:v>612.46956521739139</c:v>
                </c:pt>
                <c:pt idx="1291">
                  <c:v>612.83208695652183</c:v>
                </c:pt>
                <c:pt idx="1292">
                  <c:v>613.19443478260882</c:v>
                </c:pt>
                <c:pt idx="1293">
                  <c:v>613.55660869565213</c:v>
                </c:pt>
                <c:pt idx="1294">
                  <c:v>613.91860869565232</c:v>
                </c:pt>
                <c:pt idx="1295">
                  <c:v>614.28043478260861</c:v>
                </c:pt>
                <c:pt idx="1296">
                  <c:v>614.64208695652178</c:v>
                </c:pt>
                <c:pt idx="1297">
                  <c:v>615.00356521739138</c:v>
                </c:pt>
                <c:pt idx="1298">
                  <c:v>615.36486956521742</c:v>
                </c:pt>
                <c:pt idx="1299">
                  <c:v>615.726</c:v>
                </c:pt>
                <c:pt idx="1300">
                  <c:v>616.08695652173924</c:v>
                </c:pt>
                <c:pt idx="1301">
                  <c:v>616.4477391304348</c:v>
                </c:pt>
                <c:pt idx="1302">
                  <c:v>616.80834782608702</c:v>
                </c:pt>
                <c:pt idx="1303">
                  <c:v>617.16878260869566</c:v>
                </c:pt>
                <c:pt idx="1304">
                  <c:v>617.52904347826086</c:v>
                </c:pt>
                <c:pt idx="1305">
                  <c:v>617.88913043478271</c:v>
                </c:pt>
                <c:pt idx="1306">
                  <c:v>618.24904347826089</c:v>
                </c:pt>
                <c:pt idx="1307">
                  <c:v>618.60878260869572</c:v>
                </c:pt>
                <c:pt idx="1308">
                  <c:v>618.9683478260871</c:v>
                </c:pt>
                <c:pt idx="1309">
                  <c:v>619.32773913043479</c:v>
                </c:pt>
                <c:pt idx="1310">
                  <c:v>619.68695652173915</c:v>
                </c:pt>
                <c:pt idx="1311">
                  <c:v>620.04600000000005</c:v>
                </c:pt>
                <c:pt idx="1312">
                  <c:v>620.40486956521738</c:v>
                </c:pt>
                <c:pt idx="1313">
                  <c:v>620.76356521739126</c:v>
                </c:pt>
                <c:pt idx="1314">
                  <c:v>621.12208695652168</c:v>
                </c:pt>
                <c:pt idx="1315">
                  <c:v>621.48043478260865</c:v>
                </c:pt>
                <c:pt idx="1316">
                  <c:v>621.83860869565217</c:v>
                </c:pt>
                <c:pt idx="1317">
                  <c:v>622.19660869565212</c:v>
                </c:pt>
                <c:pt idx="1318">
                  <c:v>622.55443478260884</c:v>
                </c:pt>
                <c:pt idx="1319">
                  <c:v>622.91208695652176</c:v>
                </c:pt>
                <c:pt idx="1320">
                  <c:v>623.26956521739123</c:v>
                </c:pt>
                <c:pt idx="1321">
                  <c:v>623.62686956521759</c:v>
                </c:pt>
                <c:pt idx="1322">
                  <c:v>623.98400000000004</c:v>
                </c:pt>
                <c:pt idx="1323">
                  <c:v>624.34095652173903</c:v>
                </c:pt>
                <c:pt idx="1324">
                  <c:v>624.69773913043491</c:v>
                </c:pt>
                <c:pt idx="1325">
                  <c:v>625.054347826087</c:v>
                </c:pt>
                <c:pt idx="1326">
                  <c:v>625.41078260869563</c:v>
                </c:pt>
                <c:pt idx="1327">
                  <c:v>625.76704347826092</c:v>
                </c:pt>
                <c:pt idx="1328">
                  <c:v>626.12313043478252</c:v>
                </c:pt>
                <c:pt idx="1329">
                  <c:v>626.47904347826079</c:v>
                </c:pt>
                <c:pt idx="1330">
                  <c:v>626.83478260869572</c:v>
                </c:pt>
                <c:pt idx="1331">
                  <c:v>627.19034782608708</c:v>
                </c:pt>
                <c:pt idx="1332">
                  <c:v>627.54573913043475</c:v>
                </c:pt>
                <c:pt idx="1333">
                  <c:v>627.9009565217392</c:v>
                </c:pt>
                <c:pt idx="1334">
                  <c:v>628.25600000000009</c:v>
                </c:pt>
                <c:pt idx="1335">
                  <c:v>628.6108695652174</c:v>
                </c:pt>
                <c:pt idx="1336">
                  <c:v>628.96556521739137</c:v>
                </c:pt>
                <c:pt idx="1337">
                  <c:v>629.32008695652178</c:v>
                </c:pt>
                <c:pt idx="1338">
                  <c:v>629.67443478260861</c:v>
                </c:pt>
                <c:pt idx="1339">
                  <c:v>630.02860869565222</c:v>
                </c:pt>
                <c:pt idx="1340">
                  <c:v>630.38260869565227</c:v>
                </c:pt>
                <c:pt idx="1341">
                  <c:v>630.73643478260863</c:v>
                </c:pt>
                <c:pt idx="1342">
                  <c:v>631.09008695652176</c:v>
                </c:pt>
                <c:pt idx="1343">
                  <c:v>631.44356521739132</c:v>
                </c:pt>
                <c:pt idx="1344">
                  <c:v>631.79686956521732</c:v>
                </c:pt>
                <c:pt idx="1345">
                  <c:v>632.15000000000009</c:v>
                </c:pt>
                <c:pt idx="1346">
                  <c:v>632.50295652173907</c:v>
                </c:pt>
                <c:pt idx="1347">
                  <c:v>632.85573913043481</c:v>
                </c:pt>
                <c:pt idx="1348">
                  <c:v>633.20834782608699</c:v>
                </c:pt>
                <c:pt idx="1349">
                  <c:v>633.56078260869572</c:v>
                </c:pt>
                <c:pt idx="1350">
                  <c:v>633.91304347826087</c:v>
                </c:pt>
                <c:pt idx="1351">
                  <c:v>634.26513043478269</c:v>
                </c:pt>
                <c:pt idx="1352">
                  <c:v>634.61704347826094</c:v>
                </c:pt>
                <c:pt idx="1353">
                  <c:v>634.96878260869573</c:v>
                </c:pt>
                <c:pt idx="1354">
                  <c:v>635.32034782608707</c:v>
                </c:pt>
                <c:pt idx="1355">
                  <c:v>635.67173913043473</c:v>
                </c:pt>
                <c:pt idx="1356">
                  <c:v>636.02295652173905</c:v>
                </c:pt>
                <c:pt idx="1357">
                  <c:v>636.37400000000002</c:v>
                </c:pt>
                <c:pt idx="1358">
                  <c:v>636.72486956521743</c:v>
                </c:pt>
                <c:pt idx="1359">
                  <c:v>637.07556521739116</c:v>
                </c:pt>
                <c:pt idx="1360">
                  <c:v>637.42608695652189</c:v>
                </c:pt>
                <c:pt idx="1361">
                  <c:v>637.77643478260882</c:v>
                </c:pt>
                <c:pt idx="1362">
                  <c:v>638.12660869565218</c:v>
                </c:pt>
                <c:pt idx="1363">
                  <c:v>638.47660869565232</c:v>
                </c:pt>
                <c:pt idx="1364">
                  <c:v>638.82643478260877</c:v>
                </c:pt>
                <c:pt idx="1365">
                  <c:v>639.17608695652177</c:v>
                </c:pt>
                <c:pt idx="1366">
                  <c:v>639.52556521739143</c:v>
                </c:pt>
                <c:pt idx="1367">
                  <c:v>639.87486956521741</c:v>
                </c:pt>
                <c:pt idx="1368">
                  <c:v>640.22400000000005</c:v>
                </c:pt>
                <c:pt idx="1369">
                  <c:v>640.57295652173923</c:v>
                </c:pt>
                <c:pt idx="1370">
                  <c:v>640.92173913043484</c:v>
                </c:pt>
                <c:pt idx="1371">
                  <c:v>641.27034782608689</c:v>
                </c:pt>
                <c:pt idx="1372">
                  <c:v>641.61878260869571</c:v>
                </c:pt>
                <c:pt idx="1373">
                  <c:v>641.96704347826096</c:v>
                </c:pt>
                <c:pt idx="1374">
                  <c:v>642.31513043478265</c:v>
                </c:pt>
                <c:pt idx="1375">
                  <c:v>642.66304347826099</c:v>
                </c:pt>
                <c:pt idx="1376">
                  <c:v>643.01078260869565</c:v>
                </c:pt>
                <c:pt idx="1377">
                  <c:v>643.35834782608686</c:v>
                </c:pt>
                <c:pt idx="1378">
                  <c:v>643.70573913043495</c:v>
                </c:pt>
                <c:pt idx="1379">
                  <c:v>644.05295652173925</c:v>
                </c:pt>
                <c:pt idx="1380">
                  <c:v>644.40000000000009</c:v>
                </c:pt>
                <c:pt idx="1381">
                  <c:v>644.74686956521748</c:v>
                </c:pt>
                <c:pt idx="1382">
                  <c:v>645.0935652173913</c:v>
                </c:pt>
                <c:pt idx="1383">
                  <c:v>645.44008695652167</c:v>
                </c:pt>
                <c:pt idx="1384">
                  <c:v>645.78643478260881</c:v>
                </c:pt>
                <c:pt idx="1385">
                  <c:v>646.13260869565215</c:v>
                </c:pt>
                <c:pt idx="1386">
                  <c:v>646.47860869565216</c:v>
                </c:pt>
                <c:pt idx="1387">
                  <c:v>646.82443478260871</c:v>
                </c:pt>
                <c:pt idx="1388">
                  <c:v>647.17008695652169</c:v>
                </c:pt>
                <c:pt idx="1389">
                  <c:v>647.51556521739121</c:v>
                </c:pt>
                <c:pt idx="1390">
                  <c:v>647.86086956521751</c:v>
                </c:pt>
                <c:pt idx="1391">
                  <c:v>648.20600000000002</c:v>
                </c:pt>
                <c:pt idx="1392">
                  <c:v>648.55095652173918</c:v>
                </c:pt>
                <c:pt idx="1393">
                  <c:v>648.895739130435</c:v>
                </c:pt>
                <c:pt idx="1394">
                  <c:v>649.24034782608703</c:v>
                </c:pt>
                <c:pt idx="1395">
                  <c:v>649.58478260869572</c:v>
                </c:pt>
                <c:pt idx="1396">
                  <c:v>649.92904347826095</c:v>
                </c:pt>
                <c:pt idx="1397">
                  <c:v>650.27313043478262</c:v>
                </c:pt>
                <c:pt idx="1398">
                  <c:v>650.61704347826094</c:v>
                </c:pt>
                <c:pt idx="1399">
                  <c:v>650.96078260869569</c:v>
                </c:pt>
                <c:pt idx="1400">
                  <c:v>651.304347826087</c:v>
                </c:pt>
                <c:pt idx="1401">
                  <c:v>651.64773913043484</c:v>
                </c:pt>
                <c:pt idx="1402">
                  <c:v>651.99095652173912</c:v>
                </c:pt>
                <c:pt idx="1403">
                  <c:v>652.33400000000006</c:v>
                </c:pt>
                <c:pt idx="1404">
                  <c:v>652.67686956521732</c:v>
                </c:pt>
                <c:pt idx="1405">
                  <c:v>653.01956521739135</c:v>
                </c:pt>
                <c:pt idx="1406">
                  <c:v>653.36208695652181</c:v>
                </c:pt>
                <c:pt idx="1407">
                  <c:v>653.7044347826087</c:v>
                </c:pt>
                <c:pt idx="1408">
                  <c:v>654.04660869565225</c:v>
                </c:pt>
                <c:pt idx="1409">
                  <c:v>654.38860869565224</c:v>
                </c:pt>
                <c:pt idx="1410">
                  <c:v>654.73043478260877</c:v>
                </c:pt>
                <c:pt idx="1411">
                  <c:v>655.07208695652184</c:v>
                </c:pt>
                <c:pt idx="1412">
                  <c:v>655.41356521739135</c:v>
                </c:pt>
                <c:pt idx="1413">
                  <c:v>655.75486956521752</c:v>
                </c:pt>
                <c:pt idx="1414">
                  <c:v>656.09600000000012</c:v>
                </c:pt>
                <c:pt idx="1415">
                  <c:v>656.43695652173915</c:v>
                </c:pt>
                <c:pt idx="1416">
                  <c:v>656.77773913043472</c:v>
                </c:pt>
                <c:pt idx="1417">
                  <c:v>657.11834782608696</c:v>
                </c:pt>
                <c:pt idx="1418">
                  <c:v>657.45878260869563</c:v>
                </c:pt>
                <c:pt idx="1419">
                  <c:v>657.79904347826084</c:v>
                </c:pt>
                <c:pt idx="1420">
                  <c:v>658.13913043478271</c:v>
                </c:pt>
                <c:pt idx="1421">
                  <c:v>658.47904347826091</c:v>
                </c:pt>
                <c:pt idx="1422">
                  <c:v>658.81878260869576</c:v>
                </c:pt>
                <c:pt idx="1423">
                  <c:v>659.15834782608715</c:v>
                </c:pt>
                <c:pt idx="1424">
                  <c:v>659.49773913043487</c:v>
                </c:pt>
                <c:pt idx="1425">
                  <c:v>659.83695652173924</c:v>
                </c:pt>
                <c:pt idx="1426">
                  <c:v>660.17600000000004</c:v>
                </c:pt>
                <c:pt idx="1427">
                  <c:v>660.5148695652174</c:v>
                </c:pt>
                <c:pt idx="1428">
                  <c:v>660.85356521739141</c:v>
                </c:pt>
                <c:pt idx="1429">
                  <c:v>661.19208695652185</c:v>
                </c:pt>
                <c:pt idx="1430">
                  <c:v>661.53043478260872</c:v>
                </c:pt>
                <c:pt idx="1431">
                  <c:v>661.86860869565226</c:v>
                </c:pt>
                <c:pt idx="1432">
                  <c:v>662.20660869565222</c:v>
                </c:pt>
                <c:pt idx="1433">
                  <c:v>662.54443478260873</c:v>
                </c:pt>
                <c:pt idx="1434">
                  <c:v>662.88208695652168</c:v>
                </c:pt>
                <c:pt idx="1435">
                  <c:v>663.21956521739139</c:v>
                </c:pt>
                <c:pt idx="1436">
                  <c:v>663.55686956521743</c:v>
                </c:pt>
                <c:pt idx="1437">
                  <c:v>663.89400000000001</c:v>
                </c:pt>
                <c:pt idx="1438">
                  <c:v>664.23095652173913</c:v>
                </c:pt>
                <c:pt idx="1439">
                  <c:v>664.56773913043492</c:v>
                </c:pt>
                <c:pt idx="1440">
                  <c:v>664.90434782608702</c:v>
                </c:pt>
                <c:pt idx="1441">
                  <c:v>665.24078260869567</c:v>
                </c:pt>
                <c:pt idx="1442">
                  <c:v>665.57704347826086</c:v>
                </c:pt>
                <c:pt idx="1443">
                  <c:v>665.9131304347826</c:v>
                </c:pt>
                <c:pt idx="1444">
                  <c:v>666.24904347826089</c:v>
                </c:pt>
                <c:pt idx="1445">
                  <c:v>666.58478260869572</c:v>
                </c:pt>
                <c:pt idx="1446">
                  <c:v>666.92034782608698</c:v>
                </c:pt>
                <c:pt idx="1447">
                  <c:v>667.25573913043479</c:v>
                </c:pt>
                <c:pt idx="1448">
                  <c:v>667.59095652173914</c:v>
                </c:pt>
                <c:pt idx="1449">
                  <c:v>667.92600000000004</c:v>
                </c:pt>
                <c:pt idx="1450">
                  <c:v>668.26086956521738</c:v>
                </c:pt>
                <c:pt idx="1451">
                  <c:v>668.59556521739148</c:v>
                </c:pt>
                <c:pt idx="1452">
                  <c:v>668.9300869565219</c:v>
                </c:pt>
                <c:pt idx="1453">
                  <c:v>669.26443478260865</c:v>
                </c:pt>
                <c:pt idx="1454">
                  <c:v>669.59860869565227</c:v>
                </c:pt>
                <c:pt idx="1455">
                  <c:v>669.93260869565222</c:v>
                </c:pt>
                <c:pt idx="1456">
                  <c:v>670.26643478260871</c:v>
                </c:pt>
                <c:pt idx="1457">
                  <c:v>670.60008695652186</c:v>
                </c:pt>
                <c:pt idx="1458">
                  <c:v>670.93356521739133</c:v>
                </c:pt>
                <c:pt idx="1459">
                  <c:v>671.26686956521746</c:v>
                </c:pt>
                <c:pt idx="1460">
                  <c:v>671.60000000000014</c:v>
                </c:pt>
                <c:pt idx="1461">
                  <c:v>671.93295652173913</c:v>
                </c:pt>
                <c:pt idx="1462">
                  <c:v>672.26573913043478</c:v>
                </c:pt>
                <c:pt idx="1463">
                  <c:v>672.59834782608698</c:v>
                </c:pt>
                <c:pt idx="1464">
                  <c:v>672.93078260869572</c:v>
                </c:pt>
                <c:pt idx="1465">
                  <c:v>673.26304347826078</c:v>
                </c:pt>
                <c:pt idx="1466">
                  <c:v>673.59513043478262</c:v>
                </c:pt>
                <c:pt idx="1467">
                  <c:v>673.92704347826088</c:v>
                </c:pt>
                <c:pt idx="1468">
                  <c:v>674.25878260869558</c:v>
                </c:pt>
                <c:pt idx="1469">
                  <c:v>674.59034782608705</c:v>
                </c:pt>
                <c:pt idx="1470">
                  <c:v>674.92173913043484</c:v>
                </c:pt>
                <c:pt idx="1471">
                  <c:v>675.25295652173918</c:v>
                </c:pt>
                <c:pt idx="1472">
                  <c:v>675.58400000000017</c:v>
                </c:pt>
                <c:pt idx="1473">
                  <c:v>675.91486956521749</c:v>
                </c:pt>
                <c:pt idx="1474">
                  <c:v>676.24556521739134</c:v>
                </c:pt>
                <c:pt idx="1475">
                  <c:v>676.57608695652175</c:v>
                </c:pt>
                <c:pt idx="1476">
                  <c:v>676.9064347826087</c:v>
                </c:pt>
                <c:pt idx="1477">
                  <c:v>677.23660869565219</c:v>
                </c:pt>
                <c:pt idx="1478">
                  <c:v>677.56660869565223</c:v>
                </c:pt>
                <c:pt idx="1479">
                  <c:v>677.89643478260871</c:v>
                </c:pt>
                <c:pt idx="1480">
                  <c:v>678.22608695652173</c:v>
                </c:pt>
                <c:pt idx="1481">
                  <c:v>678.5555652173914</c:v>
                </c:pt>
                <c:pt idx="1482">
                  <c:v>678.88486956521751</c:v>
                </c:pt>
                <c:pt idx="1483">
                  <c:v>679.21400000000006</c:v>
                </c:pt>
                <c:pt idx="1484">
                  <c:v>679.54295652173926</c:v>
                </c:pt>
                <c:pt idx="1485">
                  <c:v>679.87173913043489</c:v>
                </c:pt>
                <c:pt idx="1486">
                  <c:v>680.20034782608707</c:v>
                </c:pt>
                <c:pt idx="1487">
                  <c:v>680.52878260869579</c:v>
                </c:pt>
                <c:pt idx="1488">
                  <c:v>680.85704347826095</c:v>
                </c:pt>
                <c:pt idx="1489">
                  <c:v>681.18513043478265</c:v>
                </c:pt>
                <c:pt idx="1490">
                  <c:v>681.51304347826101</c:v>
                </c:pt>
                <c:pt idx="1491">
                  <c:v>681.84078260869569</c:v>
                </c:pt>
                <c:pt idx="1492">
                  <c:v>682.16834782608703</c:v>
                </c:pt>
                <c:pt idx="1493">
                  <c:v>682.4957391304348</c:v>
                </c:pt>
                <c:pt idx="1494">
                  <c:v>682.82295652173923</c:v>
                </c:pt>
                <c:pt idx="1495">
                  <c:v>683.15</c:v>
                </c:pt>
                <c:pt idx="1496">
                  <c:v>683.4768695652175</c:v>
                </c:pt>
                <c:pt idx="1497">
                  <c:v>683.80356521739134</c:v>
                </c:pt>
                <c:pt idx="1498">
                  <c:v>684.13008695652172</c:v>
                </c:pt>
                <c:pt idx="1499">
                  <c:v>684.45643478260888</c:v>
                </c:pt>
                <c:pt idx="1500">
                  <c:v>684.78260869565224</c:v>
                </c:pt>
                <c:pt idx="1501">
                  <c:v>685.10860869565226</c:v>
                </c:pt>
                <c:pt idx="1502">
                  <c:v>685.43443478260872</c:v>
                </c:pt>
                <c:pt idx="1503">
                  <c:v>685.76008695652183</c:v>
                </c:pt>
                <c:pt idx="1504">
                  <c:v>686.08556521739138</c:v>
                </c:pt>
                <c:pt idx="1505">
                  <c:v>686.41086956521747</c:v>
                </c:pt>
                <c:pt idx="1506">
                  <c:v>686.73599999999999</c:v>
                </c:pt>
                <c:pt idx="1507">
                  <c:v>687.06095652173917</c:v>
                </c:pt>
                <c:pt idx="1508">
                  <c:v>687.38573913043479</c:v>
                </c:pt>
                <c:pt idx="1509">
                  <c:v>687.71034782608695</c:v>
                </c:pt>
                <c:pt idx="1510">
                  <c:v>688.03478260869576</c:v>
                </c:pt>
                <c:pt idx="1511">
                  <c:v>688.35904347826101</c:v>
                </c:pt>
                <c:pt idx="1512">
                  <c:v>688.6831304347827</c:v>
                </c:pt>
                <c:pt idx="1513">
                  <c:v>689.00704347826093</c:v>
                </c:pt>
                <c:pt idx="1514">
                  <c:v>689.3307826086957</c:v>
                </c:pt>
                <c:pt idx="1515">
                  <c:v>689.65434782608713</c:v>
                </c:pt>
                <c:pt idx="1516">
                  <c:v>689.97773913043488</c:v>
                </c:pt>
                <c:pt idx="1517">
                  <c:v>690.30095652173918</c:v>
                </c:pt>
                <c:pt idx="1518">
                  <c:v>690.62400000000014</c:v>
                </c:pt>
                <c:pt idx="1519">
                  <c:v>690.94686956521741</c:v>
                </c:pt>
                <c:pt idx="1520">
                  <c:v>691.26956521739135</c:v>
                </c:pt>
                <c:pt idx="1521">
                  <c:v>691.59208695652171</c:v>
                </c:pt>
                <c:pt idx="1522">
                  <c:v>691.91443478260874</c:v>
                </c:pt>
                <c:pt idx="1523">
                  <c:v>692.23660869565219</c:v>
                </c:pt>
                <c:pt idx="1524">
                  <c:v>692.5586086956522</c:v>
                </c:pt>
                <c:pt idx="1525">
                  <c:v>692.88043478260875</c:v>
                </c:pt>
                <c:pt idx="1526">
                  <c:v>693.20208695652173</c:v>
                </c:pt>
                <c:pt idx="1527">
                  <c:v>693.52356521739136</c:v>
                </c:pt>
                <c:pt idx="1528">
                  <c:v>693.84486956521744</c:v>
                </c:pt>
                <c:pt idx="1529">
                  <c:v>694.16600000000005</c:v>
                </c:pt>
                <c:pt idx="1530">
                  <c:v>694.48695652173922</c:v>
                </c:pt>
                <c:pt idx="1531">
                  <c:v>694.80773913043481</c:v>
                </c:pt>
                <c:pt idx="1532">
                  <c:v>695.12834782608707</c:v>
                </c:pt>
                <c:pt idx="1533">
                  <c:v>695.44878260869564</c:v>
                </c:pt>
                <c:pt idx="1534">
                  <c:v>695.76904347826087</c:v>
                </c:pt>
                <c:pt idx="1535">
                  <c:v>696.08913043478265</c:v>
                </c:pt>
                <c:pt idx="1536">
                  <c:v>696.40904347826097</c:v>
                </c:pt>
                <c:pt idx="1537">
                  <c:v>696.72878260869572</c:v>
                </c:pt>
                <c:pt idx="1538">
                  <c:v>697.04834782608702</c:v>
                </c:pt>
                <c:pt idx="1539">
                  <c:v>697.36773913043487</c:v>
                </c:pt>
                <c:pt idx="1540">
                  <c:v>697.68695652173903</c:v>
                </c:pt>
                <c:pt idx="1541">
                  <c:v>698.00600000000009</c:v>
                </c:pt>
                <c:pt idx="1542">
                  <c:v>698.32486956521745</c:v>
                </c:pt>
                <c:pt idx="1543">
                  <c:v>698.64356521739137</c:v>
                </c:pt>
                <c:pt idx="1544">
                  <c:v>698.96208695652183</c:v>
                </c:pt>
                <c:pt idx="1545">
                  <c:v>699.28043478260872</c:v>
                </c:pt>
                <c:pt idx="1546">
                  <c:v>699.59860869565216</c:v>
                </c:pt>
                <c:pt idx="1547">
                  <c:v>699.91660869565226</c:v>
                </c:pt>
                <c:pt idx="1548">
                  <c:v>700.23443478260879</c:v>
                </c:pt>
                <c:pt idx="1549">
                  <c:v>700.55208695652175</c:v>
                </c:pt>
                <c:pt idx="1550">
                  <c:v>700.86956521739137</c:v>
                </c:pt>
                <c:pt idx="1551">
                  <c:v>701.18686956521742</c:v>
                </c:pt>
                <c:pt idx="1552">
                  <c:v>701.50400000000002</c:v>
                </c:pt>
                <c:pt idx="1553">
                  <c:v>701.82095652173916</c:v>
                </c:pt>
                <c:pt idx="1554">
                  <c:v>702.13773913043485</c:v>
                </c:pt>
                <c:pt idx="1555">
                  <c:v>702.45434782608697</c:v>
                </c:pt>
                <c:pt idx="1556">
                  <c:v>702.77078260869564</c:v>
                </c:pt>
                <c:pt idx="1557">
                  <c:v>703.08704347826097</c:v>
                </c:pt>
                <c:pt idx="1558">
                  <c:v>703.40313043478261</c:v>
                </c:pt>
                <c:pt idx="1559">
                  <c:v>703.71904347826103</c:v>
                </c:pt>
                <c:pt idx="1560">
                  <c:v>704.03478260869576</c:v>
                </c:pt>
                <c:pt idx="1561">
                  <c:v>704.35034782608705</c:v>
                </c:pt>
                <c:pt idx="1562">
                  <c:v>704.66573913043487</c:v>
                </c:pt>
                <c:pt idx="1563">
                  <c:v>704.98095652173924</c:v>
                </c:pt>
                <c:pt idx="1564">
                  <c:v>705.29600000000005</c:v>
                </c:pt>
                <c:pt idx="1565">
                  <c:v>705.61086956521751</c:v>
                </c:pt>
                <c:pt idx="1566">
                  <c:v>705.92556521739129</c:v>
                </c:pt>
                <c:pt idx="1567">
                  <c:v>706.24008695652174</c:v>
                </c:pt>
                <c:pt idx="1568">
                  <c:v>706.55443478260872</c:v>
                </c:pt>
                <c:pt idx="1569">
                  <c:v>706.86860869565214</c:v>
                </c:pt>
                <c:pt idx="1570">
                  <c:v>707.18260869565222</c:v>
                </c:pt>
                <c:pt idx="1571">
                  <c:v>707.49643478260873</c:v>
                </c:pt>
                <c:pt idx="1572">
                  <c:v>707.8100869565219</c:v>
                </c:pt>
                <c:pt idx="1573">
                  <c:v>708.12356521739139</c:v>
                </c:pt>
                <c:pt idx="1574">
                  <c:v>708.43686956521753</c:v>
                </c:pt>
                <c:pt idx="1575">
                  <c:v>708.75000000000011</c:v>
                </c:pt>
                <c:pt idx="1576">
                  <c:v>709.06295652173924</c:v>
                </c:pt>
                <c:pt idx="1577">
                  <c:v>709.37573913043491</c:v>
                </c:pt>
                <c:pt idx="1578">
                  <c:v>709.68834782608701</c:v>
                </c:pt>
                <c:pt idx="1579">
                  <c:v>710.00078260869566</c:v>
                </c:pt>
                <c:pt idx="1580">
                  <c:v>710.31304347826085</c:v>
                </c:pt>
                <c:pt idx="1581">
                  <c:v>710.6251304347827</c:v>
                </c:pt>
                <c:pt idx="1582">
                  <c:v>710.93704347826088</c:v>
                </c:pt>
                <c:pt idx="1583">
                  <c:v>711.24878260869571</c:v>
                </c:pt>
                <c:pt idx="1584">
                  <c:v>711.56034782608697</c:v>
                </c:pt>
                <c:pt idx="1585">
                  <c:v>711.87173913043478</c:v>
                </c:pt>
                <c:pt idx="1586">
                  <c:v>712.18295652173913</c:v>
                </c:pt>
                <c:pt idx="1587">
                  <c:v>712.49400000000003</c:v>
                </c:pt>
                <c:pt idx="1588">
                  <c:v>712.80486956521736</c:v>
                </c:pt>
                <c:pt idx="1589">
                  <c:v>713.11556521739146</c:v>
                </c:pt>
                <c:pt idx="1590">
                  <c:v>713.42608695652189</c:v>
                </c:pt>
                <c:pt idx="1591">
                  <c:v>713.73643478260874</c:v>
                </c:pt>
                <c:pt idx="1592">
                  <c:v>714.04660869565225</c:v>
                </c:pt>
                <c:pt idx="1593">
                  <c:v>714.3566086956522</c:v>
                </c:pt>
                <c:pt idx="1594">
                  <c:v>714.66643478260869</c:v>
                </c:pt>
                <c:pt idx="1595">
                  <c:v>714.97608695652184</c:v>
                </c:pt>
                <c:pt idx="1596">
                  <c:v>715.28556521739131</c:v>
                </c:pt>
                <c:pt idx="1597">
                  <c:v>715.59486956521744</c:v>
                </c:pt>
                <c:pt idx="1598">
                  <c:v>715.90400000000011</c:v>
                </c:pt>
                <c:pt idx="1599">
                  <c:v>716.2129565217391</c:v>
                </c:pt>
                <c:pt idx="1600">
                  <c:v>716.52173913043475</c:v>
                </c:pt>
                <c:pt idx="1601">
                  <c:v>716.83034782608706</c:v>
                </c:pt>
                <c:pt idx="1602">
                  <c:v>717.13878260869581</c:v>
                </c:pt>
                <c:pt idx="1603">
                  <c:v>717.44704347826087</c:v>
                </c:pt>
                <c:pt idx="1604">
                  <c:v>717.7551304347827</c:v>
                </c:pt>
                <c:pt idx="1605">
                  <c:v>718.06304347826097</c:v>
                </c:pt>
                <c:pt idx="1606">
                  <c:v>718.37078260869578</c:v>
                </c:pt>
                <c:pt idx="1607">
                  <c:v>718.67834782608702</c:v>
                </c:pt>
                <c:pt idx="1608">
                  <c:v>718.98573913043481</c:v>
                </c:pt>
                <c:pt idx="1609">
                  <c:v>719.29295652173914</c:v>
                </c:pt>
                <c:pt idx="1610">
                  <c:v>719.6</c:v>
                </c:pt>
                <c:pt idx="1611">
                  <c:v>719.90686956521733</c:v>
                </c:pt>
                <c:pt idx="1612">
                  <c:v>720.21356521739142</c:v>
                </c:pt>
                <c:pt idx="1613">
                  <c:v>720.52008695652182</c:v>
                </c:pt>
                <c:pt idx="1614">
                  <c:v>720.82643478260877</c:v>
                </c:pt>
                <c:pt idx="1615">
                  <c:v>721.13260869565215</c:v>
                </c:pt>
                <c:pt idx="1616">
                  <c:v>721.43860869565219</c:v>
                </c:pt>
                <c:pt idx="1617">
                  <c:v>721.74443478260878</c:v>
                </c:pt>
                <c:pt idx="1618">
                  <c:v>722.0500869565218</c:v>
                </c:pt>
                <c:pt idx="1619">
                  <c:v>722.35556521739136</c:v>
                </c:pt>
                <c:pt idx="1620">
                  <c:v>722.66086956521747</c:v>
                </c:pt>
                <c:pt idx="1621">
                  <c:v>722.96600000000012</c:v>
                </c:pt>
                <c:pt idx="1622">
                  <c:v>723.27095652173921</c:v>
                </c:pt>
                <c:pt idx="1623">
                  <c:v>723.57573913043484</c:v>
                </c:pt>
                <c:pt idx="1624">
                  <c:v>723.88034782608702</c:v>
                </c:pt>
                <c:pt idx="1625">
                  <c:v>724.18478260869574</c:v>
                </c:pt>
                <c:pt idx="1626">
                  <c:v>724.4890434782609</c:v>
                </c:pt>
                <c:pt idx="1627">
                  <c:v>724.79313043478271</c:v>
                </c:pt>
                <c:pt idx="1628">
                  <c:v>725.09704347826084</c:v>
                </c:pt>
                <c:pt idx="1629">
                  <c:v>725.40078260869575</c:v>
                </c:pt>
                <c:pt idx="1630">
                  <c:v>725.70434782608697</c:v>
                </c:pt>
                <c:pt idx="1631">
                  <c:v>726.00773913043497</c:v>
                </c:pt>
                <c:pt idx="1632">
                  <c:v>726.31095652173929</c:v>
                </c:pt>
                <c:pt idx="1633">
                  <c:v>726.61400000000015</c:v>
                </c:pt>
                <c:pt idx="1634">
                  <c:v>726.91686956521755</c:v>
                </c:pt>
                <c:pt idx="1635">
                  <c:v>727.21956521739139</c:v>
                </c:pt>
                <c:pt idx="1636">
                  <c:v>727.52208695652189</c:v>
                </c:pt>
                <c:pt idx="1637">
                  <c:v>727.82443478260882</c:v>
                </c:pt>
                <c:pt idx="1638">
                  <c:v>728.12660869565218</c:v>
                </c:pt>
                <c:pt idx="1639">
                  <c:v>728.42860869565231</c:v>
                </c:pt>
                <c:pt idx="1640">
                  <c:v>728.73043478260877</c:v>
                </c:pt>
                <c:pt idx="1641">
                  <c:v>729.03208695652177</c:v>
                </c:pt>
                <c:pt idx="1642">
                  <c:v>729.33356521739131</c:v>
                </c:pt>
                <c:pt idx="1643">
                  <c:v>729.6348695652174</c:v>
                </c:pt>
                <c:pt idx="1644">
                  <c:v>729.93600000000004</c:v>
                </c:pt>
                <c:pt idx="1645">
                  <c:v>730.2369565217391</c:v>
                </c:pt>
                <c:pt idx="1646">
                  <c:v>730.53773913043483</c:v>
                </c:pt>
                <c:pt idx="1647">
                  <c:v>730.83834782608699</c:v>
                </c:pt>
                <c:pt idx="1648">
                  <c:v>731.13878260869558</c:v>
                </c:pt>
                <c:pt idx="1649">
                  <c:v>731.43904347826106</c:v>
                </c:pt>
                <c:pt idx="1650">
                  <c:v>731.73913043478274</c:v>
                </c:pt>
                <c:pt idx="1651">
                  <c:v>732.03904347826096</c:v>
                </c:pt>
                <c:pt idx="1652">
                  <c:v>732.33878260869574</c:v>
                </c:pt>
                <c:pt idx="1653">
                  <c:v>732.63834782608706</c:v>
                </c:pt>
                <c:pt idx="1654">
                  <c:v>732.93773913043492</c:v>
                </c:pt>
                <c:pt idx="1655">
                  <c:v>733.23695652173922</c:v>
                </c:pt>
                <c:pt idx="1656">
                  <c:v>733.53600000000006</c:v>
                </c:pt>
                <c:pt idx="1657">
                  <c:v>733.83486956521745</c:v>
                </c:pt>
                <c:pt idx="1658">
                  <c:v>734.13356521739126</c:v>
                </c:pt>
                <c:pt idx="1659">
                  <c:v>734.43208695652174</c:v>
                </c:pt>
                <c:pt idx="1660">
                  <c:v>734.73043478260865</c:v>
                </c:pt>
                <c:pt idx="1661">
                  <c:v>735.02860869565222</c:v>
                </c:pt>
                <c:pt idx="1662">
                  <c:v>735.32660869565223</c:v>
                </c:pt>
                <c:pt idx="1663">
                  <c:v>735.62443478260889</c:v>
                </c:pt>
                <c:pt idx="1664">
                  <c:v>735.92208695652187</c:v>
                </c:pt>
                <c:pt idx="1665">
                  <c:v>736.21956521739139</c:v>
                </c:pt>
                <c:pt idx="1666">
                  <c:v>736.51686956521758</c:v>
                </c:pt>
                <c:pt idx="1667">
                  <c:v>736.81400000000008</c:v>
                </c:pt>
                <c:pt idx="1668">
                  <c:v>737.11095652173924</c:v>
                </c:pt>
                <c:pt idx="1669">
                  <c:v>737.40773913043483</c:v>
                </c:pt>
                <c:pt idx="1670">
                  <c:v>737.70434782608697</c:v>
                </c:pt>
                <c:pt idx="1671">
                  <c:v>738.00078260869566</c:v>
                </c:pt>
                <c:pt idx="1672">
                  <c:v>738.29704347826089</c:v>
                </c:pt>
                <c:pt idx="1673">
                  <c:v>738.59313043478267</c:v>
                </c:pt>
                <c:pt idx="1674">
                  <c:v>738.88904347826087</c:v>
                </c:pt>
                <c:pt idx="1675">
                  <c:v>739.18478260869563</c:v>
                </c:pt>
                <c:pt idx="1676">
                  <c:v>739.48034782608704</c:v>
                </c:pt>
                <c:pt idx="1677">
                  <c:v>739.77573913043489</c:v>
                </c:pt>
                <c:pt idx="1678">
                  <c:v>740.07095652173916</c:v>
                </c:pt>
                <c:pt idx="1679">
                  <c:v>740.36599999999999</c:v>
                </c:pt>
                <c:pt idx="1680">
                  <c:v>740.66086956521747</c:v>
                </c:pt>
                <c:pt idx="1681">
                  <c:v>740.95556521739138</c:v>
                </c:pt>
                <c:pt idx="1682">
                  <c:v>741.25008695652184</c:v>
                </c:pt>
                <c:pt idx="1683">
                  <c:v>741.54443478260873</c:v>
                </c:pt>
                <c:pt idx="1684">
                  <c:v>741.83860869565217</c:v>
                </c:pt>
                <c:pt idx="1685">
                  <c:v>742.13260869565227</c:v>
                </c:pt>
                <c:pt idx="1686">
                  <c:v>742.42643478260868</c:v>
                </c:pt>
                <c:pt idx="1687">
                  <c:v>742.72008695652175</c:v>
                </c:pt>
                <c:pt idx="1688">
                  <c:v>743.01356521739137</c:v>
                </c:pt>
                <c:pt idx="1689">
                  <c:v>743.30686956521743</c:v>
                </c:pt>
                <c:pt idx="1690">
                  <c:v>743.6</c:v>
                </c:pt>
                <c:pt idx="1691">
                  <c:v>743.89295652173917</c:v>
                </c:pt>
                <c:pt idx="1692">
                  <c:v>744.18573913043485</c:v>
                </c:pt>
                <c:pt idx="1693">
                  <c:v>744.47834782608709</c:v>
                </c:pt>
                <c:pt idx="1694">
                  <c:v>744.77078260869575</c:v>
                </c:pt>
                <c:pt idx="1695">
                  <c:v>745.06304347826097</c:v>
                </c:pt>
                <c:pt idx="1696">
                  <c:v>745.35513043478272</c:v>
                </c:pt>
                <c:pt idx="1697">
                  <c:v>745.64704347826091</c:v>
                </c:pt>
                <c:pt idx="1698">
                  <c:v>745.93878260869565</c:v>
                </c:pt>
                <c:pt idx="1699">
                  <c:v>746.23034782608704</c:v>
                </c:pt>
                <c:pt idx="1700">
                  <c:v>746.52173913043487</c:v>
                </c:pt>
                <c:pt idx="1701">
                  <c:v>746.81295652173924</c:v>
                </c:pt>
                <c:pt idx="1702">
                  <c:v>747.10400000000004</c:v>
                </c:pt>
                <c:pt idx="1703">
                  <c:v>747.3948695652175</c:v>
                </c:pt>
                <c:pt idx="1704">
                  <c:v>747.6855652173914</c:v>
                </c:pt>
                <c:pt idx="1705">
                  <c:v>747.97608695652173</c:v>
                </c:pt>
                <c:pt idx="1706">
                  <c:v>748.26643478260871</c:v>
                </c:pt>
                <c:pt idx="1707">
                  <c:v>748.55660869565224</c:v>
                </c:pt>
                <c:pt idx="1708">
                  <c:v>748.84660869565221</c:v>
                </c:pt>
                <c:pt idx="1709">
                  <c:v>749.1364347826086</c:v>
                </c:pt>
                <c:pt idx="1710">
                  <c:v>749.42608695652189</c:v>
                </c:pt>
                <c:pt idx="1711">
                  <c:v>749.71556521739137</c:v>
                </c:pt>
                <c:pt idx="1712">
                  <c:v>750.00486956521752</c:v>
                </c:pt>
                <c:pt idx="1713">
                  <c:v>750.2940000000001</c:v>
                </c:pt>
                <c:pt idx="1714">
                  <c:v>750.58295652173911</c:v>
                </c:pt>
                <c:pt idx="1715">
                  <c:v>750.87173913043489</c:v>
                </c:pt>
                <c:pt idx="1716">
                  <c:v>751.16034782608699</c:v>
                </c:pt>
                <c:pt idx="1717">
                  <c:v>751.44878260869564</c:v>
                </c:pt>
                <c:pt idx="1718">
                  <c:v>751.73704347826094</c:v>
                </c:pt>
                <c:pt idx="1719">
                  <c:v>752.02513043478268</c:v>
                </c:pt>
                <c:pt idx="1720">
                  <c:v>752.31304347826085</c:v>
                </c:pt>
                <c:pt idx="1721">
                  <c:v>752.60078260869568</c:v>
                </c:pt>
                <c:pt idx="1722">
                  <c:v>752.88834782608706</c:v>
                </c:pt>
                <c:pt idx="1723">
                  <c:v>753.17573913043486</c:v>
                </c:pt>
                <c:pt idx="1724">
                  <c:v>753.46295652173922</c:v>
                </c:pt>
                <c:pt idx="1725">
                  <c:v>753.75000000000011</c:v>
                </c:pt>
                <c:pt idx="1726">
                  <c:v>754.03686956521744</c:v>
                </c:pt>
                <c:pt idx="1727">
                  <c:v>754.32356521739143</c:v>
                </c:pt>
                <c:pt idx="1728">
                  <c:v>754.61008695652185</c:v>
                </c:pt>
                <c:pt idx="1729">
                  <c:v>754.89643478260882</c:v>
                </c:pt>
                <c:pt idx="1730">
                  <c:v>755.18260869565222</c:v>
                </c:pt>
                <c:pt idx="1731">
                  <c:v>755.46860869565216</c:v>
                </c:pt>
                <c:pt idx="1732">
                  <c:v>755.75443478260877</c:v>
                </c:pt>
                <c:pt idx="1733">
                  <c:v>756.0400869565218</c:v>
                </c:pt>
                <c:pt idx="1734">
                  <c:v>756.32556521739139</c:v>
                </c:pt>
                <c:pt idx="1735">
                  <c:v>756.6108695652174</c:v>
                </c:pt>
                <c:pt idx="1736">
                  <c:v>756.89599999999996</c:v>
                </c:pt>
                <c:pt idx="1737">
                  <c:v>757.18095652173918</c:v>
                </c:pt>
                <c:pt idx="1738">
                  <c:v>757.46573913043483</c:v>
                </c:pt>
                <c:pt idx="1739">
                  <c:v>757.75034782608691</c:v>
                </c:pt>
                <c:pt idx="1740">
                  <c:v>758.03478260869576</c:v>
                </c:pt>
                <c:pt idx="1741">
                  <c:v>758.31904347826094</c:v>
                </c:pt>
                <c:pt idx="1742">
                  <c:v>758.60313043478266</c:v>
                </c:pt>
                <c:pt idx="1743">
                  <c:v>758.88704347826092</c:v>
                </c:pt>
                <c:pt idx="1744">
                  <c:v>759.17078260869573</c:v>
                </c:pt>
                <c:pt idx="1745">
                  <c:v>759.45434782608697</c:v>
                </c:pt>
                <c:pt idx="1746">
                  <c:v>759.73773913043487</c:v>
                </c:pt>
                <c:pt idx="1747">
                  <c:v>760.02095652173921</c:v>
                </c:pt>
                <c:pt idx="1748">
                  <c:v>760.30400000000009</c:v>
                </c:pt>
                <c:pt idx="1749">
                  <c:v>760.5868695652174</c:v>
                </c:pt>
                <c:pt idx="1750">
                  <c:v>760.86956521739125</c:v>
                </c:pt>
                <c:pt idx="1751">
                  <c:v>761.15208695652177</c:v>
                </c:pt>
                <c:pt idx="1752">
                  <c:v>761.43443478260883</c:v>
                </c:pt>
                <c:pt idx="1753">
                  <c:v>761.71660869565221</c:v>
                </c:pt>
                <c:pt idx="1754">
                  <c:v>761.99860869565225</c:v>
                </c:pt>
                <c:pt idx="1755">
                  <c:v>762.28043478260884</c:v>
                </c:pt>
                <c:pt idx="1756">
                  <c:v>762.56208695652185</c:v>
                </c:pt>
                <c:pt idx="1757">
                  <c:v>762.84356521739141</c:v>
                </c:pt>
                <c:pt idx="1758">
                  <c:v>763.12486956521741</c:v>
                </c:pt>
                <c:pt idx="1759">
                  <c:v>763.40600000000006</c:v>
                </c:pt>
                <c:pt idx="1760">
                  <c:v>763.68695652173926</c:v>
                </c:pt>
                <c:pt idx="1761">
                  <c:v>763.96773913043489</c:v>
                </c:pt>
                <c:pt idx="1762">
                  <c:v>764.24834782608696</c:v>
                </c:pt>
                <c:pt idx="1763">
                  <c:v>764.52878260869568</c:v>
                </c:pt>
                <c:pt idx="1764">
                  <c:v>764.80904347826095</c:v>
                </c:pt>
                <c:pt idx="1765">
                  <c:v>765.08913043478265</c:v>
                </c:pt>
                <c:pt idx="1766">
                  <c:v>765.36904347826089</c:v>
                </c:pt>
                <c:pt idx="1767">
                  <c:v>765.64878260869568</c:v>
                </c:pt>
                <c:pt idx="1768">
                  <c:v>765.92834782608702</c:v>
                </c:pt>
                <c:pt idx="1769">
                  <c:v>766.20773913043479</c:v>
                </c:pt>
                <c:pt idx="1770">
                  <c:v>766.48695652173922</c:v>
                </c:pt>
                <c:pt idx="1771">
                  <c:v>766.76600000000008</c:v>
                </c:pt>
                <c:pt idx="1772">
                  <c:v>767.04486956521748</c:v>
                </c:pt>
                <c:pt idx="1773">
                  <c:v>767.32356521739143</c:v>
                </c:pt>
                <c:pt idx="1774">
                  <c:v>767.60208695652182</c:v>
                </c:pt>
                <c:pt idx="1775">
                  <c:v>767.88043478260875</c:v>
                </c:pt>
                <c:pt idx="1776">
                  <c:v>768.15860869565233</c:v>
                </c:pt>
                <c:pt idx="1777">
                  <c:v>768.43660869565224</c:v>
                </c:pt>
                <c:pt idx="1778">
                  <c:v>768.71443478260881</c:v>
                </c:pt>
                <c:pt idx="1779">
                  <c:v>768.99208695652169</c:v>
                </c:pt>
                <c:pt idx="1780">
                  <c:v>769.26956521739135</c:v>
                </c:pt>
                <c:pt idx="1781">
                  <c:v>769.54686956521743</c:v>
                </c:pt>
                <c:pt idx="1782">
                  <c:v>769.82400000000007</c:v>
                </c:pt>
                <c:pt idx="1783">
                  <c:v>770.10095652173925</c:v>
                </c:pt>
                <c:pt idx="1784">
                  <c:v>770.37773913043486</c:v>
                </c:pt>
                <c:pt idx="1785">
                  <c:v>770.65434782608702</c:v>
                </c:pt>
                <c:pt idx="1786">
                  <c:v>770.93078260869572</c:v>
                </c:pt>
                <c:pt idx="1787">
                  <c:v>771.20704347826097</c:v>
                </c:pt>
                <c:pt idx="1788">
                  <c:v>771.48313043478265</c:v>
                </c:pt>
                <c:pt idx="1789">
                  <c:v>771.75904347826099</c:v>
                </c:pt>
                <c:pt idx="1790">
                  <c:v>772.03478260869576</c:v>
                </c:pt>
                <c:pt idx="1791">
                  <c:v>772.31034782608697</c:v>
                </c:pt>
                <c:pt idx="1792">
                  <c:v>772.58573913043483</c:v>
                </c:pt>
                <c:pt idx="1793">
                  <c:v>772.86095652173913</c:v>
                </c:pt>
                <c:pt idx="1794">
                  <c:v>773.13599999999997</c:v>
                </c:pt>
                <c:pt idx="1795">
                  <c:v>773.41086956521747</c:v>
                </c:pt>
                <c:pt idx="1796">
                  <c:v>773.68556521739129</c:v>
                </c:pt>
                <c:pt idx="1797">
                  <c:v>773.96008695652176</c:v>
                </c:pt>
                <c:pt idx="1798">
                  <c:v>774.23443478260867</c:v>
                </c:pt>
                <c:pt idx="1799">
                  <c:v>774.50860869565224</c:v>
                </c:pt>
                <c:pt idx="1800">
                  <c:v>774.78260869565213</c:v>
                </c:pt>
                <c:pt idx="1801">
                  <c:v>775.05643478260879</c:v>
                </c:pt>
                <c:pt idx="1802">
                  <c:v>775.33008695652188</c:v>
                </c:pt>
                <c:pt idx="1803">
                  <c:v>775.60356521739141</c:v>
                </c:pt>
                <c:pt idx="1804">
                  <c:v>775.87686956521748</c:v>
                </c:pt>
                <c:pt idx="1805">
                  <c:v>776.15000000000009</c:v>
                </c:pt>
                <c:pt idx="1806">
                  <c:v>776.42295652173914</c:v>
                </c:pt>
                <c:pt idx="1807">
                  <c:v>776.69573913043484</c:v>
                </c:pt>
                <c:pt idx="1808">
                  <c:v>776.96834782608698</c:v>
                </c:pt>
                <c:pt idx="1809">
                  <c:v>777.24078260869567</c:v>
                </c:pt>
                <c:pt idx="1810">
                  <c:v>777.5130434782609</c:v>
                </c:pt>
                <c:pt idx="1811">
                  <c:v>777.78513043478267</c:v>
                </c:pt>
                <c:pt idx="1812">
                  <c:v>778.05704347826088</c:v>
                </c:pt>
                <c:pt idx="1813">
                  <c:v>778.32878260869586</c:v>
                </c:pt>
                <c:pt idx="1814">
                  <c:v>778.60034782608705</c:v>
                </c:pt>
                <c:pt idx="1815">
                  <c:v>778.87173913043489</c:v>
                </c:pt>
                <c:pt idx="1816">
                  <c:v>779.14295652173917</c:v>
                </c:pt>
                <c:pt idx="1817">
                  <c:v>779.4140000000001</c:v>
                </c:pt>
                <c:pt idx="1818">
                  <c:v>779.68486956521747</c:v>
                </c:pt>
                <c:pt idx="1819">
                  <c:v>779.95556521739138</c:v>
                </c:pt>
                <c:pt idx="1820">
                  <c:v>780.22608695652184</c:v>
                </c:pt>
                <c:pt idx="1821">
                  <c:v>780.49643478260884</c:v>
                </c:pt>
                <c:pt idx="1822">
                  <c:v>780.76660869565228</c:v>
                </c:pt>
                <c:pt idx="1823">
                  <c:v>781.03660869565226</c:v>
                </c:pt>
                <c:pt idx="1824">
                  <c:v>781.30643478260868</c:v>
                </c:pt>
                <c:pt idx="1825">
                  <c:v>781.57608695652186</c:v>
                </c:pt>
                <c:pt idx="1826">
                  <c:v>781.84556521739137</c:v>
                </c:pt>
                <c:pt idx="1827">
                  <c:v>782.11486956521742</c:v>
                </c:pt>
                <c:pt idx="1828">
                  <c:v>782.38400000000001</c:v>
                </c:pt>
                <c:pt idx="1829">
                  <c:v>782.65295652173916</c:v>
                </c:pt>
                <c:pt idx="1830">
                  <c:v>782.92173913043473</c:v>
                </c:pt>
                <c:pt idx="1831">
                  <c:v>783.19034782608696</c:v>
                </c:pt>
                <c:pt idx="1832">
                  <c:v>783.45878260869574</c:v>
                </c:pt>
                <c:pt idx="1833">
                  <c:v>783.72704347826095</c:v>
                </c:pt>
                <c:pt idx="1834">
                  <c:v>783.99513043478271</c:v>
                </c:pt>
                <c:pt idx="1835">
                  <c:v>784.26304347826101</c:v>
                </c:pt>
                <c:pt idx="1836">
                  <c:v>784.53078260869563</c:v>
                </c:pt>
                <c:pt idx="1837">
                  <c:v>784.79834782608702</c:v>
                </c:pt>
                <c:pt idx="1838">
                  <c:v>785.06573913043485</c:v>
                </c:pt>
                <c:pt idx="1839">
                  <c:v>785.33295652173922</c:v>
                </c:pt>
                <c:pt idx="1840">
                  <c:v>785.6</c:v>
                </c:pt>
                <c:pt idx="1841">
                  <c:v>785.86686956521737</c:v>
                </c:pt>
                <c:pt idx="1842">
                  <c:v>786.13356521739138</c:v>
                </c:pt>
                <c:pt idx="1843">
                  <c:v>786.40008695652182</c:v>
                </c:pt>
                <c:pt idx="1844">
                  <c:v>786.6664347826088</c:v>
                </c:pt>
                <c:pt idx="1845">
                  <c:v>786.93260869565222</c:v>
                </c:pt>
                <c:pt idx="1846">
                  <c:v>787.1986086956523</c:v>
                </c:pt>
                <c:pt idx="1847">
                  <c:v>787.46443478260881</c:v>
                </c:pt>
                <c:pt idx="1848">
                  <c:v>787.73008695652186</c:v>
                </c:pt>
                <c:pt idx="1849">
                  <c:v>787.99556521739134</c:v>
                </c:pt>
                <c:pt idx="1850">
                  <c:v>788.26086956521738</c:v>
                </c:pt>
                <c:pt idx="1851">
                  <c:v>788.52600000000007</c:v>
                </c:pt>
                <c:pt idx="1852">
                  <c:v>788.7909565217393</c:v>
                </c:pt>
                <c:pt idx="1853">
                  <c:v>789.05573913043474</c:v>
                </c:pt>
                <c:pt idx="1854">
                  <c:v>789.32034782608696</c:v>
                </c:pt>
                <c:pt idx="1855">
                  <c:v>789.5847826086956</c:v>
                </c:pt>
                <c:pt idx="1856">
                  <c:v>789.84904347826091</c:v>
                </c:pt>
                <c:pt idx="1857">
                  <c:v>790.11313043478265</c:v>
                </c:pt>
                <c:pt idx="1858">
                  <c:v>790.37704347826093</c:v>
                </c:pt>
                <c:pt idx="1859">
                  <c:v>790.64078260869564</c:v>
                </c:pt>
                <c:pt idx="1860">
                  <c:v>790.90434782608691</c:v>
                </c:pt>
                <c:pt idx="1861">
                  <c:v>791.16773913043494</c:v>
                </c:pt>
                <c:pt idx="1862">
                  <c:v>791.43095652173918</c:v>
                </c:pt>
                <c:pt idx="1863">
                  <c:v>791.69400000000007</c:v>
                </c:pt>
                <c:pt idx="1864">
                  <c:v>791.95686956521752</c:v>
                </c:pt>
                <c:pt idx="1865">
                  <c:v>792.21956521739139</c:v>
                </c:pt>
                <c:pt idx="1866">
                  <c:v>792.48208695652181</c:v>
                </c:pt>
                <c:pt idx="1867">
                  <c:v>792.74443478260878</c:v>
                </c:pt>
                <c:pt idx="1868">
                  <c:v>793.00660869565229</c:v>
                </c:pt>
                <c:pt idx="1869">
                  <c:v>793.26860869565223</c:v>
                </c:pt>
                <c:pt idx="1870">
                  <c:v>793.53043478260872</c:v>
                </c:pt>
                <c:pt idx="1871">
                  <c:v>793.79208695652176</c:v>
                </c:pt>
                <c:pt idx="1872">
                  <c:v>794.05356521739134</c:v>
                </c:pt>
                <c:pt idx="1873">
                  <c:v>794.31486956521758</c:v>
                </c:pt>
                <c:pt idx="1874">
                  <c:v>794.57600000000014</c:v>
                </c:pt>
                <c:pt idx="1875">
                  <c:v>794.83695652173924</c:v>
                </c:pt>
                <c:pt idx="1876">
                  <c:v>795.09773913043489</c:v>
                </c:pt>
                <c:pt idx="1877">
                  <c:v>795.35834782608708</c:v>
                </c:pt>
                <c:pt idx="1878">
                  <c:v>795.61878260869571</c:v>
                </c:pt>
                <c:pt idx="1879">
                  <c:v>795.879043478261</c:v>
                </c:pt>
                <c:pt idx="1880">
                  <c:v>796.1391304347826</c:v>
                </c:pt>
                <c:pt idx="1881">
                  <c:v>796.39904347826086</c:v>
                </c:pt>
                <c:pt idx="1882">
                  <c:v>796.65878260869579</c:v>
                </c:pt>
                <c:pt idx="1883">
                  <c:v>796.91834782608703</c:v>
                </c:pt>
                <c:pt idx="1884">
                  <c:v>797.17773913043482</c:v>
                </c:pt>
                <c:pt idx="1885">
                  <c:v>797.43695652173915</c:v>
                </c:pt>
                <c:pt idx="1886">
                  <c:v>797.69600000000003</c:v>
                </c:pt>
                <c:pt idx="1887">
                  <c:v>797.95486956521745</c:v>
                </c:pt>
                <c:pt idx="1888">
                  <c:v>798.21356521739131</c:v>
                </c:pt>
                <c:pt idx="1889">
                  <c:v>798.47208695652171</c:v>
                </c:pt>
                <c:pt idx="1890">
                  <c:v>798.73043478260888</c:v>
                </c:pt>
                <c:pt idx="1891">
                  <c:v>798.98860869565226</c:v>
                </c:pt>
                <c:pt idx="1892">
                  <c:v>799.2466086956523</c:v>
                </c:pt>
                <c:pt idx="1893">
                  <c:v>799.50443478260877</c:v>
                </c:pt>
                <c:pt idx="1894">
                  <c:v>799.7620869565219</c:v>
                </c:pt>
                <c:pt idx="1895">
                  <c:v>800.01956521739135</c:v>
                </c:pt>
                <c:pt idx="1896">
                  <c:v>800.27686956521745</c:v>
                </c:pt>
                <c:pt idx="1897">
                  <c:v>800.53399999999999</c:v>
                </c:pt>
                <c:pt idx="1898">
                  <c:v>800.79095652173919</c:v>
                </c:pt>
                <c:pt idx="1899">
                  <c:v>801.04773913043482</c:v>
                </c:pt>
                <c:pt idx="1900">
                  <c:v>801.304347826087</c:v>
                </c:pt>
                <c:pt idx="1901">
                  <c:v>801.56078260869572</c:v>
                </c:pt>
                <c:pt idx="1902">
                  <c:v>801.81704347826098</c:v>
                </c:pt>
                <c:pt idx="1903">
                  <c:v>802.07313043478268</c:v>
                </c:pt>
                <c:pt idx="1904">
                  <c:v>802.32904347826093</c:v>
                </c:pt>
                <c:pt idx="1905">
                  <c:v>802.58478260869572</c:v>
                </c:pt>
                <c:pt idx="1906">
                  <c:v>802.84034782608705</c:v>
                </c:pt>
                <c:pt idx="1907">
                  <c:v>803.09573913043494</c:v>
                </c:pt>
                <c:pt idx="1908">
                  <c:v>803.35095652173925</c:v>
                </c:pt>
                <c:pt idx="1909">
                  <c:v>803.60599999999999</c:v>
                </c:pt>
                <c:pt idx="1910">
                  <c:v>803.86086956521751</c:v>
                </c:pt>
                <c:pt idx="1911">
                  <c:v>804.11556521739135</c:v>
                </c:pt>
                <c:pt idx="1912">
                  <c:v>804.37008695652173</c:v>
                </c:pt>
                <c:pt idx="1913">
                  <c:v>804.62443478260877</c:v>
                </c:pt>
                <c:pt idx="1914">
                  <c:v>804.87860869565225</c:v>
                </c:pt>
                <c:pt idx="1915">
                  <c:v>805.13260869565215</c:v>
                </c:pt>
                <c:pt idx="1916">
                  <c:v>805.38643478260872</c:v>
                </c:pt>
                <c:pt idx="1917">
                  <c:v>805.64008695652171</c:v>
                </c:pt>
                <c:pt idx="1918">
                  <c:v>805.89356521739126</c:v>
                </c:pt>
                <c:pt idx="1919">
                  <c:v>806.14686956521746</c:v>
                </c:pt>
                <c:pt idx="1920">
                  <c:v>806.40000000000009</c:v>
                </c:pt>
                <c:pt idx="1921">
                  <c:v>806.65295652173916</c:v>
                </c:pt>
                <c:pt idx="1922">
                  <c:v>806.90573913043488</c:v>
                </c:pt>
                <c:pt idx="1923">
                  <c:v>807.15834782608704</c:v>
                </c:pt>
                <c:pt idx="1924">
                  <c:v>807.41078260869574</c:v>
                </c:pt>
                <c:pt idx="1925">
                  <c:v>807.66304347826087</c:v>
                </c:pt>
                <c:pt idx="1926">
                  <c:v>807.91513043478267</c:v>
                </c:pt>
                <c:pt idx="1927">
                  <c:v>808.16704347826101</c:v>
                </c:pt>
                <c:pt idx="1928">
                  <c:v>808.41878260869578</c:v>
                </c:pt>
                <c:pt idx="1929">
                  <c:v>808.67034782608698</c:v>
                </c:pt>
                <c:pt idx="1930">
                  <c:v>808.92173913043484</c:v>
                </c:pt>
                <c:pt idx="1931">
                  <c:v>809.17295652173925</c:v>
                </c:pt>
                <c:pt idx="1932">
                  <c:v>809.42400000000009</c:v>
                </c:pt>
                <c:pt idx="1933">
                  <c:v>809.67486956521748</c:v>
                </c:pt>
                <c:pt idx="1934">
                  <c:v>809.92556521739141</c:v>
                </c:pt>
                <c:pt idx="1935">
                  <c:v>810.17608695652189</c:v>
                </c:pt>
                <c:pt idx="1936">
                  <c:v>810.42643478260879</c:v>
                </c:pt>
                <c:pt idx="1937">
                  <c:v>810.67660869565225</c:v>
                </c:pt>
                <c:pt idx="1938">
                  <c:v>810.92660869565225</c:v>
                </c:pt>
                <c:pt idx="1939">
                  <c:v>811.17643478260879</c:v>
                </c:pt>
                <c:pt idx="1940">
                  <c:v>811.42608695652189</c:v>
                </c:pt>
                <c:pt idx="1941">
                  <c:v>811.67556521739141</c:v>
                </c:pt>
                <c:pt idx="1942">
                  <c:v>811.92486956521736</c:v>
                </c:pt>
                <c:pt idx="1943">
                  <c:v>812.17400000000009</c:v>
                </c:pt>
                <c:pt idx="1944">
                  <c:v>812.42295652173925</c:v>
                </c:pt>
                <c:pt idx="1945">
                  <c:v>812.67173913043484</c:v>
                </c:pt>
                <c:pt idx="1946">
                  <c:v>812.92034782608698</c:v>
                </c:pt>
                <c:pt idx="1947">
                  <c:v>813.16878260869566</c:v>
                </c:pt>
                <c:pt idx="1948">
                  <c:v>813.41704347826089</c:v>
                </c:pt>
                <c:pt idx="1949">
                  <c:v>813.66513043478267</c:v>
                </c:pt>
                <c:pt idx="1950">
                  <c:v>813.91304347826099</c:v>
                </c:pt>
                <c:pt idx="1951">
                  <c:v>814.16078260869574</c:v>
                </c:pt>
                <c:pt idx="1952">
                  <c:v>814.40834782608715</c:v>
                </c:pt>
                <c:pt idx="1953">
                  <c:v>814.65573913043488</c:v>
                </c:pt>
                <c:pt idx="1954">
                  <c:v>814.90295652173927</c:v>
                </c:pt>
                <c:pt idx="1955">
                  <c:v>815.15000000000009</c:v>
                </c:pt>
                <c:pt idx="1956">
                  <c:v>815.39686956521746</c:v>
                </c:pt>
                <c:pt idx="1957">
                  <c:v>815.64356521739126</c:v>
                </c:pt>
                <c:pt idx="1958">
                  <c:v>815.89008695652183</c:v>
                </c:pt>
                <c:pt idx="1959">
                  <c:v>816.13643478260872</c:v>
                </c:pt>
                <c:pt idx="1960">
                  <c:v>816.38260869565227</c:v>
                </c:pt>
                <c:pt idx="1961">
                  <c:v>816.62860869565225</c:v>
                </c:pt>
                <c:pt idx="1962">
                  <c:v>816.87443478260877</c:v>
                </c:pt>
                <c:pt idx="1963">
                  <c:v>817.12008695652173</c:v>
                </c:pt>
                <c:pt idx="1964">
                  <c:v>817.36556521739146</c:v>
                </c:pt>
                <c:pt idx="1965">
                  <c:v>817.61086956521751</c:v>
                </c:pt>
                <c:pt idx="1966">
                  <c:v>817.85600000000011</c:v>
                </c:pt>
                <c:pt idx="1967">
                  <c:v>818.10095652173925</c:v>
                </c:pt>
                <c:pt idx="1968">
                  <c:v>818.34573913043494</c:v>
                </c:pt>
                <c:pt idx="1969">
                  <c:v>818.59034782608705</c:v>
                </c:pt>
                <c:pt idx="1970">
                  <c:v>818.83478260869572</c:v>
                </c:pt>
                <c:pt idx="1971">
                  <c:v>819.07904347826104</c:v>
                </c:pt>
                <c:pt idx="1972">
                  <c:v>819.32313043478268</c:v>
                </c:pt>
                <c:pt idx="1973">
                  <c:v>819.56704347826087</c:v>
                </c:pt>
                <c:pt idx="1974">
                  <c:v>819.81078260869572</c:v>
                </c:pt>
                <c:pt idx="1975">
                  <c:v>820.054347826087</c:v>
                </c:pt>
                <c:pt idx="1976">
                  <c:v>820.29773913043482</c:v>
                </c:pt>
                <c:pt idx="1977">
                  <c:v>820.54095652173919</c:v>
                </c:pt>
                <c:pt idx="1978">
                  <c:v>820.78399999999999</c:v>
                </c:pt>
                <c:pt idx="1979">
                  <c:v>821.02686956521745</c:v>
                </c:pt>
                <c:pt idx="1980">
                  <c:v>821.26956521739135</c:v>
                </c:pt>
                <c:pt idx="1981">
                  <c:v>821.5120869565219</c:v>
                </c:pt>
                <c:pt idx="1982">
                  <c:v>821.75443478260877</c:v>
                </c:pt>
                <c:pt idx="1983">
                  <c:v>821.9966086956523</c:v>
                </c:pt>
                <c:pt idx="1984">
                  <c:v>822.23860869565226</c:v>
                </c:pt>
                <c:pt idx="1985">
                  <c:v>822.48043478260888</c:v>
                </c:pt>
                <c:pt idx="1986">
                  <c:v>822.72208695652182</c:v>
                </c:pt>
                <c:pt idx="1987">
                  <c:v>822.96356521739142</c:v>
                </c:pt>
                <c:pt idx="1988">
                  <c:v>823.20486956521745</c:v>
                </c:pt>
                <c:pt idx="1989">
                  <c:v>823.44600000000003</c:v>
                </c:pt>
                <c:pt idx="1990">
                  <c:v>823.68695652173926</c:v>
                </c:pt>
                <c:pt idx="1991">
                  <c:v>823.92773913043482</c:v>
                </c:pt>
                <c:pt idx="1992">
                  <c:v>824.16834782608703</c:v>
                </c:pt>
                <c:pt idx="1993">
                  <c:v>824.40878260869579</c:v>
                </c:pt>
                <c:pt idx="1994">
                  <c:v>824.64904347826098</c:v>
                </c:pt>
                <c:pt idx="1995">
                  <c:v>824.88913043478271</c:v>
                </c:pt>
                <c:pt idx="1996">
                  <c:v>825.129043478261</c:v>
                </c:pt>
                <c:pt idx="1997">
                  <c:v>825.36878260869582</c:v>
                </c:pt>
                <c:pt idx="1998">
                  <c:v>825.60834782608708</c:v>
                </c:pt>
                <c:pt idx="1999">
                  <c:v>825.84773913043489</c:v>
                </c:pt>
                <c:pt idx="2000">
                  <c:v>826.08695652173924</c:v>
                </c:pt>
                <c:pt idx="2001">
                  <c:v>826.32600000000014</c:v>
                </c:pt>
                <c:pt idx="2002">
                  <c:v>826.56486956521746</c:v>
                </c:pt>
                <c:pt idx="2003">
                  <c:v>826.80356521739134</c:v>
                </c:pt>
                <c:pt idx="2004">
                  <c:v>827.04208695652176</c:v>
                </c:pt>
                <c:pt idx="2005">
                  <c:v>827.28043478260872</c:v>
                </c:pt>
                <c:pt idx="2006">
                  <c:v>827.51860869565223</c:v>
                </c:pt>
                <c:pt idx="2007">
                  <c:v>827.75660869565229</c:v>
                </c:pt>
                <c:pt idx="2008">
                  <c:v>827.99443478260878</c:v>
                </c:pt>
                <c:pt idx="2009">
                  <c:v>828.23208695652181</c:v>
                </c:pt>
                <c:pt idx="2010">
                  <c:v>828.46956521739139</c:v>
                </c:pt>
                <c:pt idx="2011">
                  <c:v>828.70686956521752</c:v>
                </c:pt>
                <c:pt idx="2012">
                  <c:v>828.94400000000019</c:v>
                </c:pt>
                <c:pt idx="2013">
                  <c:v>829.18095652173918</c:v>
                </c:pt>
                <c:pt idx="2014">
                  <c:v>829.41773913043482</c:v>
                </c:pt>
                <c:pt idx="2015">
                  <c:v>829.65434782608702</c:v>
                </c:pt>
                <c:pt idx="2016">
                  <c:v>829.89078260869576</c:v>
                </c:pt>
                <c:pt idx="2017">
                  <c:v>830.12704347826104</c:v>
                </c:pt>
                <c:pt idx="2018">
                  <c:v>830.36313043478276</c:v>
                </c:pt>
                <c:pt idx="2019">
                  <c:v>830.59904347826091</c:v>
                </c:pt>
                <c:pt idx="2020">
                  <c:v>830.83478260869572</c:v>
                </c:pt>
                <c:pt idx="2021">
                  <c:v>831.07034782608696</c:v>
                </c:pt>
                <c:pt idx="2022">
                  <c:v>831.30573913043486</c:v>
                </c:pt>
                <c:pt idx="2023">
                  <c:v>831.54095652173908</c:v>
                </c:pt>
                <c:pt idx="2024">
                  <c:v>831.77600000000018</c:v>
                </c:pt>
                <c:pt idx="2025">
                  <c:v>832.01086956521749</c:v>
                </c:pt>
                <c:pt idx="2026">
                  <c:v>832.24556521739146</c:v>
                </c:pt>
                <c:pt idx="2027">
                  <c:v>832.48008695652186</c:v>
                </c:pt>
                <c:pt idx="2028">
                  <c:v>832.71443478260881</c:v>
                </c:pt>
                <c:pt idx="2029">
                  <c:v>832.9486086956523</c:v>
                </c:pt>
                <c:pt idx="2030">
                  <c:v>833.18260869565222</c:v>
                </c:pt>
                <c:pt idx="2031">
                  <c:v>833.4164347826088</c:v>
                </c:pt>
                <c:pt idx="2032">
                  <c:v>833.6500869565217</c:v>
                </c:pt>
                <c:pt idx="2033">
                  <c:v>833.88356521739138</c:v>
                </c:pt>
                <c:pt idx="2034">
                  <c:v>834.11686956521748</c:v>
                </c:pt>
                <c:pt idx="2035">
                  <c:v>834.35</c:v>
                </c:pt>
                <c:pt idx="2036">
                  <c:v>834.58295652173911</c:v>
                </c:pt>
                <c:pt idx="2037">
                  <c:v>834.81573913043485</c:v>
                </c:pt>
                <c:pt idx="2038">
                  <c:v>835.04834782608702</c:v>
                </c:pt>
                <c:pt idx="2039">
                  <c:v>835.28078260869563</c:v>
                </c:pt>
                <c:pt idx="2040">
                  <c:v>835.5130434782609</c:v>
                </c:pt>
                <c:pt idx="2041">
                  <c:v>835.74513043478271</c:v>
                </c:pt>
                <c:pt idx="2042">
                  <c:v>835.97704347826095</c:v>
                </c:pt>
                <c:pt idx="2043">
                  <c:v>836.20878260869574</c:v>
                </c:pt>
                <c:pt idx="2044">
                  <c:v>836.44034782608708</c:v>
                </c:pt>
                <c:pt idx="2045">
                  <c:v>836.67173913043484</c:v>
                </c:pt>
                <c:pt idx="2046">
                  <c:v>836.90295652173916</c:v>
                </c:pt>
                <c:pt idx="2047">
                  <c:v>837.13400000000013</c:v>
                </c:pt>
                <c:pt idx="2048">
                  <c:v>837.36486956521753</c:v>
                </c:pt>
                <c:pt idx="2049">
                  <c:v>837.59556521739137</c:v>
                </c:pt>
                <c:pt idx="2050">
                  <c:v>837.82608695652186</c:v>
                </c:pt>
                <c:pt idx="2051">
                  <c:v>838.05643478260879</c:v>
                </c:pt>
                <c:pt idx="2052">
                  <c:v>838.28660869565226</c:v>
                </c:pt>
                <c:pt idx="2053">
                  <c:v>838.51660869565217</c:v>
                </c:pt>
                <c:pt idx="2054">
                  <c:v>838.74643478260873</c:v>
                </c:pt>
                <c:pt idx="2055">
                  <c:v>838.97608695652184</c:v>
                </c:pt>
                <c:pt idx="2056">
                  <c:v>839.2055652173915</c:v>
                </c:pt>
                <c:pt idx="2057">
                  <c:v>839.43486956521747</c:v>
                </c:pt>
                <c:pt idx="2058">
                  <c:v>839.6640000000001</c:v>
                </c:pt>
                <c:pt idx="2059">
                  <c:v>839.89295652173928</c:v>
                </c:pt>
                <c:pt idx="2060">
                  <c:v>840.12173913043478</c:v>
                </c:pt>
                <c:pt idx="2061">
                  <c:v>840.35034782608705</c:v>
                </c:pt>
                <c:pt idx="2062">
                  <c:v>840.57878260869575</c:v>
                </c:pt>
                <c:pt idx="2063">
                  <c:v>840.80704347826099</c:v>
                </c:pt>
                <c:pt idx="2064">
                  <c:v>841.03513043478267</c:v>
                </c:pt>
                <c:pt idx="2065">
                  <c:v>841.26304347826101</c:v>
                </c:pt>
                <c:pt idx="2066">
                  <c:v>841.49078260869567</c:v>
                </c:pt>
                <c:pt idx="2067">
                  <c:v>841.71834782608698</c:v>
                </c:pt>
                <c:pt idx="2068">
                  <c:v>841.94573913043484</c:v>
                </c:pt>
                <c:pt idx="2069">
                  <c:v>842.17295652173914</c:v>
                </c:pt>
                <c:pt idx="2070">
                  <c:v>842.4</c:v>
                </c:pt>
                <c:pt idx="2071">
                  <c:v>842.62686956521759</c:v>
                </c:pt>
                <c:pt idx="2072">
                  <c:v>842.85356521739141</c:v>
                </c:pt>
                <c:pt idx="2073">
                  <c:v>843.08008695652188</c:v>
                </c:pt>
                <c:pt idx="2074">
                  <c:v>843.30643478260879</c:v>
                </c:pt>
                <c:pt idx="2075">
                  <c:v>843.53260869565224</c:v>
                </c:pt>
                <c:pt idx="2076">
                  <c:v>843.75860869565224</c:v>
                </c:pt>
                <c:pt idx="2077">
                  <c:v>843.98443478260879</c:v>
                </c:pt>
                <c:pt idx="2078">
                  <c:v>844.21008695652188</c:v>
                </c:pt>
                <c:pt idx="2079">
                  <c:v>844.4355652173914</c:v>
                </c:pt>
                <c:pt idx="2080">
                  <c:v>844.66086956521735</c:v>
                </c:pt>
                <c:pt idx="2081">
                  <c:v>844.88599999999997</c:v>
                </c:pt>
                <c:pt idx="2082">
                  <c:v>845.11095652173924</c:v>
                </c:pt>
                <c:pt idx="2083">
                  <c:v>845.33573913043483</c:v>
                </c:pt>
                <c:pt idx="2084">
                  <c:v>845.56034782608697</c:v>
                </c:pt>
                <c:pt idx="2085">
                  <c:v>845.78478260869576</c:v>
                </c:pt>
                <c:pt idx="2086">
                  <c:v>846.00904347826099</c:v>
                </c:pt>
                <c:pt idx="2087">
                  <c:v>846.23313043478277</c:v>
                </c:pt>
                <c:pt idx="2088">
                  <c:v>846.45704347826097</c:v>
                </c:pt>
                <c:pt idx="2089">
                  <c:v>846.68078260869572</c:v>
                </c:pt>
                <c:pt idx="2090">
                  <c:v>846.90434782608713</c:v>
                </c:pt>
                <c:pt idx="2091">
                  <c:v>847.12773913043486</c:v>
                </c:pt>
                <c:pt idx="2092">
                  <c:v>847.35095652173925</c:v>
                </c:pt>
                <c:pt idx="2093">
                  <c:v>847.57400000000007</c:v>
                </c:pt>
                <c:pt idx="2094">
                  <c:v>847.79686956521743</c:v>
                </c:pt>
                <c:pt idx="2095">
                  <c:v>848.01956521739135</c:v>
                </c:pt>
                <c:pt idx="2096">
                  <c:v>848.2420869565218</c:v>
                </c:pt>
                <c:pt idx="2097">
                  <c:v>848.46443478260869</c:v>
                </c:pt>
                <c:pt idx="2098">
                  <c:v>848.68660869565213</c:v>
                </c:pt>
                <c:pt idx="2099">
                  <c:v>848.90860869565222</c:v>
                </c:pt>
                <c:pt idx="2100">
                  <c:v>849.13043478260875</c:v>
                </c:pt>
                <c:pt idx="2101">
                  <c:v>849.3520869565217</c:v>
                </c:pt>
                <c:pt idx="2102">
                  <c:v>849.57356521739143</c:v>
                </c:pt>
                <c:pt idx="2103">
                  <c:v>849.7948695652176</c:v>
                </c:pt>
                <c:pt idx="2104">
                  <c:v>850.01600000000019</c:v>
                </c:pt>
                <c:pt idx="2105">
                  <c:v>850.23695652173922</c:v>
                </c:pt>
                <c:pt idx="2106">
                  <c:v>850.4577391304349</c:v>
                </c:pt>
                <c:pt idx="2107">
                  <c:v>850.67834782608702</c:v>
                </c:pt>
                <c:pt idx="2108">
                  <c:v>850.8987826086958</c:v>
                </c:pt>
                <c:pt idx="2109">
                  <c:v>851.11904347826089</c:v>
                </c:pt>
                <c:pt idx="2110">
                  <c:v>851.33913043478276</c:v>
                </c:pt>
                <c:pt idx="2111">
                  <c:v>851.55904347826095</c:v>
                </c:pt>
                <c:pt idx="2112">
                  <c:v>851.77878260869579</c:v>
                </c:pt>
                <c:pt idx="2113">
                  <c:v>851.99834782608696</c:v>
                </c:pt>
                <c:pt idx="2114">
                  <c:v>852.21773913043489</c:v>
                </c:pt>
                <c:pt idx="2115">
                  <c:v>852.43695652173926</c:v>
                </c:pt>
                <c:pt idx="2116">
                  <c:v>852.65600000000006</c:v>
                </c:pt>
                <c:pt idx="2117">
                  <c:v>852.87486956521752</c:v>
                </c:pt>
                <c:pt idx="2118">
                  <c:v>853.09356521739141</c:v>
                </c:pt>
                <c:pt idx="2119">
                  <c:v>853.31208695652185</c:v>
                </c:pt>
                <c:pt idx="2120">
                  <c:v>853.53043478260884</c:v>
                </c:pt>
                <c:pt idx="2121">
                  <c:v>853.74860869565225</c:v>
                </c:pt>
                <c:pt idx="2122">
                  <c:v>853.96660869565233</c:v>
                </c:pt>
                <c:pt idx="2123">
                  <c:v>854.18443478260872</c:v>
                </c:pt>
                <c:pt idx="2124">
                  <c:v>854.40208695652177</c:v>
                </c:pt>
                <c:pt idx="2125">
                  <c:v>854.61956521739137</c:v>
                </c:pt>
                <c:pt idx="2126">
                  <c:v>854.83686956521751</c:v>
                </c:pt>
                <c:pt idx="2127">
                  <c:v>855.05399999999997</c:v>
                </c:pt>
                <c:pt idx="2128">
                  <c:v>855.27095652173909</c:v>
                </c:pt>
                <c:pt idx="2129">
                  <c:v>855.48773913043487</c:v>
                </c:pt>
                <c:pt idx="2130">
                  <c:v>855.70434782608697</c:v>
                </c:pt>
                <c:pt idx="2131">
                  <c:v>855.92078260869573</c:v>
                </c:pt>
                <c:pt idx="2132">
                  <c:v>856.13704347826103</c:v>
                </c:pt>
                <c:pt idx="2133">
                  <c:v>856.35313043478277</c:v>
                </c:pt>
                <c:pt idx="2134">
                  <c:v>856.56904347826094</c:v>
                </c:pt>
                <c:pt idx="2135">
                  <c:v>856.78478260869576</c:v>
                </c:pt>
                <c:pt idx="2136">
                  <c:v>857.00034782608714</c:v>
                </c:pt>
                <c:pt idx="2137">
                  <c:v>857.21573913043483</c:v>
                </c:pt>
                <c:pt idx="2138">
                  <c:v>857.43095652173918</c:v>
                </c:pt>
                <c:pt idx="2139">
                  <c:v>857.64600000000007</c:v>
                </c:pt>
                <c:pt idx="2140">
                  <c:v>857.8608695652174</c:v>
                </c:pt>
                <c:pt idx="2141">
                  <c:v>858.07556521739139</c:v>
                </c:pt>
                <c:pt idx="2142">
                  <c:v>858.2900869565218</c:v>
                </c:pt>
                <c:pt idx="2143">
                  <c:v>858.50443478260877</c:v>
                </c:pt>
                <c:pt idx="2144">
                  <c:v>858.71860869565228</c:v>
                </c:pt>
                <c:pt idx="2145">
                  <c:v>858.93260869565233</c:v>
                </c:pt>
                <c:pt idx="2146">
                  <c:v>859.14643478260882</c:v>
                </c:pt>
                <c:pt idx="2147">
                  <c:v>859.36008695652197</c:v>
                </c:pt>
                <c:pt idx="2148">
                  <c:v>859.57356521739143</c:v>
                </c:pt>
                <c:pt idx="2149">
                  <c:v>859.78686956521756</c:v>
                </c:pt>
                <c:pt idx="2150">
                  <c:v>860.00000000000011</c:v>
                </c:pt>
                <c:pt idx="2151">
                  <c:v>860.21295652173922</c:v>
                </c:pt>
                <c:pt idx="2152">
                  <c:v>860.42573913043486</c:v>
                </c:pt>
                <c:pt idx="2153">
                  <c:v>860.63834782608706</c:v>
                </c:pt>
                <c:pt idx="2154">
                  <c:v>860.85078260869579</c:v>
                </c:pt>
                <c:pt idx="2155">
                  <c:v>861.06304347826097</c:v>
                </c:pt>
                <c:pt idx="2156">
                  <c:v>861.27513043478268</c:v>
                </c:pt>
                <c:pt idx="2157">
                  <c:v>861.48704347826094</c:v>
                </c:pt>
                <c:pt idx="2158">
                  <c:v>861.69878260869575</c:v>
                </c:pt>
                <c:pt idx="2159">
                  <c:v>861.91034782608699</c:v>
                </c:pt>
                <c:pt idx="2160">
                  <c:v>862.12173913043478</c:v>
                </c:pt>
                <c:pt idx="2161">
                  <c:v>862.33295652173911</c:v>
                </c:pt>
                <c:pt idx="2162">
                  <c:v>862.5440000000001</c:v>
                </c:pt>
                <c:pt idx="2163">
                  <c:v>862.75486956521752</c:v>
                </c:pt>
                <c:pt idx="2164">
                  <c:v>862.96556521739149</c:v>
                </c:pt>
                <c:pt idx="2165">
                  <c:v>863.17608695652189</c:v>
                </c:pt>
                <c:pt idx="2166">
                  <c:v>863.38643478260883</c:v>
                </c:pt>
                <c:pt idx="2167">
                  <c:v>863.59660869565232</c:v>
                </c:pt>
                <c:pt idx="2168">
                  <c:v>863.80660869565236</c:v>
                </c:pt>
                <c:pt idx="2169">
                  <c:v>864.01643478260883</c:v>
                </c:pt>
                <c:pt idx="2170">
                  <c:v>864.22608695652173</c:v>
                </c:pt>
                <c:pt idx="2171">
                  <c:v>864.4355652173914</c:v>
                </c:pt>
                <c:pt idx="2172">
                  <c:v>864.64486956521739</c:v>
                </c:pt>
                <c:pt idx="2173">
                  <c:v>864.85400000000004</c:v>
                </c:pt>
                <c:pt idx="2174">
                  <c:v>865.06295652173924</c:v>
                </c:pt>
                <c:pt idx="2175">
                  <c:v>865.27173913043487</c:v>
                </c:pt>
                <c:pt idx="2176">
                  <c:v>865.48034782608715</c:v>
                </c:pt>
                <c:pt idx="2177">
                  <c:v>865.68878260869587</c:v>
                </c:pt>
                <c:pt idx="2178">
                  <c:v>865.89704347826103</c:v>
                </c:pt>
                <c:pt idx="2179">
                  <c:v>866.10513043478272</c:v>
                </c:pt>
                <c:pt idx="2180">
                  <c:v>866.31304347826097</c:v>
                </c:pt>
                <c:pt idx="2181">
                  <c:v>866.52078260869575</c:v>
                </c:pt>
                <c:pt idx="2182">
                  <c:v>866.72834782608697</c:v>
                </c:pt>
                <c:pt idx="2183">
                  <c:v>866.93573913043485</c:v>
                </c:pt>
                <c:pt idx="2184">
                  <c:v>867.14295652173917</c:v>
                </c:pt>
                <c:pt idx="2185">
                  <c:v>867.35000000000014</c:v>
                </c:pt>
                <c:pt idx="2186">
                  <c:v>867.55686956521743</c:v>
                </c:pt>
                <c:pt idx="2187">
                  <c:v>867.76356521739137</c:v>
                </c:pt>
                <c:pt idx="2188">
                  <c:v>867.97008695652175</c:v>
                </c:pt>
                <c:pt idx="2189">
                  <c:v>868.17643478260879</c:v>
                </c:pt>
                <c:pt idx="2190">
                  <c:v>868.38260869565215</c:v>
                </c:pt>
                <c:pt idx="2191">
                  <c:v>868.58860869565217</c:v>
                </c:pt>
                <c:pt idx="2192">
                  <c:v>868.79443478260885</c:v>
                </c:pt>
                <c:pt idx="2193">
                  <c:v>869.00008695652195</c:v>
                </c:pt>
                <c:pt idx="2194">
                  <c:v>869.20556521739138</c:v>
                </c:pt>
                <c:pt idx="2195">
                  <c:v>869.41086956521747</c:v>
                </c:pt>
                <c:pt idx="2196">
                  <c:v>869.6160000000001</c:v>
                </c:pt>
                <c:pt idx="2197">
                  <c:v>869.82095652173916</c:v>
                </c:pt>
                <c:pt idx="2198">
                  <c:v>870.02573913043489</c:v>
                </c:pt>
                <c:pt idx="2199">
                  <c:v>870.23034782608693</c:v>
                </c:pt>
                <c:pt idx="2200">
                  <c:v>870.43478260869574</c:v>
                </c:pt>
                <c:pt idx="2201">
                  <c:v>870.63904347826099</c:v>
                </c:pt>
                <c:pt idx="2202">
                  <c:v>870.84313043478267</c:v>
                </c:pt>
                <c:pt idx="2203">
                  <c:v>871.04704347826089</c:v>
                </c:pt>
                <c:pt idx="2204">
                  <c:v>871.25078260869566</c:v>
                </c:pt>
                <c:pt idx="2205">
                  <c:v>871.45434782608697</c:v>
                </c:pt>
                <c:pt idx="2206">
                  <c:v>871.65773913043483</c:v>
                </c:pt>
                <c:pt idx="2207">
                  <c:v>871.86095652173924</c:v>
                </c:pt>
                <c:pt idx="2208">
                  <c:v>872.06400000000008</c:v>
                </c:pt>
                <c:pt idx="2209">
                  <c:v>872.26686956521746</c:v>
                </c:pt>
                <c:pt idx="2210">
                  <c:v>872.46956521739151</c:v>
                </c:pt>
                <c:pt idx="2211">
                  <c:v>872.67208695652187</c:v>
                </c:pt>
                <c:pt idx="2212">
                  <c:v>872.87443478260889</c:v>
                </c:pt>
                <c:pt idx="2213">
                  <c:v>873.07660869565223</c:v>
                </c:pt>
                <c:pt idx="2214">
                  <c:v>873.27860869565222</c:v>
                </c:pt>
                <c:pt idx="2215">
                  <c:v>873.48043478260877</c:v>
                </c:pt>
                <c:pt idx="2216">
                  <c:v>873.68208695652186</c:v>
                </c:pt>
                <c:pt idx="2217">
                  <c:v>873.88356521739138</c:v>
                </c:pt>
                <c:pt idx="2218">
                  <c:v>874.08486956521745</c:v>
                </c:pt>
                <c:pt idx="2219">
                  <c:v>874.28600000000006</c:v>
                </c:pt>
                <c:pt idx="2220">
                  <c:v>874.4869565217391</c:v>
                </c:pt>
                <c:pt idx="2221">
                  <c:v>874.68773913043481</c:v>
                </c:pt>
                <c:pt idx="2222">
                  <c:v>874.88834782608694</c:v>
                </c:pt>
                <c:pt idx="2223">
                  <c:v>875.08878260869585</c:v>
                </c:pt>
                <c:pt idx="2224">
                  <c:v>875.28904347826096</c:v>
                </c:pt>
                <c:pt idx="2225">
                  <c:v>875.48913043478274</c:v>
                </c:pt>
                <c:pt idx="2226">
                  <c:v>875.68904347826106</c:v>
                </c:pt>
                <c:pt idx="2227">
                  <c:v>875.88878260869569</c:v>
                </c:pt>
                <c:pt idx="2228">
                  <c:v>876.08834782608699</c:v>
                </c:pt>
                <c:pt idx="2229">
                  <c:v>876.28773913043494</c:v>
                </c:pt>
                <c:pt idx="2230">
                  <c:v>876.48695652173922</c:v>
                </c:pt>
                <c:pt idx="2231">
                  <c:v>876.68600000000004</c:v>
                </c:pt>
                <c:pt idx="2232">
                  <c:v>876.8848695652174</c:v>
                </c:pt>
                <c:pt idx="2233">
                  <c:v>877.08356521739131</c:v>
                </c:pt>
                <c:pt idx="2234">
                  <c:v>877.28208695652177</c:v>
                </c:pt>
                <c:pt idx="2235">
                  <c:v>877.48043478260877</c:v>
                </c:pt>
                <c:pt idx="2236">
                  <c:v>877.67860869565231</c:v>
                </c:pt>
                <c:pt idx="2237">
                  <c:v>877.87660869565229</c:v>
                </c:pt>
                <c:pt idx="2238">
                  <c:v>878.07443478260882</c:v>
                </c:pt>
                <c:pt idx="2239">
                  <c:v>878.27208695652189</c:v>
                </c:pt>
                <c:pt idx="2240">
                  <c:v>878.46956521739151</c:v>
                </c:pt>
                <c:pt idx="2241">
                  <c:v>878.66686956521744</c:v>
                </c:pt>
                <c:pt idx="2242">
                  <c:v>878.86400000000015</c:v>
                </c:pt>
                <c:pt idx="2243">
                  <c:v>879.06095652173917</c:v>
                </c:pt>
                <c:pt idx="2244">
                  <c:v>879.25773913043486</c:v>
                </c:pt>
                <c:pt idx="2245">
                  <c:v>879.45434782608709</c:v>
                </c:pt>
                <c:pt idx="2246">
                  <c:v>879.65078260869575</c:v>
                </c:pt>
                <c:pt idx="2247">
                  <c:v>879.84704347826096</c:v>
                </c:pt>
                <c:pt idx="2248">
                  <c:v>880.04313043478271</c:v>
                </c:pt>
                <c:pt idx="2249">
                  <c:v>880.2390434782609</c:v>
                </c:pt>
                <c:pt idx="2250">
                  <c:v>880.43478260869563</c:v>
                </c:pt>
                <c:pt idx="2251">
                  <c:v>880.63034782608702</c:v>
                </c:pt>
                <c:pt idx="2252">
                  <c:v>880.82573913043484</c:v>
                </c:pt>
                <c:pt idx="2253">
                  <c:v>881.02095652173921</c:v>
                </c:pt>
                <c:pt idx="2254">
                  <c:v>881.21600000000012</c:v>
                </c:pt>
                <c:pt idx="2255">
                  <c:v>881.41086956521747</c:v>
                </c:pt>
                <c:pt idx="2256">
                  <c:v>881.60556521739136</c:v>
                </c:pt>
                <c:pt idx="2257">
                  <c:v>881.8000869565218</c:v>
                </c:pt>
                <c:pt idx="2258">
                  <c:v>881.99443478260878</c:v>
                </c:pt>
                <c:pt idx="2259">
                  <c:v>882.18860869565219</c:v>
                </c:pt>
                <c:pt idx="2260">
                  <c:v>882.38260869565227</c:v>
                </c:pt>
                <c:pt idx="2261">
                  <c:v>882.57643478260866</c:v>
                </c:pt>
                <c:pt idx="2262">
                  <c:v>882.77008695652182</c:v>
                </c:pt>
                <c:pt idx="2263">
                  <c:v>882.96356521739131</c:v>
                </c:pt>
                <c:pt idx="2264">
                  <c:v>883.15686956521745</c:v>
                </c:pt>
                <c:pt idx="2265">
                  <c:v>883.35000000000014</c:v>
                </c:pt>
                <c:pt idx="2266">
                  <c:v>883.54295652173914</c:v>
                </c:pt>
                <c:pt idx="2267">
                  <c:v>883.73573913043492</c:v>
                </c:pt>
                <c:pt idx="2268">
                  <c:v>883.92834782608702</c:v>
                </c:pt>
                <c:pt idx="2269">
                  <c:v>884.12078260869578</c:v>
                </c:pt>
                <c:pt idx="2270">
                  <c:v>884.31304347826097</c:v>
                </c:pt>
                <c:pt idx="2271">
                  <c:v>884.5051304347827</c:v>
                </c:pt>
                <c:pt idx="2272">
                  <c:v>884.69704347826098</c:v>
                </c:pt>
                <c:pt idx="2273">
                  <c:v>884.88878260869569</c:v>
                </c:pt>
                <c:pt idx="2274">
                  <c:v>885.08034782608706</c:v>
                </c:pt>
                <c:pt idx="2275">
                  <c:v>885.27173913043487</c:v>
                </c:pt>
                <c:pt idx="2276">
                  <c:v>885.46295652173922</c:v>
                </c:pt>
                <c:pt idx="2277">
                  <c:v>885.65400000000011</c:v>
                </c:pt>
                <c:pt idx="2278">
                  <c:v>885.84486956521744</c:v>
                </c:pt>
                <c:pt idx="2279">
                  <c:v>886.03556521739131</c:v>
                </c:pt>
                <c:pt idx="2280">
                  <c:v>886.22608695652173</c:v>
                </c:pt>
                <c:pt idx="2281">
                  <c:v>886.41643478260869</c:v>
                </c:pt>
                <c:pt idx="2282">
                  <c:v>886.6066086956522</c:v>
                </c:pt>
                <c:pt idx="2283">
                  <c:v>886.79660869565237</c:v>
                </c:pt>
                <c:pt idx="2284">
                  <c:v>886.98643478260874</c:v>
                </c:pt>
                <c:pt idx="2285">
                  <c:v>887.17608695652177</c:v>
                </c:pt>
                <c:pt idx="2286">
                  <c:v>887.36556521739146</c:v>
                </c:pt>
                <c:pt idx="2287">
                  <c:v>887.55486956521747</c:v>
                </c:pt>
                <c:pt idx="2288">
                  <c:v>887.74400000000003</c:v>
                </c:pt>
                <c:pt idx="2289">
                  <c:v>887.93295652173924</c:v>
                </c:pt>
                <c:pt idx="2290">
                  <c:v>888.12173913043489</c:v>
                </c:pt>
                <c:pt idx="2291">
                  <c:v>888.31034782608708</c:v>
                </c:pt>
                <c:pt idx="2292">
                  <c:v>888.49878260869582</c:v>
                </c:pt>
                <c:pt idx="2293">
                  <c:v>888.68704347826088</c:v>
                </c:pt>
                <c:pt idx="2294">
                  <c:v>888.8751304347827</c:v>
                </c:pt>
                <c:pt idx="2295">
                  <c:v>889.06304347826097</c:v>
                </c:pt>
                <c:pt idx="2296">
                  <c:v>889.25078260869566</c:v>
                </c:pt>
                <c:pt idx="2297">
                  <c:v>889.43834782608701</c:v>
                </c:pt>
                <c:pt idx="2298">
                  <c:v>889.62573913043491</c:v>
                </c:pt>
                <c:pt idx="2299">
                  <c:v>889.81295652173924</c:v>
                </c:pt>
                <c:pt idx="2300">
                  <c:v>890.00000000000011</c:v>
                </c:pt>
                <c:pt idx="2301">
                  <c:v>890.18686956521753</c:v>
                </c:pt>
                <c:pt idx="2302">
                  <c:v>890.37356521739139</c:v>
                </c:pt>
                <c:pt idx="2303">
                  <c:v>890.56008695652179</c:v>
                </c:pt>
                <c:pt idx="2304">
                  <c:v>890.74643478260884</c:v>
                </c:pt>
                <c:pt idx="2305">
                  <c:v>890.93260869565233</c:v>
                </c:pt>
                <c:pt idx="2306">
                  <c:v>891.11860869565226</c:v>
                </c:pt>
                <c:pt idx="2307">
                  <c:v>891.30443478260884</c:v>
                </c:pt>
                <c:pt idx="2308">
                  <c:v>891.49008695652185</c:v>
                </c:pt>
                <c:pt idx="2309">
                  <c:v>891.67556521739141</c:v>
                </c:pt>
                <c:pt idx="2310">
                  <c:v>891.8608695652174</c:v>
                </c:pt>
                <c:pt idx="2311">
                  <c:v>892.04600000000005</c:v>
                </c:pt>
                <c:pt idx="2312">
                  <c:v>892.23095652173913</c:v>
                </c:pt>
                <c:pt idx="2313">
                  <c:v>892.41573913043476</c:v>
                </c:pt>
                <c:pt idx="2314">
                  <c:v>892.60034782608705</c:v>
                </c:pt>
                <c:pt idx="2315">
                  <c:v>892.78478260869576</c:v>
                </c:pt>
                <c:pt idx="2316">
                  <c:v>892.96904347826091</c:v>
                </c:pt>
                <c:pt idx="2317">
                  <c:v>893.15313043478272</c:v>
                </c:pt>
                <c:pt idx="2318">
                  <c:v>893.33704347826097</c:v>
                </c:pt>
                <c:pt idx="2319">
                  <c:v>893.52078260869575</c:v>
                </c:pt>
                <c:pt idx="2320">
                  <c:v>893.70434782608697</c:v>
                </c:pt>
                <c:pt idx="2321">
                  <c:v>893.88773913043485</c:v>
                </c:pt>
                <c:pt idx="2322">
                  <c:v>894.07095652173916</c:v>
                </c:pt>
                <c:pt idx="2323">
                  <c:v>894.25400000000002</c:v>
                </c:pt>
                <c:pt idx="2324">
                  <c:v>894.43686956521742</c:v>
                </c:pt>
                <c:pt idx="2325">
                  <c:v>894.61956521739137</c:v>
                </c:pt>
                <c:pt idx="2326">
                  <c:v>894.80208695652175</c:v>
                </c:pt>
                <c:pt idx="2327">
                  <c:v>894.9844347826089</c:v>
                </c:pt>
                <c:pt idx="2328">
                  <c:v>895.16660869565237</c:v>
                </c:pt>
                <c:pt idx="2329">
                  <c:v>895.34860869565227</c:v>
                </c:pt>
                <c:pt idx="2330">
                  <c:v>895.53043478260872</c:v>
                </c:pt>
                <c:pt idx="2331">
                  <c:v>895.71208695652183</c:v>
                </c:pt>
                <c:pt idx="2332">
                  <c:v>895.89356521739137</c:v>
                </c:pt>
                <c:pt idx="2333">
                  <c:v>896.07486956521745</c:v>
                </c:pt>
                <c:pt idx="2334">
                  <c:v>896.25600000000009</c:v>
                </c:pt>
                <c:pt idx="2335">
                  <c:v>896.43695652173926</c:v>
                </c:pt>
                <c:pt idx="2336">
                  <c:v>896.61773913043487</c:v>
                </c:pt>
                <c:pt idx="2337">
                  <c:v>896.79834782608702</c:v>
                </c:pt>
                <c:pt idx="2338">
                  <c:v>896.97878260869572</c:v>
                </c:pt>
                <c:pt idx="2339">
                  <c:v>897.15904347826097</c:v>
                </c:pt>
                <c:pt idx="2340">
                  <c:v>897.33913043478265</c:v>
                </c:pt>
                <c:pt idx="2341">
                  <c:v>897.51904347826087</c:v>
                </c:pt>
                <c:pt idx="2342">
                  <c:v>897.69878260869564</c:v>
                </c:pt>
                <c:pt idx="2343">
                  <c:v>897.87834782608695</c:v>
                </c:pt>
                <c:pt idx="2344">
                  <c:v>898.05773913043492</c:v>
                </c:pt>
                <c:pt idx="2345">
                  <c:v>898.23695652173922</c:v>
                </c:pt>
                <c:pt idx="2346">
                  <c:v>898.41600000000005</c:v>
                </c:pt>
                <c:pt idx="2347">
                  <c:v>898.59486956521755</c:v>
                </c:pt>
                <c:pt idx="2348">
                  <c:v>898.77356521739148</c:v>
                </c:pt>
                <c:pt idx="2349">
                  <c:v>898.95208695652184</c:v>
                </c:pt>
                <c:pt idx="2350">
                  <c:v>899.13043478260875</c:v>
                </c:pt>
                <c:pt idx="2351">
                  <c:v>899.30860869565231</c:v>
                </c:pt>
                <c:pt idx="2352">
                  <c:v>899.48660869565219</c:v>
                </c:pt>
                <c:pt idx="2353">
                  <c:v>899.66443478260874</c:v>
                </c:pt>
                <c:pt idx="2354">
                  <c:v>899.84208695652183</c:v>
                </c:pt>
                <c:pt idx="2355">
                  <c:v>900.01956521739135</c:v>
                </c:pt>
                <c:pt idx="2356">
                  <c:v>900.19686956521741</c:v>
                </c:pt>
                <c:pt idx="2357">
                  <c:v>900.37400000000014</c:v>
                </c:pt>
                <c:pt idx="2358">
                  <c:v>900.55095652173929</c:v>
                </c:pt>
                <c:pt idx="2359">
                  <c:v>900.727739130435</c:v>
                </c:pt>
                <c:pt idx="2360">
                  <c:v>900.90434782608702</c:v>
                </c:pt>
                <c:pt idx="2361">
                  <c:v>901.08078260869581</c:v>
                </c:pt>
                <c:pt idx="2362">
                  <c:v>901.25704347826104</c:v>
                </c:pt>
                <c:pt idx="2363">
                  <c:v>901.4331304347827</c:v>
                </c:pt>
                <c:pt idx="2364">
                  <c:v>901.60904347826101</c:v>
                </c:pt>
                <c:pt idx="2365">
                  <c:v>901.78478260869576</c:v>
                </c:pt>
                <c:pt idx="2366">
                  <c:v>901.96034782608706</c:v>
                </c:pt>
                <c:pt idx="2367">
                  <c:v>902.1357391304349</c:v>
                </c:pt>
                <c:pt idx="2368">
                  <c:v>902.31095652173917</c:v>
                </c:pt>
                <c:pt idx="2369">
                  <c:v>902.4860000000001</c:v>
                </c:pt>
                <c:pt idx="2370">
                  <c:v>902.66086956521747</c:v>
                </c:pt>
                <c:pt idx="2371">
                  <c:v>902.83556521739138</c:v>
                </c:pt>
                <c:pt idx="2372">
                  <c:v>903.01008695652183</c:v>
                </c:pt>
                <c:pt idx="2373">
                  <c:v>903.18443478260872</c:v>
                </c:pt>
                <c:pt idx="2374">
                  <c:v>903.35860869565238</c:v>
                </c:pt>
                <c:pt idx="2375">
                  <c:v>903.53260869565236</c:v>
                </c:pt>
                <c:pt idx="2376">
                  <c:v>903.70643478260888</c:v>
                </c:pt>
                <c:pt idx="2377">
                  <c:v>903.88008695652184</c:v>
                </c:pt>
                <c:pt idx="2378">
                  <c:v>904.05356521739134</c:v>
                </c:pt>
                <c:pt idx="2379">
                  <c:v>904.2268695652175</c:v>
                </c:pt>
                <c:pt idx="2380">
                  <c:v>904.40000000000009</c:v>
                </c:pt>
                <c:pt idx="2381">
                  <c:v>904.57295652173923</c:v>
                </c:pt>
                <c:pt idx="2382">
                  <c:v>904.74573913043491</c:v>
                </c:pt>
                <c:pt idx="2383">
                  <c:v>904.91834782608703</c:v>
                </c:pt>
                <c:pt idx="2384">
                  <c:v>905.09078260869569</c:v>
                </c:pt>
                <c:pt idx="2385">
                  <c:v>905.2630434782609</c:v>
                </c:pt>
                <c:pt idx="2386">
                  <c:v>905.43513043478265</c:v>
                </c:pt>
                <c:pt idx="2387">
                  <c:v>905.60704347826083</c:v>
                </c:pt>
                <c:pt idx="2388">
                  <c:v>905.77878260869579</c:v>
                </c:pt>
                <c:pt idx="2389">
                  <c:v>905.95034782608707</c:v>
                </c:pt>
                <c:pt idx="2390">
                  <c:v>906.12173913043489</c:v>
                </c:pt>
                <c:pt idx="2391">
                  <c:v>906.29295652173926</c:v>
                </c:pt>
                <c:pt idx="2392">
                  <c:v>906.46400000000006</c:v>
                </c:pt>
                <c:pt idx="2393">
                  <c:v>906.63486956521751</c:v>
                </c:pt>
                <c:pt idx="2394">
                  <c:v>906.8055652173914</c:v>
                </c:pt>
                <c:pt idx="2395">
                  <c:v>906.97608695652184</c:v>
                </c:pt>
                <c:pt idx="2396">
                  <c:v>907.14643478260871</c:v>
                </c:pt>
                <c:pt idx="2397">
                  <c:v>907.31660869565223</c:v>
                </c:pt>
                <c:pt idx="2398">
                  <c:v>907.48660869565231</c:v>
                </c:pt>
                <c:pt idx="2399">
                  <c:v>907.65643478260881</c:v>
                </c:pt>
                <c:pt idx="2400">
                  <c:v>907.82608695652175</c:v>
                </c:pt>
                <c:pt idx="2401">
                  <c:v>907.99556521739134</c:v>
                </c:pt>
                <c:pt idx="2402">
                  <c:v>908.16486956521749</c:v>
                </c:pt>
                <c:pt idx="2403">
                  <c:v>908.33400000000006</c:v>
                </c:pt>
                <c:pt idx="2404">
                  <c:v>908.50295652173929</c:v>
                </c:pt>
                <c:pt idx="2405">
                  <c:v>908.67173913043496</c:v>
                </c:pt>
                <c:pt idx="2406">
                  <c:v>908.84034782608705</c:v>
                </c:pt>
                <c:pt idx="2407">
                  <c:v>909.0087826086957</c:v>
                </c:pt>
                <c:pt idx="2408">
                  <c:v>909.177043478261</c:v>
                </c:pt>
                <c:pt idx="2409">
                  <c:v>909.34513043478262</c:v>
                </c:pt>
                <c:pt idx="2410">
                  <c:v>909.51304347826101</c:v>
                </c:pt>
                <c:pt idx="2411">
                  <c:v>909.68078260869572</c:v>
                </c:pt>
                <c:pt idx="2412">
                  <c:v>909.84834782608698</c:v>
                </c:pt>
                <c:pt idx="2413">
                  <c:v>910.01573913043489</c:v>
                </c:pt>
                <c:pt idx="2414">
                  <c:v>910.18295652173913</c:v>
                </c:pt>
                <c:pt idx="2415">
                  <c:v>910.35</c:v>
                </c:pt>
                <c:pt idx="2416">
                  <c:v>910.51686956521746</c:v>
                </c:pt>
                <c:pt idx="2417">
                  <c:v>910.68356521739133</c:v>
                </c:pt>
                <c:pt idx="2418">
                  <c:v>910.85008695652186</c:v>
                </c:pt>
                <c:pt idx="2419">
                  <c:v>911.01643478260883</c:v>
                </c:pt>
                <c:pt idx="2420">
                  <c:v>911.18260869565222</c:v>
                </c:pt>
                <c:pt idx="2421">
                  <c:v>911.34860869565227</c:v>
                </c:pt>
                <c:pt idx="2422">
                  <c:v>911.51443478260876</c:v>
                </c:pt>
                <c:pt idx="2423">
                  <c:v>911.68008695652179</c:v>
                </c:pt>
                <c:pt idx="2424">
                  <c:v>911.84556521739137</c:v>
                </c:pt>
                <c:pt idx="2425">
                  <c:v>912.01086956521749</c:v>
                </c:pt>
                <c:pt idx="2426">
                  <c:v>912.17600000000004</c:v>
                </c:pt>
                <c:pt idx="2427">
                  <c:v>912.34095652173914</c:v>
                </c:pt>
                <c:pt idx="2428">
                  <c:v>912.50573913043479</c:v>
                </c:pt>
                <c:pt idx="2429">
                  <c:v>912.67034782608698</c:v>
                </c:pt>
                <c:pt idx="2430">
                  <c:v>912.83478260869572</c:v>
                </c:pt>
                <c:pt idx="2431">
                  <c:v>912.99904347826089</c:v>
                </c:pt>
                <c:pt idx="2432">
                  <c:v>913.1631304347826</c:v>
                </c:pt>
                <c:pt idx="2433">
                  <c:v>913.32704347826098</c:v>
                </c:pt>
                <c:pt idx="2434">
                  <c:v>913.49078260869567</c:v>
                </c:pt>
                <c:pt idx="2435">
                  <c:v>913.65434782608702</c:v>
                </c:pt>
                <c:pt idx="2436">
                  <c:v>913.8177391304348</c:v>
                </c:pt>
                <c:pt idx="2437">
                  <c:v>913.98095652173924</c:v>
                </c:pt>
                <c:pt idx="2438">
                  <c:v>914.14400000000012</c:v>
                </c:pt>
                <c:pt idx="2439">
                  <c:v>914.30686956521754</c:v>
                </c:pt>
                <c:pt idx="2440">
                  <c:v>914.46956521739139</c:v>
                </c:pt>
                <c:pt idx="2441">
                  <c:v>914.6320869565219</c:v>
                </c:pt>
                <c:pt idx="2442">
                  <c:v>914.79443478260885</c:v>
                </c:pt>
                <c:pt idx="2443">
                  <c:v>914.95660869565222</c:v>
                </c:pt>
                <c:pt idx="2444">
                  <c:v>915.11860869565226</c:v>
                </c:pt>
                <c:pt idx="2445">
                  <c:v>915.28043478260884</c:v>
                </c:pt>
                <c:pt idx="2446">
                  <c:v>915.44208695652185</c:v>
                </c:pt>
                <c:pt idx="2447">
                  <c:v>915.60356521739129</c:v>
                </c:pt>
                <c:pt idx="2448">
                  <c:v>915.76486956521751</c:v>
                </c:pt>
                <c:pt idx="2449">
                  <c:v>915.92600000000016</c:v>
                </c:pt>
                <c:pt idx="2450">
                  <c:v>916.08695652173935</c:v>
                </c:pt>
                <c:pt idx="2451">
                  <c:v>916.24773913043487</c:v>
                </c:pt>
                <c:pt idx="2452">
                  <c:v>916.40834782608704</c:v>
                </c:pt>
                <c:pt idx="2453">
                  <c:v>916.56878260869576</c:v>
                </c:pt>
                <c:pt idx="2454">
                  <c:v>916.72904347826102</c:v>
                </c:pt>
                <c:pt idx="2455">
                  <c:v>916.88913043478271</c:v>
                </c:pt>
                <c:pt idx="2456">
                  <c:v>917.04904347826096</c:v>
                </c:pt>
                <c:pt idx="2457">
                  <c:v>917.20878260869574</c:v>
                </c:pt>
                <c:pt idx="2458">
                  <c:v>917.36834782608696</c:v>
                </c:pt>
                <c:pt idx="2459">
                  <c:v>917.52773913043484</c:v>
                </c:pt>
                <c:pt idx="2460">
                  <c:v>917.68695652173926</c:v>
                </c:pt>
                <c:pt idx="2461">
                  <c:v>917.84600000000012</c:v>
                </c:pt>
                <c:pt idx="2462">
                  <c:v>918.00486956521752</c:v>
                </c:pt>
                <c:pt idx="2463">
                  <c:v>918.16356521739135</c:v>
                </c:pt>
                <c:pt idx="2464">
                  <c:v>918.32208695652184</c:v>
                </c:pt>
                <c:pt idx="2465">
                  <c:v>918.48043478260877</c:v>
                </c:pt>
                <c:pt idx="2466">
                  <c:v>918.63860869565224</c:v>
                </c:pt>
                <c:pt idx="2467">
                  <c:v>918.79660869565225</c:v>
                </c:pt>
                <c:pt idx="2468">
                  <c:v>918.95443478260881</c:v>
                </c:pt>
                <c:pt idx="2469">
                  <c:v>919.11208695652192</c:v>
                </c:pt>
                <c:pt idx="2470">
                  <c:v>919.26956521739135</c:v>
                </c:pt>
                <c:pt idx="2471">
                  <c:v>919.42686956521754</c:v>
                </c:pt>
                <c:pt idx="2472">
                  <c:v>919.58400000000006</c:v>
                </c:pt>
                <c:pt idx="2473">
                  <c:v>919.74095652173924</c:v>
                </c:pt>
                <c:pt idx="2474">
                  <c:v>919.89773913043484</c:v>
                </c:pt>
                <c:pt idx="2475">
                  <c:v>920.054347826087</c:v>
                </c:pt>
                <c:pt idx="2476">
                  <c:v>920.21078260869569</c:v>
                </c:pt>
                <c:pt idx="2477">
                  <c:v>920.36704347826094</c:v>
                </c:pt>
                <c:pt idx="2478">
                  <c:v>920.52313043478273</c:v>
                </c:pt>
                <c:pt idx="2479">
                  <c:v>920.67904347826106</c:v>
                </c:pt>
                <c:pt idx="2480">
                  <c:v>920.83478260869572</c:v>
                </c:pt>
                <c:pt idx="2481">
                  <c:v>920.99034782608715</c:v>
                </c:pt>
                <c:pt idx="2482">
                  <c:v>921.14573913043489</c:v>
                </c:pt>
                <c:pt idx="2483">
                  <c:v>921.30095652173918</c:v>
                </c:pt>
                <c:pt idx="2484">
                  <c:v>921.45600000000013</c:v>
                </c:pt>
                <c:pt idx="2485">
                  <c:v>921.61086956521751</c:v>
                </c:pt>
                <c:pt idx="2486">
                  <c:v>921.76556521739144</c:v>
                </c:pt>
                <c:pt idx="2487">
                  <c:v>921.9200869565218</c:v>
                </c:pt>
                <c:pt idx="2488">
                  <c:v>922.07443478260882</c:v>
                </c:pt>
                <c:pt idx="2489">
                  <c:v>922.22860869565227</c:v>
                </c:pt>
                <c:pt idx="2490">
                  <c:v>922.38260869565215</c:v>
                </c:pt>
                <c:pt idx="2491">
                  <c:v>922.53643478260869</c:v>
                </c:pt>
                <c:pt idx="2492">
                  <c:v>922.69008695652178</c:v>
                </c:pt>
                <c:pt idx="2493">
                  <c:v>922.8435652173913</c:v>
                </c:pt>
                <c:pt idx="2494">
                  <c:v>922.99686956521759</c:v>
                </c:pt>
                <c:pt idx="2495">
                  <c:v>923.1500000000002</c:v>
                </c:pt>
                <c:pt idx="2496">
                  <c:v>923.30295652173925</c:v>
                </c:pt>
                <c:pt idx="2497">
                  <c:v>923.45573913043484</c:v>
                </c:pt>
                <c:pt idx="2498">
                  <c:v>923.60834782608708</c:v>
                </c:pt>
                <c:pt idx="2499">
                  <c:v>923.76078260869576</c:v>
                </c:pt>
                <c:pt idx="2500">
                  <c:v>923.91304347826099</c:v>
                </c:pt>
                <c:pt idx="2501">
                  <c:v>924.06513043478265</c:v>
                </c:pt>
                <c:pt idx="2502">
                  <c:v>924.21704347826096</c:v>
                </c:pt>
                <c:pt idx="2503">
                  <c:v>924.36878260869571</c:v>
                </c:pt>
                <c:pt idx="2504">
                  <c:v>924.520347826087</c:v>
                </c:pt>
                <c:pt idx="2505">
                  <c:v>924.67173913043484</c:v>
                </c:pt>
                <c:pt idx="2506">
                  <c:v>924.82295652173923</c:v>
                </c:pt>
                <c:pt idx="2507">
                  <c:v>924.97400000000005</c:v>
                </c:pt>
                <c:pt idx="2508">
                  <c:v>925.12486956521741</c:v>
                </c:pt>
                <c:pt idx="2509">
                  <c:v>925.27556521739143</c:v>
                </c:pt>
                <c:pt idx="2510">
                  <c:v>925.42608695652189</c:v>
                </c:pt>
                <c:pt idx="2511">
                  <c:v>925.57643478260877</c:v>
                </c:pt>
                <c:pt idx="2512">
                  <c:v>925.72660869565232</c:v>
                </c:pt>
                <c:pt idx="2513">
                  <c:v>925.87660869565229</c:v>
                </c:pt>
                <c:pt idx="2514">
                  <c:v>926.02643478260882</c:v>
                </c:pt>
                <c:pt idx="2515">
                  <c:v>926.17608695652189</c:v>
                </c:pt>
                <c:pt idx="2516">
                  <c:v>926.32556521739139</c:v>
                </c:pt>
                <c:pt idx="2517">
                  <c:v>926.47486956521743</c:v>
                </c:pt>
                <c:pt idx="2518">
                  <c:v>926.62400000000002</c:v>
                </c:pt>
                <c:pt idx="2519">
                  <c:v>926.77295652173916</c:v>
                </c:pt>
                <c:pt idx="2520">
                  <c:v>926.92173913043484</c:v>
                </c:pt>
                <c:pt idx="2521">
                  <c:v>927.07034782608696</c:v>
                </c:pt>
                <c:pt idx="2522">
                  <c:v>927.21878260869573</c:v>
                </c:pt>
                <c:pt idx="2523">
                  <c:v>927.36704347826083</c:v>
                </c:pt>
                <c:pt idx="2524">
                  <c:v>927.51513043478269</c:v>
                </c:pt>
                <c:pt idx="2525">
                  <c:v>927.66304347826099</c:v>
                </c:pt>
                <c:pt idx="2526">
                  <c:v>927.81078260869583</c:v>
                </c:pt>
                <c:pt idx="2527">
                  <c:v>927.95834782608699</c:v>
                </c:pt>
                <c:pt idx="2528">
                  <c:v>928.10573913043493</c:v>
                </c:pt>
                <c:pt idx="2529">
                  <c:v>928.25295652173918</c:v>
                </c:pt>
                <c:pt idx="2530">
                  <c:v>928.40000000000009</c:v>
                </c:pt>
                <c:pt idx="2531">
                  <c:v>928.54686956521743</c:v>
                </c:pt>
                <c:pt idx="2532">
                  <c:v>928.69356521739144</c:v>
                </c:pt>
                <c:pt idx="2533">
                  <c:v>928.84008695652176</c:v>
                </c:pt>
                <c:pt idx="2534">
                  <c:v>928.98643478260874</c:v>
                </c:pt>
                <c:pt idx="2535">
                  <c:v>929.13260869565227</c:v>
                </c:pt>
                <c:pt idx="2536">
                  <c:v>929.27860869565222</c:v>
                </c:pt>
                <c:pt idx="2537">
                  <c:v>929.42443478260873</c:v>
                </c:pt>
                <c:pt idx="2538">
                  <c:v>929.57008695652178</c:v>
                </c:pt>
                <c:pt idx="2539">
                  <c:v>929.71556521739149</c:v>
                </c:pt>
                <c:pt idx="2540">
                  <c:v>929.86086956521751</c:v>
                </c:pt>
                <c:pt idx="2541">
                  <c:v>930.00600000000009</c:v>
                </c:pt>
                <c:pt idx="2542">
                  <c:v>930.15095652173932</c:v>
                </c:pt>
                <c:pt idx="2543">
                  <c:v>930.29573913043487</c:v>
                </c:pt>
                <c:pt idx="2544">
                  <c:v>930.44034782608708</c:v>
                </c:pt>
                <c:pt idx="2545">
                  <c:v>930.58478260869572</c:v>
                </c:pt>
                <c:pt idx="2546">
                  <c:v>930.72904347826102</c:v>
                </c:pt>
                <c:pt idx="2547">
                  <c:v>930.87313043478275</c:v>
                </c:pt>
                <c:pt idx="2548">
                  <c:v>931.01704347826103</c:v>
                </c:pt>
                <c:pt idx="2549">
                  <c:v>931.16078260869574</c:v>
                </c:pt>
                <c:pt idx="2550">
                  <c:v>931.304347826087</c:v>
                </c:pt>
                <c:pt idx="2551">
                  <c:v>931.44773913043491</c:v>
                </c:pt>
                <c:pt idx="2552">
                  <c:v>931.59095652173926</c:v>
                </c:pt>
                <c:pt idx="2553">
                  <c:v>931.73400000000004</c:v>
                </c:pt>
                <c:pt idx="2554">
                  <c:v>931.87686956521736</c:v>
                </c:pt>
                <c:pt idx="2555">
                  <c:v>932.01956521739146</c:v>
                </c:pt>
                <c:pt idx="2556">
                  <c:v>932.16208695652188</c:v>
                </c:pt>
                <c:pt idx="2557">
                  <c:v>932.30443478260884</c:v>
                </c:pt>
                <c:pt idx="2558">
                  <c:v>932.44660869565223</c:v>
                </c:pt>
                <c:pt idx="2559">
                  <c:v>932.58860869565228</c:v>
                </c:pt>
                <c:pt idx="2560">
                  <c:v>932.73043478260877</c:v>
                </c:pt>
                <c:pt idx="2561">
                  <c:v>932.8720869565218</c:v>
                </c:pt>
                <c:pt idx="2562">
                  <c:v>933.01356521739137</c:v>
                </c:pt>
                <c:pt idx="2563">
                  <c:v>933.1548695652175</c:v>
                </c:pt>
                <c:pt idx="2564">
                  <c:v>933.29600000000005</c:v>
                </c:pt>
                <c:pt idx="2565">
                  <c:v>933.43695652173926</c:v>
                </c:pt>
                <c:pt idx="2566">
                  <c:v>933.57773913043479</c:v>
                </c:pt>
                <c:pt idx="2567">
                  <c:v>933.71834782608698</c:v>
                </c:pt>
                <c:pt idx="2568">
                  <c:v>933.85878260869572</c:v>
                </c:pt>
                <c:pt idx="2569">
                  <c:v>933.999043478261</c:v>
                </c:pt>
                <c:pt idx="2570">
                  <c:v>934.13913043478271</c:v>
                </c:pt>
                <c:pt idx="2571">
                  <c:v>934.27904347826097</c:v>
                </c:pt>
                <c:pt idx="2572">
                  <c:v>934.41878260869578</c:v>
                </c:pt>
                <c:pt idx="2573">
                  <c:v>934.55834782608702</c:v>
                </c:pt>
                <c:pt idx="2574">
                  <c:v>934.69773913043491</c:v>
                </c:pt>
                <c:pt idx="2575">
                  <c:v>934.83695652173924</c:v>
                </c:pt>
                <c:pt idx="2576">
                  <c:v>934.97600000000011</c:v>
                </c:pt>
                <c:pt idx="2577">
                  <c:v>935.11486956521753</c:v>
                </c:pt>
                <c:pt idx="2578">
                  <c:v>935.25356521739138</c:v>
                </c:pt>
                <c:pt idx="2579">
                  <c:v>935.39208695652189</c:v>
                </c:pt>
                <c:pt idx="2580">
                  <c:v>935.53043478260872</c:v>
                </c:pt>
                <c:pt idx="2581">
                  <c:v>935.66860869565232</c:v>
                </c:pt>
                <c:pt idx="2582">
                  <c:v>935.80660869565224</c:v>
                </c:pt>
                <c:pt idx="2583">
                  <c:v>935.94443478260871</c:v>
                </c:pt>
                <c:pt idx="2584">
                  <c:v>936.08208695652172</c:v>
                </c:pt>
                <c:pt idx="2585">
                  <c:v>936.21956521739139</c:v>
                </c:pt>
                <c:pt idx="2586">
                  <c:v>936.35686956521749</c:v>
                </c:pt>
                <c:pt idx="2587">
                  <c:v>936.49400000000014</c:v>
                </c:pt>
                <c:pt idx="2588">
                  <c:v>936.63095652173922</c:v>
                </c:pt>
                <c:pt idx="2589">
                  <c:v>936.76773913043485</c:v>
                </c:pt>
                <c:pt idx="2590">
                  <c:v>936.90434782608713</c:v>
                </c:pt>
                <c:pt idx="2591">
                  <c:v>937.04078260869574</c:v>
                </c:pt>
                <c:pt idx="2592">
                  <c:v>937.17704347826088</c:v>
                </c:pt>
                <c:pt idx="2593">
                  <c:v>937.31313043478269</c:v>
                </c:pt>
                <c:pt idx="2594">
                  <c:v>937.44904347826093</c:v>
                </c:pt>
                <c:pt idx="2595">
                  <c:v>937.58478260869572</c:v>
                </c:pt>
                <c:pt idx="2596">
                  <c:v>937.72034782608705</c:v>
                </c:pt>
                <c:pt idx="2597">
                  <c:v>937.85573913043481</c:v>
                </c:pt>
                <c:pt idx="2598">
                  <c:v>937.99095652173924</c:v>
                </c:pt>
                <c:pt idx="2599">
                  <c:v>938.1260000000002</c:v>
                </c:pt>
                <c:pt idx="2600">
                  <c:v>938.26086956521749</c:v>
                </c:pt>
                <c:pt idx="2601">
                  <c:v>938.39556521739144</c:v>
                </c:pt>
                <c:pt idx="2602">
                  <c:v>938.53008695652193</c:v>
                </c:pt>
                <c:pt idx="2603">
                  <c:v>938.66443478260885</c:v>
                </c:pt>
                <c:pt idx="2604">
                  <c:v>938.79860869565221</c:v>
                </c:pt>
                <c:pt idx="2605">
                  <c:v>938.93260869565222</c:v>
                </c:pt>
                <c:pt idx="2606">
                  <c:v>939.06643478260878</c:v>
                </c:pt>
                <c:pt idx="2607">
                  <c:v>939.20008695652189</c:v>
                </c:pt>
                <c:pt idx="2608">
                  <c:v>939.33356521739131</c:v>
                </c:pt>
                <c:pt idx="2609">
                  <c:v>939.46686956521739</c:v>
                </c:pt>
                <c:pt idx="2610">
                  <c:v>939.60000000000014</c:v>
                </c:pt>
                <c:pt idx="2611">
                  <c:v>939.7329565217392</c:v>
                </c:pt>
                <c:pt idx="2612">
                  <c:v>939.8657391304348</c:v>
                </c:pt>
                <c:pt idx="2613">
                  <c:v>939.99834782608696</c:v>
                </c:pt>
                <c:pt idx="2614">
                  <c:v>940.13078260869577</c:v>
                </c:pt>
                <c:pt idx="2615">
                  <c:v>940.26304347826101</c:v>
                </c:pt>
                <c:pt idx="2616">
                  <c:v>940.3951304347828</c:v>
                </c:pt>
                <c:pt idx="2617">
                  <c:v>940.52704347826102</c:v>
                </c:pt>
                <c:pt idx="2618">
                  <c:v>940.65878260869579</c:v>
                </c:pt>
                <c:pt idx="2619">
                  <c:v>940.7903478260871</c:v>
                </c:pt>
                <c:pt idx="2620">
                  <c:v>940.92173913043484</c:v>
                </c:pt>
                <c:pt idx="2621">
                  <c:v>941.05295652173925</c:v>
                </c:pt>
                <c:pt idx="2622">
                  <c:v>941.18400000000008</c:v>
                </c:pt>
                <c:pt idx="2623">
                  <c:v>941.31486956521746</c:v>
                </c:pt>
                <c:pt idx="2624">
                  <c:v>941.44556521739139</c:v>
                </c:pt>
                <c:pt idx="2625">
                  <c:v>941.57608695652186</c:v>
                </c:pt>
                <c:pt idx="2626">
                  <c:v>941.70643478260877</c:v>
                </c:pt>
                <c:pt idx="2627">
                  <c:v>941.83660869565222</c:v>
                </c:pt>
                <c:pt idx="2628">
                  <c:v>941.96660869565221</c:v>
                </c:pt>
                <c:pt idx="2629">
                  <c:v>942.09643478260875</c:v>
                </c:pt>
                <c:pt idx="2630">
                  <c:v>942.22608695652184</c:v>
                </c:pt>
                <c:pt idx="2631">
                  <c:v>942.35556521739147</c:v>
                </c:pt>
                <c:pt idx="2632">
                  <c:v>942.48486956521754</c:v>
                </c:pt>
                <c:pt idx="2633">
                  <c:v>942.61400000000015</c:v>
                </c:pt>
                <c:pt idx="2634">
                  <c:v>942.74295652173919</c:v>
                </c:pt>
                <c:pt idx="2635">
                  <c:v>942.87173913043489</c:v>
                </c:pt>
                <c:pt idx="2636">
                  <c:v>943.00034782608702</c:v>
                </c:pt>
                <c:pt idx="2637">
                  <c:v>943.12878260869581</c:v>
                </c:pt>
                <c:pt idx="2638">
                  <c:v>943.25704347826093</c:v>
                </c:pt>
                <c:pt idx="2639">
                  <c:v>943.3851304347827</c:v>
                </c:pt>
                <c:pt idx="2640">
                  <c:v>943.51304347826101</c:v>
                </c:pt>
                <c:pt idx="2641">
                  <c:v>943.64078260869564</c:v>
                </c:pt>
                <c:pt idx="2642">
                  <c:v>943.76834782608705</c:v>
                </c:pt>
                <c:pt idx="2643">
                  <c:v>943.89573913043478</c:v>
                </c:pt>
                <c:pt idx="2644">
                  <c:v>944.02295652173916</c:v>
                </c:pt>
                <c:pt idx="2645">
                  <c:v>944.15000000000009</c:v>
                </c:pt>
                <c:pt idx="2646">
                  <c:v>944.27686956521757</c:v>
                </c:pt>
                <c:pt idx="2647">
                  <c:v>944.40356521739147</c:v>
                </c:pt>
                <c:pt idx="2648">
                  <c:v>944.53008695652193</c:v>
                </c:pt>
                <c:pt idx="2649">
                  <c:v>944.65643478260881</c:v>
                </c:pt>
                <c:pt idx="2650">
                  <c:v>944.78260869565236</c:v>
                </c:pt>
                <c:pt idx="2651">
                  <c:v>944.90860869565222</c:v>
                </c:pt>
                <c:pt idx="2652">
                  <c:v>945.03443478260874</c:v>
                </c:pt>
                <c:pt idx="2653">
                  <c:v>945.16008695652181</c:v>
                </c:pt>
                <c:pt idx="2654">
                  <c:v>945.28556521739142</c:v>
                </c:pt>
                <c:pt idx="2655">
                  <c:v>945.41086956521747</c:v>
                </c:pt>
                <c:pt idx="2656">
                  <c:v>945.53600000000006</c:v>
                </c:pt>
                <c:pt idx="2657">
                  <c:v>945.66095652173919</c:v>
                </c:pt>
                <c:pt idx="2658">
                  <c:v>945.78573913043488</c:v>
                </c:pt>
                <c:pt idx="2659">
                  <c:v>945.91034782608699</c:v>
                </c:pt>
                <c:pt idx="2660">
                  <c:v>946.03478260869576</c:v>
                </c:pt>
                <c:pt idx="2661">
                  <c:v>946.15904347826108</c:v>
                </c:pt>
                <c:pt idx="2662">
                  <c:v>946.28313043478272</c:v>
                </c:pt>
                <c:pt idx="2663">
                  <c:v>946.40704347826102</c:v>
                </c:pt>
                <c:pt idx="2664">
                  <c:v>946.53078260869574</c:v>
                </c:pt>
                <c:pt idx="2665">
                  <c:v>946.65434782608713</c:v>
                </c:pt>
                <c:pt idx="2666">
                  <c:v>946.77773913043495</c:v>
                </c:pt>
                <c:pt idx="2667">
                  <c:v>946.9009565217392</c:v>
                </c:pt>
                <c:pt idx="2668">
                  <c:v>947.02400000000011</c:v>
                </c:pt>
                <c:pt idx="2669">
                  <c:v>947.14686956521746</c:v>
                </c:pt>
                <c:pt idx="2670">
                  <c:v>947.26956521739135</c:v>
                </c:pt>
                <c:pt idx="2671">
                  <c:v>947.39208695652189</c:v>
                </c:pt>
                <c:pt idx="2672">
                  <c:v>947.51443478260876</c:v>
                </c:pt>
                <c:pt idx="2673">
                  <c:v>947.63660869565228</c:v>
                </c:pt>
                <c:pt idx="2674">
                  <c:v>947.75860869565224</c:v>
                </c:pt>
                <c:pt idx="2675">
                  <c:v>947.88043478260875</c:v>
                </c:pt>
                <c:pt idx="2676">
                  <c:v>948.00208695652191</c:v>
                </c:pt>
                <c:pt idx="2677">
                  <c:v>948.12356521739139</c:v>
                </c:pt>
                <c:pt idx="2678">
                  <c:v>948.24486956521753</c:v>
                </c:pt>
                <c:pt idx="2679">
                  <c:v>948.3660000000001</c:v>
                </c:pt>
                <c:pt idx="2680">
                  <c:v>948.48695652173922</c:v>
                </c:pt>
                <c:pt idx="2681">
                  <c:v>948.60773913043488</c:v>
                </c:pt>
                <c:pt idx="2682">
                  <c:v>948.72834782608709</c:v>
                </c:pt>
                <c:pt idx="2683">
                  <c:v>948.84878260869573</c:v>
                </c:pt>
                <c:pt idx="2684">
                  <c:v>948.96904347826091</c:v>
                </c:pt>
                <c:pt idx="2685">
                  <c:v>949.08913043478265</c:v>
                </c:pt>
                <c:pt idx="2686">
                  <c:v>949.20904347826092</c:v>
                </c:pt>
                <c:pt idx="2687">
                  <c:v>949.32878260869563</c:v>
                </c:pt>
                <c:pt idx="2688">
                  <c:v>949.448347826087</c:v>
                </c:pt>
                <c:pt idx="2689">
                  <c:v>949.5677391304348</c:v>
                </c:pt>
                <c:pt idx="2690">
                  <c:v>949.68695652173926</c:v>
                </c:pt>
                <c:pt idx="2691">
                  <c:v>949.80600000000015</c:v>
                </c:pt>
                <c:pt idx="2692">
                  <c:v>949.92486956521748</c:v>
                </c:pt>
                <c:pt idx="2693">
                  <c:v>950.04356521739146</c:v>
                </c:pt>
                <c:pt idx="2694">
                  <c:v>950.16208695652188</c:v>
                </c:pt>
                <c:pt idx="2695">
                  <c:v>950.28043478260884</c:v>
                </c:pt>
                <c:pt idx="2696">
                  <c:v>950.39860869565234</c:v>
                </c:pt>
                <c:pt idx="2697">
                  <c:v>950.51660869565228</c:v>
                </c:pt>
                <c:pt idx="2698">
                  <c:v>950.63443478260876</c:v>
                </c:pt>
                <c:pt idx="2699">
                  <c:v>950.75208695652179</c:v>
                </c:pt>
                <c:pt idx="2700">
                  <c:v>950.86956521739137</c:v>
                </c:pt>
                <c:pt idx="2701">
                  <c:v>950.98686956521749</c:v>
                </c:pt>
                <c:pt idx="2702">
                  <c:v>951.10400000000004</c:v>
                </c:pt>
                <c:pt idx="2703">
                  <c:v>951.22095652173925</c:v>
                </c:pt>
                <c:pt idx="2704">
                  <c:v>951.33773913043478</c:v>
                </c:pt>
                <c:pt idx="2705">
                  <c:v>951.45434782608697</c:v>
                </c:pt>
                <c:pt idx="2706">
                  <c:v>951.57078260869582</c:v>
                </c:pt>
                <c:pt idx="2707">
                  <c:v>951.68704347826099</c:v>
                </c:pt>
                <c:pt idx="2708">
                  <c:v>951.80313043478282</c:v>
                </c:pt>
                <c:pt idx="2709">
                  <c:v>951.91904347826107</c:v>
                </c:pt>
                <c:pt idx="2710">
                  <c:v>952.03478260869576</c:v>
                </c:pt>
                <c:pt idx="2711">
                  <c:v>952.150347826087</c:v>
                </c:pt>
                <c:pt idx="2712">
                  <c:v>952.26573913043489</c:v>
                </c:pt>
                <c:pt idx="2713">
                  <c:v>952.38095652173922</c:v>
                </c:pt>
                <c:pt idx="2714">
                  <c:v>952.49600000000009</c:v>
                </c:pt>
                <c:pt idx="2715">
                  <c:v>952.61086956521751</c:v>
                </c:pt>
                <c:pt idx="2716">
                  <c:v>952.72556521739148</c:v>
                </c:pt>
                <c:pt idx="2717">
                  <c:v>952.84008695652176</c:v>
                </c:pt>
                <c:pt idx="2718">
                  <c:v>952.95443478260881</c:v>
                </c:pt>
                <c:pt idx="2719">
                  <c:v>953.0686086956523</c:v>
                </c:pt>
                <c:pt idx="2720">
                  <c:v>953.18260869565222</c:v>
                </c:pt>
                <c:pt idx="2721">
                  <c:v>953.2964347826088</c:v>
                </c:pt>
                <c:pt idx="2722">
                  <c:v>953.41008695652192</c:v>
                </c:pt>
                <c:pt idx="2723">
                  <c:v>953.52356521739136</c:v>
                </c:pt>
                <c:pt idx="2724">
                  <c:v>953.63686956521758</c:v>
                </c:pt>
                <c:pt idx="2725">
                  <c:v>953.75000000000011</c:v>
                </c:pt>
                <c:pt idx="2726">
                  <c:v>953.86295652173919</c:v>
                </c:pt>
                <c:pt idx="2727">
                  <c:v>953.97573913043493</c:v>
                </c:pt>
                <c:pt idx="2728">
                  <c:v>954.08834782608699</c:v>
                </c:pt>
                <c:pt idx="2729">
                  <c:v>954.2007826086957</c:v>
                </c:pt>
                <c:pt idx="2730">
                  <c:v>954.31304347826097</c:v>
                </c:pt>
                <c:pt idx="2731">
                  <c:v>954.42513043478266</c:v>
                </c:pt>
                <c:pt idx="2732">
                  <c:v>954.5370434782609</c:v>
                </c:pt>
                <c:pt idx="2733">
                  <c:v>954.64878260869568</c:v>
                </c:pt>
                <c:pt idx="2734">
                  <c:v>954.76034782608701</c:v>
                </c:pt>
                <c:pt idx="2735">
                  <c:v>954.87173913043478</c:v>
                </c:pt>
                <c:pt idx="2736">
                  <c:v>954.98295652173931</c:v>
                </c:pt>
                <c:pt idx="2737">
                  <c:v>955.09400000000005</c:v>
                </c:pt>
                <c:pt idx="2738">
                  <c:v>955.20486956521756</c:v>
                </c:pt>
                <c:pt idx="2739">
                  <c:v>955.31556521739139</c:v>
                </c:pt>
                <c:pt idx="2740">
                  <c:v>955.42608695652189</c:v>
                </c:pt>
                <c:pt idx="2741">
                  <c:v>955.53643478260881</c:v>
                </c:pt>
                <c:pt idx="2742">
                  <c:v>955.64660869565228</c:v>
                </c:pt>
                <c:pt idx="2743">
                  <c:v>955.75660869565229</c:v>
                </c:pt>
                <c:pt idx="2744">
                  <c:v>955.86643478260874</c:v>
                </c:pt>
                <c:pt idx="2745">
                  <c:v>955.97608695652184</c:v>
                </c:pt>
                <c:pt idx="2746">
                  <c:v>956.08556521739138</c:v>
                </c:pt>
                <c:pt idx="2747">
                  <c:v>956.19486956521746</c:v>
                </c:pt>
                <c:pt idx="2748">
                  <c:v>956.30400000000009</c:v>
                </c:pt>
                <c:pt idx="2749">
                  <c:v>956.41295652173926</c:v>
                </c:pt>
                <c:pt idx="2750">
                  <c:v>956.52173913043487</c:v>
                </c:pt>
                <c:pt idx="2751">
                  <c:v>956.63034782608702</c:v>
                </c:pt>
                <c:pt idx="2752">
                  <c:v>956.73878260869583</c:v>
                </c:pt>
                <c:pt idx="2753">
                  <c:v>956.84704347826096</c:v>
                </c:pt>
                <c:pt idx="2754">
                  <c:v>956.95513043478275</c:v>
                </c:pt>
                <c:pt idx="2755">
                  <c:v>957.06304347826097</c:v>
                </c:pt>
                <c:pt idx="2756">
                  <c:v>957.17078260869573</c:v>
                </c:pt>
                <c:pt idx="2757">
                  <c:v>957.27834782608704</c:v>
                </c:pt>
                <c:pt idx="2758">
                  <c:v>957.3857391304349</c:v>
                </c:pt>
                <c:pt idx="2759">
                  <c:v>957.49295652173919</c:v>
                </c:pt>
                <c:pt idx="2760">
                  <c:v>957.6</c:v>
                </c:pt>
                <c:pt idx="2761">
                  <c:v>957.70686956521752</c:v>
                </c:pt>
                <c:pt idx="2762">
                  <c:v>957.81356521739144</c:v>
                </c:pt>
                <c:pt idx="2763">
                  <c:v>957.9200869565218</c:v>
                </c:pt>
                <c:pt idx="2764">
                  <c:v>958.0264347826087</c:v>
                </c:pt>
                <c:pt idx="2765">
                  <c:v>958.13260869565227</c:v>
                </c:pt>
                <c:pt idx="2766">
                  <c:v>958.23860869565237</c:v>
                </c:pt>
                <c:pt idx="2767">
                  <c:v>958.3444347826088</c:v>
                </c:pt>
                <c:pt idx="2768">
                  <c:v>958.45008695652189</c:v>
                </c:pt>
                <c:pt idx="2769">
                  <c:v>958.55556521739152</c:v>
                </c:pt>
                <c:pt idx="2770">
                  <c:v>958.66086956521747</c:v>
                </c:pt>
                <c:pt idx="2771">
                  <c:v>958.76600000000008</c:v>
                </c:pt>
                <c:pt idx="2772">
                  <c:v>958.87095652173923</c:v>
                </c:pt>
                <c:pt idx="2773">
                  <c:v>958.97573913043482</c:v>
                </c:pt>
                <c:pt idx="2774">
                  <c:v>959.08034782608706</c:v>
                </c:pt>
                <c:pt idx="2775">
                  <c:v>959.18478260869574</c:v>
                </c:pt>
                <c:pt idx="2776">
                  <c:v>959.28904347826085</c:v>
                </c:pt>
                <c:pt idx="2777">
                  <c:v>959.39313043478273</c:v>
                </c:pt>
                <c:pt idx="2778">
                  <c:v>959.49704347826093</c:v>
                </c:pt>
                <c:pt idx="2779">
                  <c:v>959.60078260869568</c:v>
                </c:pt>
                <c:pt idx="2780">
                  <c:v>959.70434782608697</c:v>
                </c:pt>
                <c:pt idx="2781">
                  <c:v>959.80773913043492</c:v>
                </c:pt>
                <c:pt idx="2782">
                  <c:v>959.91095652173931</c:v>
                </c:pt>
                <c:pt idx="2783">
                  <c:v>960.01400000000012</c:v>
                </c:pt>
                <c:pt idx="2784">
                  <c:v>960.11686956521748</c:v>
                </c:pt>
                <c:pt idx="2785">
                  <c:v>960.21956521739139</c:v>
                </c:pt>
                <c:pt idx="2786">
                  <c:v>960.32208695652184</c:v>
                </c:pt>
                <c:pt idx="2787">
                  <c:v>960.42443478260884</c:v>
                </c:pt>
                <c:pt idx="2788">
                  <c:v>960.52660869565227</c:v>
                </c:pt>
                <c:pt idx="2789">
                  <c:v>960.62860869565236</c:v>
                </c:pt>
                <c:pt idx="2790">
                  <c:v>960.73043478260877</c:v>
                </c:pt>
                <c:pt idx="2791">
                  <c:v>960.83208695652183</c:v>
                </c:pt>
                <c:pt idx="2792">
                  <c:v>960.93356521739133</c:v>
                </c:pt>
                <c:pt idx="2793">
                  <c:v>961.03486956521749</c:v>
                </c:pt>
                <c:pt idx="2794">
                  <c:v>961.13600000000008</c:v>
                </c:pt>
                <c:pt idx="2795">
                  <c:v>961.2369565217391</c:v>
                </c:pt>
                <c:pt idx="2796">
                  <c:v>961.33773913043478</c:v>
                </c:pt>
                <c:pt idx="2797">
                  <c:v>961.43834782608701</c:v>
                </c:pt>
                <c:pt idx="2798">
                  <c:v>961.53878260869578</c:v>
                </c:pt>
                <c:pt idx="2799">
                  <c:v>961.63904347826099</c:v>
                </c:pt>
                <c:pt idx="2800">
                  <c:v>961.73913043478274</c:v>
                </c:pt>
                <c:pt idx="2801">
                  <c:v>961.83904347826103</c:v>
                </c:pt>
                <c:pt idx="2802">
                  <c:v>961.93878260869576</c:v>
                </c:pt>
                <c:pt idx="2803">
                  <c:v>962.03834782608703</c:v>
                </c:pt>
                <c:pt idx="2804">
                  <c:v>962.13773913043485</c:v>
                </c:pt>
                <c:pt idx="2805">
                  <c:v>962.23695652173922</c:v>
                </c:pt>
                <c:pt idx="2806">
                  <c:v>962.33600000000013</c:v>
                </c:pt>
                <c:pt idx="2807">
                  <c:v>962.43486956521747</c:v>
                </c:pt>
                <c:pt idx="2808">
                  <c:v>962.53356521739136</c:v>
                </c:pt>
                <c:pt idx="2809">
                  <c:v>962.63208695652179</c:v>
                </c:pt>
                <c:pt idx="2810">
                  <c:v>962.73043478260865</c:v>
                </c:pt>
                <c:pt idx="2811">
                  <c:v>962.82860869565229</c:v>
                </c:pt>
                <c:pt idx="2812">
                  <c:v>962.92660869565236</c:v>
                </c:pt>
                <c:pt idx="2813">
                  <c:v>963.02443478260886</c:v>
                </c:pt>
                <c:pt idx="2814">
                  <c:v>963.1220869565218</c:v>
                </c:pt>
                <c:pt idx="2815">
                  <c:v>963.21956521739151</c:v>
                </c:pt>
                <c:pt idx="2816">
                  <c:v>963.31686956521753</c:v>
                </c:pt>
                <c:pt idx="2817">
                  <c:v>963.4140000000001</c:v>
                </c:pt>
                <c:pt idx="2818">
                  <c:v>963.51095652173933</c:v>
                </c:pt>
                <c:pt idx="2819">
                  <c:v>963.60773913043488</c:v>
                </c:pt>
                <c:pt idx="2820">
                  <c:v>963.70434782608709</c:v>
                </c:pt>
                <c:pt idx="2821">
                  <c:v>963.80078260869573</c:v>
                </c:pt>
                <c:pt idx="2822">
                  <c:v>963.89704347826091</c:v>
                </c:pt>
                <c:pt idx="2823">
                  <c:v>963.99313043478264</c:v>
                </c:pt>
                <c:pt idx="2824">
                  <c:v>964.08904347826092</c:v>
                </c:pt>
                <c:pt idx="2825">
                  <c:v>964.18478260869574</c:v>
                </c:pt>
                <c:pt idx="2826">
                  <c:v>964.280347826087</c:v>
                </c:pt>
                <c:pt idx="2827">
                  <c:v>964.37573913043491</c:v>
                </c:pt>
                <c:pt idx="2828">
                  <c:v>964.47095652173925</c:v>
                </c:pt>
                <c:pt idx="2829">
                  <c:v>964.56600000000014</c:v>
                </c:pt>
                <c:pt idx="2830">
                  <c:v>964.66086956521758</c:v>
                </c:pt>
                <c:pt idx="2831">
                  <c:v>964.75556521739134</c:v>
                </c:pt>
                <c:pt idx="2832">
                  <c:v>964.85008695652186</c:v>
                </c:pt>
                <c:pt idx="2833">
                  <c:v>964.94443478260882</c:v>
                </c:pt>
                <c:pt idx="2834">
                  <c:v>965.03860869565221</c:v>
                </c:pt>
                <c:pt idx="2835">
                  <c:v>965.13260869565227</c:v>
                </c:pt>
                <c:pt idx="2836">
                  <c:v>965.22643478260875</c:v>
                </c:pt>
                <c:pt idx="2837">
                  <c:v>965.32008695652178</c:v>
                </c:pt>
                <c:pt idx="2838">
                  <c:v>965.41356521739135</c:v>
                </c:pt>
                <c:pt idx="2839">
                  <c:v>965.50686956521747</c:v>
                </c:pt>
                <c:pt idx="2840">
                  <c:v>965.6</c:v>
                </c:pt>
                <c:pt idx="2841">
                  <c:v>965.69295652173912</c:v>
                </c:pt>
                <c:pt idx="2842">
                  <c:v>965.78573913043488</c:v>
                </c:pt>
                <c:pt idx="2843">
                  <c:v>965.87834782608707</c:v>
                </c:pt>
                <c:pt idx="2844">
                  <c:v>965.9707826086958</c:v>
                </c:pt>
                <c:pt idx="2845">
                  <c:v>966.06304347826097</c:v>
                </c:pt>
                <c:pt idx="2846">
                  <c:v>966.15513043478268</c:v>
                </c:pt>
                <c:pt idx="2847">
                  <c:v>966.24704347826093</c:v>
                </c:pt>
                <c:pt idx="2848">
                  <c:v>966.33878260869574</c:v>
                </c:pt>
                <c:pt idx="2849">
                  <c:v>966.43034782608709</c:v>
                </c:pt>
                <c:pt idx="2850">
                  <c:v>966.52173913043487</c:v>
                </c:pt>
                <c:pt idx="2851">
                  <c:v>966.61295652173919</c:v>
                </c:pt>
                <c:pt idx="2852">
                  <c:v>966.70400000000006</c:v>
                </c:pt>
                <c:pt idx="2853">
                  <c:v>966.79486956521748</c:v>
                </c:pt>
                <c:pt idx="2854">
                  <c:v>966.88556521739145</c:v>
                </c:pt>
                <c:pt idx="2855">
                  <c:v>966.97608695652173</c:v>
                </c:pt>
                <c:pt idx="2856">
                  <c:v>967.06643478260867</c:v>
                </c:pt>
                <c:pt idx="2857">
                  <c:v>967.15660869565227</c:v>
                </c:pt>
                <c:pt idx="2858">
                  <c:v>967.2466086956523</c:v>
                </c:pt>
                <c:pt idx="2859">
                  <c:v>967.33643478260888</c:v>
                </c:pt>
                <c:pt idx="2860">
                  <c:v>967.42608695652189</c:v>
                </c:pt>
                <c:pt idx="2861">
                  <c:v>967.51556521739133</c:v>
                </c:pt>
                <c:pt idx="2862">
                  <c:v>967.60486956521743</c:v>
                </c:pt>
                <c:pt idx="2863">
                  <c:v>967.69400000000007</c:v>
                </c:pt>
                <c:pt idx="2864">
                  <c:v>967.78295652173927</c:v>
                </c:pt>
                <c:pt idx="2865">
                  <c:v>967.87173913043489</c:v>
                </c:pt>
                <c:pt idx="2866">
                  <c:v>967.96034782608706</c:v>
                </c:pt>
                <c:pt idx="2867">
                  <c:v>968.04878260869566</c:v>
                </c:pt>
                <c:pt idx="2868">
                  <c:v>968.13704347826092</c:v>
                </c:pt>
                <c:pt idx="2869">
                  <c:v>968.22513043478273</c:v>
                </c:pt>
                <c:pt idx="2870">
                  <c:v>968.31304347826097</c:v>
                </c:pt>
                <c:pt idx="2871">
                  <c:v>968.40078260869564</c:v>
                </c:pt>
                <c:pt idx="2872">
                  <c:v>968.48834782608708</c:v>
                </c:pt>
                <c:pt idx="2873">
                  <c:v>968.57573913043495</c:v>
                </c:pt>
                <c:pt idx="2874">
                  <c:v>968.66295652173926</c:v>
                </c:pt>
                <c:pt idx="2875">
                  <c:v>968.75000000000011</c:v>
                </c:pt>
                <c:pt idx="2876">
                  <c:v>968.83686956521751</c:v>
                </c:pt>
                <c:pt idx="2877">
                  <c:v>968.92356521739134</c:v>
                </c:pt>
                <c:pt idx="2878">
                  <c:v>969.01008695652183</c:v>
                </c:pt>
                <c:pt idx="2879">
                  <c:v>969.09643478260887</c:v>
                </c:pt>
                <c:pt idx="2880">
                  <c:v>969.18260869565233</c:v>
                </c:pt>
                <c:pt idx="2881">
                  <c:v>969.26860869565223</c:v>
                </c:pt>
                <c:pt idx="2882">
                  <c:v>969.35443478260879</c:v>
                </c:pt>
                <c:pt idx="2883">
                  <c:v>969.44008695652178</c:v>
                </c:pt>
                <c:pt idx="2884">
                  <c:v>969.52556521739132</c:v>
                </c:pt>
                <c:pt idx="2885">
                  <c:v>969.6108695652174</c:v>
                </c:pt>
                <c:pt idx="2886">
                  <c:v>969.69600000000003</c:v>
                </c:pt>
                <c:pt idx="2887">
                  <c:v>969.78095652173931</c:v>
                </c:pt>
                <c:pt idx="2888">
                  <c:v>969.86573913043492</c:v>
                </c:pt>
                <c:pt idx="2889">
                  <c:v>969.95034782608718</c:v>
                </c:pt>
                <c:pt idx="2890">
                  <c:v>970.03478260869576</c:v>
                </c:pt>
                <c:pt idx="2891">
                  <c:v>970.11904347826101</c:v>
                </c:pt>
                <c:pt idx="2892">
                  <c:v>970.20313043478279</c:v>
                </c:pt>
                <c:pt idx="2893">
                  <c:v>970.28704347826101</c:v>
                </c:pt>
                <c:pt idx="2894">
                  <c:v>970.37078260869578</c:v>
                </c:pt>
                <c:pt idx="2895">
                  <c:v>970.45434782608709</c:v>
                </c:pt>
                <c:pt idx="2896">
                  <c:v>970.53773913043494</c:v>
                </c:pt>
                <c:pt idx="2897">
                  <c:v>970.62095652173923</c:v>
                </c:pt>
                <c:pt idx="2898">
                  <c:v>970.70400000000018</c:v>
                </c:pt>
                <c:pt idx="2899">
                  <c:v>970.78686956521744</c:v>
                </c:pt>
                <c:pt idx="2900">
                  <c:v>970.86956521739125</c:v>
                </c:pt>
                <c:pt idx="2901">
                  <c:v>970.95208695652184</c:v>
                </c:pt>
                <c:pt idx="2902">
                  <c:v>971.03443478260886</c:v>
                </c:pt>
                <c:pt idx="2903">
                  <c:v>971.11660869565242</c:v>
                </c:pt>
                <c:pt idx="2904">
                  <c:v>971.1986086956523</c:v>
                </c:pt>
                <c:pt idx="2905">
                  <c:v>971.28043478260884</c:v>
                </c:pt>
                <c:pt idx="2906">
                  <c:v>971.36208695652181</c:v>
                </c:pt>
                <c:pt idx="2907">
                  <c:v>971.44356521739144</c:v>
                </c:pt>
                <c:pt idx="2908">
                  <c:v>971.5248695652175</c:v>
                </c:pt>
                <c:pt idx="2909">
                  <c:v>971.60600000000011</c:v>
                </c:pt>
                <c:pt idx="2910">
                  <c:v>971.68695652173915</c:v>
                </c:pt>
                <c:pt idx="2911">
                  <c:v>971.76773913043496</c:v>
                </c:pt>
                <c:pt idx="2912">
                  <c:v>971.84834782608698</c:v>
                </c:pt>
                <c:pt idx="2913">
                  <c:v>971.92878260869566</c:v>
                </c:pt>
                <c:pt idx="2914">
                  <c:v>972.00904347826099</c:v>
                </c:pt>
                <c:pt idx="2915">
                  <c:v>972.08913043478265</c:v>
                </c:pt>
                <c:pt idx="2916">
                  <c:v>972.16904347826085</c:v>
                </c:pt>
                <c:pt idx="2917">
                  <c:v>972.24878260869571</c:v>
                </c:pt>
                <c:pt idx="2918">
                  <c:v>972.32834782608711</c:v>
                </c:pt>
                <c:pt idx="2919">
                  <c:v>972.40773913043495</c:v>
                </c:pt>
                <c:pt idx="2920">
                  <c:v>972.48695652173933</c:v>
                </c:pt>
                <c:pt idx="2921">
                  <c:v>972.56600000000014</c:v>
                </c:pt>
                <c:pt idx="2922">
                  <c:v>972.6448695652175</c:v>
                </c:pt>
                <c:pt idx="2923">
                  <c:v>972.72356521739141</c:v>
                </c:pt>
                <c:pt idx="2924">
                  <c:v>972.80208695652186</c:v>
                </c:pt>
                <c:pt idx="2925">
                  <c:v>972.88043478260886</c:v>
                </c:pt>
                <c:pt idx="2926">
                  <c:v>972.95860869565229</c:v>
                </c:pt>
                <c:pt idx="2927">
                  <c:v>973.03660869565226</c:v>
                </c:pt>
                <c:pt idx="2928">
                  <c:v>973.11443478260878</c:v>
                </c:pt>
                <c:pt idx="2929">
                  <c:v>973.19208695652173</c:v>
                </c:pt>
                <c:pt idx="2930">
                  <c:v>973.26956521739135</c:v>
                </c:pt>
                <c:pt idx="2931">
                  <c:v>973.3468695652175</c:v>
                </c:pt>
                <c:pt idx="2932">
                  <c:v>973.42400000000021</c:v>
                </c:pt>
                <c:pt idx="2933">
                  <c:v>973.50095652173934</c:v>
                </c:pt>
                <c:pt idx="2934">
                  <c:v>973.57773913043491</c:v>
                </c:pt>
                <c:pt idx="2935">
                  <c:v>973.65434782608702</c:v>
                </c:pt>
                <c:pt idx="2936">
                  <c:v>973.73078260869579</c:v>
                </c:pt>
                <c:pt idx="2937">
                  <c:v>973.80704347826099</c:v>
                </c:pt>
                <c:pt idx="2938">
                  <c:v>973.88313043478274</c:v>
                </c:pt>
                <c:pt idx="2939">
                  <c:v>973.95904347826104</c:v>
                </c:pt>
                <c:pt idx="2940">
                  <c:v>974.03478260869576</c:v>
                </c:pt>
                <c:pt idx="2941">
                  <c:v>974.11034782608704</c:v>
                </c:pt>
                <c:pt idx="2942">
                  <c:v>974.18573913043485</c:v>
                </c:pt>
                <c:pt idx="2943">
                  <c:v>974.26095652173922</c:v>
                </c:pt>
                <c:pt idx="2944">
                  <c:v>974.33600000000001</c:v>
                </c:pt>
                <c:pt idx="2945">
                  <c:v>974.41086956521747</c:v>
                </c:pt>
                <c:pt idx="2946">
                  <c:v>974.48556521739135</c:v>
                </c:pt>
                <c:pt idx="2947">
                  <c:v>974.56008695652179</c:v>
                </c:pt>
                <c:pt idx="2948">
                  <c:v>974.63443478260888</c:v>
                </c:pt>
                <c:pt idx="2949">
                  <c:v>974.70860869565229</c:v>
                </c:pt>
                <c:pt idx="2950">
                  <c:v>974.78260869565224</c:v>
                </c:pt>
                <c:pt idx="2951">
                  <c:v>974.85643478260886</c:v>
                </c:pt>
                <c:pt idx="2952">
                  <c:v>974.9300869565219</c:v>
                </c:pt>
                <c:pt idx="2953">
                  <c:v>975.0035652173915</c:v>
                </c:pt>
                <c:pt idx="2954">
                  <c:v>975.07686956521752</c:v>
                </c:pt>
                <c:pt idx="2955">
                  <c:v>975.15000000000009</c:v>
                </c:pt>
                <c:pt idx="2956">
                  <c:v>975.22295652173921</c:v>
                </c:pt>
                <c:pt idx="2957">
                  <c:v>975.29573913043487</c:v>
                </c:pt>
                <c:pt idx="2958">
                  <c:v>975.36834782608707</c:v>
                </c:pt>
                <c:pt idx="2959">
                  <c:v>975.44078260869571</c:v>
                </c:pt>
                <c:pt idx="2960">
                  <c:v>975.5130434782609</c:v>
                </c:pt>
                <c:pt idx="2961">
                  <c:v>975.58513043478263</c:v>
                </c:pt>
                <c:pt idx="2962">
                  <c:v>975.6570434782609</c:v>
                </c:pt>
                <c:pt idx="2963">
                  <c:v>975.72878260869584</c:v>
                </c:pt>
                <c:pt idx="2964">
                  <c:v>975.80034782608709</c:v>
                </c:pt>
                <c:pt idx="2965">
                  <c:v>975.87173913043489</c:v>
                </c:pt>
                <c:pt idx="2966">
                  <c:v>975.94295652173935</c:v>
                </c:pt>
                <c:pt idx="2967">
                  <c:v>976.01400000000012</c:v>
                </c:pt>
                <c:pt idx="2968">
                  <c:v>976.08486956521745</c:v>
                </c:pt>
                <c:pt idx="2969">
                  <c:v>976.15556521739143</c:v>
                </c:pt>
                <c:pt idx="2970">
                  <c:v>976.22608695652184</c:v>
                </c:pt>
                <c:pt idx="2971">
                  <c:v>976.2964347826088</c:v>
                </c:pt>
                <c:pt idx="2972">
                  <c:v>976.36660869565219</c:v>
                </c:pt>
                <c:pt idx="2973">
                  <c:v>976.43660869565224</c:v>
                </c:pt>
                <c:pt idx="2974">
                  <c:v>976.50643478260884</c:v>
                </c:pt>
                <c:pt idx="2975">
                  <c:v>976.57608695652175</c:v>
                </c:pt>
                <c:pt idx="2976">
                  <c:v>976.64556521739132</c:v>
                </c:pt>
                <c:pt idx="2977">
                  <c:v>976.71486956521744</c:v>
                </c:pt>
                <c:pt idx="2978">
                  <c:v>976.78400000000022</c:v>
                </c:pt>
                <c:pt idx="2979">
                  <c:v>976.8529565217392</c:v>
                </c:pt>
                <c:pt idx="2980">
                  <c:v>976.92173913043496</c:v>
                </c:pt>
                <c:pt idx="2981">
                  <c:v>976.99034782608715</c:v>
                </c:pt>
                <c:pt idx="2982">
                  <c:v>977.05878260869576</c:v>
                </c:pt>
                <c:pt idx="2983">
                  <c:v>977.12704347826104</c:v>
                </c:pt>
                <c:pt idx="2984">
                  <c:v>977.19513043478275</c:v>
                </c:pt>
                <c:pt idx="2985">
                  <c:v>977.2630434782609</c:v>
                </c:pt>
                <c:pt idx="2986">
                  <c:v>977.3307826086957</c:v>
                </c:pt>
                <c:pt idx="2987">
                  <c:v>977.39834782608705</c:v>
                </c:pt>
                <c:pt idx="2988">
                  <c:v>977.46573913043483</c:v>
                </c:pt>
                <c:pt idx="2989">
                  <c:v>977.53295652173927</c:v>
                </c:pt>
                <c:pt idx="2990">
                  <c:v>977.60000000000014</c:v>
                </c:pt>
                <c:pt idx="2991">
                  <c:v>977.66686956521744</c:v>
                </c:pt>
                <c:pt idx="2992">
                  <c:v>977.7335652173914</c:v>
                </c:pt>
                <c:pt idx="2993">
                  <c:v>977.80008695652191</c:v>
                </c:pt>
                <c:pt idx="2994">
                  <c:v>977.86643478260885</c:v>
                </c:pt>
                <c:pt idx="2995">
                  <c:v>977.93260869565233</c:v>
                </c:pt>
                <c:pt idx="2996">
                  <c:v>977.99860869565236</c:v>
                </c:pt>
                <c:pt idx="2997">
                  <c:v>978.06443478260883</c:v>
                </c:pt>
                <c:pt idx="2998">
                  <c:v>978.13008695652184</c:v>
                </c:pt>
                <c:pt idx="2999">
                  <c:v>978.19556521739139</c:v>
                </c:pt>
                <c:pt idx="3000">
                  <c:v>978.26086956521749</c:v>
                </c:pt>
              </c:numCache>
            </c:numRef>
          </c:xVal>
          <c:yVal>
            <c:numRef>
              <c:f>'EXAMPLE PROBLEM 3.5'!$F$7:$F$3007</c:f>
              <c:numCache>
                <c:formatCode>General</c:formatCode>
                <c:ptCount val="3001"/>
                <c:pt idx="0">
                  <c:v>3000</c:v>
                </c:pt>
                <c:pt idx="1">
                  <c:v>2999</c:v>
                </c:pt>
                <c:pt idx="2">
                  <c:v>2998</c:v>
                </c:pt>
                <c:pt idx="3">
                  <c:v>2997</c:v>
                </c:pt>
                <c:pt idx="4">
                  <c:v>2996</c:v>
                </c:pt>
                <c:pt idx="5">
                  <c:v>2995</c:v>
                </c:pt>
                <c:pt idx="6">
                  <c:v>2994</c:v>
                </c:pt>
                <c:pt idx="7">
                  <c:v>2993</c:v>
                </c:pt>
                <c:pt idx="8">
                  <c:v>2992</c:v>
                </c:pt>
                <c:pt idx="9">
                  <c:v>2991</c:v>
                </c:pt>
                <c:pt idx="10">
                  <c:v>2990</c:v>
                </c:pt>
                <c:pt idx="11">
                  <c:v>2989</c:v>
                </c:pt>
                <c:pt idx="12">
                  <c:v>2988</c:v>
                </c:pt>
                <c:pt idx="13">
                  <c:v>2987</c:v>
                </c:pt>
                <c:pt idx="14">
                  <c:v>2986</c:v>
                </c:pt>
                <c:pt idx="15">
                  <c:v>2985</c:v>
                </c:pt>
                <c:pt idx="16">
                  <c:v>2984</c:v>
                </c:pt>
                <c:pt idx="17">
                  <c:v>2983</c:v>
                </c:pt>
                <c:pt idx="18">
                  <c:v>2982</c:v>
                </c:pt>
                <c:pt idx="19">
                  <c:v>2981</c:v>
                </c:pt>
                <c:pt idx="20">
                  <c:v>2980</c:v>
                </c:pt>
                <c:pt idx="21">
                  <c:v>2979</c:v>
                </c:pt>
                <c:pt idx="22">
                  <c:v>2978</c:v>
                </c:pt>
                <c:pt idx="23">
                  <c:v>2977</c:v>
                </c:pt>
                <c:pt idx="24">
                  <c:v>2976</c:v>
                </c:pt>
                <c:pt idx="25">
                  <c:v>2975</c:v>
                </c:pt>
                <c:pt idx="26">
                  <c:v>2974</c:v>
                </c:pt>
                <c:pt idx="27">
                  <c:v>2973</c:v>
                </c:pt>
                <c:pt idx="28">
                  <c:v>2972</c:v>
                </c:pt>
                <c:pt idx="29">
                  <c:v>2971</c:v>
                </c:pt>
                <c:pt idx="30">
                  <c:v>2970</c:v>
                </c:pt>
                <c:pt idx="31">
                  <c:v>2969</c:v>
                </c:pt>
                <c:pt idx="32">
                  <c:v>2968</c:v>
                </c:pt>
                <c:pt idx="33">
                  <c:v>2967</c:v>
                </c:pt>
                <c:pt idx="34">
                  <c:v>2966</c:v>
                </c:pt>
                <c:pt idx="35">
                  <c:v>2965</c:v>
                </c:pt>
                <c:pt idx="36">
                  <c:v>2964</c:v>
                </c:pt>
                <c:pt idx="37">
                  <c:v>2963</c:v>
                </c:pt>
                <c:pt idx="38">
                  <c:v>2962</c:v>
                </c:pt>
                <c:pt idx="39">
                  <c:v>2961</c:v>
                </c:pt>
                <c:pt idx="40">
                  <c:v>2960</c:v>
                </c:pt>
                <c:pt idx="41">
                  <c:v>2959</c:v>
                </c:pt>
                <c:pt idx="42">
                  <c:v>2958</c:v>
                </c:pt>
                <c:pt idx="43">
                  <c:v>2957</c:v>
                </c:pt>
                <c:pt idx="44">
                  <c:v>2956</c:v>
                </c:pt>
                <c:pt idx="45">
                  <c:v>2955</c:v>
                </c:pt>
                <c:pt idx="46">
                  <c:v>2954</c:v>
                </c:pt>
                <c:pt idx="47">
                  <c:v>2953</c:v>
                </c:pt>
                <c:pt idx="48">
                  <c:v>2952</c:v>
                </c:pt>
                <c:pt idx="49">
                  <c:v>2951</c:v>
                </c:pt>
                <c:pt idx="50">
                  <c:v>2950</c:v>
                </c:pt>
                <c:pt idx="51">
                  <c:v>2949</c:v>
                </c:pt>
                <c:pt idx="52">
                  <c:v>2948</c:v>
                </c:pt>
                <c:pt idx="53">
                  <c:v>2947</c:v>
                </c:pt>
                <c:pt idx="54">
                  <c:v>2946</c:v>
                </c:pt>
                <c:pt idx="55">
                  <c:v>2945</c:v>
                </c:pt>
                <c:pt idx="56">
                  <c:v>2944</c:v>
                </c:pt>
                <c:pt idx="57">
                  <c:v>2943</c:v>
                </c:pt>
                <c:pt idx="58">
                  <c:v>2942</c:v>
                </c:pt>
                <c:pt idx="59">
                  <c:v>2941</c:v>
                </c:pt>
                <c:pt idx="60">
                  <c:v>2940</c:v>
                </c:pt>
                <c:pt idx="61">
                  <c:v>2939</c:v>
                </c:pt>
                <c:pt idx="62">
                  <c:v>2938</c:v>
                </c:pt>
                <c:pt idx="63">
                  <c:v>2937</c:v>
                </c:pt>
                <c:pt idx="64">
                  <c:v>2936</c:v>
                </c:pt>
                <c:pt idx="65">
                  <c:v>2935</c:v>
                </c:pt>
                <c:pt idx="66">
                  <c:v>2934</c:v>
                </c:pt>
                <c:pt idx="67">
                  <c:v>2933</c:v>
                </c:pt>
                <c:pt idx="68">
                  <c:v>2932</c:v>
                </c:pt>
                <c:pt idx="69">
                  <c:v>2931</c:v>
                </c:pt>
                <c:pt idx="70">
                  <c:v>2930</c:v>
                </c:pt>
                <c:pt idx="71">
                  <c:v>2929</c:v>
                </c:pt>
                <c:pt idx="72">
                  <c:v>2928</c:v>
                </c:pt>
                <c:pt idx="73">
                  <c:v>2927</c:v>
                </c:pt>
                <c:pt idx="74">
                  <c:v>2926</c:v>
                </c:pt>
                <c:pt idx="75">
                  <c:v>2925</c:v>
                </c:pt>
                <c:pt idx="76">
                  <c:v>2924</c:v>
                </c:pt>
                <c:pt idx="77">
                  <c:v>2923</c:v>
                </c:pt>
                <c:pt idx="78">
                  <c:v>2922</c:v>
                </c:pt>
                <c:pt idx="79">
                  <c:v>2921</c:v>
                </c:pt>
                <c:pt idx="80">
                  <c:v>2920</c:v>
                </c:pt>
                <c:pt idx="81">
                  <c:v>2919</c:v>
                </c:pt>
                <c:pt idx="82">
                  <c:v>2918</c:v>
                </c:pt>
                <c:pt idx="83">
                  <c:v>2917</c:v>
                </c:pt>
                <c:pt idx="84">
                  <c:v>2916</c:v>
                </c:pt>
                <c:pt idx="85">
                  <c:v>2915</c:v>
                </c:pt>
                <c:pt idx="86">
                  <c:v>2914</c:v>
                </c:pt>
                <c:pt idx="87">
                  <c:v>2913</c:v>
                </c:pt>
                <c:pt idx="88">
                  <c:v>2912</c:v>
                </c:pt>
                <c:pt idx="89">
                  <c:v>2911</c:v>
                </c:pt>
                <c:pt idx="90">
                  <c:v>2910</c:v>
                </c:pt>
                <c:pt idx="91">
                  <c:v>2909</c:v>
                </c:pt>
                <c:pt idx="92">
                  <c:v>2908</c:v>
                </c:pt>
                <c:pt idx="93">
                  <c:v>2907</c:v>
                </c:pt>
                <c:pt idx="94">
                  <c:v>2906</c:v>
                </c:pt>
                <c:pt idx="95">
                  <c:v>2905</c:v>
                </c:pt>
                <c:pt idx="96">
                  <c:v>2904</c:v>
                </c:pt>
                <c:pt idx="97">
                  <c:v>2903</c:v>
                </c:pt>
                <c:pt idx="98">
                  <c:v>2902</c:v>
                </c:pt>
                <c:pt idx="99">
                  <c:v>2901</c:v>
                </c:pt>
                <c:pt idx="100">
                  <c:v>2900</c:v>
                </c:pt>
                <c:pt idx="101">
                  <c:v>2899</c:v>
                </c:pt>
                <c:pt idx="102">
                  <c:v>2898</c:v>
                </c:pt>
                <c:pt idx="103">
                  <c:v>2897</c:v>
                </c:pt>
                <c:pt idx="104">
                  <c:v>2896</c:v>
                </c:pt>
                <c:pt idx="105">
                  <c:v>2895</c:v>
                </c:pt>
                <c:pt idx="106">
                  <c:v>2894</c:v>
                </c:pt>
                <c:pt idx="107">
                  <c:v>2893</c:v>
                </c:pt>
                <c:pt idx="108">
                  <c:v>2892</c:v>
                </c:pt>
                <c:pt idx="109">
                  <c:v>2891</c:v>
                </c:pt>
                <c:pt idx="110">
                  <c:v>2890</c:v>
                </c:pt>
                <c:pt idx="111">
                  <c:v>2889</c:v>
                </c:pt>
                <c:pt idx="112">
                  <c:v>2888</c:v>
                </c:pt>
                <c:pt idx="113">
                  <c:v>2887</c:v>
                </c:pt>
                <c:pt idx="114">
                  <c:v>2886</c:v>
                </c:pt>
                <c:pt idx="115">
                  <c:v>2885</c:v>
                </c:pt>
                <c:pt idx="116">
                  <c:v>2884</c:v>
                </c:pt>
                <c:pt idx="117">
                  <c:v>2883</c:v>
                </c:pt>
                <c:pt idx="118">
                  <c:v>2882</c:v>
                </c:pt>
                <c:pt idx="119">
                  <c:v>2881</c:v>
                </c:pt>
                <c:pt idx="120">
                  <c:v>2880</c:v>
                </c:pt>
                <c:pt idx="121">
                  <c:v>2879</c:v>
                </c:pt>
                <c:pt idx="122">
                  <c:v>2878</c:v>
                </c:pt>
                <c:pt idx="123">
                  <c:v>2877</c:v>
                </c:pt>
                <c:pt idx="124">
                  <c:v>2876</c:v>
                </c:pt>
                <c:pt idx="125">
                  <c:v>2875</c:v>
                </c:pt>
                <c:pt idx="126">
                  <c:v>2874</c:v>
                </c:pt>
                <c:pt idx="127">
                  <c:v>2873</c:v>
                </c:pt>
                <c:pt idx="128">
                  <c:v>2872</c:v>
                </c:pt>
                <c:pt idx="129">
                  <c:v>2871</c:v>
                </c:pt>
                <c:pt idx="130">
                  <c:v>2870</c:v>
                </c:pt>
                <c:pt idx="131">
                  <c:v>2869</c:v>
                </c:pt>
                <c:pt idx="132">
                  <c:v>2868</c:v>
                </c:pt>
                <c:pt idx="133">
                  <c:v>2867</c:v>
                </c:pt>
                <c:pt idx="134">
                  <c:v>2866</c:v>
                </c:pt>
                <c:pt idx="135">
                  <c:v>2865</c:v>
                </c:pt>
                <c:pt idx="136">
                  <c:v>2864</c:v>
                </c:pt>
                <c:pt idx="137">
                  <c:v>2863</c:v>
                </c:pt>
                <c:pt idx="138">
                  <c:v>2862</c:v>
                </c:pt>
                <c:pt idx="139">
                  <c:v>2861</c:v>
                </c:pt>
                <c:pt idx="140">
                  <c:v>2860</c:v>
                </c:pt>
                <c:pt idx="141">
                  <c:v>2859</c:v>
                </c:pt>
                <c:pt idx="142">
                  <c:v>2858</c:v>
                </c:pt>
                <c:pt idx="143">
                  <c:v>2857</c:v>
                </c:pt>
                <c:pt idx="144">
                  <c:v>2856</c:v>
                </c:pt>
                <c:pt idx="145">
                  <c:v>2855</c:v>
                </c:pt>
                <c:pt idx="146">
                  <c:v>2854</c:v>
                </c:pt>
                <c:pt idx="147">
                  <c:v>2853</c:v>
                </c:pt>
                <c:pt idx="148">
                  <c:v>2852</c:v>
                </c:pt>
                <c:pt idx="149">
                  <c:v>2851</c:v>
                </c:pt>
                <c:pt idx="150">
                  <c:v>2850</c:v>
                </c:pt>
                <c:pt idx="151">
                  <c:v>2849</c:v>
                </c:pt>
                <c:pt idx="152">
                  <c:v>2848</c:v>
                </c:pt>
                <c:pt idx="153">
                  <c:v>2847</c:v>
                </c:pt>
                <c:pt idx="154">
                  <c:v>2846</c:v>
                </c:pt>
                <c:pt idx="155">
                  <c:v>2845</c:v>
                </c:pt>
                <c:pt idx="156">
                  <c:v>2844</c:v>
                </c:pt>
                <c:pt idx="157">
                  <c:v>2843</c:v>
                </c:pt>
                <c:pt idx="158">
                  <c:v>2842</c:v>
                </c:pt>
                <c:pt idx="159">
                  <c:v>2841</c:v>
                </c:pt>
                <c:pt idx="160">
                  <c:v>2840</c:v>
                </c:pt>
                <c:pt idx="161">
                  <c:v>2839</c:v>
                </c:pt>
                <c:pt idx="162">
                  <c:v>2838</c:v>
                </c:pt>
                <c:pt idx="163">
                  <c:v>2837</c:v>
                </c:pt>
                <c:pt idx="164">
                  <c:v>2836</c:v>
                </c:pt>
                <c:pt idx="165">
                  <c:v>2835</c:v>
                </c:pt>
                <c:pt idx="166">
                  <c:v>2834</c:v>
                </c:pt>
                <c:pt idx="167">
                  <c:v>2833</c:v>
                </c:pt>
                <c:pt idx="168">
                  <c:v>2832</c:v>
                </c:pt>
                <c:pt idx="169">
                  <c:v>2831</c:v>
                </c:pt>
                <c:pt idx="170">
                  <c:v>2830</c:v>
                </c:pt>
                <c:pt idx="171">
                  <c:v>2829</c:v>
                </c:pt>
                <c:pt idx="172">
                  <c:v>2828</c:v>
                </c:pt>
                <c:pt idx="173">
                  <c:v>2827</c:v>
                </c:pt>
                <c:pt idx="174">
                  <c:v>2826</c:v>
                </c:pt>
                <c:pt idx="175">
                  <c:v>2825</c:v>
                </c:pt>
                <c:pt idx="176">
                  <c:v>2824</c:v>
                </c:pt>
                <c:pt idx="177">
                  <c:v>2823</c:v>
                </c:pt>
                <c:pt idx="178">
                  <c:v>2822</c:v>
                </c:pt>
                <c:pt idx="179">
                  <c:v>2821</c:v>
                </c:pt>
                <c:pt idx="180">
                  <c:v>2820</c:v>
                </c:pt>
                <c:pt idx="181">
                  <c:v>2819</c:v>
                </c:pt>
                <c:pt idx="182">
                  <c:v>2818</c:v>
                </c:pt>
                <c:pt idx="183">
                  <c:v>2817</c:v>
                </c:pt>
                <c:pt idx="184">
                  <c:v>2816</c:v>
                </c:pt>
                <c:pt idx="185">
                  <c:v>2815</c:v>
                </c:pt>
                <c:pt idx="186">
                  <c:v>2814</c:v>
                </c:pt>
                <c:pt idx="187">
                  <c:v>2813</c:v>
                </c:pt>
                <c:pt idx="188">
                  <c:v>2812</c:v>
                </c:pt>
                <c:pt idx="189">
                  <c:v>2811</c:v>
                </c:pt>
                <c:pt idx="190">
                  <c:v>2810</c:v>
                </c:pt>
                <c:pt idx="191">
                  <c:v>2809</c:v>
                </c:pt>
                <c:pt idx="192">
                  <c:v>2808</c:v>
                </c:pt>
                <c:pt idx="193">
                  <c:v>2807</c:v>
                </c:pt>
                <c:pt idx="194">
                  <c:v>2806</c:v>
                </c:pt>
                <c:pt idx="195">
                  <c:v>2805</c:v>
                </c:pt>
                <c:pt idx="196">
                  <c:v>2804</c:v>
                </c:pt>
                <c:pt idx="197">
                  <c:v>2803</c:v>
                </c:pt>
                <c:pt idx="198">
                  <c:v>2802</c:v>
                </c:pt>
                <c:pt idx="199">
                  <c:v>2801</c:v>
                </c:pt>
                <c:pt idx="200">
                  <c:v>2800</c:v>
                </c:pt>
                <c:pt idx="201">
                  <c:v>2799</c:v>
                </c:pt>
                <c:pt idx="202">
                  <c:v>2798</c:v>
                </c:pt>
                <c:pt idx="203">
                  <c:v>2797</c:v>
                </c:pt>
                <c:pt idx="204">
                  <c:v>2796</c:v>
                </c:pt>
                <c:pt idx="205">
                  <c:v>2795</c:v>
                </c:pt>
                <c:pt idx="206">
                  <c:v>2794</c:v>
                </c:pt>
                <c:pt idx="207">
                  <c:v>2793</c:v>
                </c:pt>
                <c:pt idx="208">
                  <c:v>2792</c:v>
                </c:pt>
                <c:pt idx="209">
                  <c:v>2791</c:v>
                </c:pt>
                <c:pt idx="210">
                  <c:v>2790</c:v>
                </c:pt>
                <c:pt idx="211">
                  <c:v>2789</c:v>
                </c:pt>
                <c:pt idx="212">
                  <c:v>2788</c:v>
                </c:pt>
                <c:pt idx="213">
                  <c:v>2787</c:v>
                </c:pt>
                <c:pt idx="214">
                  <c:v>2786</c:v>
                </c:pt>
                <c:pt idx="215">
                  <c:v>2785</c:v>
                </c:pt>
                <c:pt idx="216">
                  <c:v>2784</c:v>
                </c:pt>
                <c:pt idx="217">
                  <c:v>2783</c:v>
                </c:pt>
                <c:pt idx="218">
                  <c:v>2782</c:v>
                </c:pt>
                <c:pt idx="219">
                  <c:v>2781</c:v>
                </c:pt>
                <c:pt idx="220">
                  <c:v>2780</c:v>
                </c:pt>
                <c:pt idx="221">
                  <c:v>2779</c:v>
                </c:pt>
                <c:pt idx="222">
                  <c:v>2778</c:v>
                </c:pt>
                <c:pt idx="223">
                  <c:v>2777</c:v>
                </c:pt>
                <c:pt idx="224">
                  <c:v>2776</c:v>
                </c:pt>
                <c:pt idx="225">
                  <c:v>2775</c:v>
                </c:pt>
                <c:pt idx="226">
                  <c:v>2774</c:v>
                </c:pt>
                <c:pt idx="227">
                  <c:v>2773</c:v>
                </c:pt>
                <c:pt idx="228">
                  <c:v>2772</c:v>
                </c:pt>
                <c:pt idx="229">
                  <c:v>2771</c:v>
                </c:pt>
                <c:pt idx="230">
                  <c:v>2770</c:v>
                </c:pt>
                <c:pt idx="231">
                  <c:v>2769</c:v>
                </c:pt>
                <c:pt idx="232">
                  <c:v>2768</c:v>
                </c:pt>
                <c:pt idx="233">
                  <c:v>2767</c:v>
                </c:pt>
                <c:pt idx="234">
                  <c:v>2766</c:v>
                </c:pt>
                <c:pt idx="235">
                  <c:v>2765</c:v>
                </c:pt>
                <c:pt idx="236">
                  <c:v>2764</c:v>
                </c:pt>
                <c:pt idx="237">
                  <c:v>2763</c:v>
                </c:pt>
                <c:pt idx="238">
                  <c:v>2762</c:v>
                </c:pt>
                <c:pt idx="239">
                  <c:v>2761</c:v>
                </c:pt>
                <c:pt idx="240">
                  <c:v>2760</c:v>
                </c:pt>
                <c:pt idx="241">
                  <c:v>2759</c:v>
                </c:pt>
                <c:pt idx="242">
                  <c:v>2758</c:v>
                </c:pt>
                <c:pt idx="243">
                  <c:v>2757</c:v>
                </c:pt>
                <c:pt idx="244">
                  <c:v>2756</c:v>
                </c:pt>
                <c:pt idx="245">
                  <c:v>2755</c:v>
                </c:pt>
                <c:pt idx="246">
                  <c:v>2754</c:v>
                </c:pt>
                <c:pt idx="247">
                  <c:v>2753</c:v>
                </c:pt>
                <c:pt idx="248">
                  <c:v>2752</c:v>
                </c:pt>
                <c:pt idx="249">
                  <c:v>2751</c:v>
                </c:pt>
                <c:pt idx="250">
                  <c:v>2750</c:v>
                </c:pt>
                <c:pt idx="251">
                  <c:v>2749</c:v>
                </c:pt>
                <c:pt idx="252">
                  <c:v>2748</c:v>
                </c:pt>
                <c:pt idx="253">
                  <c:v>2747</c:v>
                </c:pt>
                <c:pt idx="254">
                  <c:v>2746</c:v>
                </c:pt>
                <c:pt idx="255">
                  <c:v>2745</c:v>
                </c:pt>
                <c:pt idx="256">
                  <c:v>2744</c:v>
                </c:pt>
                <c:pt idx="257">
                  <c:v>2743</c:v>
                </c:pt>
                <c:pt idx="258">
                  <c:v>2742</c:v>
                </c:pt>
                <c:pt idx="259">
                  <c:v>2741</c:v>
                </c:pt>
                <c:pt idx="260">
                  <c:v>2740</c:v>
                </c:pt>
                <c:pt idx="261">
                  <c:v>2739</c:v>
                </c:pt>
                <c:pt idx="262">
                  <c:v>2738</c:v>
                </c:pt>
                <c:pt idx="263">
                  <c:v>2737</c:v>
                </c:pt>
                <c:pt idx="264">
                  <c:v>2736</c:v>
                </c:pt>
                <c:pt idx="265">
                  <c:v>2735</c:v>
                </c:pt>
                <c:pt idx="266">
                  <c:v>2734</c:v>
                </c:pt>
                <c:pt idx="267">
                  <c:v>2733</c:v>
                </c:pt>
                <c:pt idx="268">
                  <c:v>2732</c:v>
                </c:pt>
                <c:pt idx="269">
                  <c:v>2731</c:v>
                </c:pt>
                <c:pt idx="270">
                  <c:v>2730</c:v>
                </c:pt>
                <c:pt idx="271">
                  <c:v>2729</c:v>
                </c:pt>
                <c:pt idx="272">
                  <c:v>2728</c:v>
                </c:pt>
                <c:pt idx="273">
                  <c:v>2727</c:v>
                </c:pt>
                <c:pt idx="274">
                  <c:v>2726</c:v>
                </c:pt>
                <c:pt idx="275">
                  <c:v>2725</c:v>
                </c:pt>
                <c:pt idx="276">
                  <c:v>2724</c:v>
                </c:pt>
                <c:pt idx="277">
                  <c:v>2723</c:v>
                </c:pt>
                <c:pt idx="278">
                  <c:v>2722</c:v>
                </c:pt>
                <c:pt idx="279">
                  <c:v>2721</c:v>
                </c:pt>
                <c:pt idx="280">
                  <c:v>2720</c:v>
                </c:pt>
                <c:pt idx="281">
                  <c:v>2719</c:v>
                </c:pt>
                <c:pt idx="282">
                  <c:v>2718</c:v>
                </c:pt>
                <c:pt idx="283">
                  <c:v>2717</c:v>
                </c:pt>
                <c:pt idx="284">
                  <c:v>2716</c:v>
                </c:pt>
                <c:pt idx="285">
                  <c:v>2715</c:v>
                </c:pt>
                <c:pt idx="286">
                  <c:v>2714</c:v>
                </c:pt>
                <c:pt idx="287">
                  <c:v>2713</c:v>
                </c:pt>
                <c:pt idx="288">
                  <c:v>2712</c:v>
                </c:pt>
                <c:pt idx="289">
                  <c:v>2711</c:v>
                </c:pt>
                <c:pt idx="290">
                  <c:v>2710</c:v>
                </c:pt>
                <c:pt idx="291">
                  <c:v>2709</c:v>
                </c:pt>
                <c:pt idx="292">
                  <c:v>2708</c:v>
                </c:pt>
                <c:pt idx="293">
                  <c:v>2707</c:v>
                </c:pt>
                <c:pt idx="294">
                  <c:v>2706</c:v>
                </c:pt>
                <c:pt idx="295">
                  <c:v>2705</c:v>
                </c:pt>
                <c:pt idx="296">
                  <c:v>2704</c:v>
                </c:pt>
                <c:pt idx="297">
                  <c:v>2703</c:v>
                </c:pt>
                <c:pt idx="298">
                  <c:v>2702</c:v>
                </c:pt>
                <c:pt idx="299">
                  <c:v>2701</c:v>
                </c:pt>
                <c:pt idx="300">
                  <c:v>2700</c:v>
                </c:pt>
                <c:pt idx="301">
                  <c:v>2699</c:v>
                </c:pt>
                <c:pt idx="302">
                  <c:v>2698</c:v>
                </c:pt>
                <c:pt idx="303">
                  <c:v>2697</c:v>
                </c:pt>
                <c:pt idx="304">
                  <c:v>2696</c:v>
                </c:pt>
                <c:pt idx="305">
                  <c:v>2695</c:v>
                </c:pt>
                <c:pt idx="306">
                  <c:v>2694</c:v>
                </c:pt>
                <c:pt idx="307">
                  <c:v>2693</c:v>
                </c:pt>
                <c:pt idx="308">
                  <c:v>2692</c:v>
                </c:pt>
                <c:pt idx="309">
                  <c:v>2691</c:v>
                </c:pt>
                <c:pt idx="310">
                  <c:v>2690</c:v>
                </c:pt>
                <c:pt idx="311">
                  <c:v>2689</c:v>
                </c:pt>
                <c:pt idx="312">
                  <c:v>2688</c:v>
                </c:pt>
                <c:pt idx="313">
                  <c:v>2687</c:v>
                </c:pt>
                <c:pt idx="314">
                  <c:v>2686</c:v>
                </c:pt>
                <c:pt idx="315">
                  <c:v>2685</c:v>
                </c:pt>
                <c:pt idx="316">
                  <c:v>2684</c:v>
                </c:pt>
                <c:pt idx="317">
                  <c:v>2683</c:v>
                </c:pt>
                <c:pt idx="318">
                  <c:v>2682</c:v>
                </c:pt>
                <c:pt idx="319">
                  <c:v>2681</c:v>
                </c:pt>
                <c:pt idx="320">
                  <c:v>2680</c:v>
                </c:pt>
                <c:pt idx="321">
                  <c:v>2679</c:v>
                </c:pt>
                <c:pt idx="322">
                  <c:v>2678</c:v>
                </c:pt>
                <c:pt idx="323">
                  <c:v>2677</c:v>
                </c:pt>
                <c:pt idx="324">
                  <c:v>2676</c:v>
                </c:pt>
                <c:pt idx="325">
                  <c:v>2675</c:v>
                </c:pt>
                <c:pt idx="326">
                  <c:v>2674</c:v>
                </c:pt>
                <c:pt idx="327">
                  <c:v>2673</c:v>
                </c:pt>
                <c:pt idx="328">
                  <c:v>2672</c:v>
                </c:pt>
                <c:pt idx="329">
                  <c:v>2671</c:v>
                </c:pt>
                <c:pt idx="330">
                  <c:v>2670</c:v>
                </c:pt>
                <c:pt idx="331">
                  <c:v>2669</c:v>
                </c:pt>
                <c:pt idx="332">
                  <c:v>2668</c:v>
                </c:pt>
                <c:pt idx="333">
                  <c:v>2667</c:v>
                </c:pt>
                <c:pt idx="334">
                  <c:v>2666</c:v>
                </c:pt>
                <c:pt idx="335">
                  <c:v>2665</c:v>
                </c:pt>
                <c:pt idx="336">
                  <c:v>2664</c:v>
                </c:pt>
                <c:pt idx="337">
                  <c:v>2663</c:v>
                </c:pt>
                <c:pt idx="338">
                  <c:v>2662</c:v>
                </c:pt>
                <c:pt idx="339">
                  <c:v>2661</c:v>
                </c:pt>
                <c:pt idx="340">
                  <c:v>2660</c:v>
                </c:pt>
                <c:pt idx="341">
                  <c:v>2659</c:v>
                </c:pt>
                <c:pt idx="342">
                  <c:v>2658</c:v>
                </c:pt>
                <c:pt idx="343">
                  <c:v>2657</c:v>
                </c:pt>
                <c:pt idx="344">
                  <c:v>2656</c:v>
                </c:pt>
                <c:pt idx="345">
                  <c:v>2655</c:v>
                </c:pt>
                <c:pt idx="346">
                  <c:v>2654</c:v>
                </c:pt>
                <c:pt idx="347">
                  <c:v>2653</c:v>
                </c:pt>
                <c:pt idx="348">
                  <c:v>2652</c:v>
                </c:pt>
                <c:pt idx="349">
                  <c:v>2651</c:v>
                </c:pt>
                <c:pt idx="350">
                  <c:v>2650</c:v>
                </c:pt>
                <c:pt idx="351">
                  <c:v>2649</c:v>
                </c:pt>
                <c:pt idx="352">
                  <c:v>2648</c:v>
                </c:pt>
                <c:pt idx="353">
                  <c:v>2647</c:v>
                </c:pt>
                <c:pt idx="354">
                  <c:v>2646</c:v>
                </c:pt>
                <c:pt idx="355">
                  <c:v>2645</c:v>
                </c:pt>
                <c:pt idx="356">
                  <c:v>2644</c:v>
                </c:pt>
                <c:pt idx="357">
                  <c:v>2643</c:v>
                </c:pt>
                <c:pt idx="358">
                  <c:v>2642</c:v>
                </c:pt>
                <c:pt idx="359">
                  <c:v>2641</c:v>
                </c:pt>
                <c:pt idx="360">
                  <c:v>2640</c:v>
                </c:pt>
                <c:pt idx="361">
                  <c:v>2639</c:v>
                </c:pt>
                <c:pt idx="362">
                  <c:v>2638</c:v>
                </c:pt>
                <c:pt idx="363">
                  <c:v>2637</c:v>
                </c:pt>
                <c:pt idx="364">
                  <c:v>2636</c:v>
                </c:pt>
                <c:pt idx="365">
                  <c:v>2635</c:v>
                </c:pt>
                <c:pt idx="366">
                  <c:v>2634</c:v>
                </c:pt>
                <c:pt idx="367">
                  <c:v>2633</c:v>
                </c:pt>
                <c:pt idx="368">
                  <c:v>2632</c:v>
                </c:pt>
                <c:pt idx="369">
                  <c:v>2631</c:v>
                </c:pt>
                <c:pt idx="370">
                  <c:v>2630</c:v>
                </c:pt>
                <c:pt idx="371">
                  <c:v>2629</c:v>
                </c:pt>
                <c:pt idx="372">
                  <c:v>2628</c:v>
                </c:pt>
                <c:pt idx="373">
                  <c:v>2627</c:v>
                </c:pt>
                <c:pt idx="374">
                  <c:v>2626</c:v>
                </c:pt>
                <c:pt idx="375">
                  <c:v>2625</c:v>
                </c:pt>
                <c:pt idx="376">
                  <c:v>2624</c:v>
                </c:pt>
                <c:pt idx="377">
                  <c:v>2623</c:v>
                </c:pt>
                <c:pt idx="378">
                  <c:v>2622</c:v>
                </c:pt>
                <c:pt idx="379">
                  <c:v>2621</c:v>
                </c:pt>
                <c:pt idx="380">
                  <c:v>2620</c:v>
                </c:pt>
                <c:pt idx="381">
                  <c:v>2619</c:v>
                </c:pt>
                <c:pt idx="382">
                  <c:v>2618</c:v>
                </c:pt>
                <c:pt idx="383">
                  <c:v>2617</c:v>
                </c:pt>
                <c:pt idx="384">
                  <c:v>2616</c:v>
                </c:pt>
                <c:pt idx="385">
                  <c:v>2615</c:v>
                </c:pt>
                <c:pt idx="386">
                  <c:v>2614</c:v>
                </c:pt>
                <c:pt idx="387">
                  <c:v>2613</c:v>
                </c:pt>
                <c:pt idx="388">
                  <c:v>2612</c:v>
                </c:pt>
                <c:pt idx="389">
                  <c:v>2611</c:v>
                </c:pt>
                <c:pt idx="390">
                  <c:v>2610</c:v>
                </c:pt>
                <c:pt idx="391">
                  <c:v>2609</c:v>
                </c:pt>
                <c:pt idx="392">
                  <c:v>2608</c:v>
                </c:pt>
                <c:pt idx="393">
                  <c:v>2607</c:v>
                </c:pt>
                <c:pt idx="394">
                  <c:v>2606</c:v>
                </c:pt>
                <c:pt idx="395">
                  <c:v>2605</c:v>
                </c:pt>
                <c:pt idx="396">
                  <c:v>2604</c:v>
                </c:pt>
                <c:pt idx="397">
                  <c:v>2603</c:v>
                </c:pt>
                <c:pt idx="398">
                  <c:v>2602</c:v>
                </c:pt>
                <c:pt idx="399">
                  <c:v>2601</c:v>
                </c:pt>
                <c:pt idx="400">
                  <c:v>2600</c:v>
                </c:pt>
                <c:pt idx="401">
                  <c:v>2599</c:v>
                </c:pt>
                <c:pt idx="402">
                  <c:v>2598</c:v>
                </c:pt>
                <c:pt idx="403">
                  <c:v>2597</c:v>
                </c:pt>
                <c:pt idx="404">
                  <c:v>2596</c:v>
                </c:pt>
                <c:pt idx="405">
                  <c:v>2595</c:v>
                </c:pt>
                <c:pt idx="406">
                  <c:v>2594</c:v>
                </c:pt>
                <c:pt idx="407">
                  <c:v>2593</c:v>
                </c:pt>
                <c:pt idx="408">
                  <c:v>2592</c:v>
                </c:pt>
                <c:pt idx="409">
                  <c:v>2591</c:v>
                </c:pt>
                <c:pt idx="410">
                  <c:v>2590</c:v>
                </c:pt>
                <c:pt idx="411">
                  <c:v>2589</c:v>
                </c:pt>
                <c:pt idx="412">
                  <c:v>2588</c:v>
                </c:pt>
                <c:pt idx="413">
                  <c:v>2587</c:v>
                </c:pt>
                <c:pt idx="414">
                  <c:v>2586</c:v>
                </c:pt>
                <c:pt idx="415">
                  <c:v>2585</c:v>
                </c:pt>
                <c:pt idx="416">
                  <c:v>2584</c:v>
                </c:pt>
                <c:pt idx="417">
                  <c:v>2583</c:v>
                </c:pt>
                <c:pt idx="418">
                  <c:v>2582</c:v>
                </c:pt>
                <c:pt idx="419">
                  <c:v>2581</c:v>
                </c:pt>
                <c:pt idx="420">
                  <c:v>2580</c:v>
                </c:pt>
                <c:pt idx="421">
                  <c:v>2579</c:v>
                </c:pt>
                <c:pt idx="422">
                  <c:v>2578</c:v>
                </c:pt>
                <c:pt idx="423">
                  <c:v>2577</c:v>
                </c:pt>
                <c:pt idx="424">
                  <c:v>2576</c:v>
                </c:pt>
                <c:pt idx="425">
                  <c:v>2575</c:v>
                </c:pt>
                <c:pt idx="426">
                  <c:v>2574</c:v>
                </c:pt>
                <c:pt idx="427">
                  <c:v>2573</c:v>
                </c:pt>
                <c:pt idx="428">
                  <c:v>2572</c:v>
                </c:pt>
                <c:pt idx="429">
                  <c:v>2571</c:v>
                </c:pt>
                <c:pt idx="430">
                  <c:v>2570</c:v>
                </c:pt>
                <c:pt idx="431">
                  <c:v>2569</c:v>
                </c:pt>
                <c:pt idx="432">
                  <c:v>2568</c:v>
                </c:pt>
                <c:pt idx="433">
                  <c:v>2567</c:v>
                </c:pt>
                <c:pt idx="434">
                  <c:v>2566</c:v>
                </c:pt>
                <c:pt idx="435">
                  <c:v>2565</c:v>
                </c:pt>
                <c:pt idx="436">
                  <c:v>2564</c:v>
                </c:pt>
                <c:pt idx="437">
                  <c:v>2563</c:v>
                </c:pt>
                <c:pt idx="438">
                  <c:v>2562</c:v>
                </c:pt>
                <c:pt idx="439">
                  <c:v>2561</c:v>
                </c:pt>
                <c:pt idx="440">
                  <c:v>2560</c:v>
                </c:pt>
                <c:pt idx="441">
                  <c:v>2559</c:v>
                </c:pt>
                <c:pt idx="442">
                  <c:v>2558</c:v>
                </c:pt>
                <c:pt idx="443">
                  <c:v>2557</c:v>
                </c:pt>
                <c:pt idx="444">
                  <c:v>2556</c:v>
                </c:pt>
                <c:pt idx="445">
                  <c:v>2555</c:v>
                </c:pt>
                <c:pt idx="446">
                  <c:v>2554</c:v>
                </c:pt>
                <c:pt idx="447">
                  <c:v>2553</c:v>
                </c:pt>
                <c:pt idx="448">
                  <c:v>2552</c:v>
                </c:pt>
                <c:pt idx="449">
                  <c:v>2551</c:v>
                </c:pt>
                <c:pt idx="450">
                  <c:v>2550</c:v>
                </c:pt>
                <c:pt idx="451">
                  <c:v>2549</c:v>
                </c:pt>
                <c:pt idx="452">
                  <c:v>2548</c:v>
                </c:pt>
                <c:pt idx="453">
                  <c:v>2547</c:v>
                </c:pt>
                <c:pt idx="454">
                  <c:v>2546</c:v>
                </c:pt>
                <c:pt idx="455">
                  <c:v>2545</c:v>
                </c:pt>
                <c:pt idx="456">
                  <c:v>2544</c:v>
                </c:pt>
                <c:pt idx="457">
                  <c:v>2543</c:v>
                </c:pt>
                <c:pt idx="458">
                  <c:v>2542</c:v>
                </c:pt>
                <c:pt idx="459">
                  <c:v>2541</c:v>
                </c:pt>
                <c:pt idx="460">
                  <c:v>2540</c:v>
                </c:pt>
                <c:pt idx="461">
                  <c:v>2539</c:v>
                </c:pt>
                <c:pt idx="462">
                  <c:v>2538</c:v>
                </c:pt>
                <c:pt idx="463">
                  <c:v>2537</c:v>
                </c:pt>
                <c:pt idx="464">
                  <c:v>2536</c:v>
                </c:pt>
                <c:pt idx="465">
                  <c:v>2535</c:v>
                </c:pt>
                <c:pt idx="466">
                  <c:v>2534</c:v>
                </c:pt>
                <c:pt idx="467">
                  <c:v>2533</c:v>
                </c:pt>
                <c:pt idx="468">
                  <c:v>2532</c:v>
                </c:pt>
                <c:pt idx="469">
                  <c:v>2531</c:v>
                </c:pt>
                <c:pt idx="470">
                  <c:v>2530</c:v>
                </c:pt>
                <c:pt idx="471">
                  <c:v>2529</c:v>
                </c:pt>
                <c:pt idx="472">
                  <c:v>2528</c:v>
                </c:pt>
                <c:pt idx="473">
                  <c:v>2527</c:v>
                </c:pt>
                <c:pt idx="474">
                  <c:v>2526</c:v>
                </c:pt>
                <c:pt idx="475">
                  <c:v>2525</c:v>
                </c:pt>
                <c:pt idx="476">
                  <c:v>2524</c:v>
                </c:pt>
                <c:pt idx="477">
                  <c:v>2523</c:v>
                </c:pt>
                <c:pt idx="478">
                  <c:v>2522</c:v>
                </c:pt>
                <c:pt idx="479">
                  <c:v>2521</c:v>
                </c:pt>
                <c:pt idx="480">
                  <c:v>2520</c:v>
                </c:pt>
                <c:pt idx="481">
                  <c:v>2519</c:v>
                </c:pt>
                <c:pt idx="482">
                  <c:v>2518</c:v>
                </c:pt>
                <c:pt idx="483">
                  <c:v>2517</c:v>
                </c:pt>
                <c:pt idx="484">
                  <c:v>2516</c:v>
                </c:pt>
                <c:pt idx="485">
                  <c:v>2515</c:v>
                </c:pt>
                <c:pt idx="486">
                  <c:v>2514</c:v>
                </c:pt>
                <c:pt idx="487">
                  <c:v>2513</c:v>
                </c:pt>
                <c:pt idx="488">
                  <c:v>2512</c:v>
                </c:pt>
                <c:pt idx="489">
                  <c:v>2511</c:v>
                </c:pt>
                <c:pt idx="490">
                  <c:v>2510</c:v>
                </c:pt>
                <c:pt idx="491">
                  <c:v>2509</c:v>
                </c:pt>
                <c:pt idx="492">
                  <c:v>2508</c:v>
                </c:pt>
                <c:pt idx="493">
                  <c:v>2507</c:v>
                </c:pt>
                <c:pt idx="494">
                  <c:v>2506</c:v>
                </c:pt>
                <c:pt idx="495">
                  <c:v>2505</c:v>
                </c:pt>
                <c:pt idx="496">
                  <c:v>2504</c:v>
                </c:pt>
                <c:pt idx="497">
                  <c:v>2503</c:v>
                </c:pt>
                <c:pt idx="498">
                  <c:v>2502</c:v>
                </c:pt>
                <c:pt idx="499">
                  <c:v>2501</c:v>
                </c:pt>
                <c:pt idx="500">
                  <c:v>2500</c:v>
                </c:pt>
                <c:pt idx="501">
                  <c:v>2499</c:v>
                </c:pt>
                <c:pt idx="502">
                  <c:v>2498</c:v>
                </c:pt>
                <c:pt idx="503">
                  <c:v>2497</c:v>
                </c:pt>
                <c:pt idx="504">
                  <c:v>2496</c:v>
                </c:pt>
                <c:pt idx="505">
                  <c:v>2495</c:v>
                </c:pt>
                <c:pt idx="506">
                  <c:v>2494</c:v>
                </c:pt>
                <c:pt idx="507">
                  <c:v>2493</c:v>
                </c:pt>
                <c:pt idx="508">
                  <c:v>2492</c:v>
                </c:pt>
                <c:pt idx="509">
                  <c:v>2491</c:v>
                </c:pt>
                <c:pt idx="510">
                  <c:v>2490</c:v>
                </c:pt>
                <c:pt idx="511">
                  <c:v>2489</c:v>
                </c:pt>
                <c:pt idx="512">
                  <c:v>2488</c:v>
                </c:pt>
                <c:pt idx="513">
                  <c:v>2487</c:v>
                </c:pt>
                <c:pt idx="514">
                  <c:v>2486</c:v>
                </c:pt>
                <c:pt idx="515">
                  <c:v>2485</c:v>
                </c:pt>
                <c:pt idx="516">
                  <c:v>2484</c:v>
                </c:pt>
                <c:pt idx="517">
                  <c:v>2483</c:v>
                </c:pt>
                <c:pt idx="518">
                  <c:v>2482</c:v>
                </c:pt>
                <c:pt idx="519">
                  <c:v>2481</c:v>
                </c:pt>
                <c:pt idx="520">
                  <c:v>2480</c:v>
                </c:pt>
                <c:pt idx="521">
                  <c:v>2479</c:v>
                </c:pt>
                <c:pt idx="522">
                  <c:v>2478</c:v>
                </c:pt>
                <c:pt idx="523">
                  <c:v>2477</c:v>
                </c:pt>
                <c:pt idx="524">
                  <c:v>2476</c:v>
                </c:pt>
                <c:pt idx="525">
                  <c:v>2475</c:v>
                </c:pt>
                <c:pt idx="526">
                  <c:v>2474</c:v>
                </c:pt>
                <c:pt idx="527">
                  <c:v>2473</c:v>
                </c:pt>
                <c:pt idx="528">
                  <c:v>2472</c:v>
                </c:pt>
                <c:pt idx="529">
                  <c:v>2471</c:v>
                </c:pt>
                <c:pt idx="530">
                  <c:v>2470</c:v>
                </c:pt>
                <c:pt idx="531">
                  <c:v>2469</c:v>
                </c:pt>
                <c:pt idx="532">
                  <c:v>2468</c:v>
                </c:pt>
                <c:pt idx="533">
                  <c:v>2467</c:v>
                </c:pt>
                <c:pt idx="534">
                  <c:v>2466</c:v>
                </c:pt>
                <c:pt idx="535">
                  <c:v>2465</c:v>
                </c:pt>
                <c:pt idx="536">
                  <c:v>2464</c:v>
                </c:pt>
                <c:pt idx="537">
                  <c:v>2463</c:v>
                </c:pt>
                <c:pt idx="538">
                  <c:v>2462</c:v>
                </c:pt>
                <c:pt idx="539">
                  <c:v>2461</c:v>
                </c:pt>
                <c:pt idx="540">
                  <c:v>2460</c:v>
                </c:pt>
                <c:pt idx="541">
                  <c:v>2459</c:v>
                </c:pt>
                <c:pt idx="542">
                  <c:v>2458</c:v>
                </c:pt>
                <c:pt idx="543">
                  <c:v>2457</c:v>
                </c:pt>
                <c:pt idx="544">
                  <c:v>2456</c:v>
                </c:pt>
                <c:pt idx="545">
                  <c:v>2455</c:v>
                </c:pt>
                <c:pt idx="546">
                  <c:v>2454</c:v>
                </c:pt>
                <c:pt idx="547">
                  <c:v>2453</c:v>
                </c:pt>
                <c:pt idx="548">
                  <c:v>2452</c:v>
                </c:pt>
                <c:pt idx="549">
                  <c:v>2451</c:v>
                </c:pt>
                <c:pt idx="550">
                  <c:v>2450</c:v>
                </c:pt>
                <c:pt idx="551">
                  <c:v>2449</c:v>
                </c:pt>
                <c:pt idx="552">
                  <c:v>2448</c:v>
                </c:pt>
                <c:pt idx="553">
                  <c:v>2447</c:v>
                </c:pt>
                <c:pt idx="554">
                  <c:v>2446</c:v>
                </c:pt>
                <c:pt idx="555">
                  <c:v>2445</c:v>
                </c:pt>
                <c:pt idx="556">
                  <c:v>2444</c:v>
                </c:pt>
                <c:pt idx="557">
                  <c:v>2443</c:v>
                </c:pt>
                <c:pt idx="558">
                  <c:v>2442</c:v>
                </c:pt>
                <c:pt idx="559">
                  <c:v>2441</c:v>
                </c:pt>
                <c:pt idx="560">
                  <c:v>2440</c:v>
                </c:pt>
                <c:pt idx="561">
                  <c:v>2439</c:v>
                </c:pt>
                <c:pt idx="562">
                  <c:v>2438</c:v>
                </c:pt>
                <c:pt idx="563">
                  <c:v>2437</c:v>
                </c:pt>
                <c:pt idx="564">
                  <c:v>2436</c:v>
                </c:pt>
                <c:pt idx="565">
                  <c:v>2435</c:v>
                </c:pt>
                <c:pt idx="566">
                  <c:v>2434</c:v>
                </c:pt>
                <c:pt idx="567">
                  <c:v>2433</c:v>
                </c:pt>
                <c:pt idx="568">
                  <c:v>2432</c:v>
                </c:pt>
                <c:pt idx="569">
                  <c:v>2431</c:v>
                </c:pt>
                <c:pt idx="570">
                  <c:v>2430</c:v>
                </c:pt>
                <c:pt idx="571">
                  <c:v>2429</c:v>
                </c:pt>
                <c:pt idx="572">
                  <c:v>2428</c:v>
                </c:pt>
                <c:pt idx="573">
                  <c:v>2427</c:v>
                </c:pt>
                <c:pt idx="574">
                  <c:v>2426</c:v>
                </c:pt>
                <c:pt idx="575">
                  <c:v>2425</c:v>
                </c:pt>
                <c:pt idx="576">
                  <c:v>2424</c:v>
                </c:pt>
                <c:pt idx="577">
                  <c:v>2423</c:v>
                </c:pt>
                <c:pt idx="578">
                  <c:v>2422</c:v>
                </c:pt>
                <c:pt idx="579">
                  <c:v>2421</c:v>
                </c:pt>
                <c:pt idx="580">
                  <c:v>2420</c:v>
                </c:pt>
                <c:pt idx="581">
                  <c:v>2419</c:v>
                </c:pt>
                <c:pt idx="582">
                  <c:v>2418</c:v>
                </c:pt>
                <c:pt idx="583">
                  <c:v>2417</c:v>
                </c:pt>
                <c:pt idx="584">
                  <c:v>2416</c:v>
                </c:pt>
                <c:pt idx="585">
                  <c:v>2415</c:v>
                </c:pt>
                <c:pt idx="586">
                  <c:v>2414</c:v>
                </c:pt>
                <c:pt idx="587">
                  <c:v>2413</c:v>
                </c:pt>
                <c:pt idx="588">
                  <c:v>2412</c:v>
                </c:pt>
                <c:pt idx="589">
                  <c:v>2411</c:v>
                </c:pt>
                <c:pt idx="590">
                  <c:v>2410</c:v>
                </c:pt>
                <c:pt idx="591">
                  <c:v>2409</c:v>
                </c:pt>
                <c:pt idx="592">
                  <c:v>2408</c:v>
                </c:pt>
                <c:pt idx="593">
                  <c:v>2407</c:v>
                </c:pt>
                <c:pt idx="594">
                  <c:v>2406</c:v>
                </c:pt>
                <c:pt idx="595">
                  <c:v>2405</c:v>
                </c:pt>
                <c:pt idx="596">
                  <c:v>2404</c:v>
                </c:pt>
                <c:pt idx="597">
                  <c:v>2403</c:v>
                </c:pt>
                <c:pt idx="598">
                  <c:v>2402</c:v>
                </c:pt>
                <c:pt idx="599">
                  <c:v>2401</c:v>
                </c:pt>
                <c:pt idx="600">
                  <c:v>2400</c:v>
                </c:pt>
                <c:pt idx="601">
                  <c:v>2399</c:v>
                </c:pt>
                <c:pt idx="602">
                  <c:v>2398</c:v>
                </c:pt>
                <c:pt idx="603">
                  <c:v>2397</c:v>
                </c:pt>
                <c:pt idx="604">
                  <c:v>2396</c:v>
                </c:pt>
                <c:pt idx="605">
                  <c:v>2395</c:v>
                </c:pt>
                <c:pt idx="606">
                  <c:v>2394</c:v>
                </c:pt>
                <c:pt idx="607">
                  <c:v>2393</c:v>
                </c:pt>
                <c:pt idx="608">
                  <c:v>2392</c:v>
                </c:pt>
                <c:pt idx="609">
                  <c:v>2391</c:v>
                </c:pt>
                <c:pt idx="610">
                  <c:v>2390</c:v>
                </c:pt>
                <c:pt idx="611">
                  <c:v>2389</c:v>
                </c:pt>
                <c:pt idx="612">
                  <c:v>2388</c:v>
                </c:pt>
                <c:pt idx="613">
                  <c:v>2387</c:v>
                </c:pt>
                <c:pt idx="614">
                  <c:v>2386</c:v>
                </c:pt>
                <c:pt idx="615">
                  <c:v>2385</c:v>
                </c:pt>
                <c:pt idx="616">
                  <c:v>2384</c:v>
                </c:pt>
                <c:pt idx="617">
                  <c:v>2383</c:v>
                </c:pt>
                <c:pt idx="618">
                  <c:v>2382</c:v>
                </c:pt>
                <c:pt idx="619">
                  <c:v>2381</c:v>
                </c:pt>
                <c:pt idx="620">
                  <c:v>2380</c:v>
                </c:pt>
                <c:pt idx="621">
                  <c:v>2379</c:v>
                </c:pt>
                <c:pt idx="622">
                  <c:v>2378</c:v>
                </c:pt>
                <c:pt idx="623">
                  <c:v>2377</c:v>
                </c:pt>
                <c:pt idx="624">
                  <c:v>2376</c:v>
                </c:pt>
                <c:pt idx="625">
                  <c:v>2375</c:v>
                </c:pt>
                <c:pt idx="626">
                  <c:v>2374</c:v>
                </c:pt>
                <c:pt idx="627">
                  <c:v>2373</c:v>
                </c:pt>
                <c:pt idx="628">
                  <c:v>2372</c:v>
                </c:pt>
                <c:pt idx="629">
                  <c:v>2371</c:v>
                </c:pt>
                <c:pt idx="630">
                  <c:v>2370</c:v>
                </c:pt>
                <c:pt idx="631">
                  <c:v>2369</c:v>
                </c:pt>
                <c:pt idx="632">
                  <c:v>2368</c:v>
                </c:pt>
                <c:pt idx="633">
                  <c:v>2367</c:v>
                </c:pt>
                <c:pt idx="634">
                  <c:v>2366</c:v>
                </c:pt>
                <c:pt idx="635">
                  <c:v>2365</c:v>
                </c:pt>
                <c:pt idx="636">
                  <c:v>2364</c:v>
                </c:pt>
                <c:pt idx="637">
                  <c:v>2363</c:v>
                </c:pt>
                <c:pt idx="638">
                  <c:v>2362</c:v>
                </c:pt>
                <c:pt idx="639">
                  <c:v>2361</c:v>
                </c:pt>
                <c:pt idx="640">
                  <c:v>2360</c:v>
                </c:pt>
                <c:pt idx="641">
                  <c:v>2359</c:v>
                </c:pt>
                <c:pt idx="642">
                  <c:v>2358</c:v>
                </c:pt>
                <c:pt idx="643">
                  <c:v>2357</c:v>
                </c:pt>
                <c:pt idx="644">
                  <c:v>2356</c:v>
                </c:pt>
                <c:pt idx="645">
                  <c:v>2355</c:v>
                </c:pt>
                <c:pt idx="646">
                  <c:v>2354</c:v>
                </c:pt>
                <c:pt idx="647">
                  <c:v>2353</c:v>
                </c:pt>
                <c:pt idx="648">
                  <c:v>2352</c:v>
                </c:pt>
                <c:pt idx="649">
                  <c:v>2351</c:v>
                </c:pt>
                <c:pt idx="650">
                  <c:v>2350</c:v>
                </c:pt>
                <c:pt idx="651">
                  <c:v>2349</c:v>
                </c:pt>
                <c:pt idx="652">
                  <c:v>2348</c:v>
                </c:pt>
                <c:pt idx="653">
                  <c:v>2347</c:v>
                </c:pt>
                <c:pt idx="654">
                  <c:v>2346</c:v>
                </c:pt>
                <c:pt idx="655">
                  <c:v>2345</c:v>
                </c:pt>
                <c:pt idx="656">
                  <c:v>2344</c:v>
                </c:pt>
                <c:pt idx="657">
                  <c:v>2343</c:v>
                </c:pt>
                <c:pt idx="658">
                  <c:v>2342</c:v>
                </c:pt>
                <c:pt idx="659">
                  <c:v>2341</c:v>
                </c:pt>
                <c:pt idx="660">
                  <c:v>2340</c:v>
                </c:pt>
                <c:pt idx="661">
                  <c:v>2339</c:v>
                </c:pt>
                <c:pt idx="662">
                  <c:v>2338</c:v>
                </c:pt>
                <c:pt idx="663">
                  <c:v>2337</c:v>
                </c:pt>
                <c:pt idx="664">
                  <c:v>2336</c:v>
                </c:pt>
                <c:pt idx="665">
                  <c:v>2335</c:v>
                </c:pt>
                <c:pt idx="666">
                  <c:v>2334</c:v>
                </c:pt>
                <c:pt idx="667">
                  <c:v>2333</c:v>
                </c:pt>
                <c:pt idx="668">
                  <c:v>2332</c:v>
                </c:pt>
                <c:pt idx="669">
                  <c:v>2331</c:v>
                </c:pt>
                <c:pt idx="670">
                  <c:v>2330</c:v>
                </c:pt>
                <c:pt idx="671">
                  <c:v>2329</c:v>
                </c:pt>
                <c:pt idx="672">
                  <c:v>2328</c:v>
                </c:pt>
                <c:pt idx="673">
                  <c:v>2327</c:v>
                </c:pt>
                <c:pt idx="674">
                  <c:v>2326</c:v>
                </c:pt>
                <c:pt idx="675">
                  <c:v>2325</c:v>
                </c:pt>
                <c:pt idx="676">
                  <c:v>2324</c:v>
                </c:pt>
                <c:pt idx="677">
                  <c:v>2323</c:v>
                </c:pt>
                <c:pt idx="678">
                  <c:v>2322</c:v>
                </c:pt>
                <c:pt idx="679">
                  <c:v>2321</c:v>
                </c:pt>
                <c:pt idx="680">
                  <c:v>2320</c:v>
                </c:pt>
                <c:pt idx="681">
                  <c:v>2319</c:v>
                </c:pt>
                <c:pt idx="682">
                  <c:v>2318</c:v>
                </c:pt>
                <c:pt idx="683">
                  <c:v>2317</c:v>
                </c:pt>
                <c:pt idx="684">
                  <c:v>2316</c:v>
                </c:pt>
                <c:pt idx="685">
                  <c:v>2315</c:v>
                </c:pt>
                <c:pt idx="686">
                  <c:v>2314</c:v>
                </c:pt>
                <c:pt idx="687">
                  <c:v>2313</c:v>
                </c:pt>
                <c:pt idx="688">
                  <c:v>2312</c:v>
                </c:pt>
                <c:pt idx="689">
                  <c:v>2311</c:v>
                </c:pt>
                <c:pt idx="690">
                  <c:v>2310</c:v>
                </c:pt>
                <c:pt idx="691">
                  <c:v>2309</c:v>
                </c:pt>
                <c:pt idx="692">
                  <c:v>2308</c:v>
                </c:pt>
                <c:pt idx="693">
                  <c:v>2307</c:v>
                </c:pt>
                <c:pt idx="694">
                  <c:v>2306</c:v>
                </c:pt>
                <c:pt idx="695">
                  <c:v>2305</c:v>
                </c:pt>
                <c:pt idx="696">
                  <c:v>2304</c:v>
                </c:pt>
                <c:pt idx="697">
                  <c:v>2303</c:v>
                </c:pt>
                <c:pt idx="698">
                  <c:v>2302</c:v>
                </c:pt>
                <c:pt idx="699">
                  <c:v>2301</c:v>
                </c:pt>
                <c:pt idx="700">
                  <c:v>2300</c:v>
                </c:pt>
                <c:pt idx="701">
                  <c:v>2299</c:v>
                </c:pt>
                <c:pt idx="702">
                  <c:v>2298</c:v>
                </c:pt>
                <c:pt idx="703">
                  <c:v>2297</c:v>
                </c:pt>
                <c:pt idx="704">
                  <c:v>2296</c:v>
                </c:pt>
                <c:pt idx="705">
                  <c:v>2295</c:v>
                </c:pt>
                <c:pt idx="706">
                  <c:v>2294</c:v>
                </c:pt>
                <c:pt idx="707">
                  <c:v>2293</c:v>
                </c:pt>
                <c:pt idx="708">
                  <c:v>2292</c:v>
                </c:pt>
                <c:pt idx="709">
                  <c:v>2291</c:v>
                </c:pt>
                <c:pt idx="710">
                  <c:v>2290</c:v>
                </c:pt>
                <c:pt idx="711">
                  <c:v>2289</c:v>
                </c:pt>
                <c:pt idx="712">
                  <c:v>2288</c:v>
                </c:pt>
                <c:pt idx="713">
                  <c:v>2287</c:v>
                </c:pt>
                <c:pt idx="714">
                  <c:v>2286</c:v>
                </c:pt>
                <c:pt idx="715">
                  <c:v>2285</c:v>
                </c:pt>
                <c:pt idx="716">
                  <c:v>2284</c:v>
                </c:pt>
                <c:pt idx="717">
                  <c:v>2283</c:v>
                </c:pt>
                <c:pt idx="718">
                  <c:v>2282</c:v>
                </c:pt>
                <c:pt idx="719">
                  <c:v>2281</c:v>
                </c:pt>
                <c:pt idx="720">
                  <c:v>2280</c:v>
                </c:pt>
                <c:pt idx="721">
                  <c:v>2279</c:v>
                </c:pt>
                <c:pt idx="722">
                  <c:v>2278</c:v>
                </c:pt>
                <c:pt idx="723">
                  <c:v>2277</c:v>
                </c:pt>
                <c:pt idx="724">
                  <c:v>2276</c:v>
                </c:pt>
                <c:pt idx="725">
                  <c:v>2275</c:v>
                </c:pt>
                <c:pt idx="726">
                  <c:v>2274</c:v>
                </c:pt>
                <c:pt idx="727">
                  <c:v>2273</c:v>
                </c:pt>
                <c:pt idx="728">
                  <c:v>2272</c:v>
                </c:pt>
                <c:pt idx="729">
                  <c:v>2271</c:v>
                </c:pt>
                <c:pt idx="730">
                  <c:v>2270</c:v>
                </c:pt>
                <c:pt idx="731">
                  <c:v>2269</c:v>
                </c:pt>
                <c:pt idx="732">
                  <c:v>2268</c:v>
                </c:pt>
                <c:pt idx="733">
                  <c:v>2267</c:v>
                </c:pt>
                <c:pt idx="734">
                  <c:v>2266</c:v>
                </c:pt>
                <c:pt idx="735">
                  <c:v>2265</c:v>
                </c:pt>
                <c:pt idx="736">
                  <c:v>2264</c:v>
                </c:pt>
                <c:pt idx="737">
                  <c:v>2263</c:v>
                </c:pt>
                <c:pt idx="738">
                  <c:v>2262</c:v>
                </c:pt>
                <c:pt idx="739">
                  <c:v>2261</c:v>
                </c:pt>
                <c:pt idx="740">
                  <c:v>2260</c:v>
                </c:pt>
                <c:pt idx="741">
                  <c:v>2259</c:v>
                </c:pt>
                <c:pt idx="742">
                  <c:v>2258</c:v>
                </c:pt>
                <c:pt idx="743">
                  <c:v>2257</c:v>
                </c:pt>
                <c:pt idx="744">
                  <c:v>2256</c:v>
                </c:pt>
                <c:pt idx="745">
                  <c:v>2255</c:v>
                </c:pt>
                <c:pt idx="746">
                  <c:v>2254</c:v>
                </c:pt>
                <c:pt idx="747">
                  <c:v>2253</c:v>
                </c:pt>
                <c:pt idx="748">
                  <c:v>2252</c:v>
                </c:pt>
                <c:pt idx="749">
                  <c:v>2251</c:v>
                </c:pt>
                <c:pt idx="750">
                  <c:v>2250</c:v>
                </c:pt>
                <c:pt idx="751">
                  <c:v>2249</c:v>
                </c:pt>
                <c:pt idx="752">
                  <c:v>2248</c:v>
                </c:pt>
                <c:pt idx="753">
                  <c:v>2247</c:v>
                </c:pt>
                <c:pt idx="754">
                  <c:v>2246</c:v>
                </c:pt>
                <c:pt idx="755">
                  <c:v>2245</c:v>
                </c:pt>
                <c:pt idx="756">
                  <c:v>2244</c:v>
                </c:pt>
                <c:pt idx="757">
                  <c:v>2243</c:v>
                </c:pt>
                <c:pt idx="758">
                  <c:v>2242</c:v>
                </c:pt>
                <c:pt idx="759">
                  <c:v>2241</c:v>
                </c:pt>
                <c:pt idx="760">
                  <c:v>2240</c:v>
                </c:pt>
                <c:pt idx="761">
                  <c:v>2239</c:v>
                </c:pt>
                <c:pt idx="762">
                  <c:v>2238</c:v>
                </c:pt>
                <c:pt idx="763">
                  <c:v>2237</c:v>
                </c:pt>
                <c:pt idx="764">
                  <c:v>2236</c:v>
                </c:pt>
                <c:pt idx="765">
                  <c:v>2235</c:v>
                </c:pt>
                <c:pt idx="766">
                  <c:v>2234</c:v>
                </c:pt>
                <c:pt idx="767">
                  <c:v>2233</c:v>
                </c:pt>
                <c:pt idx="768">
                  <c:v>2232</c:v>
                </c:pt>
                <c:pt idx="769">
                  <c:v>2231</c:v>
                </c:pt>
                <c:pt idx="770">
                  <c:v>2230</c:v>
                </c:pt>
                <c:pt idx="771">
                  <c:v>2229</c:v>
                </c:pt>
                <c:pt idx="772">
                  <c:v>2228</c:v>
                </c:pt>
                <c:pt idx="773">
                  <c:v>2227</c:v>
                </c:pt>
                <c:pt idx="774">
                  <c:v>2226</c:v>
                </c:pt>
                <c:pt idx="775">
                  <c:v>2225</c:v>
                </c:pt>
                <c:pt idx="776">
                  <c:v>2224</c:v>
                </c:pt>
                <c:pt idx="777">
                  <c:v>2223</c:v>
                </c:pt>
                <c:pt idx="778">
                  <c:v>2222</c:v>
                </c:pt>
                <c:pt idx="779">
                  <c:v>2221</c:v>
                </c:pt>
                <c:pt idx="780">
                  <c:v>2220</c:v>
                </c:pt>
                <c:pt idx="781">
                  <c:v>2219</c:v>
                </c:pt>
                <c:pt idx="782">
                  <c:v>2218</c:v>
                </c:pt>
                <c:pt idx="783">
                  <c:v>2217</c:v>
                </c:pt>
                <c:pt idx="784">
                  <c:v>2216</c:v>
                </c:pt>
                <c:pt idx="785">
                  <c:v>2215</c:v>
                </c:pt>
                <c:pt idx="786">
                  <c:v>2214</c:v>
                </c:pt>
                <c:pt idx="787">
                  <c:v>2213</c:v>
                </c:pt>
                <c:pt idx="788">
                  <c:v>2212</c:v>
                </c:pt>
                <c:pt idx="789">
                  <c:v>2211</c:v>
                </c:pt>
                <c:pt idx="790">
                  <c:v>2210</c:v>
                </c:pt>
                <c:pt idx="791">
                  <c:v>2209</c:v>
                </c:pt>
                <c:pt idx="792">
                  <c:v>2208</c:v>
                </c:pt>
                <c:pt idx="793">
                  <c:v>2207</c:v>
                </c:pt>
                <c:pt idx="794">
                  <c:v>2206</c:v>
                </c:pt>
                <c:pt idx="795">
                  <c:v>2205</c:v>
                </c:pt>
                <c:pt idx="796">
                  <c:v>2204</c:v>
                </c:pt>
                <c:pt idx="797">
                  <c:v>2203</c:v>
                </c:pt>
                <c:pt idx="798">
                  <c:v>2202</c:v>
                </c:pt>
                <c:pt idx="799">
                  <c:v>2201</c:v>
                </c:pt>
                <c:pt idx="800">
                  <c:v>2200</c:v>
                </c:pt>
                <c:pt idx="801">
                  <c:v>2199</c:v>
                </c:pt>
                <c:pt idx="802">
                  <c:v>2198</c:v>
                </c:pt>
                <c:pt idx="803">
                  <c:v>2197</c:v>
                </c:pt>
                <c:pt idx="804">
                  <c:v>2196</c:v>
                </c:pt>
                <c:pt idx="805">
                  <c:v>2195</c:v>
                </c:pt>
                <c:pt idx="806">
                  <c:v>2194</c:v>
                </c:pt>
                <c:pt idx="807">
                  <c:v>2193</c:v>
                </c:pt>
                <c:pt idx="808">
                  <c:v>2192</c:v>
                </c:pt>
                <c:pt idx="809">
                  <c:v>2191</c:v>
                </c:pt>
                <c:pt idx="810">
                  <c:v>2190</c:v>
                </c:pt>
                <c:pt idx="811">
                  <c:v>2189</c:v>
                </c:pt>
                <c:pt idx="812">
                  <c:v>2188</c:v>
                </c:pt>
                <c:pt idx="813">
                  <c:v>2187</c:v>
                </c:pt>
                <c:pt idx="814">
                  <c:v>2186</c:v>
                </c:pt>
                <c:pt idx="815">
                  <c:v>2185</c:v>
                </c:pt>
                <c:pt idx="816">
                  <c:v>2184</c:v>
                </c:pt>
                <c:pt idx="817">
                  <c:v>2183</c:v>
                </c:pt>
                <c:pt idx="818">
                  <c:v>2182</c:v>
                </c:pt>
                <c:pt idx="819">
                  <c:v>2181</c:v>
                </c:pt>
                <c:pt idx="820">
                  <c:v>2180</c:v>
                </c:pt>
                <c:pt idx="821">
                  <c:v>2179</c:v>
                </c:pt>
                <c:pt idx="822">
                  <c:v>2178</c:v>
                </c:pt>
                <c:pt idx="823">
                  <c:v>2177</c:v>
                </c:pt>
                <c:pt idx="824">
                  <c:v>2176</c:v>
                </c:pt>
                <c:pt idx="825">
                  <c:v>2175</c:v>
                </c:pt>
                <c:pt idx="826">
                  <c:v>2174</c:v>
                </c:pt>
                <c:pt idx="827">
                  <c:v>2173</c:v>
                </c:pt>
                <c:pt idx="828">
                  <c:v>2172</c:v>
                </c:pt>
                <c:pt idx="829">
                  <c:v>2171</c:v>
                </c:pt>
                <c:pt idx="830">
                  <c:v>2170</c:v>
                </c:pt>
                <c:pt idx="831">
                  <c:v>2169</c:v>
                </c:pt>
                <c:pt idx="832">
                  <c:v>2168</c:v>
                </c:pt>
                <c:pt idx="833">
                  <c:v>2167</c:v>
                </c:pt>
                <c:pt idx="834">
                  <c:v>2166</c:v>
                </c:pt>
                <c:pt idx="835">
                  <c:v>2165</c:v>
                </c:pt>
                <c:pt idx="836">
                  <c:v>2164</c:v>
                </c:pt>
                <c:pt idx="837">
                  <c:v>2163</c:v>
                </c:pt>
                <c:pt idx="838">
                  <c:v>2162</c:v>
                </c:pt>
                <c:pt idx="839">
                  <c:v>2161</c:v>
                </c:pt>
                <c:pt idx="840">
                  <c:v>2160</c:v>
                </c:pt>
                <c:pt idx="841">
                  <c:v>2159</c:v>
                </c:pt>
                <c:pt idx="842">
                  <c:v>2158</c:v>
                </c:pt>
                <c:pt idx="843">
                  <c:v>2157</c:v>
                </c:pt>
                <c:pt idx="844">
                  <c:v>2156</c:v>
                </c:pt>
                <c:pt idx="845">
                  <c:v>2155</c:v>
                </c:pt>
                <c:pt idx="846">
                  <c:v>2154</c:v>
                </c:pt>
                <c:pt idx="847">
                  <c:v>2153</c:v>
                </c:pt>
                <c:pt idx="848">
                  <c:v>2152</c:v>
                </c:pt>
                <c:pt idx="849">
                  <c:v>2151</c:v>
                </c:pt>
                <c:pt idx="850">
                  <c:v>2150</c:v>
                </c:pt>
                <c:pt idx="851">
                  <c:v>2149</c:v>
                </c:pt>
                <c:pt idx="852">
                  <c:v>2148</c:v>
                </c:pt>
                <c:pt idx="853">
                  <c:v>2147</c:v>
                </c:pt>
                <c:pt idx="854">
                  <c:v>2146</c:v>
                </c:pt>
                <c:pt idx="855">
                  <c:v>2145</c:v>
                </c:pt>
                <c:pt idx="856">
                  <c:v>2144</c:v>
                </c:pt>
                <c:pt idx="857">
                  <c:v>2143</c:v>
                </c:pt>
                <c:pt idx="858">
                  <c:v>2142</c:v>
                </c:pt>
                <c:pt idx="859">
                  <c:v>2141</c:v>
                </c:pt>
                <c:pt idx="860">
                  <c:v>2140</c:v>
                </c:pt>
                <c:pt idx="861">
                  <c:v>2139</c:v>
                </c:pt>
                <c:pt idx="862">
                  <c:v>2138</c:v>
                </c:pt>
                <c:pt idx="863">
                  <c:v>2137</c:v>
                </c:pt>
                <c:pt idx="864">
                  <c:v>2136</c:v>
                </c:pt>
                <c:pt idx="865">
                  <c:v>2135</c:v>
                </c:pt>
                <c:pt idx="866">
                  <c:v>2134</c:v>
                </c:pt>
                <c:pt idx="867">
                  <c:v>2133</c:v>
                </c:pt>
                <c:pt idx="868">
                  <c:v>2132</c:v>
                </c:pt>
                <c:pt idx="869">
                  <c:v>2131</c:v>
                </c:pt>
                <c:pt idx="870">
                  <c:v>2130</c:v>
                </c:pt>
                <c:pt idx="871">
                  <c:v>2129</c:v>
                </c:pt>
                <c:pt idx="872">
                  <c:v>2128</c:v>
                </c:pt>
                <c:pt idx="873">
                  <c:v>2127</c:v>
                </c:pt>
                <c:pt idx="874">
                  <c:v>2126</c:v>
                </c:pt>
                <c:pt idx="875">
                  <c:v>2125</c:v>
                </c:pt>
                <c:pt idx="876">
                  <c:v>2124</c:v>
                </c:pt>
                <c:pt idx="877">
                  <c:v>2123</c:v>
                </c:pt>
                <c:pt idx="878">
                  <c:v>2122</c:v>
                </c:pt>
                <c:pt idx="879">
                  <c:v>2121</c:v>
                </c:pt>
                <c:pt idx="880">
                  <c:v>2120</c:v>
                </c:pt>
                <c:pt idx="881">
                  <c:v>2119</c:v>
                </c:pt>
                <c:pt idx="882">
                  <c:v>2118</c:v>
                </c:pt>
                <c:pt idx="883">
                  <c:v>2117</c:v>
                </c:pt>
                <c:pt idx="884">
                  <c:v>2116</c:v>
                </c:pt>
                <c:pt idx="885">
                  <c:v>2115</c:v>
                </c:pt>
                <c:pt idx="886">
                  <c:v>2114</c:v>
                </c:pt>
                <c:pt idx="887">
                  <c:v>2113</c:v>
                </c:pt>
                <c:pt idx="888">
                  <c:v>2112</c:v>
                </c:pt>
                <c:pt idx="889">
                  <c:v>2111</c:v>
                </c:pt>
                <c:pt idx="890">
                  <c:v>2110</c:v>
                </c:pt>
                <c:pt idx="891">
                  <c:v>2109</c:v>
                </c:pt>
                <c:pt idx="892">
                  <c:v>2108</c:v>
                </c:pt>
                <c:pt idx="893">
                  <c:v>2107</c:v>
                </c:pt>
                <c:pt idx="894">
                  <c:v>2106</c:v>
                </c:pt>
                <c:pt idx="895">
                  <c:v>2105</c:v>
                </c:pt>
                <c:pt idx="896">
                  <c:v>2104</c:v>
                </c:pt>
                <c:pt idx="897">
                  <c:v>2103</c:v>
                </c:pt>
                <c:pt idx="898">
                  <c:v>2102</c:v>
                </c:pt>
                <c:pt idx="899">
                  <c:v>2101</c:v>
                </c:pt>
                <c:pt idx="900">
                  <c:v>2100</c:v>
                </c:pt>
                <c:pt idx="901">
                  <c:v>2099</c:v>
                </c:pt>
                <c:pt idx="902">
                  <c:v>2098</c:v>
                </c:pt>
                <c:pt idx="903">
                  <c:v>2097</c:v>
                </c:pt>
                <c:pt idx="904">
                  <c:v>2096</c:v>
                </c:pt>
                <c:pt idx="905">
                  <c:v>2095</c:v>
                </c:pt>
                <c:pt idx="906">
                  <c:v>2094</c:v>
                </c:pt>
                <c:pt idx="907">
                  <c:v>2093</c:v>
                </c:pt>
                <c:pt idx="908">
                  <c:v>2092</c:v>
                </c:pt>
                <c:pt idx="909">
                  <c:v>2091</c:v>
                </c:pt>
                <c:pt idx="910">
                  <c:v>2090</c:v>
                </c:pt>
                <c:pt idx="911">
                  <c:v>2089</c:v>
                </c:pt>
                <c:pt idx="912">
                  <c:v>2088</c:v>
                </c:pt>
                <c:pt idx="913">
                  <c:v>2087</c:v>
                </c:pt>
                <c:pt idx="914">
                  <c:v>2086</c:v>
                </c:pt>
                <c:pt idx="915">
                  <c:v>2085</c:v>
                </c:pt>
                <c:pt idx="916">
                  <c:v>2084</c:v>
                </c:pt>
                <c:pt idx="917">
                  <c:v>2083</c:v>
                </c:pt>
                <c:pt idx="918">
                  <c:v>2082</c:v>
                </c:pt>
                <c:pt idx="919">
                  <c:v>2081</c:v>
                </c:pt>
                <c:pt idx="920">
                  <c:v>2080</c:v>
                </c:pt>
                <c:pt idx="921">
                  <c:v>2079</c:v>
                </c:pt>
                <c:pt idx="922">
                  <c:v>2078</c:v>
                </c:pt>
                <c:pt idx="923">
                  <c:v>2077</c:v>
                </c:pt>
                <c:pt idx="924">
                  <c:v>2076</c:v>
                </c:pt>
                <c:pt idx="925">
                  <c:v>2075</c:v>
                </c:pt>
                <c:pt idx="926">
                  <c:v>2074</c:v>
                </c:pt>
                <c:pt idx="927">
                  <c:v>2073</c:v>
                </c:pt>
                <c:pt idx="928">
                  <c:v>2072</c:v>
                </c:pt>
                <c:pt idx="929">
                  <c:v>2071</c:v>
                </c:pt>
                <c:pt idx="930">
                  <c:v>2070</c:v>
                </c:pt>
                <c:pt idx="931">
                  <c:v>2069</c:v>
                </c:pt>
                <c:pt idx="932">
                  <c:v>2068</c:v>
                </c:pt>
                <c:pt idx="933">
                  <c:v>2067</c:v>
                </c:pt>
                <c:pt idx="934">
                  <c:v>2066</c:v>
                </c:pt>
                <c:pt idx="935">
                  <c:v>2065</c:v>
                </c:pt>
                <c:pt idx="936">
                  <c:v>2064</c:v>
                </c:pt>
                <c:pt idx="937">
                  <c:v>2063</c:v>
                </c:pt>
                <c:pt idx="938">
                  <c:v>2062</c:v>
                </c:pt>
                <c:pt idx="939">
                  <c:v>2061</c:v>
                </c:pt>
                <c:pt idx="940">
                  <c:v>2060</c:v>
                </c:pt>
                <c:pt idx="941">
                  <c:v>2059</c:v>
                </c:pt>
                <c:pt idx="942">
                  <c:v>2058</c:v>
                </c:pt>
                <c:pt idx="943">
                  <c:v>2057</c:v>
                </c:pt>
                <c:pt idx="944">
                  <c:v>2056</c:v>
                </c:pt>
                <c:pt idx="945">
                  <c:v>2055</c:v>
                </c:pt>
                <c:pt idx="946">
                  <c:v>2054</c:v>
                </c:pt>
                <c:pt idx="947">
                  <c:v>2053</c:v>
                </c:pt>
                <c:pt idx="948">
                  <c:v>2052</c:v>
                </c:pt>
                <c:pt idx="949">
                  <c:v>2051</c:v>
                </c:pt>
                <c:pt idx="950">
                  <c:v>2050</c:v>
                </c:pt>
                <c:pt idx="951">
                  <c:v>2049</c:v>
                </c:pt>
                <c:pt idx="952">
                  <c:v>2048</c:v>
                </c:pt>
                <c:pt idx="953">
                  <c:v>2047</c:v>
                </c:pt>
                <c:pt idx="954">
                  <c:v>2046</c:v>
                </c:pt>
                <c:pt idx="955">
                  <c:v>2045</c:v>
                </c:pt>
                <c:pt idx="956">
                  <c:v>2044</c:v>
                </c:pt>
                <c:pt idx="957">
                  <c:v>2043</c:v>
                </c:pt>
                <c:pt idx="958">
                  <c:v>2042</c:v>
                </c:pt>
                <c:pt idx="959">
                  <c:v>2041</c:v>
                </c:pt>
                <c:pt idx="960">
                  <c:v>2040</c:v>
                </c:pt>
                <c:pt idx="961">
                  <c:v>2039</c:v>
                </c:pt>
                <c:pt idx="962">
                  <c:v>2038</c:v>
                </c:pt>
                <c:pt idx="963">
                  <c:v>2037</c:v>
                </c:pt>
                <c:pt idx="964">
                  <c:v>2036</c:v>
                </c:pt>
                <c:pt idx="965">
                  <c:v>2035</c:v>
                </c:pt>
                <c:pt idx="966">
                  <c:v>2034</c:v>
                </c:pt>
                <c:pt idx="967">
                  <c:v>2033</c:v>
                </c:pt>
                <c:pt idx="968">
                  <c:v>2032</c:v>
                </c:pt>
                <c:pt idx="969">
                  <c:v>2031</c:v>
                </c:pt>
                <c:pt idx="970">
                  <c:v>2030</c:v>
                </c:pt>
                <c:pt idx="971">
                  <c:v>2029</c:v>
                </c:pt>
                <c:pt idx="972">
                  <c:v>2028</c:v>
                </c:pt>
                <c:pt idx="973">
                  <c:v>2027</c:v>
                </c:pt>
                <c:pt idx="974">
                  <c:v>2026</c:v>
                </c:pt>
                <c:pt idx="975">
                  <c:v>2025</c:v>
                </c:pt>
                <c:pt idx="976">
                  <c:v>2024</c:v>
                </c:pt>
                <c:pt idx="977">
                  <c:v>2023</c:v>
                </c:pt>
                <c:pt idx="978">
                  <c:v>2022</c:v>
                </c:pt>
                <c:pt idx="979">
                  <c:v>2021</c:v>
                </c:pt>
                <c:pt idx="980">
                  <c:v>2020</c:v>
                </c:pt>
                <c:pt idx="981">
                  <c:v>2019</c:v>
                </c:pt>
                <c:pt idx="982">
                  <c:v>2018</c:v>
                </c:pt>
                <c:pt idx="983">
                  <c:v>2017</c:v>
                </c:pt>
                <c:pt idx="984">
                  <c:v>2016</c:v>
                </c:pt>
                <c:pt idx="985">
                  <c:v>2015</c:v>
                </c:pt>
                <c:pt idx="986">
                  <c:v>2014</c:v>
                </c:pt>
                <c:pt idx="987">
                  <c:v>2013</c:v>
                </c:pt>
                <c:pt idx="988">
                  <c:v>2012</c:v>
                </c:pt>
                <c:pt idx="989">
                  <c:v>2011</c:v>
                </c:pt>
                <c:pt idx="990">
                  <c:v>2010</c:v>
                </c:pt>
                <c:pt idx="991">
                  <c:v>2009</c:v>
                </c:pt>
                <c:pt idx="992">
                  <c:v>2008</c:v>
                </c:pt>
                <c:pt idx="993">
                  <c:v>2007</c:v>
                </c:pt>
                <c:pt idx="994">
                  <c:v>2006</c:v>
                </c:pt>
                <c:pt idx="995">
                  <c:v>2005</c:v>
                </c:pt>
                <c:pt idx="996">
                  <c:v>2004</c:v>
                </c:pt>
                <c:pt idx="997">
                  <c:v>2003</c:v>
                </c:pt>
                <c:pt idx="998">
                  <c:v>2002</c:v>
                </c:pt>
                <c:pt idx="999">
                  <c:v>2001</c:v>
                </c:pt>
                <c:pt idx="1000">
                  <c:v>2000</c:v>
                </c:pt>
                <c:pt idx="1001">
                  <c:v>1999</c:v>
                </c:pt>
                <c:pt idx="1002">
                  <c:v>1998</c:v>
                </c:pt>
                <c:pt idx="1003">
                  <c:v>1997</c:v>
                </c:pt>
                <c:pt idx="1004">
                  <c:v>1996</c:v>
                </c:pt>
                <c:pt idx="1005">
                  <c:v>1995</c:v>
                </c:pt>
                <c:pt idx="1006">
                  <c:v>1994</c:v>
                </c:pt>
                <c:pt idx="1007">
                  <c:v>1993</c:v>
                </c:pt>
                <c:pt idx="1008">
                  <c:v>1992</c:v>
                </c:pt>
                <c:pt idx="1009">
                  <c:v>1991</c:v>
                </c:pt>
                <c:pt idx="1010">
                  <c:v>1990</c:v>
                </c:pt>
                <c:pt idx="1011">
                  <c:v>1989</c:v>
                </c:pt>
                <c:pt idx="1012">
                  <c:v>1988</c:v>
                </c:pt>
                <c:pt idx="1013">
                  <c:v>1987</c:v>
                </c:pt>
                <c:pt idx="1014">
                  <c:v>1986</c:v>
                </c:pt>
                <c:pt idx="1015">
                  <c:v>1985</c:v>
                </c:pt>
                <c:pt idx="1016">
                  <c:v>1984</c:v>
                </c:pt>
                <c:pt idx="1017">
                  <c:v>1983</c:v>
                </c:pt>
                <c:pt idx="1018">
                  <c:v>1982</c:v>
                </c:pt>
                <c:pt idx="1019">
                  <c:v>1981</c:v>
                </c:pt>
                <c:pt idx="1020">
                  <c:v>1980</c:v>
                </c:pt>
                <c:pt idx="1021">
                  <c:v>1979</c:v>
                </c:pt>
                <c:pt idx="1022">
                  <c:v>1978</c:v>
                </c:pt>
                <c:pt idx="1023">
                  <c:v>1977</c:v>
                </c:pt>
                <c:pt idx="1024">
                  <c:v>1976</c:v>
                </c:pt>
                <c:pt idx="1025">
                  <c:v>1975</c:v>
                </c:pt>
                <c:pt idx="1026">
                  <c:v>1974</c:v>
                </c:pt>
                <c:pt idx="1027">
                  <c:v>1973</c:v>
                </c:pt>
                <c:pt idx="1028">
                  <c:v>1972</c:v>
                </c:pt>
                <c:pt idx="1029">
                  <c:v>1971</c:v>
                </c:pt>
                <c:pt idx="1030">
                  <c:v>1970</c:v>
                </c:pt>
                <c:pt idx="1031">
                  <c:v>1969</c:v>
                </c:pt>
                <c:pt idx="1032">
                  <c:v>1968</c:v>
                </c:pt>
                <c:pt idx="1033">
                  <c:v>1967</c:v>
                </c:pt>
                <c:pt idx="1034">
                  <c:v>1966</c:v>
                </c:pt>
                <c:pt idx="1035">
                  <c:v>1965</c:v>
                </c:pt>
                <c:pt idx="1036">
                  <c:v>1964</c:v>
                </c:pt>
                <c:pt idx="1037">
                  <c:v>1963</c:v>
                </c:pt>
                <c:pt idx="1038">
                  <c:v>1962</c:v>
                </c:pt>
                <c:pt idx="1039">
                  <c:v>1961</c:v>
                </c:pt>
                <c:pt idx="1040">
                  <c:v>1960</c:v>
                </c:pt>
                <c:pt idx="1041">
                  <c:v>1959</c:v>
                </c:pt>
                <c:pt idx="1042">
                  <c:v>1958</c:v>
                </c:pt>
                <c:pt idx="1043">
                  <c:v>1957</c:v>
                </c:pt>
                <c:pt idx="1044">
                  <c:v>1956</c:v>
                </c:pt>
                <c:pt idx="1045">
                  <c:v>1955</c:v>
                </c:pt>
                <c:pt idx="1046">
                  <c:v>1954</c:v>
                </c:pt>
                <c:pt idx="1047">
                  <c:v>1953</c:v>
                </c:pt>
                <c:pt idx="1048">
                  <c:v>1952</c:v>
                </c:pt>
                <c:pt idx="1049">
                  <c:v>1951</c:v>
                </c:pt>
                <c:pt idx="1050">
                  <c:v>1950</c:v>
                </c:pt>
                <c:pt idx="1051">
                  <c:v>1949</c:v>
                </c:pt>
                <c:pt idx="1052">
                  <c:v>1948</c:v>
                </c:pt>
                <c:pt idx="1053">
                  <c:v>1947</c:v>
                </c:pt>
                <c:pt idx="1054">
                  <c:v>1946</c:v>
                </c:pt>
                <c:pt idx="1055">
                  <c:v>1945</c:v>
                </c:pt>
                <c:pt idx="1056">
                  <c:v>1944</c:v>
                </c:pt>
                <c:pt idx="1057">
                  <c:v>1943</c:v>
                </c:pt>
                <c:pt idx="1058">
                  <c:v>1942</c:v>
                </c:pt>
                <c:pt idx="1059">
                  <c:v>1941</c:v>
                </c:pt>
                <c:pt idx="1060">
                  <c:v>1940</c:v>
                </c:pt>
                <c:pt idx="1061">
                  <c:v>1939</c:v>
                </c:pt>
                <c:pt idx="1062">
                  <c:v>1938</c:v>
                </c:pt>
                <c:pt idx="1063">
                  <c:v>1937</c:v>
                </c:pt>
                <c:pt idx="1064">
                  <c:v>1936</c:v>
                </c:pt>
                <c:pt idx="1065">
                  <c:v>1935</c:v>
                </c:pt>
                <c:pt idx="1066">
                  <c:v>1934</c:v>
                </c:pt>
                <c:pt idx="1067">
                  <c:v>1933</c:v>
                </c:pt>
                <c:pt idx="1068">
                  <c:v>1932</c:v>
                </c:pt>
                <c:pt idx="1069">
                  <c:v>1931</c:v>
                </c:pt>
                <c:pt idx="1070">
                  <c:v>1930</c:v>
                </c:pt>
                <c:pt idx="1071">
                  <c:v>1929</c:v>
                </c:pt>
                <c:pt idx="1072">
                  <c:v>1928</c:v>
                </c:pt>
                <c:pt idx="1073">
                  <c:v>1927</c:v>
                </c:pt>
                <c:pt idx="1074">
                  <c:v>1926</c:v>
                </c:pt>
                <c:pt idx="1075">
                  <c:v>1925</c:v>
                </c:pt>
                <c:pt idx="1076">
                  <c:v>1924</c:v>
                </c:pt>
                <c:pt idx="1077">
                  <c:v>1923</c:v>
                </c:pt>
                <c:pt idx="1078">
                  <c:v>1922</c:v>
                </c:pt>
                <c:pt idx="1079">
                  <c:v>1921</c:v>
                </c:pt>
                <c:pt idx="1080">
                  <c:v>1920</c:v>
                </c:pt>
                <c:pt idx="1081">
                  <c:v>1919</c:v>
                </c:pt>
                <c:pt idx="1082">
                  <c:v>1918</c:v>
                </c:pt>
                <c:pt idx="1083">
                  <c:v>1917</c:v>
                </c:pt>
                <c:pt idx="1084">
                  <c:v>1916</c:v>
                </c:pt>
                <c:pt idx="1085">
                  <c:v>1915</c:v>
                </c:pt>
                <c:pt idx="1086">
                  <c:v>1914</c:v>
                </c:pt>
                <c:pt idx="1087">
                  <c:v>1913</c:v>
                </c:pt>
                <c:pt idx="1088">
                  <c:v>1912</c:v>
                </c:pt>
                <c:pt idx="1089">
                  <c:v>1911</c:v>
                </c:pt>
                <c:pt idx="1090">
                  <c:v>1910</c:v>
                </c:pt>
                <c:pt idx="1091">
                  <c:v>1909</c:v>
                </c:pt>
                <c:pt idx="1092">
                  <c:v>1908</c:v>
                </c:pt>
                <c:pt idx="1093">
                  <c:v>1907</c:v>
                </c:pt>
                <c:pt idx="1094">
                  <c:v>1906</c:v>
                </c:pt>
                <c:pt idx="1095">
                  <c:v>1905</c:v>
                </c:pt>
                <c:pt idx="1096">
                  <c:v>1904</c:v>
                </c:pt>
                <c:pt idx="1097">
                  <c:v>1903</c:v>
                </c:pt>
                <c:pt idx="1098">
                  <c:v>1902</c:v>
                </c:pt>
                <c:pt idx="1099">
                  <c:v>1901</c:v>
                </c:pt>
                <c:pt idx="1100">
                  <c:v>1900</c:v>
                </c:pt>
                <c:pt idx="1101">
                  <c:v>1899</c:v>
                </c:pt>
                <c:pt idx="1102">
                  <c:v>1898</c:v>
                </c:pt>
                <c:pt idx="1103">
                  <c:v>1897</c:v>
                </c:pt>
                <c:pt idx="1104">
                  <c:v>1896</c:v>
                </c:pt>
                <c:pt idx="1105">
                  <c:v>1895</c:v>
                </c:pt>
                <c:pt idx="1106">
                  <c:v>1894</c:v>
                </c:pt>
                <c:pt idx="1107">
                  <c:v>1893</c:v>
                </c:pt>
                <c:pt idx="1108">
                  <c:v>1892</c:v>
                </c:pt>
                <c:pt idx="1109">
                  <c:v>1891</c:v>
                </c:pt>
                <c:pt idx="1110">
                  <c:v>1890</c:v>
                </c:pt>
                <c:pt idx="1111">
                  <c:v>1889</c:v>
                </c:pt>
                <c:pt idx="1112">
                  <c:v>1888</c:v>
                </c:pt>
                <c:pt idx="1113">
                  <c:v>1887</c:v>
                </c:pt>
                <c:pt idx="1114">
                  <c:v>1886</c:v>
                </c:pt>
                <c:pt idx="1115">
                  <c:v>1885</c:v>
                </c:pt>
                <c:pt idx="1116">
                  <c:v>1884</c:v>
                </c:pt>
                <c:pt idx="1117">
                  <c:v>1883</c:v>
                </c:pt>
                <c:pt idx="1118">
                  <c:v>1882</c:v>
                </c:pt>
                <c:pt idx="1119">
                  <c:v>1881</c:v>
                </c:pt>
                <c:pt idx="1120">
                  <c:v>1880</c:v>
                </c:pt>
                <c:pt idx="1121">
                  <c:v>1879</c:v>
                </c:pt>
                <c:pt idx="1122">
                  <c:v>1878</c:v>
                </c:pt>
                <c:pt idx="1123">
                  <c:v>1877</c:v>
                </c:pt>
                <c:pt idx="1124">
                  <c:v>1876</c:v>
                </c:pt>
                <c:pt idx="1125">
                  <c:v>1875</c:v>
                </c:pt>
                <c:pt idx="1126">
                  <c:v>1874</c:v>
                </c:pt>
                <c:pt idx="1127">
                  <c:v>1873</c:v>
                </c:pt>
                <c:pt idx="1128">
                  <c:v>1872</c:v>
                </c:pt>
                <c:pt idx="1129">
                  <c:v>1871</c:v>
                </c:pt>
                <c:pt idx="1130">
                  <c:v>1870</c:v>
                </c:pt>
                <c:pt idx="1131">
                  <c:v>1869</c:v>
                </c:pt>
                <c:pt idx="1132">
                  <c:v>1868</c:v>
                </c:pt>
                <c:pt idx="1133">
                  <c:v>1867</c:v>
                </c:pt>
                <c:pt idx="1134">
                  <c:v>1866</c:v>
                </c:pt>
                <c:pt idx="1135">
                  <c:v>1865</c:v>
                </c:pt>
                <c:pt idx="1136">
                  <c:v>1864</c:v>
                </c:pt>
                <c:pt idx="1137">
                  <c:v>1863</c:v>
                </c:pt>
                <c:pt idx="1138">
                  <c:v>1862</c:v>
                </c:pt>
                <c:pt idx="1139">
                  <c:v>1861</c:v>
                </c:pt>
                <c:pt idx="1140">
                  <c:v>1860</c:v>
                </c:pt>
                <c:pt idx="1141">
                  <c:v>1859</c:v>
                </c:pt>
                <c:pt idx="1142">
                  <c:v>1858</c:v>
                </c:pt>
                <c:pt idx="1143">
                  <c:v>1857</c:v>
                </c:pt>
                <c:pt idx="1144">
                  <c:v>1856</c:v>
                </c:pt>
                <c:pt idx="1145">
                  <c:v>1855</c:v>
                </c:pt>
                <c:pt idx="1146">
                  <c:v>1854</c:v>
                </c:pt>
                <c:pt idx="1147">
                  <c:v>1853</c:v>
                </c:pt>
                <c:pt idx="1148">
                  <c:v>1852</c:v>
                </c:pt>
                <c:pt idx="1149">
                  <c:v>1851</c:v>
                </c:pt>
                <c:pt idx="1150">
                  <c:v>1850</c:v>
                </c:pt>
                <c:pt idx="1151">
                  <c:v>1849</c:v>
                </c:pt>
                <c:pt idx="1152">
                  <c:v>1848</c:v>
                </c:pt>
                <c:pt idx="1153">
                  <c:v>1847</c:v>
                </c:pt>
                <c:pt idx="1154">
                  <c:v>1846</c:v>
                </c:pt>
                <c:pt idx="1155">
                  <c:v>1845</c:v>
                </c:pt>
                <c:pt idx="1156">
                  <c:v>1844</c:v>
                </c:pt>
                <c:pt idx="1157">
                  <c:v>1843</c:v>
                </c:pt>
                <c:pt idx="1158">
                  <c:v>1842</c:v>
                </c:pt>
                <c:pt idx="1159">
                  <c:v>1841</c:v>
                </c:pt>
                <c:pt idx="1160">
                  <c:v>1840</c:v>
                </c:pt>
                <c:pt idx="1161">
                  <c:v>1839</c:v>
                </c:pt>
                <c:pt idx="1162">
                  <c:v>1838</c:v>
                </c:pt>
                <c:pt idx="1163">
                  <c:v>1837</c:v>
                </c:pt>
                <c:pt idx="1164">
                  <c:v>1836</c:v>
                </c:pt>
                <c:pt idx="1165">
                  <c:v>1835</c:v>
                </c:pt>
                <c:pt idx="1166">
                  <c:v>1834</c:v>
                </c:pt>
                <c:pt idx="1167">
                  <c:v>1833</c:v>
                </c:pt>
                <c:pt idx="1168">
                  <c:v>1832</c:v>
                </c:pt>
                <c:pt idx="1169">
                  <c:v>1831</c:v>
                </c:pt>
                <c:pt idx="1170">
                  <c:v>1830</c:v>
                </c:pt>
                <c:pt idx="1171">
                  <c:v>1829</c:v>
                </c:pt>
                <c:pt idx="1172">
                  <c:v>1828</c:v>
                </c:pt>
                <c:pt idx="1173">
                  <c:v>1827</c:v>
                </c:pt>
                <c:pt idx="1174">
                  <c:v>1826</c:v>
                </c:pt>
                <c:pt idx="1175">
                  <c:v>1825</c:v>
                </c:pt>
                <c:pt idx="1176">
                  <c:v>1824</c:v>
                </c:pt>
                <c:pt idx="1177">
                  <c:v>1823</c:v>
                </c:pt>
                <c:pt idx="1178">
                  <c:v>1822</c:v>
                </c:pt>
                <c:pt idx="1179">
                  <c:v>1821</c:v>
                </c:pt>
                <c:pt idx="1180">
                  <c:v>1820</c:v>
                </c:pt>
                <c:pt idx="1181">
                  <c:v>1819</c:v>
                </c:pt>
                <c:pt idx="1182">
                  <c:v>1818</c:v>
                </c:pt>
                <c:pt idx="1183">
                  <c:v>1817</c:v>
                </c:pt>
                <c:pt idx="1184">
                  <c:v>1816</c:v>
                </c:pt>
                <c:pt idx="1185">
                  <c:v>1815</c:v>
                </c:pt>
                <c:pt idx="1186">
                  <c:v>1814</c:v>
                </c:pt>
                <c:pt idx="1187">
                  <c:v>1813</c:v>
                </c:pt>
                <c:pt idx="1188">
                  <c:v>1812</c:v>
                </c:pt>
                <c:pt idx="1189">
                  <c:v>1811</c:v>
                </c:pt>
                <c:pt idx="1190">
                  <c:v>1810</c:v>
                </c:pt>
                <c:pt idx="1191">
                  <c:v>1809</c:v>
                </c:pt>
                <c:pt idx="1192">
                  <c:v>1808</c:v>
                </c:pt>
                <c:pt idx="1193">
                  <c:v>1807</c:v>
                </c:pt>
                <c:pt idx="1194">
                  <c:v>1806</c:v>
                </c:pt>
                <c:pt idx="1195">
                  <c:v>1805</c:v>
                </c:pt>
                <c:pt idx="1196">
                  <c:v>1804</c:v>
                </c:pt>
                <c:pt idx="1197">
                  <c:v>1803</c:v>
                </c:pt>
                <c:pt idx="1198">
                  <c:v>1802</c:v>
                </c:pt>
                <c:pt idx="1199">
                  <c:v>1801</c:v>
                </c:pt>
                <c:pt idx="1200">
                  <c:v>1800</c:v>
                </c:pt>
                <c:pt idx="1201">
                  <c:v>1799</c:v>
                </c:pt>
                <c:pt idx="1202">
                  <c:v>1798</c:v>
                </c:pt>
                <c:pt idx="1203">
                  <c:v>1797</c:v>
                </c:pt>
                <c:pt idx="1204">
                  <c:v>1796</c:v>
                </c:pt>
                <c:pt idx="1205">
                  <c:v>1795</c:v>
                </c:pt>
                <c:pt idx="1206">
                  <c:v>1794</c:v>
                </c:pt>
                <c:pt idx="1207">
                  <c:v>1793</c:v>
                </c:pt>
                <c:pt idx="1208">
                  <c:v>1792</c:v>
                </c:pt>
                <c:pt idx="1209">
                  <c:v>1791</c:v>
                </c:pt>
                <c:pt idx="1210">
                  <c:v>1790</c:v>
                </c:pt>
                <c:pt idx="1211">
                  <c:v>1789</c:v>
                </c:pt>
                <c:pt idx="1212">
                  <c:v>1788</c:v>
                </c:pt>
                <c:pt idx="1213">
                  <c:v>1787</c:v>
                </c:pt>
                <c:pt idx="1214">
                  <c:v>1786</c:v>
                </c:pt>
                <c:pt idx="1215">
                  <c:v>1785</c:v>
                </c:pt>
                <c:pt idx="1216">
                  <c:v>1784</c:v>
                </c:pt>
                <c:pt idx="1217">
                  <c:v>1783</c:v>
                </c:pt>
                <c:pt idx="1218">
                  <c:v>1782</c:v>
                </c:pt>
                <c:pt idx="1219">
                  <c:v>1781</c:v>
                </c:pt>
                <c:pt idx="1220">
                  <c:v>1780</c:v>
                </c:pt>
                <c:pt idx="1221">
                  <c:v>1779</c:v>
                </c:pt>
                <c:pt idx="1222">
                  <c:v>1778</c:v>
                </c:pt>
                <c:pt idx="1223">
                  <c:v>1777</c:v>
                </c:pt>
                <c:pt idx="1224">
                  <c:v>1776</c:v>
                </c:pt>
                <c:pt idx="1225">
                  <c:v>1775</c:v>
                </c:pt>
                <c:pt idx="1226">
                  <c:v>1774</c:v>
                </c:pt>
                <c:pt idx="1227">
                  <c:v>1773</c:v>
                </c:pt>
                <c:pt idx="1228">
                  <c:v>1772</c:v>
                </c:pt>
                <c:pt idx="1229">
                  <c:v>1771</c:v>
                </c:pt>
                <c:pt idx="1230">
                  <c:v>1770</c:v>
                </c:pt>
                <c:pt idx="1231">
                  <c:v>1769</c:v>
                </c:pt>
                <c:pt idx="1232">
                  <c:v>1768</c:v>
                </c:pt>
                <c:pt idx="1233">
                  <c:v>1767</c:v>
                </c:pt>
                <c:pt idx="1234">
                  <c:v>1766</c:v>
                </c:pt>
                <c:pt idx="1235">
                  <c:v>1765</c:v>
                </c:pt>
                <c:pt idx="1236">
                  <c:v>1764</c:v>
                </c:pt>
                <c:pt idx="1237">
                  <c:v>1763</c:v>
                </c:pt>
                <c:pt idx="1238">
                  <c:v>1762</c:v>
                </c:pt>
                <c:pt idx="1239">
                  <c:v>1761</c:v>
                </c:pt>
                <c:pt idx="1240">
                  <c:v>1760</c:v>
                </c:pt>
                <c:pt idx="1241">
                  <c:v>1759</c:v>
                </c:pt>
                <c:pt idx="1242">
                  <c:v>1758</c:v>
                </c:pt>
                <c:pt idx="1243">
                  <c:v>1757</c:v>
                </c:pt>
                <c:pt idx="1244">
                  <c:v>1756</c:v>
                </c:pt>
                <c:pt idx="1245">
                  <c:v>1755</c:v>
                </c:pt>
                <c:pt idx="1246">
                  <c:v>1754</c:v>
                </c:pt>
                <c:pt idx="1247">
                  <c:v>1753</c:v>
                </c:pt>
                <c:pt idx="1248">
                  <c:v>1752</c:v>
                </c:pt>
                <c:pt idx="1249">
                  <c:v>1751</c:v>
                </c:pt>
                <c:pt idx="1250">
                  <c:v>1750</c:v>
                </c:pt>
                <c:pt idx="1251">
                  <c:v>1749</c:v>
                </c:pt>
                <c:pt idx="1252">
                  <c:v>1748</c:v>
                </c:pt>
                <c:pt idx="1253">
                  <c:v>1747</c:v>
                </c:pt>
                <c:pt idx="1254">
                  <c:v>1746</c:v>
                </c:pt>
                <c:pt idx="1255">
                  <c:v>1745</c:v>
                </c:pt>
                <c:pt idx="1256">
                  <c:v>1744</c:v>
                </c:pt>
                <c:pt idx="1257">
                  <c:v>1743</c:v>
                </c:pt>
                <c:pt idx="1258">
                  <c:v>1742</c:v>
                </c:pt>
                <c:pt idx="1259">
                  <c:v>1741</c:v>
                </c:pt>
                <c:pt idx="1260">
                  <c:v>1740</c:v>
                </c:pt>
                <c:pt idx="1261">
                  <c:v>1739</c:v>
                </c:pt>
                <c:pt idx="1262">
                  <c:v>1738</c:v>
                </c:pt>
                <c:pt idx="1263">
                  <c:v>1737</c:v>
                </c:pt>
                <c:pt idx="1264">
                  <c:v>1736</c:v>
                </c:pt>
                <c:pt idx="1265">
                  <c:v>1735</c:v>
                </c:pt>
                <c:pt idx="1266">
                  <c:v>1734</c:v>
                </c:pt>
                <c:pt idx="1267">
                  <c:v>1733</c:v>
                </c:pt>
                <c:pt idx="1268">
                  <c:v>1732</c:v>
                </c:pt>
                <c:pt idx="1269">
                  <c:v>1731</c:v>
                </c:pt>
                <c:pt idx="1270">
                  <c:v>1730</c:v>
                </c:pt>
                <c:pt idx="1271">
                  <c:v>1729</c:v>
                </c:pt>
                <c:pt idx="1272">
                  <c:v>1728</c:v>
                </c:pt>
                <c:pt idx="1273">
                  <c:v>1727</c:v>
                </c:pt>
                <c:pt idx="1274">
                  <c:v>1726</c:v>
                </c:pt>
                <c:pt idx="1275">
                  <c:v>1725</c:v>
                </c:pt>
                <c:pt idx="1276">
                  <c:v>1724</c:v>
                </c:pt>
                <c:pt idx="1277">
                  <c:v>1723</c:v>
                </c:pt>
                <c:pt idx="1278">
                  <c:v>1722</c:v>
                </c:pt>
                <c:pt idx="1279">
                  <c:v>1721</c:v>
                </c:pt>
                <c:pt idx="1280">
                  <c:v>1720</c:v>
                </c:pt>
                <c:pt idx="1281">
                  <c:v>1719</c:v>
                </c:pt>
                <c:pt idx="1282">
                  <c:v>1718</c:v>
                </c:pt>
                <c:pt idx="1283">
                  <c:v>1717</c:v>
                </c:pt>
                <c:pt idx="1284">
                  <c:v>1716</c:v>
                </c:pt>
                <c:pt idx="1285">
                  <c:v>1715</c:v>
                </c:pt>
                <c:pt idx="1286">
                  <c:v>1714</c:v>
                </c:pt>
                <c:pt idx="1287">
                  <c:v>1713</c:v>
                </c:pt>
                <c:pt idx="1288">
                  <c:v>1712</c:v>
                </c:pt>
                <c:pt idx="1289">
                  <c:v>1711</c:v>
                </c:pt>
                <c:pt idx="1290">
                  <c:v>1710</c:v>
                </c:pt>
                <c:pt idx="1291">
                  <c:v>1709</c:v>
                </c:pt>
                <c:pt idx="1292">
                  <c:v>1708</c:v>
                </c:pt>
                <c:pt idx="1293">
                  <c:v>1707</c:v>
                </c:pt>
                <c:pt idx="1294">
                  <c:v>1706</c:v>
                </c:pt>
                <c:pt idx="1295">
                  <c:v>1705</c:v>
                </c:pt>
                <c:pt idx="1296">
                  <c:v>1704</c:v>
                </c:pt>
                <c:pt idx="1297">
                  <c:v>1703</c:v>
                </c:pt>
                <c:pt idx="1298">
                  <c:v>1702</c:v>
                </c:pt>
                <c:pt idx="1299">
                  <c:v>1701</c:v>
                </c:pt>
                <c:pt idx="1300">
                  <c:v>1700</c:v>
                </c:pt>
                <c:pt idx="1301">
                  <c:v>1699</c:v>
                </c:pt>
                <c:pt idx="1302">
                  <c:v>1698</c:v>
                </c:pt>
                <c:pt idx="1303">
                  <c:v>1697</c:v>
                </c:pt>
                <c:pt idx="1304">
                  <c:v>1696</c:v>
                </c:pt>
                <c:pt idx="1305">
                  <c:v>1695</c:v>
                </c:pt>
                <c:pt idx="1306">
                  <c:v>1694</c:v>
                </c:pt>
                <c:pt idx="1307">
                  <c:v>1693</c:v>
                </c:pt>
                <c:pt idx="1308">
                  <c:v>1692</c:v>
                </c:pt>
                <c:pt idx="1309">
                  <c:v>1691</c:v>
                </c:pt>
                <c:pt idx="1310">
                  <c:v>1690</c:v>
                </c:pt>
                <c:pt idx="1311">
                  <c:v>1689</c:v>
                </c:pt>
                <c:pt idx="1312">
                  <c:v>1688</c:v>
                </c:pt>
                <c:pt idx="1313">
                  <c:v>1687</c:v>
                </c:pt>
                <c:pt idx="1314">
                  <c:v>1686</c:v>
                </c:pt>
                <c:pt idx="1315">
                  <c:v>1685</c:v>
                </c:pt>
                <c:pt idx="1316">
                  <c:v>1684</c:v>
                </c:pt>
                <c:pt idx="1317">
                  <c:v>1683</c:v>
                </c:pt>
                <c:pt idx="1318">
                  <c:v>1682</c:v>
                </c:pt>
                <c:pt idx="1319">
                  <c:v>1681</c:v>
                </c:pt>
                <c:pt idx="1320">
                  <c:v>1680</c:v>
                </c:pt>
                <c:pt idx="1321">
                  <c:v>1679</c:v>
                </c:pt>
                <c:pt idx="1322">
                  <c:v>1678</c:v>
                </c:pt>
                <c:pt idx="1323">
                  <c:v>1677</c:v>
                </c:pt>
                <c:pt idx="1324">
                  <c:v>1676</c:v>
                </c:pt>
                <c:pt idx="1325">
                  <c:v>1675</c:v>
                </c:pt>
                <c:pt idx="1326">
                  <c:v>1674</c:v>
                </c:pt>
                <c:pt idx="1327">
                  <c:v>1673</c:v>
                </c:pt>
                <c:pt idx="1328">
                  <c:v>1672</c:v>
                </c:pt>
                <c:pt idx="1329">
                  <c:v>1671</c:v>
                </c:pt>
                <c:pt idx="1330">
                  <c:v>1670</c:v>
                </c:pt>
                <c:pt idx="1331">
                  <c:v>1669</c:v>
                </c:pt>
                <c:pt idx="1332">
                  <c:v>1668</c:v>
                </c:pt>
                <c:pt idx="1333">
                  <c:v>1667</c:v>
                </c:pt>
                <c:pt idx="1334">
                  <c:v>1666</c:v>
                </c:pt>
                <c:pt idx="1335">
                  <c:v>1665</c:v>
                </c:pt>
                <c:pt idx="1336">
                  <c:v>1664</c:v>
                </c:pt>
                <c:pt idx="1337">
                  <c:v>1663</c:v>
                </c:pt>
                <c:pt idx="1338">
                  <c:v>1662</c:v>
                </c:pt>
                <c:pt idx="1339">
                  <c:v>1661</c:v>
                </c:pt>
                <c:pt idx="1340">
                  <c:v>1660</c:v>
                </c:pt>
                <c:pt idx="1341">
                  <c:v>1659</c:v>
                </c:pt>
                <c:pt idx="1342">
                  <c:v>1658</c:v>
                </c:pt>
                <c:pt idx="1343">
                  <c:v>1657</c:v>
                </c:pt>
                <c:pt idx="1344">
                  <c:v>1656</c:v>
                </c:pt>
                <c:pt idx="1345">
                  <c:v>1655</c:v>
                </c:pt>
                <c:pt idx="1346">
                  <c:v>1654</c:v>
                </c:pt>
                <c:pt idx="1347">
                  <c:v>1653</c:v>
                </c:pt>
                <c:pt idx="1348">
                  <c:v>1652</c:v>
                </c:pt>
                <c:pt idx="1349">
                  <c:v>1651</c:v>
                </c:pt>
                <c:pt idx="1350">
                  <c:v>1650</c:v>
                </c:pt>
                <c:pt idx="1351">
                  <c:v>1649</c:v>
                </c:pt>
                <c:pt idx="1352">
                  <c:v>1648</c:v>
                </c:pt>
                <c:pt idx="1353">
                  <c:v>1647</c:v>
                </c:pt>
                <c:pt idx="1354">
                  <c:v>1646</c:v>
                </c:pt>
                <c:pt idx="1355">
                  <c:v>1645</c:v>
                </c:pt>
                <c:pt idx="1356">
                  <c:v>1644</c:v>
                </c:pt>
                <c:pt idx="1357">
                  <c:v>1643</c:v>
                </c:pt>
                <c:pt idx="1358">
                  <c:v>1642</c:v>
                </c:pt>
                <c:pt idx="1359">
                  <c:v>1641</c:v>
                </c:pt>
                <c:pt idx="1360">
                  <c:v>1640</c:v>
                </c:pt>
                <c:pt idx="1361">
                  <c:v>1639</c:v>
                </c:pt>
                <c:pt idx="1362">
                  <c:v>1638</c:v>
                </c:pt>
                <c:pt idx="1363">
                  <c:v>1637</c:v>
                </c:pt>
                <c:pt idx="1364">
                  <c:v>1636</c:v>
                </c:pt>
                <c:pt idx="1365">
                  <c:v>1635</c:v>
                </c:pt>
                <c:pt idx="1366">
                  <c:v>1634</c:v>
                </c:pt>
                <c:pt idx="1367">
                  <c:v>1633</c:v>
                </c:pt>
                <c:pt idx="1368">
                  <c:v>1632</c:v>
                </c:pt>
                <c:pt idx="1369">
                  <c:v>1631</c:v>
                </c:pt>
                <c:pt idx="1370">
                  <c:v>1630</c:v>
                </c:pt>
                <c:pt idx="1371">
                  <c:v>1629</c:v>
                </c:pt>
                <c:pt idx="1372">
                  <c:v>1628</c:v>
                </c:pt>
                <c:pt idx="1373">
                  <c:v>1627</c:v>
                </c:pt>
                <c:pt idx="1374">
                  <c:v>1626</c:v>
                </c:pt>
                <c:pt idx="1375">
                  <c:v>1625</c:v>
                </c:pt>
                <c:pt idx="1376">
                  <c:v>1624</c:v>
                </c:pt>
                <c:pt idx="1377">
                  <c:v>1623</c:v>
                </c:pt>
                <c:pt idx="1378">
                  <c:v>1622</c:v>
                </c:pt>
                <c:pt idx="1379">
                  <c:v>1621</c:v>
                </c:pt>
                <c:pt idx="1380">
                  <c:v>1620</c:v>
                </c:pt>
                <c:pt idx="1381">
                  <c:v>1619</c:v>
                </c:pt>
                <c:pt idx="1382">
                  <c:v>1618</c:v>
                </c:pt>
                <c:pt idx="1383">
                  <c:v>1617</c:v>
                </c:pt>
                <c:pt idx="1384">
                  <c:v>1616</c:v>
                </c:pt>
                <c:pt idx="1385">
                  <c:v>1615</c:v>
                </c:pt>
                <c:pt idx="1386">
                  <c:v>1614</c:v>
                </c:pt>
                <c:pt idx="1387">
                  <c:v>1613</c:v>
                </c:pt>
                <c:pt idx="1388">
                  <c:v>1612</c:v>
                </c:pt>
                <c:pt idx="1389">
                  <c:v>1611</c:v>
                </c:pt>
                <c:pt idx="1390">
                  <c:v>1610</c:v>
                </c:pt>
                <c:pt idx="1391">
                  <c:v>1609</c:v>
                </c:pt>
                <c:pt idx="1392">
                  <c:v>1608</c:v>
                </c:pt>
                <c:pt idx="1393">
                  <c:v>1607</c:v>
                </c:pt>
                <c:pt idx="1394">
                  <c:v>1606</c:v>
                </c:pt>
                <c:pt idx="1395">
                  <c:v>1605</c:v>
                </c:pt>
                <c:pt idx="1396">
                  <c:v>1604</c:v>
                </c:pt>
                <c:pt idx="1397">
                  <c:v>1603</c:v>
                </c:pt>
                <c:pt idx="1398">
                  <c:v>1602</c:v>
                </c:pt>
                <c:pt idx="1399">
                  <c:v>1601</c:v>
                </c:pt>
                <c:pt idx="1400">
                  <c:v>1600</c:v>
                </c:pt>
                <c:pt idx="1401">
                  <c:v>1599</c:v>
                </c:pt>
                <c:pt idx="1402">
                  <c:v>1598</c:v>
                </c:pt>
                <c:pt idx="1403">
                  <c:v>1597</c:v>
                </c:pt>
                <c:pt idx="1404">
                  <c:v>1596</c:v>
                </c:pt>
                <c:pt idx="1405">
                  <c:v>1595</c:v>
                </c:pt>
                <c:pt idx="1406">
                  <c:v>1594</c:v>
                </c:pt>
                <c:pt idx="1407">
                  <c:v>1593</c:v>
                </c:pt>
                <c:pt idx="1408">
                  <c:v>1592</c:v>
                </c:pt>
                <c:pt idx="1409">
                  <c:v>1591</c:v>
                </c:pt>
                <c:pt idx="1410">
                  <c:v>1590</c:v>
                </c:pt>
                <c:pt idx="1411">
                  <c:v>1589</c:v>
                </c:pt>
                <c:pt idx="1412">
                  <c:v>1588</c:v>
                </c:pt>
                <c:pt idx="1413">
                  <c:v>1587</c:v>
                </c:pt>
                <c:pt idx="1414">
                  <c:v>1586</c:v>
                </c:pt>
                <c:pt idx="1415">
                  <c:v>1585</c:v>
                </c:pt>
                <c:pt idx="1416">
                  <c:v>1584</c:v>
                </c:pt>
                <c:pt idx="1417">
                  <c:v>1583</c:v>
                </c:pt>
                <c:pt idx="1418">
                  <c:v>1582</c:v>
                </c:pt>
                <c:pt idx="1419">
                  <c:v>1581</c:v>
                </c:pt>
                <c:pt idx="1420">
                  <c:v>1580</c:v>
                </c:pt>
                <c:pt idx="1421">
                  <c:v>1579</c:v>
                </c:pt>
                <c:pt idx="1422">
                  <c:v>1578</c:v>
                </c:pt>
                <c:pt idx="1423">
                  <c:v>1577</c:v>
                </c:pt>
                <c:pt idx="1424">
                  <c:v>1576</c:v>
                </c:pt>
                <c:pt idx="1425">
                  <c:v>1575</c:v>
                </c:pt>
                <c:pt idx="1426">
                  <c:v>1574</c:v>
                </c:pt>
                <c:pt idx="1427">
                  <c:v>1573</c:v>
                </c:pt>
                <c:pt idx="1428">
                  <c:v>1572</c:v>
                </c:pt>
                <c:pt idx="1429">
                  <c:v>1571</c:v>
                </c:pt>
                <c:pt idx="1430">
                  <c:v>1570</c:v>
                </c:pt>
                <c:pt idx="1431">
                  <c:v>1569</c:v>
                </c:pt>
                <c:pt idx="1432">
                  <c:v>1568</c:v>
                </c:pt>
                <c:pt idx="1433">
                  <c:v>1567</c:v>
                </c:pt>
                <c:pt idx="1434">
                  <c:v>1566</c:v>
                </c:pt>
                <c:pt idx="1435">
                  <c:v>1565</c:v>
                </c:pt>
                <c:pt idx="1436">
                  <c:v>1564</c:v>
                </c:pt>
                <c:pt idx="1437">
                  <c:v>1563</c:v>
                </c:pt>
                <c:pt idx="1438">
                  <c:v>1562</c:v>
                </c:pt>
                <c:pt idx="1439">
                  <c:v>1561</c:v>
                </c:pt>
                <c:pt idx="1440">
                  <c:v>1560</c:v>
                </c:pt>
                <c:pt idx="1441">
                  <c:v>1559</c:v>
                </c:pt>
                <c:pt idx="1442">
                  <c:v>1558</c:v>
                </c:pt>
                <c:pt idx="1443">
                  <c:v>1557</c:v>
                </c:pt>
                <c:pt idx="1444">
                  <c:v>1556</c:v>
                </c:pt>
                <c:pt idx="1445">
                  <c:v>1555</c:v>
                </c:pt>
                <c:pt idx="1446">
                  <c:v>1554</c:v>
                </c:pt>
                <c:pt idx="1447">
                  <c:v>1553</c:v>
                </c:pt>
                <c:pt idx="1448">
                  <c:v>1552</c:v>
                </c:pt>
                <c:pt idx="1449">
                  <c:v>1551</c:v>
                </c:pt>
                <c:pt idx="1450">
                  <c:v>1550</c:v>
                </c:pt>
                <c:pt idx="1451">
                  <c:v>1549</c:v>
                </c:pt>
                <c:pt idx="1452">
                  <c:v>1548</c:v>
                </c:pt>
                <c:pt idx="1453">
                  <c:v>1547</c:v>
                </c:pt>
                <c:pt idx="1454">
                  <c:v>1546</c:v>
                </c:pt>
                <c:pt idx="1455">
                  <c:v>1545</c:v>
                </c:pt>
                <c:pt idx="1456">
                  <c:v>1544</c:v>
                </c:pt>
                <c:pt idx="1457">
                  <c:v>1543</c:v>
                </c:pt>
                <c:pt idx="1458">
                  <c:v>1542</c:v>
                </c:pt>
                <c:pt idx="1459">
                  <c:v>1541</c:v>
                </c:pt>
                <c:pt idx="1460">
                  <c:v>1540</c:v>
                </c:pt>
                <c:pt idx="1461">
                  <c:v>1539</c:v>
                </c:pt>
                <c:pt idx="1462">
                  <c:v>1538</c:v>
                </c:pt>
                <c:pt idx="1463">
                  <c:v>1537</c:v>
                </c:pt>
                <c:pt idx="1464">
                  <c:v>1536</c:v>
                </c:pt>
                <c:pt idx="1465">
                  <c:v>1535</c:v>
                </c:pt>
                <c:pt idx="1466">
                  <c:v>1534</c:v>
                </c:pt>
                <c:pt idx="1467">
                  <c:v>1533</c:v>
                </c:pt>
                <c:pt idx="1468">
                  <c:v>1532</c:v>
                </c:pt>
                <c:pt idx="1469">
                  <c:v>1531</c:v>
                </c:pt>
                <c:pt idx="1470">
                  <c:v>1530</c:v>
                </c:pt>
                <c:pt idx="1471">
                  <c:v>1529</c:v>
                </c:pt>
                <c:pt idx="1472">
                  <c:v>1528</c:v>
                </c:pt>
                <c:pt idx="1473">
                  <c:v>1527</c:v>
                </c:pt>
                <c:pt idx="1474">
                  <c:v>1526</c:v>
                </c:pt>
                <c:pt idx="1475">
                  <c:v>1525</c:v>
                </c:pt>
                <c:pt idx="1476">
                  <c:v>1524</c:v>
                </c:pt>
                <c:pt idx="1477">
                  <c:v>1523</c:v>
                </c:pt>
                <c:pt idx="1478">
                  <c:v>1522</c:v>
                </c:pt>
                <c:pt idx="1479">
                  <c:v>1521</c:v>
                </c:pt>
                <c:pt idx="1480">
                  <c:v>1520</c:v>
                </c:pt>
                <c:pt idx="1481">
                  <c:v>1519</c:v>
                </c:pt>
                <c:pt idx="1482">
                  <c:v>1518</c:v>
                </c:pt>
                <c:pt idx="1483">
                  <c:v>1517</c:v>
                </c:pt>
                <c:pt idx="1484">
                  <c:v>1516</c:v>
                </c:pt>
                <c:pt idx="1485">
                  <c:v>1515</c:v>
                </c:pt>
                <c:pt idx="1486">
                  <c:v>1514</c:v>
                </c:pt>
                <c:pt idx="1487">
                  <c:v>1513</c:v>
                </c:pt>
                <c:pt idx="1488">
                  <c:v>1512</c:v>
                </c:pt>
                <c:pt idx="1489">
                  <c:v>1511</c:v>
                </c:pt>
                <c:pt idx="1490">
                  <c:v>1510</c:v>
                </c:pt>
                <c:pt idx="1491">
                  <c:v>1509</c:v>
                </c:pt>
                <c:pt idx="1492">
                  <c:v>1508</c:v>
                </c:pt>
                <c:pt idx="1493">
                  <c:v>1507</c:v>
                </c:pt>
                <c:pt idx="1494">
                  <c:v>1506</c:v>
                </c:pt>
                <c:pt idx="1495">
                  <c:v>1505</c:v>
                </c:pt>
                <c:pt idx="1496">
                  <c:v>1504</c:v>
                </c:pt>
                <c:pt idx="1497">
                  <c:v>1503</c:v>
                </c:pt>
                <c:pt idx="1498">
                  <c:v>1502</c:v>
                </c:pt>
                <c:pt idx="1499">
                  <c:v>1501</c:v>
                </c:pt>
                <c:pt idx="1500">
                  <c:v>1500</c:v>
                </c:pt>
                <c:pt idx="1501">
                  <c:v>1499</c:v>
                </c:pt>
                <c:pt idx="1502">
                  <c:v>1498</c:v>
                </c:pt>
                <c:pt idx="1503">
                  <c:v>1497</c:v>
                </c:pt>
                <c:pt idx="1504">
                  <c:v>1496</c:v>
                </c:pt>
                <c:pt idx="1505">
                  <c:v>1495</c:v>
                </c:pt>
                <c:pt idx="1506">
                  <c:v>1494</c:v>
                </c:pt>
                <c:pt idx="1507">
                  <c:v>1493</c:v>
                </c:pt>
                <c:pt idx="1508">
                  <c:v>1492</c:v>
                </c:pt>
                <c:pt idx="1509">
                  <c:v>1491</c:v>
                </c:pt>
                <c:pt idx="1510">
                  <c:v>1490</c:v>
                </c:pt>
                <c:pt idx="1511">
                  <c:v>1489</c:v>
                </c:pt>
                <c:pt idx="1512">
                  <c:v>1488</c:v>
                </c:pt>
                <c:pt idx="1513">
                  <c:v>1487</c:v>
                </c:pt>
                <c:pt idx="1514">
                  <c:v>1486</c:v>
                </c:pt>
                <c:pt idx="1515">
                  <c:v>1485</c:v>
                </c:pt>
                <c:pt idx="1516">
                  <c:v>1484</c:v>
                </c:pt>
                <c:pt idx="1517">
                  <c:v>1483</c:v>
                </c:pt>
                <c:pt idx="1518">
                  <c:v>1482</c:v>
                </c:pt>
                <c:pt idx="1519">
                  <c:v>1481</c:v>
                </c:pt>
                <c:pt idx="1520">
                  <c:v>1480</c:v>
                </c:pt>
                <c:pt idx="1521">
                  <c:v>1479</c:v>
                </c:pt>
                <c:pt idx="1522">
                  <c:v>1478</c:v>
                </c:pt>
                <c:pt idx="1523">
                  <c:v>1477</c:v>
                </c:pt>
                <c:pt idx="1524">
                  <c:v>1476</c:v>
                </c:pt>
                <c:pt idx="1525">
                  <c:v>1475</c:v>
                </c:pt>
                <c:pt idx="1526">
                  <c:v>1474</c:v>
                </c:pt>
                <c:pt idx="1527">
                  <c:v>1473</c:v>
                </c:pt>
                <c:pt idx="1528">
                  <c:v>1472</c:v>
                </c:pt>
                <c:pt idx="1529">
                  <c:v>1471</c:v>
                </c:pt>
                <c:pt idx="1530">
                  <c:v>1470</c:v>
                </c:pt>
                <c:pt idx="1531">
                  <c:v>1469</c:v>
                </c:pt>
                <c:pt idx="1532">
                  <c:v>1468</c:v>
                </c:pt>
                <c:pt idx="1533">
                  <c:v>1467</c:v>
                </c:pt>
                <c:pt idx="1534">
                  <c:v>1466</c:v>
                </c:pt>
                <c:pt idx="1535">
                  <c:v>1465</c:v>
                </c:pt>
                <c:pt idx="1536">
                  <c:v>1464</c:v>
                </c:pt>
                <c:pt idx="1537">
                  <c:v>1463</c:v>
                </c:pt>
                <c:pt idx="1538">
                  <c:v>1462</c:v>
                </c:pt>
                <c:pt idx="1539">
                  <c:v>1461</c:v>
                </c:pt>
                <c:pt idx="1540">
                  <c:v>1460</c:v>
                </c:pt>
                <c:pt idx="1541">
                  <c:v>1459</c:v>
                </c:pt>
                <c:pt idx="1542">
                  <c:v>1458</c:v>
                </c:pt>
                <c:pt idx="1543">
                  <c:v>1457</c:v>
                </c:pt>
                <c:pt idx="1544">
                  <c:v>1456</c:v>
                </c:pt>
                <c:pt idx="1545">
                  <c:v>1455</c:v>
                </c:pt>
                <c:pt idx="1546">
                  <c:v>1454</c:v>
                </c:pt>
                <c:pt idx="1547">
                  <c:v>1453</c:v>
                </c:pt>
                <c:pt idx="1548">
                  <c:v>1452</c:v>
                </c:pt>
                <c:pt idx="1549">
                  <c:v>1451</c:v>
                </c:pt>
                <c:pt idx="1550">
                  <c:v>1450</c:v>
                </c:pt>
                <c:pt idx="1551">
                  <c:v>1449</c:v>
                </c:pt>
                <c:pt idx="1552">
                  <c:v>1448</c:v>
                </c:pt>
                <c:pt idx="1553">
                  <c:v>1447</c:v>
                </c:pt>
                <c:pt idx="1554">
                  <c:v>1446</c:v>
                </c:pt>
                <c:pt idx="1555">
                  <c:v>1445</c:v>
                </c:pt>
                <c:pt idx="1556">
                  <c:v>1444</c:v>
                </c:pt>
                <c:pt idx="1557">
                  <c:v>1443</c:v>
                </c:pt>
                <c:pt idx="1558">
                  <c:v>1442</c:v>
                </c:pt>
                <c:pt idx="1559">
                  <c:v>1441</c:v>
                </c:pt>
                <c:pt idx="1560">
                  <c:v>1440</c:v>
                </c:pt>
                <c:pt idx="1561">
                  <c:v>1439</c:v>
                </c:pt>
                <c:pt idx="1562">
                  <c:v>1438</c:v>
                </c:pt>
                <c:pt idx="1563">
                  <c:v>1437</c:v>
                </c:pt>
                <c:pt idx="1564">
                  <c:v>1436</c:v>
                </c:pt>
                <c:pt idx="1565">
                  <c:v>1435</c:v>
                </c:pt>
                <c:pt idx="1566">
                  <c:v>1434</c:v>
                </c:pt>
                <c:pt idx="1567">
                  <c:v>1433</c:v>
                </c:pt>
                <c:pt idx="1568">
                  <c:v>1432</c:v>
                </c:pt>
                <c:pt idx="1569">
                  <c:v>1431</c:v>
                </c:pt>
                <c:pt idx="1570">
                  <c:v>1430</c:v>
                </c:pt>
                <c:pt idx="1571">
                  <c:v>1429</c:v>
                </c:pt>
                <c:pt idx="1572">
                  <c:v>1428</c:v>
                </c:pt>
                <c:pt idx="1573">
                  <c:v>1427</c:v>
                </c:pt>
                <c:pt idx="1574">
                  <c:v>1426</c:v>
                </c:pt>
                <c:pt idx="1575">
                  <c:v>1425</c:v>
                </c:pt>
                <c:pt idx="1576">
                  <c:v>1424</c:v>
                </c:pt>
                <c:pt idx="1577">
                  <c:v>1423</c:v>
                </c:pt>
                <c:pt idx="1578">
                  <c:v>1422</c:v>
                </c:pt>
                <c:pt idx="1579">
                  <c:v>1421</c:v>
                </c:pt>
                <c:pt idx="1580">
                  <c:v>1420</c:v>
                </c:pt>
                <c:pt idx="1581">
                  <c:v>1419</c:v>
                </c:pt>
                <c:pt idx="1582">
                  <c:v>1418</c:v>
                </c:pt>
                <c:pt idx="1583">
                  <c:v>1417</c:v>
                </c:pt>
                <c:pt idx="1584">
                  <c:v>1416</c:v>
                </c:pt>
                <c:pt idx="1585">
                  <c:v>1415</c:v>
                </c:pt>
                <c:pt idx="1586">
                  <c:v>1414</c:v>
                </c:pt>
                <c:pt idx="1587">
                  <c:v>1413</c:v>
                </c:pt>
                <c:pt idx="1588">
                  <c:v>1412</c:v>
                </c:pt>
                <c:pt idx="1589">
                  <c:v>1411</c:v>
                </c:pt>
                <c:pt idx="1590">
                  <c:v>1410</c:v>
                </c:pt>
                <c:pt idx="1591">
                  <c:v>1409</c:v>
                </c:pt>
                <c:pt idx="1592">
                  <c:v>1408</c:v>
                </c:pt>
                <c:pt idx="1593">
                  <c:v>1407</c:v>
                </c:pt>
                <c:pt idx="1594">
                  <c:v>1406</c:v>
                </c:pt>
                <c:pt idx="1595">
                  <c:v>1405</c:v>
                </c:pt>
                <c:pt idx="1596">
                  <c:v>1404</c:v>
                </c:pt>
                <c:pt idx="1597">
                  <c:v>1403</c:v>
                </c:pt>
                <c:pt idx="1598">
                  <c:v>1402</c:v>
                </c:pt>
                <c:pt idx="1599">
                  <c:v>1401</c:v>
                </c:pt>
                <c:pt idx="1600">
                  <c:v>1400</c:v>
                </c:pt>
                <c:pt idx="1601">
                  <c:v>1399</c:v>
                </c:pt>
                <c:pt idx="1602">
                  <c:v>1398</c:v>
                </c:pt>
                <c:pt idx="1603">
                  <c:v>1397</c:v>
                </c:pt>
                <c:pt idx="1604">
                  <c:v>1396</c:v>
                </c:pt>
                <c:pt idx="1605">
                  <c:v>1395</c:v>
                </c:pt>
                <c:pt idx="1606">
                  <c:v>1394</c:v>
                </c:pt>
                <c:pt idx="1607">
                  <c:v>1393</c:v>
                </c:pt>
                <c:pt idx="1608">
                  <c:v>1392</c:v>
                </c:pt>
                <c:pt idx="1609">
                  <c:v>1391</c:v>
                </c:pt>
                <c:pt idx="1610">
                  <c:v>1390</c:v>
                </c:pt>
                <c:pt idx="1611">
                  <c:v>1389</c:v>
                </c:pt>
                <c:pt idx="1612">
                  <c:v>1388</c:v>
                </c:pt>
                <c:pt idx="1613">
                  <c:v>1387</c:v>
                </c:pt>
                <c:pt idx="1614">
                  <c:v>1386</c:v>
                </c:pt>
                <c:pt idx="1615">
                  <c:v>1385</c:v>
                </c:pt>
                <c:pt idx="1616">
                  <c:v>1384</c:v>
                </c:pt>
                <c:pt idx="1617">
                  <c:v>1383</c:v>
                </c:pt>
                <c:pt idx="1618">
                  <c:v>1382</c:v>
                </c:pt>
                <c:pt idx="1619">
                  <c:v>1381</c:v>
                </c:pt>
                <c:pt idx="1620">
                  <c:v>1380</c:v>
                </c:pt>
                <c:pt idx="1621">
                  <c:v>1379</c:v>
                </c:pt>
                <c:pt idx="1622">
                  <c:v>1378</c:v>
                </c:pt>
                <c:pt idx="1623">
                  <c:v>1377</c:v>
                </c:pt>
                <c:pt idx="1624">
                  <c:v>1376</c:v>
                </c:pt>
                <c:pt idx="1625">
                  <c:v>1375</c:v>
                </c:pt>
                <c:pt idx="1626">
                  <c:v>1374</c:v>
                </c:pt>
                <c:pt idx="1627">
                  <c:v>1373</c:v>
                </c:pt>
                <c:pt idx="1628">
                  <c:v>1372</c:v>
                </c:pt>
                <c:pt idx="1629">
                  <c:v>1371</c:v>
                </c:pt>
                <c:pt idx="1630">
                  <c:v>1370</c:v>
                </c:pt>
                <c:pt idx="1631">
                  <c:v>1369</c:v>
                </c:pt>
                <c:pt idx="1632">
                  <c:v>1368</c:v>
                </c:pt>
                <c:pt idx="1633">
                  <c:v>1367</c:v>
                </c:pt>
                <c:pt idx="1634">
                  <c:v>1366</c:v>
                </c:pt>
                <c:pt idx="1635">
                  <c:v>1365</c:v>
                </c:pt>
                <c:pt idx="1636">
                  <c:v>1364</c:v>
                </c:pt>
                <c:pt idx="1637">
                  <c:v>1363</c:v>
                </c:pt>
                <c:pt idx="1638">
                  <c:v>1362</c:v>
                </c:pt>
                <c:pt idx="1639">
                  <c:v>1361</c:v>
                </c:pt>
                <c:pt idx="1640">
                  <c:v>1360</c:v>
                </c:pt>
                <c:pt idx="1641">
                  <c:v>1359</c:v>
                </c:pt>
                <c:pt idx="1642">
                  <c:v>1358</c:v>
                </c:pt>
                <c:pt idx="1643">
                  <c:v>1357</c:v>
                </c:pt>
                <c:pt idx="1644">
                  <c:v>1356</c:v>
                </c:pt>
                <c:pt idx="1645">
                  <c:v>1355</c:v>
                </c:pt>
                <c:pt idx="1646">
                  <c:v>1354</c:v>
                </c:pt>
                <c:pt idx="1647">
                  <c:v>1353</c:v>
                </c:pt>
                <c:pt idx="1648">
                  <c:v>1352</c:v>
                </c:pt>
                <c:pt idx="1649">
                  <c:v>1351</c:v>
                </c:pt>
                <c:pt idx="1650">
                  <c:v>1350</c:v>
                </c:pt>
                <c:pt idx="1651">
                  <c:v>1349</c:v>
                </c:pt>
                <c:pt idx="1652">
                  <c:v>1348</c:v>
                </c:pt>
                <c:pt idx="1653">
                  <c:v>1347</c:v>
                </c:pt>
                <c:pt idx="1654">
                  <c:v>1346</c:v>
                </c:pt>
                <c:pt idx="1655">
                  <c:v>1345</c:v>
                </c:pt>
                <c:pt idx="1656">
                  <c:v>1344</c:v>
                </c:pt>
                <c:pt idx="1657">
                  <c:v>1343</c:v>
                </c:pt>
                <c:pt idx="1658">
                  <c:v>1342</c:v>
                </c:pt>
                <c:pt idx="1659">
                  <c:v>1341</c:v>
                </c:pt>
                <c:pt idx="1660">
                  <c:v>1340</c:v>
                </c:pt>
                <c:pt idx="1661">
                  <c:v>1339</c:v>
                </c:pt>
                <c:pt idx="1662">
                  <c:v>1338</c:v>
                </c:pt>
                <c:pt idx="1663">
                  <c:v>1337</c:v>
                </c:pt>
                <c:pt idx="1664">
                  <c:v>1336</c:v>
                </c:pt>
                <c:pt idx="1665">
                  <c:v>1335</c:v>
                </c:pt>
                <c:pt idx="1666">
                  <c:v>1334</c:v>
                </c:pt>
                <c:pt idx="1667">
                  <c:v>1333</c:v>
                </c:pt>
                <c:pt idx="1668">
                  <c:v>1332</c:v>
                </c:pt>
                <c:pt idx="1669">
                  <c:v>1331</c:v>
                </c:pt>
                <c:pt idx="1670">
                  <c:v>1330</c:v>
                </c:pt>
                <c:pt idx="1671">
                  <c:v>1329</c:v>
                </c:pt>
                <c:pt idx="1672">
                  <c:v>1328</c:v>
                </c:pt>
                <c:pt idx="1673">
                  <c:v>1327</c:v>
                </c:pt>
                <c:pt idx="1674">
                  <c:v>1326</c:v>
                </c:pt>
                <c:pt idx="1675">
                  <c:v>1325</c:v>
                </c:pt>
                <c:pt idx="1676">
                  <c:v>1324</c:v>
                </c:pt>
                <c:pt idx="1677">
                  <c:v>1323</c:v>
                </c:pt>
                <c:pt idx="1678">
                  <c:v>1322</c:v>
                </c:pt>
                <c:pt idx="1679">
                  <c:v>1321</c:v>
                </c:pt>
                <c:pt idx="1680">
                  <c:v>1320</c:v>
                </c:pt>
                <c:pt idx="1681">
                  <c:v>1319</c:v>
                </c:pt>
                <c:pt idx="1682">
                  <c:v>1318</c:v>
                </c:pt>
                <c:pt idx="1683">
                  <c:v>1317</c:v>
                </c:pt>
                <c:pt idx="1684">
                  <c:v>1316</c:v>
                </c:pt>
                <c:pt idx="1685">
                  <c:v>1315</c:v>
                </c:pt>
                <c:pt idx="1686">
                  <c:v>1314</c:v>
                </c:pt>
                <c:pt idx="1687">
                  <c:v>1313</c:v>
                </c:pt>
                <c:pt idx="1688">
                  <c:v>1312</c:v>
                </c:pt>
                <c:pt idx="1689">
                  <c:v>1311</c:v>
                </c:pt>
                <c:pt idx="1690">
                  <c:v>1310</c:v>
                </c:pt>
                <c:pt idx="1691">
                  <c:v>1309</c:v>
                </c:pt>
                <c:pt idx="1692">
                  <c:v>1308</c:v>
                </c:pt>
                <c:pt idx="1693">
                  <c:v>1307</c:v>
                </c:pt>
                <c:pt idx="1694">
                  <c:v>1306</c:v>
                </c:pt>
                <c:pt idx="1695">
                  <c:v>1305</c:v>
                </c:pt>
                <c:pt idx="1696">
                  <c:v>1304</c:v>
                </c:pt>
                <c:pt idx="1697">
                  <c:v>1303</c:v>
                </c:pt>
                <c:pt idx="1698">
                  <c:v>1302</c:v>
                </c:pt>
                <c:pt idx="1699">
                  <c:v>1301</c:v>
                </c:pt>
                <c:pt idx="1700">
                  <c:v>1300</c:v>
                </c:pt>
                <c:pt idx="1701">
                  <c:v>1299</c:v>
                </c:pt>
                <c:pt idx="1702">
                  <c:v>1298</c:v>
                </c:pt>
                <c:pt idx="1703">
                  <c:v>1297</c:v>
                </c:pt>
                <c:pt idx="1704">
                  <c:v>1296</c:v>
                </c:pt>
                <c:pt idx="1705">
                  <c:v>1295</c:v>
                </c:pt>
                <c:pt idx="1706">
                  <c:v>1294</c:v>
                </c:pt>
                <c:pt idx="1707">
                  <c:v>1293</c:v>
                </c:pt>
                <c:pt idx="1708">
                  <c:v>1292</c:v>
                </c:pt>
                <c:pt idx="1709">
                  <c:v>1291</c:v>
                </c:pt>
                <c:pt idx="1710">
                  <c:v>1290</c:v>
                </c:pt>
                <c:pt idx="1711">
                  <c:v>1289</c:v>
                </c:pt>
                <c:pt idx="1712">
                  <c:v>1288</c:v>
                </c:pt>
                <c:pt idx="1713">
                  <c:v>1287</c:v>
                </c:pt>
                <c:pt idx="1714">
                  <c:v>1286</c:v>
                </c:pt>
                <c:pt idx="1715">
                  <c:v>1285</c:v>
                </c:pt>
                <c:pt idx="1716">
                  <c:v>1284</c:v>
                </c:pt>
                <c:pt idx="1717">
                  <c:v>1283</c:v>
                </c:pt>
                <c:pt idx="1718">
                  <c:v>1282</c:v>
                </c:pt>
                <c:pt idx="1719">
                  <c:v>1281</c:v>
                </c:pt>
                <c:pt idx="1720">
                  <c:v>1280</c:v>
                </c:pt>
                <c:pt idx="1721">
                  <c:v>1279</c:v>
                </c:pt>
                <c:pt idx="1722">
                  <c:v>1278</c:v>
                </c:pt>
                <c:pt idx="1723">
                  <c:v>1277</c:v>
                </c:pt>
                <c:pt idx="1724">
                  <c:v>1276</c:v>
                </c:pt>
                <c:pt idx="1725">
                  <c:v>1275</c:v>
                </c:pt>
                <c:pt idx="1726">
                  <c:v>1274</c:v>
                </c:pt>
                <c:pt idx="1727">
                  <c:v>1273</c:v>
                </c:pt>
                <c:pt idx="1728">
                  <c:v>1272</c:v>
                </c:pt>
                <c:pt idx="1729">
                  <c:v>1271</c:v>
                </c:pt>
                <c:pt idx="1730">
                  <c:v>1270</c:v>
                </c:pt>
                <c:pt idx="1731">
                  <c:v>1269</c:v>
                </c:pt>
                <c:pt idx="1732">
                  <c:v>1268</c:v>
                </c:pt>
                <c:pt idx="1733">
                  <c:v>1267</c:v>
                </c:pt>
                <c:pt idx="1734">
                  <c:v>1266</c:v>
                </c:pt>
                <c:pt idx="1735">
                  <c:v>1265</c:v>
                </c:pt>
                <c:pt idx="1736">
                  <c:v>1264</c:v>
                </c:pt>
                <c:pt idx="1737">
                  <c:v>1263</c:v>
                </c:pt>
                <c:pt idx="1738">
                  <c:v>1262</c:v>
                </c:pt>
                <c:pt idx="1739">
                  <c:v>1261</c:v>
                </c:pt>
                <c:pt idx="1740">
                  <c:v>1260</c:v>
                </c:pt>
                <c:pt idx="1741">
                  <c:v>1259</c:v>
                </c:pt>
                <c:pt idx="1742">
                  <c:v>1258</c:v>
                </c:pt>
                <c:pt idx="1743">
                  <c:v>1257</c:v>
                </c:pt>
                <c:pt idx="1744">
                  <c:v>1256</c:v>
                </c:pt>
                <c:pt idx="1745">
                  <c:v>1255</c:v>
                </c:pt>
                <c:pt idx="1746">
                  <c:v>1254</c:v>
                </c:pt>
                <c:pt idx="1747">
                  <c:v>1253</c:v>
                </c:pt>
                <c:pt idx="1748">
                  <c:v>1252</c:v>
                </c:pt>
                <c:pt idx="1749">
                  <c:v>1251</c:v>
                </c:pt>
                <c:pt idx="1750">
                  <c:v>1250</c:v>
                </c:pt>
                <c:pt idx="1751">
                  <c:v>1249</c:v>
                </c:pt>
                <c:pt idx="1752">
                  <c:v>1248</c:v>
                </c:pt>
                <c:pt idx="1753">
                  <c:v>1247</c:v>
                </c:pt>
                <c:pt idx="1754">
                  <c:v>1246</c:v>
                </c:pt>
                <c:pt idx="1755">
                  <c:v>1245</c:v>
                </c:pt>
                <c:pt idx="1756">
                  <c:v>1244</c:v>
                </c:pt>
                <c:pt idx="1757">
                  <c:v>1243</c:v>
                </c:pt>
                <c:pt idx="1758">
                  <c:v>1242</c:v>
                </c:pt>
                <c:pt idx="1759">
                  <c:v>1241</c:v>
                </c:pt>
                <c:pt idx="1760">
                  <c:v>1240</c:v>
                </c:pt>
                <c:pt idx="1761">
                  <c:v>1239</c:v>
                </c:pt>
                <c:pt idx="1762">
                  <c:v>1238</c:v>
                </c:pt>
                <c:pt idx="1763">
                  <c:v>1237</c:v>
                </c:pt>
                <c:pt idx="1764">
                  <c:v>1236</c:v>
                </c:pt>
                <c:pt idx="1765">
                  <c:v>1235</c:v>
                </c:pt>
                <c:pt idx="1766">
                  <c:v>1234</c:v>
                </c:pt>
                <c:pt idx="1767">
                  <c:v>1233</c:v>
                </c:pt>
                <c:pt idx="1768">
                  <c:v>1232</c:v>
                </c:pt>
                <c:pt idx="1769">
                  <c:v>1231</c:v>
                </c:pt>
                <c:pt idx="1770">
                  <c:v>1230</c:v>
                </c:pt>
                <c:pt idx="1771">
                  <c:v>1229</c:v>
                </c:pt>
                <c:pt idx="1772">
                  <c:v>1228</c:v>
                </c:pt>
                <c:pt idx="1773">
                  <c:v>1227</c:v>
                </c:pt>
                <c:pt idx="1774">
                  <c:v>1226</c:v>
                </c:pt>
                <c:pt idx="1775">
                  <c:v>1225</c:v>
                </c:pt>
                <c:pt idx="1776">
                  <c:v>1224</c:v>
                </c:pt>
                <c:pt idx="1777">
                  <c:v>1223</c:v>
                </c:pt>
                <c:pt idx="1778">
                  <c:v>1222</c:v>
                </c:pt>
                <c:pt idx="1779">
                  <c:v>1221</c:v>
                </c:pt>
                <c:pt idx="1780">
                  <c:v>1220</c:v>
                </c:pt>
                <c:pt idx="1781">
                  <c:v>1219</c:v>
                </c:pt>
                <c:pt idx="1782">
                  <c:v>1218</c:v>
                </c:pt>
                <c:pt idx="1783">
                  <c:v>1217</c:v>
                </c:pt>
                <c:pt idx="1784">
                  <c:v>1216</c:v>
                </c:pt>
                <c:pt idx="1785">
                  <c:v>1215</c:v>
                </c:pt>
                <c:pt idx="1786">
                  <c:v>1214</c:v>
                </c:pt>
                <c:pt idx="1787">
                  <c:v>1213</c:v>
                </c:pt>
                <c:pt idx="1788">
                  <c:v>1212</c:v>
                </c:pt>
                <c:pt idx="1789">
                  <c:v>1211</c:v>
                </c:pt>
                <c:pt idx="1790">
                  <c:v>1210</c:v>
                </c:pt>
                <c:pt idx="1791">
                  <c:v>1209</c:v>
                </c:pt>
                <c:pt idx="1792">
                  <c:v>1208</c:v>
                </c:pt>
                <c:pt idx="1793">
                  <c:v>1207</c:v>
                </c:pt>
                <c:pt idx="1794">
                  <c:v>1206</c:v>
                </c:pt>
                <c:pt idx="1795">
                  <c:v>1205</c:v>
                </c:pt>
                <c:pt idx="1796">
                  <c:v>1204</c:v>
                </c:pt>
                <c:pt idx="1797">
                  <c:v>1203</c:v>
                </c:pt>
                <c:pt idx="1798">
                  <c:v>1202</c:v>
                </c:pt>
                <c:pt idx="1799">
                  <c:v>1201</c:v>
                </c:pt>
                <c:pt idx="1800">
                  <c:v>1200</c:v>
                </c:pt>
                <c:pt idx="1801">
                  <c:v>1199</c:v>
                </c:pt>
                <c:pt idx="1802">
                  <c:v>1198</c:v>
                </c:pt>
                <c:pt idx="1803">
                  <c:v>1197</c:v>
                </c:pt>
                <c:pt idx="1804">
                  <c:v>1196</c:v>
                </c:pt>
                <c:pt idx="1805">
                  <c:v>1195</c:v>
                </c:pt>
                <c:pt idx="1806">
                  <c:v>1194</c:v>
                </c:pt>
                <c:pt idx="1807">
                  <c:v>1193</c:v>
                </c:pt>
                <c:pt idx="1808">
                  <c:v>1192</c:v>
                </c:pt>
                <c:pt idx="1809">
                  <c:v>1191</c:v>
                </c:pt>
                <c:pt idx="1810">
                  <c:v>1190</c:v>
                </c:pt>
                <c:pt idx="1811">
                  <c:v>1189</c:v>
                </c:pt>
                <c:pt idx="1812">
                  <c:v>1188</c:v>
                </c:pt>
                <c:pt idx="1813">
                  <c:v>1187</c:v>
                </c:pt>
                <c:pt idx="1814">
                  <c:v>1186</c:v>
                </c:pt>
                <c:pt idx="1815">
                  <c:v>1185</c:v>
                </c:pt>
                <c:pt idx="1816">
                  <c:v>1184</c:v>
                </c:pt>
                <c:pt idx="1817">
                  <c:v>1183</c:v>
                </c:pt>
                <c:pt idx="1818">
                  <c:v>1182</c:v>
                </c:pt>
                <c:pt idx="1819">
                  <c:v>1181</c:v>
                </c:pt>
                <c:pt idx="1820">
                  <c:v>1180</c:v>
                </c:pt>
                <c:pt idx="1821">
                  <c:v>1179</c:v>
                </c:pt>
                <c:pt idx="1822">
                  <c:v>1178</c:v>
                </c:pt>
                <c:pt idx="1823">
                  <c:v>1177</c:v>
                </c:pt>
                <c:pt idx="1824">
                  <c:v>1176</c:v>
                </c:pt>
                <c:pt idx="1825">
                  <c:v>1175</c:v>
                </c:pt>
                <c:pt idx="1826">
                  <c:v>1174</c:v>
                </c:pt>
                <c:pt idx="1827">
                  <c:v>1173</c:v>
                </c:pt>
                <c:pt idx="1828">
                  <c:v>1172</c:v>
                </c:pt>
                <c:pt idx="1829">
                  <c:v>1171</c:v>
                </c:pt>
                <c:pt idx="1830">
                  <c:v>1170</c:v>
                </c:pt>
                <c:pt idx="1831">
                  <c:v>1169</c:v>
                </c:pt>
                <c:pt idx="1832">
                  <c:v>1168</c:v>
                </c:pt>
                <c:pt idx="1833">
                  <c:v>1167</c:v>
                </c:pt>
                <c:pt idx="1834">
                  <c:v>1166</c:v>
                </c:pt>
                <c:pt idx="1835">
                  <c:v>1165</c:v>
                </c:pt>
                <c:pt idx="1836">
                  <c:v>1164</c:v>
                </c:pt>
                <c:pt idx="1837">
                  <c:v>1163</c:v>
                </c:pt>
                <c:pt idx="1838">
                  <c:v>1162</c:v>
                </c:pt>
                <c:pt idx="1839">
                  <c:v>1161</c:v>
                </c:pt>
                <c:pt idx="1840">
                  <c:v>1160</c:v>
                </c:pt>
                <c:pt idx="1841">
                  <c:v>1159</c:v>
                </c:pt>
                <c:pt idx="1842">
                  <c:v>1158</c:v>
                </c:pt>
                <c:pt idx="1843">
                  <c:v>1157</c:v>
                </c:pt>
                <c:pt idx="1844">
                  <c:v>1156</c:v>
                </c:pt>
                <c:pt idx="1845">
                  <c:v>1155</c:v>
                </c:pt>
                <c:pt idx="1846">
                  <c:v>1154</c:v>
                </c:pt>
                <c:pt idx="1847">
                  <c:v>1153</c:v>
                </c:pt>
                <c:pt idx="1848">
                  <c:v>1152</c:v>
                </c:pt>
                <c:pt idx="1849">
                  <c:v>1151</c:v>
                </c:pt>
                <c:pt idx="1850">
                  <c:v>1150</c:v>
                </c:pt>
                <c:pt idx="1851">
                  <c:v>1149</c:v>
                </c:pt>
                <c:pt idx="1852">
                  <c:v>1148</c:v>
                </c:pt>
                <c:pt idx="1853">
                  <c:v>1147</c:v>
                </c:pt>
                <c:pt idx="1854">
                  <c:v>1146</c:v>
                </c:pt>
                <c:pt idx="1855">
                  <c:v>1145</c:v>
                </c:pt>
                <c:pt idx="1856">
                  <c:v>1144</c:v>
                </c:pt>
                <c:pt idx="1857">
                  <c:v>1143</c:v>
                </c:pt>
                <c:pt idx="1858">
                  <c:v>1142</c:v>
                </c:pt>
                <c:pt idx="1859">
                  <c:v>1141</c:v>
                </c:pt>
                <c:pt idx="1860">
                  <c:v>1140</c:v>
                </c:pt>
                <c:pt idx="1861">
                  <c:v>1139</c:v>
                </c:pt>
                <c:pt idx="1862">
                  <c:v>1138</c:v>
                </c:pt>
                <c:pt idx="1863">
                  <c:v>1137</c:v>
                </c:pt>
                <c:pt idx="1864">
                  <c:v>1136</c:v>
                </c:pt>
                <c:pt idx="1865">
                  <c:v>1135</c:v>
                </c:pt>
                <c:pt idx="1866">
                  <c:v>1134</c:v>
                </c:pt>
                <c:pt idx="1867">
                  <c:v>1133</c:v>
                </c:pt>
                <c:pt idx="1868">
                  <c:v>1132</c:v>
                </c:pt>
                <c:pt idx="1869">
                  <c:v>1131</c:v>
                </c:pt>
                <c:pt idx="1870">
                  <c:v>1130</c:v>
                </c:pt>
                <c:pt idx="1871">
                  <c:v>1129</c:v>
                </c:pt>
                <c:pt idx="1872">
                  <c:v>1128</c:v>
                </c:pt>
                <c:pt idx="1873">
                  <c:v>1127</c:v>
                </c:pt>
                <c:pt idx="1874">
                  <c:v>1126</c:v>
                </c:pt>
                <c:pt idx="1875">
                  <c:v>1125</c:v>
                </c:pt>
                <c:pt idx="1876">
                  <c:v>1124</c:v>
                </c:pt>
                <c:pt idx="1877">
                  <c:v>1123</c:v>
                </c:pt>
                <c:pt idx="1878">
                  <c:v>1122</c:v>
                </c:pt>
                <c:pt idx="1879">
                  <c:v>1121</c:v>
                </c:pt>
                <c:pt idx="1880">
                  <c:v>1120</c:v>
                </c:pt>
                <c:pt idx="1881">
                  <c:v>1119</c:v>
                </c:pt>
                <c:pt idx="1882">
                  <c:v>1118</c:v>
                </c:pt>
                <c:pt idx="1883">
                  <c:v>1117</c:v>
                </c:pt>
                <c:pt idx="1884">
                  <c:v>1116</c:v>
                </c:pt>
                <c:pt idx="1885">
                  <c:v>1115</c:v>
                </c:pt>
                <c:pt idx="1886">
                  <c:v>1114</c:v>
                </c:pt>
                <c:pt idx="1887">
                  <c:v>1113</c:v>
                </c:pt>
                <c:pt idx="1888">
                  <c:v>1112</c:v>
                </c:pt>
                <c:pt idx="1889">
                  <c:v>1111</c:v>
                </c:pt>
                <c:pt idx="1890">
                  <c:v>1110</c:v>
                </c:pt>
                <c:pt idx="1891">
                  <c:v>1109</c:v>
                </c:pt>
                <c:pt idx="1892">
                  <c:v>1108</c:v>
                </c:pt>
                <c:pt idx="1893">
                  <c:v>1107</c:v>
                </c:pt>
                <c:pt idx="1894">
                  <c:v>1106</c:v>
                </c:pt>
                <c:pt idx="1895">
                  <c:v>1105</c:v>
                </c:pt>
                <c:pt idx="1896">
                  <c:v>1104</c:v>
                </c:pt>
                <c:pt idx="1897">
                  <c:v>1103</c:v>
                </c:pt>
                <c:pt idx="1898">
                  <c:v>1102</c:v>
                </c:pt>
                <c:pt idx="1899">
                  <c:v>1101</c:v>
                </c:pt>
                <c:pt idx="1900">
                  <c:v>1100</c:v>
                </c:pt>
                <c:pt idx="1901">
                  <c:v>1099</c:v>
                </c:pt>
                <c:pt idx="1902">
                  <c:v>1098</c:v>
                </c:pt>
                <c:pt idx="1903">
                  <c:v>1097</c:v>
                </c:pt>
                <c:pt idx="1904">
                  <c:v>1096</c:v>
                </c:pt>
                <c:pt idx="1905">
                  <c:v>1095</c:v>
                </c:pt>
                <c:pt idx="1906">
                  <c:v>1094</c:v>
                </c:pt>
                <c:pt idx="1907">
                  <c:v>1093</c:v>
                </c:pt>
                <c:pt idx="1908">
                  <c:v>1092</c:v>
                </c:pt>
                <c:pt idx="1909">
                  <c:v>1091</c:v>
                </c:pt>
                <c:pt idx="1910">
                  <c:v>1090</c:v>
                </c:pt>
                <c:pt idx="1911">
                  <c:v>1089</c:v>
                </c:pt>
                <c:pt idx="1912">
                  <c:v>1088</c:v>
                </c:pt>
                <c:pt idx="1913">
                  <c:v>1087</c:v>
                </c:pt>
                <c:pt idx="1914">
                  <c:v>1086</c:v>
                </c:pt>
                <c:pt idx="1915">
                  <c:v>1085</c:v>
                </c:pt>
                <c:pt idx="1916">
                  <c:v>1084</c:v>
                </c:pt>
                <c:pt idx="1917">
                  <c:v>1083</c:v>
                </c:pt>
                <c:pt idx="1918">
                  <c:v>1082</c:v>
                </c:pt>
                <c:pt idx="1919">
                  <c:v>1081</c:v>
                </c:pt>
                <c:pt idx="1920">
                  <c:v>1080</c:v>
                </c:pt>
                <c:pt idx="1921">
                  <c:v>1079</c:v>
                </c:pt>
                <c:pt idx="1922">
                  <c:v>1078</c:v>
                </c:pt>
                <c:pt idx="1923">
                  <c:v>1077</c:v>
                </c:pt>
                <c:pt idx="1924">
                  <c:v>1076</c:v>
                </c:pt>
                <c:pt idx="1925">
                  <c:v>1075</c:v>
                </c:pt>
                <c:pt idx="1926">
                  <c:v>1074</c:v>
                </c:pt>
                <c:pt idx="1927">
                  <c:v>1073</c:v>
                </c:pt>
                <c:pt idx="1928">
                  <c:v>1072</c:v>
                </c:pt>
                <c:pt idx="1929">
                  <c:v>1071</c:v>
                </c:pt>
                <c:pt idx="1930">
                  <c:v>1070</c:v>
                </c:pt>
                <c:pt idx="1931">
                  <c:v>1069</c:v>
                </c:pt>
                <c:pt idx="1932">
                  <c:v>1068</c:v>
                </c:pt>
                <c:pt idx="1933">
                  <c:v>1067</c:v>
                </c:pt>
                <c:pt idx="1934">
                  <c:v>1066</c:v>
                </c:pt>
                <c:pt idx="1935">
                  <c:v>1065</c:v>
                </c:pt>
                <c:pt idx="1936">
                  <c:v>1064</c:v>
                </c:pt>
                <c:pt idx="1937">
                  <c:v>1063</c:v>
                </c:pt>
                <c:pt idx="1938">
                  <c:v>1062</c:v>
                </c:pt>
                <c:pt idx="1939">
                  <c:v>1061</c:v>
                </c:pt>
                <c:pt idx="1940">
                  <c:v>1060</c:v>
                </c:pt>
                <c:pt idx="1941">
                  <c:v>1059</c:v>
                </c:pt>
                <c:pt idx="1942">
                  <c:v>1058</c:v>
                </c:pt>
                <c:pt idx="1943">
                  <c:v>1057</c:v>
                </c:pt>
                <c:pt idx="1944">
                  <c:v>1056</c:v>
                </c:pt>
                <c:pt idx="1945">
                  <c:v>1055</c:v>
                </c:pt>
                <c:pt idx="1946">
                  <c:v>1054</c:v>
                </c:pt>
                <c:pt idx="1947">
                  <c:v>1053</c:v>
                </c:pt>
                <c:pt idx="1948">
                  <c:v>1052</c:v>
                </c:pt>
                <c:pt idx="1949">
                  <c:v>1051</c:v>
                </c:pt>
                <c:pt idx="1950">
                  <c:v>1050</c:v>
                </c:pt>
                <c:pt idx="1951">
                  <c:v>1049</c:v>
                </c:pt>
                <c:pt idx="1952">
                  <c:v>1048</c:v>
                </c:pt>
                <c:pt idx="1953">
                  <c:v>1047</c:v>
                </c:pt>
                <c:pt idx="1954">
                  <c:v>1046</c:v>
                </c:pt>
                <c:pt idx="1955">
                  <c:v>1045</c:v>
                </c:pt>
                <c:pt idx="1956">
                  <c:v>1044</c:v>
                </c:pt>
                <c:pt idx="1957">
                  <c:v>1043</c:v>
                </c:pt>
                <c:pt idx="1958">
                  <c:v>1042</c:v>
                </c:pt>
                <c:pt idx="1959">
                  <c:v>1041</c:v>
                </c:pt>
                <c:pt idx="1960">
                  <c:v>1040</c:v>
                </c:pt>
                <c:pt idx="1961">
                  <c:v>1039</c:v>
                </c:pt>
                <c:pt idx="1962">
                  <c:v>1038</c:v>
                </c:pt>
                <c:pt idx="1963">
                  <c:v>1037</c:v>
                </c:pt>
                <c:pt idx="1964">
                  <c:v>1036</c:v>
                </c:pt>
                <c:pt idx="1965">
                  <c:v>1035</c:v>
                </c:pt>
                <c:pt idx="1966">
                  <c:v>1034</c:v>
                </c:pt>
                <c:pt idx="1967">
                  <c:v>1033</c:v>
                </c:pt>
                <c:pt idx="1968">
                  <c:v>1032</c:v>
                </c:pt>
                <c:pt idx="1969">
                  <c:v>1031</c:v>
                </c:pt>
                <c:pt idx="1970">
                  <c:v>1030</c:v>
                </c:pt>
                <c:pt idx="1971">
                  <c:v>1029</c:v>
                </c:pt>
                <c:pt idx="1972">
                  <c:v>1028</c:v>
                </c:pt>
                <c:pt idx="1973">
                  <c:v>1027</c:v>
                </c:pt>
                <c:pt idx="1974">
                  <c:v>1026</c:v>
                </c:pt>
                <c:pt idx="1975">
                  <c:v>1025</c:v>
                </c:pt>
                <c:pt idx="1976">
                  <c:v>1024</c:v>
                </c:pt>
                <c:pt idx="1977">
                  <c:v>1023</c:v>
                </c:pt>
                <c:pt idx="1978">
                  <c:v>1022</c:v>
                </c:pt>
                <c:pt idx="1979">
                  <c:v>1021</c:v>
                </c:pt>
                <c:pt idx="1980">
                  <c:v>1020</c:v>
                </c:pt>
                <c:pt idx="1981">
                  <c:v>1019</c:v>
                </c:pt>
                <c:pt idx="1982">
                  <c:v>1018</c:v>
                </c:pt>
                <c:pt idx="1983">
                  <c:v>1017</c:v>
                </c:pt>
                <c:pt idx="1984">
                  <c:v>1016</c:v>
                </c:pt>
                <c:pt idx="1985">
                  <c:v>1015</c:v>
                </c:pt>
                <c:pt idx="1986">
                  <c:v>1014</c:v>
                </c:pt>
                <c:pt idx="1987">
                  <c:v>1013</c:v>
                </c:pt>
                <c:pt idx="1988">
                  <c:v>1012</c:v>
                </c:pt>
                <c:pt idx="1989">
                  <c:v>1011</c:v>
                </c:pt>
                <c:pt idx="1990">
                  <c:v>1010</c:v>
                </c:pt>
                <c:pt idx="1991">
                  <c:v>1009</c:v>
                </c:pt>
                <c:pt idx="1992">
                  <c:v>1008</c:v>
                </c:pt>
                <c:pt idx="1993">
                  <c:v>1007</c:v>
                </c:pt>
                <c:pt idx="1994">
                  <c:v>1006</c:v>
                </c:pt>
                <c:pt idx="1995">
                  <c:v>1005</c:v>
                </c:pt>
                <c:pt idx="1996">
                  <c:v>1004</c:v>
                </c:pt>
                <c:pt idx="1997">
                  <c:v>1003</c:v>
                </c:pt>
                <c:pt idx="1998">
                  <c:v>1002</c:v>
                </c:pt>
                <c:pt idx="1999">
                  <c:v>1001</c:v>
                </c:pt>
                <c:pt idx="2000">
                  <c:v>1000</c:v>
                </c:pt>
                <c:pt idx="2001">
                  <c:v>999</c:v>
                </c:pt>
                <c:pt idx="2002">
                  <c:v>998</c:v>
                </c:pt>
                <c:pt idx="2003">
                  <c:v>997</c:v>
                </c:pt>
                <c:pt idx="2004">
                  <c:v>996</c:v>
                </c:pt>
                <c:pt idx="2005">
                  <c:v>995</c:v>
                </c:pt>
                <c:pt idx="2006">
                  <c:v>994</c:v>
                </c:pt>
                <c:pt idx="2007">
                  <c:v>993</c:v>
                </c:pt>
                <c:pt idx="2008">
                  <c:v>992</c:v>
                </c:pt>
                <c:pt idx="2009">
                  <c:v>991</c:v>
                </c:pt>
                <c:pt idx="2010">
                  <c:v>990</c:v>
                </c:pt>
                <c:pt idx="2011">
                  <c:v>989</c:v>
                </c:pt>
                <c:pt idx="2012">
                  <c:v>988</c:v>
                </c:pt>
                <c:pt idx="2013">
                  <c:v>987</c:v>
                </c:pt>
                <c:pt idx="2014">
                  <c:v>986</c:v>
                </c:pt>
                <c:pt idx="2015">
                  <c:v>985</c:v>
                </c:pt>
                <c:pt idx="2016">
                  <c:v>984</c:v>
                </c:pt>
                <c:pt idx="2017">
                  <c:v>983</c:v>
                </c:pt>
                <c:pt idx="2018">
                  <c:v>982</c:v>
                </c:pt>
                <c:pt idx="2019">
                  <c:v>981</c:v>
                </c:pt>
                <c:pt idx="2020">
                  <c:v>980</c:v>
                </c:pt>
                <c:pt idx="2021">
                  <c:v>979</c:v>
                </c:pt>
                <c:pt idx="2022">
                  <c:v>978</c:v>
                </c:pt>
                <c:pt idx="2023">
                  <c:v>977</c:v>
                </c:pt>
                <c:pt idx="2024">
                  <c:v>976</c:v>
                </c:pt>
                <c:pt idx="2025">
                  <c:v>975</c:v>
                </c:pt>
                <c:pt idx="2026">
                  <c:v>974</c:v>
                </c:pt>
                <c:pt idx="2027">
                  <c:v>973</c:v>
                </c:pt>
                <c:pt idx="2028">
                  <c:v>972</c:v>
                </c:pt>
                <c:pt idx="2029">
                  <c:v>971</c:v>
                </c:pt>
                <c:pt idx="2030">
                  <c:v>970</c:v>
                </c:pt>
                <c:pt idx="2031">
                  <c:v>969</c:v>
                </c:pt>
                <c:pt idx="2032">
                  <c:v>968</c:v>
                </c:pt>
                <c:pt idx="2033">
                  <c:v>967</c:v>
                </c:pt>
                <c:pt idx="2034">
                  <c:v>966</c:v>
                </c:pt>
                <c:pt idx="2035">
                  <c:v>965</c:v>
                </c:pt>
                <c:pt idx="2036">
                  <c:v>964</c:v>
                </c:pt>
                <c:pt idx="2037">
                  <c:v>963</c:v>
                </c:pt>
                <c:pt idx="2038">
                  <c:v>962</c:v>
                </c:pt>
                <c:pt idx="2039">
                  <c:v>961</c:v>
                </c:pt>
                <c:pt idx="2040">
                  <c:v>960</c:v>
                </c:pt>
                <c:pt idx="2041">
                  <c:v>959</c:v>
                </c:pt>
                <c:pt idx="2042">
                  <c:v>958</c:v>
                </c:pt>
                <c:pt idx="2043">
                  <c:v>957</c:v>
                </c:pt>
                <c:pt idx="2044">
                  <c:v>956</c:v>
                </c:pt>
                <c:pt idx="2045">
                  <c:v>955</c:v>
                </c:pt>
                <c:pt idx="2046">
                  <c:v>954</c:v>
                </c:pt>
                <c:pt idx="2047">
                  <c:v>953</c:v>
                </c:pt>
                <c:pt idx="2048">
                  <c:v>952</c:v>
                </c:pt>
                <c:pt idx="2049">
                  <c:v>951</c:v>
                </c:pt>
                <c:pt idx="2050">
                  <c:v>950</c:v>
                </c:pt>
                <c:pt idx="2051">
                  <c:v>949</c:v>
                </c:pt>
                <c:pt idx="2052">
                  <c:v>948</c:v>
                </c:pt>
                <c:pt idx="2053">
                  <c:v>947</c:v>
                </c:pt>
                <c:pt idx="2054">
                  <c:v>946</c:v>
                </c:pt>
                <c:pt idx="2055">
                  <c:v>945</c:v>
                </c:pt>
                <c:pt idx="2056">
                  <c:v>944</c:v>
                </c:pt>
                <c:pt idx="2057">
                  <c:v>943</c:v>
                </c:pt>
                <c:pt idx="2058">
                  <c:v>942</c:v>
                </c:pt>
                <c:pt idx="2059">
                  <c:v>941</c:v>
                </c:pt>
                <c:pt idx="2060">
                  <c:v>940</c:v>
                </c:pt>
                <c:pt idx="2061">
                  <c:v>939</c:v>
                </c:pt>
                <c:pt idx="2062">
                  <c:v>938</c:v>
                </c:pt>
                <c:pt idx="2063">
                  <c:v>937</c:v>
                </c:pt>
                <c:pt idx="2064">
                  <c:v>936</c:v>
                </c:pt>
                <c:pt idx="2065">
                  <c:v>935</c:v>
                </c:pt>
                <c:pt idx="2066">
                  <c:v>934</c:v>
                </c:pt>
                <c:pt idx="2067">
                  <c:v>933</c:v>
                </c:pt>
                <c:pt idx="2068">
                  <c:v>932</c:v>
                </c:pt>
                <c:pt idx="2069">
                  <c:v>931</c:v>
                </c:pt>
                <c:pt idx="2070">
                  <c:v>930</c:v>
                </c:pt>
                <c:pt idx="2071">
                  <c:v>929</c:v>
                </c:pt>
                <c:pt idx="2072">
                  <c:v>928</c:v>
                </c:pt>
                <c:pt idx="2073">
                  <c:v>927</c:v>
                </c:pt>
                <c:pt idx="2074">
                  <c:v>926</c:v>
                </c:pt>
                <c:pt idx="2075">
                  <c:v>925</c:v>
                </c:pt>
                <c:pt idx="2076">
                  <c:v>924</c:v>
                </c:pt>
                <c:pt idx="2077">
                  <c:v>923</c:v>
                </c:pt>
                <c:pt idx="2078">
                  <c:v>922</c:v>
                </c:pt>
                <c:pt idx="2079">
                  <c:v>921</c:v>
                </c:pt>
                <c:pt idx="2080">
                  <c:v>920</c:v>
                </c:pt>
                <c:pt idx="2081">
                  <c:v>919</c:v>
                </c:pt>
                <c:pt idx="2082">
                  <c:v>918</c:v>
                </c:pt>
                <c:pt idx="2083">
                  <c:v>917</c:v>
                </c:pt>
                <c:pt idx="2084">
                  <c:v>916</c:v>
                </c:pt>
                <c:pt idx="2085">
                  <c:v>915</c:v>
                </c:pt>
                <c:pt idx="2086">
                  <c:v>914</c:v>
                </c:pt>
                <c:pt idx="2087">
                  <c:v>913</c:v>
                </c:pt>
                <c:pt idx="2088">
                  <c:v>912</c:v>
                </c:pt>
                <c:pt idx="2089">
                  <c:v>911</c:v>
                </c:pt>
                <c:pt idx="2090">
                  <c:v>910</c:v>
                </c:pt>
                <c:pt idx="2091">
                  <c:v>909</c:v>
                </c:pt>
                <c:pt idx="2092">
                  <c:v>908</c:v>
                </c:pt>
                <c:pt idx="2093">
                  <c:v>907</c:v>
                </c:pt>
                <c:pt idx="2094">
                  <c:v>906</c:v>
                </c:pt>
                <c:pt idx="2095">
                  <c:v>905</c:v>
                </c:pt>
                <c:pt idx="2096">
                  <c:v>904</c:v>
                </c:pt>
                <c:pt idx="2097">
                  <c:v>903</c:v>
                </c:pt>
                <c:pt idx="2098">
                  <c:v>902</c:v>
                </c:pt>
                <c:pt idx="2099">
                  <c:v>901</c:v>
                </c:pt>
                <c:pt idx="2100">
                  <c:v>900</c:v>
                </c:pt>
                <c:pt idx="2101">
                  <c:v>899</c:v>
                </c:pt>
                <c:pt idx="2102">
                  <c:v>898</c:v>
                </c:pt>
                <c:pt idx="2103">
                  <c:v>897</c:v>
                </c:pt>
                <c:pt idx="2104">
                  <c:v>896</c:v>
                </c:pt>
                <c:pt idx="2105">
                  <c:v>895</c:v>
                </c:pt>
                <c:pt idx="2106">
                  <c:v>894</c:v>
                </c:pt>
                <c:pt idx="2107">
                  <c:v>893</c:v>
                </c:pt>
                <c:pt idx="2108">
                  <c:v>892</c:v>
                </c:pt>
                <c:pt idx="2109">
                  <c:v>891</c:v>
                </c:pt>
                <c:pt idx="2110">
                  <c:v>890</c:v>
                </c:pt>
                <c:pt idx="2111">
                  <c:v>889</c:v>
                </c:pt>
                <c:pt idx="2112">
                  <c:v>888</c:v>
                </c:pt>
                <c:pt idx="2113">
                  <c:v>887</c:v>
                </c:pt>
                <c:pt idx="2114">
                  <c:v>886</c:v>
                </c:pt>
                <c:pt idx="2115">
                  <c:v>885</c:v>
                </c:pt>
                <c:pt idx="2116">
                  <c:v>884</c:v>
                </c:pt>
                <c:pt idx="2117">
                  <c:v>883</c:v>
                </c:pt>
                <c:pt idx="2118">
                  <c:v>882</c:v>
                </c:pt>
                <c:pt idx="2119">
                  <c:v>881</c:v>
                </c:pt>
                <c:pt idx="2120">
                  <c:v>880</c:v>
                </c:pt>
                <c:pt idx="2121">
                  <c:v>879</c:v>
                </c:pt>
                <c:pt idx="2122">
                  <c:v>878</c:v>
                </c:pt>
                <c:pt idx="2123">
                  <c:v>877</c:v>
                </c:pt>
                <c:pt idx="2124">
                  <c:v>876</c:v>
                </c:pt>
                <c:pt idx="2125">
                  <c:v>875</c:v>
                </c:pt>
                <c:pt idx="2126">
                  <c:v>874</c:v>
                </c:pt>
                <c:pt idx="2127">
                  <c:v>873</c:v>
                </c:pt>
                <c:pt idx="2128">
                  <c:v>872</c:v>
                </c:pt>
                <c:pt idx="2129">
                  <c:v>871</c:v>
                </c:pt>
                <c:pt idx="2130">
                  <c:v>870</c:v>
                </c:pt>
                <c:pt idx="2131">
                  <c:v>869</c:v>
                </c:pt>
                <c:pt idx="2132">
                  <c:v>868</c:v>
                </c:pt>
                <c:pt idx="2133">
                  <c:v>867</c:v>
                </c:pt>
                <c:pt idx="2134">
                  <c:v>866</c:v>
                </c:pt>
                <c:pt idx="2135">
                  <c:v>865</c:v>
                </c:pt>
                <c:pt idx="2136">
                  <c:v>864</c:v>
                </c:pt>
                <c:pt idx="2137">
                  <c:v>863</c:v>
                </c:pt>
                <c:pt idx="2138">
                  <c:v>862</c:v>
                </c:pt>
                <c:pt idx="2139">
                  <c:v>861</c:v>
                </c:pt>
                <c:pt idx="2140">
                  <c:v>860</c:v>
                </c:pt>
                <c:pt idx="2141">
                  <c:v>859</c:v>
                </c:pt>
                <c:pt idx="2142">
                  <c:v>858</c:v>
                </c:pt>
                <c:pt idx="2143">
                  <c:v>857</c:v>
                </c:pt>
                <c:pt idx="2144">
                  <c:v>856</c:v>
                </c:pt>
                <c:pt idx="2145">
                  <c:v>855</c:v>
                </c:pt>
                <c:pt idx="2146">
                  <c:v>854</c:v>
                </c:pt>
                <c:pt idx="2147">
                  <c:v>853</c:v>
                </c:pt>
                <c:pt idx="2148">
                  <c:v>852</c:v>
                </c:pt>
                <c:pt idx="2149">
                  <c:v>851</c:v>
                </c:pt>
                <c:pt idx="2150">
                  <c:v>850</c:v>
                </c:pt>
                <c:pt idx="2151">
                  <c:v>849</c:v>
                </c:pt>
                <c:pt idx="2152">
                  <c:v>848</c:v>
                </c:pt>
                <c:pt idx="2153">
                  <c:v>847</c:v>
                </c:pt>
                <c:pt idx="2154">
                  <c:v>846</c:v>
                </c:pt>
                <c:pt idx="2155">
                  <c:v>845</c:v>
                </c:pt>
                <c:pt idx="2156">
                  <c:v>844</c:v>
                </c:pt>
                <c:pt idx="2157">
                  <c:v>843</c:v>
                </c:pt>
                <c:pt idx="2158">
                  <c:v>842</c:v>
                </c:pt>
                <c:pt idx="2159">
                  <c:v>841</c:v>
                </c:pt>
                <c:pt idx="2160">
                  <c:v>840</c:v>
                </c:pt>
                <c:pt idx="2161">
                  <c:v>839</c:v>
                </c:pt>
                <c:pt idx="2162">
                  <c:v>838</c:v>
                </c:pt>
                <c:pt idx="2163">
                  <c:v>837</c:v>
                </c:pt>
                <c:pt idx="2164">
                  <c:v>836</c:v>
                </c:pt>
                <c:pt idx="2165">
                  <c:v>835</c:v>
                </c:pt>
                <c:pt idx="2166">
                  <c:v>834</c:v>
                </c:pt>
                <c:pt idx="2167">
                  <c:v>833</c:v>
                </c:pt>
                <c:pt idx="2168">
                  <c:v>832</c:v>
                </c:pt>
                <c:pt idx="2169">
                  <c:v>831</c:v>
                </c:pt>
                <c:pt idx="2170">
                  <c:v>830</c:v>
                </c:pt>
                <c:pt idx="2171">
                  <c:v>829</c:v>
                </c:pt>
                <c:pt idx="2172">
                  <c:v>828</c:v>
                </c:pt>
                <c:pt idx="2173">
                  <c:v>827</c:v>
                </c:pt>
                <c:pt idx="2174">
                  <c:v>826</c:v>
                </c:pt>
                <c:pt idx="2175">
                  <c:v>825</c:v>
                </c:pt>
                <c:pt idx="2176">
                  <c:v>824</c:v>
                </c:pt>
                <c:pt idx="2177">
                  <c:v>823</c:v>
                </c:pt>
                <c:pt idx="2178">
                  <c:v>822</c:v>
                </c:pt>
                <c:pt idx="2179">
                  <c:v>821</c:v>
                </c:pt>
                <c:pt idx="2180">
                  <c:v>820</c:v>
                </c:pt>
                <c:pt idx="2181">
                  <c:v>819</c:v>
                </c:pt>
                <c:pt idx="2182">
                  <c:v>818</c:v>
                </c:pt>
                <c:pt idx="2183">
                  <c:v>817</c:v>
                </c:pt>
                <c:pt idx="2184">
                  <c:v>816</c:v>
                </c:pt>
                <c:pt idx="2185">
                  <c:v>815</c:v>
                </c:pt>
                <c:pt idx="2186">
                  <c:v>814</c:v>
                </c:pt>
                <c:pt idx="2187">
                  <c:v>813</c:v>
                </c:pt>
                <c:pt idx="2188">
                  <c:v>812</c:v>
                </c:pt>
                <c:pt idx="2189">
                  <c:v>811</c:v>
                </c:pt>
                <c:pt idx="2190">
                  <c:v>810</c:v>
                </c:pt>
                <c:pt idx="2191">
                  <c:v>809</c:v>
                </c:pt>
                <c:pt idx="2192">
                  <c:v>808</c:v>
                </c:pt>
                <c:pt idx="2193">
                  <c:v>807</c:v>
                </c:pt>
                <c:pt idx="2194">
                  <c:v>806</c:v>
                </c:pt>
                <c:pt idx="2195">
                  <c:v>805</c:v>
                </c:pt>
                <c:pt idx="2196">
                  <c:v>804</c:v>
                </c:pt>
                <c:pt idx="2197">
                  <c:v>803</c:v>
                </c:pt>
                <c:pt idx="2198">
                  <c:v>802</c:v>
                </c:pt>
                <c:pt idx="2199">
                  <c:v>801</c:v>
                </c:pt>
                <c:pt idx="2200">
                  <c:v>800</c:v>
                </c:pt>
                <c:pt idx="2201">
                  <c:v>799</c:v>
                </c:pt>
                <c:pt idx="2202">
                  <c:v>798</c:v>
                </c:pt>
                <c:pt idx="2203">
                  <c:v>797</c:v>
                </c:pt>
                <c:pt idx="2204">
                  <c:v>796</c:v>
                </c:pt>
                <c:pt idx="2205">
                  <c:v>795</c:v>
                </c:pt>
                <c:pt idx="2206">
                  <c:v>794</c:v>
                </c:pt>
                <c:pt idx="2207">
                  <c:v>793</c:v>
                </c:pt>
                <c:pt idx="2208">
                  <c:v>792</c:v>
                </c:pt>
                <c:pt idx="2209">
                  <c:v>791</c:v>
                </c:pt>
                <c:pt idx="2210">
                  <c:v>790</c:v>
                </c:pt>
                <c:pt idx="2211">
                  <c:v>789</c:v>
                </c:pt>
                <c:pt idx="2212">
                  <c:v>788</c:v>
                </c:pt>
                <c:pt idx="2213">
                  <c:v>787</c:v>
                </c:pt>
                <c:pt idx="2214">
                  <c:v>786</c:v>
                </c:pt>
                <c:pt idx="2215">
                  <c:v>785</c:v>
                </c:pt>
                <c:pt idx="2216">
                  <c:v>784</c:v>
                </c:pt>
                <c:pt idx="2217">
                  <c:v>783</c:v>
                </c:pt>
                <c:pt idx="2218">
                  <c:v>782</c:v>
                </c:pt>
                <c:pt idx="2219">
                  <c:v>781</c:v>
                </c:pt>
                <c:pt idx="2220">
                  <c:v>780</c:v>
                </c:pt>
                <c:pt idx="2221">
                  <c:v>779</c:v>
                </c:pt>
                <c:pt idx="2222">
                  <c:v>778</c:v>
                </c:pt>
                <c:pt idx="2223">
                  <c:v>777</c:v>
                </c:pt>
                <c:pt idx="2224">
                  <c:v>776</c:v>
                </c:pt>
                <c:pt idx="2225">
                  <c:v>775</c:v>
                </c:pt>
                <c:pt idx="2226">
                  <c:v>774</c:v>
                </c:pt>
                <c:pt idx="2227">
                  <c:v>773</c:v>
                </c:pt>
                <c:pt idx="2228">
                  <c:v>772</c:v>
                </c:pt>
                <c:pt idx="2229">
                  <c:v>771</c:v>
                </c:pt>
                <c:pt idx="2230">
                  <c:v>770</c:v>
                </c:pt>
                <c:pt idx="2231">
                  <c:v>769</c:v>
                </c:pt>
                <c:pt idx="2232">
                  <c:v>768</c:v>
                </c:pt>
                <c:pt idx="2233">
                  <c:v>767</c:v>
                </c:pt>
                <c:pt idx="2234">
                  <c:v>766</c:v>
                </c:pt>
                <c:pt idx="2235">
                  <c:v>765</c:v>
                </c:pt>
                <c:pt idx="2236">
                  <c:v>764</c:v>
                </c:pt>
                <c:pt idx="2237">
                  <c:v>763</c:v>
                </c:pt>
                <c:pt idx="2238">
                  <c:v>762</c:v>
                </c:pt>
                <c:pt idx="2239">
                  <c:v>761</c:v>
                </c:pt>
                <c:pt idx="2240">
                  <c:v>760</c:v>
                </c:pt>
                <c:pt idx="2241">
                  <c:v>759</c:v>
                </c:pt>
                <c:pt idx="2242">
                  <c:v>758</c:v>
                </c:pt>
                <c:pt idx="2243">
                  <c:v>757</c:v>
                </c:pt>
                <c:pt idx="2244">
                  <c:v>756</c:v>
                </c:pt>
                <c:pt idx="2245">
                  <c:v>755</c:v>
                </c:pt>
                <c:pt idx="2246">
                  <c:v>754</c:v>
                </c:pt>
                <c:pt idx="2247">
                  <c:v>753</c:v>
                </c:pt>
                <c:pt idx="2248">
                  <c:v>752</c:v>
                </c:pt>
                <c:pt idx="2249">
                  <c:v>751</c:v>
                </c:pt>
                <c:pt idx="2250">
                  <c:v>750</c:v>
                </c:pt>
                <c:pt idx="2251">
                  <c:v>749</c:v>
                </c:pt>
                <c:pt idx="2252">
                  <c:v>748</c:v>
                </c:pt>
                <c:pt idx="2253">
                  <c:v>747</c:v>
                </c:pt>
                <c:pt idx="2254">
                  <c:v>746</c:v>
                </c:pt>
                <c:pt idx="2255">
                  <c:v>745</c:v>
                </c:pt>
                <c:pt idx="2256">
                  <c:v>744</c:v>
                </c:pt>
                <c:pt idx="2257">
                  <c:v>743</c:v>
                </c:pt>
                <c:pt idx="2258">
                  <c:v>742</c:v>
                </c:pt>
                <c:pt idx="2259">
                  <c:v>741</c:v>
                </c:pt>
                <c:pt idx="2260">
                  <c:v>740</c:v>
                </c:pt>
                <c:pt idx="2261">
                  <c:v>739</c:v>
                </c:pt>
                <c:pt idx="2262">
                  <c:v>738</c:v>
                </c:pt>
                <c:pt idx="2263">
                  <c:v>737</c:v>
                </c:pt>
                <c:pt idx="2264">
                  <c:v>736</c:v>
                </c:pt>
                <c:pt idx="2265">
                  <c:v>735</c:v>
                </c:pt>
                <c:pt idx="2266">
                  <c:v>734</c:v>
                </c:pt>
                <c:pt idx="2267">
                  <c:v>733</c:v>
                </c:pt>
                <c:pt idx="2268">
                  <c:v>732</c:v>
                </c:pt>
                <c:pt idx="2269">
                  <c:v>731</c:v>
                </c:pt>
                <c:pt idx="2270">
                  <c:v>730</c:v>
                </c:pt>
                <c:pt idx="2271">
                  <c:v>729</c:v>
                </c:pt>
                <c:pt idx="2272">
                  <c:v>728</c:v>
                </c:pt>
                <c:pt idx="2273">
                  <c:v>727</c:v>
                </c:pt>
                <c:pt idx="2274">
                  <c:v>726</c:v>
                </c:pt>
                <c:pt idx="2275">
                  <c:v>725</c:v>
                </c:pt>
                <c:pt idx="2276">
                  <c:v>724</c:v>
                </c:pt>
                <c:pt idx="2277">
                  <c:v>723</c:v>
                </c:pt>
                <c:pt idx="2278">
                  <c:v>722</c:v>
                </c:pt>
                <c:pt idx="2279">
                  <c:v>721</c:v>
                </c:pt>
                <c:pt idx="2280">
                  <c:v>720</c:v>
                </c:pt>
                <c:pt idx="2281">
                  <c:v>719</c:v>
                </c:pt>
                <c:pt idx="2282">
                  <c:v>718</c:v>
                </c:pt>
                <c:pt idx="2283">
                  <c:v>717</c:v>
                </c:pt>
                <c:pt idx="2284">
                  <c:v>716</c:v>
                </c:pt>
                <c:pt idx="2285">
                  <c:v>715</c:v>
                </c:pt>
                <c:pt idx="2286">
                  <c:v>714</c:v>
                </c:pt>
                <c:pt idx="2287">
                  <c:v>713</c:v>
                </c:pt>
                <c:pt idx="2288">
                  <c:v>712</c:v>
                </c:pt>
                <c:pt idx="2289">
                  <c:v>711</c:v>
                </c:pt>
                <c:pt idx="2290">
                  <c:v>710</c:v>
                </c:pt>
                <c:pt idx="2291">
                  <c:v>709</c:v>
                </c:pt>
                <c:pt idx="2292">
                  <c:v>708</c:v>
                </c:pt>
                <c:pt idx="2293">
                  <c:v>707</c:v>
                </c:pt>
                <c:pt idx="2294">
                  <c:v>706</c:v>
                </c:pt>
                <c:pt idx="2295">
                  <c:v>705</c:v>
                </c:pt>
                <c:pt idx="2296">
                  <c:v>704</c:v>
                </c:pt>
                <c:pt idx="2297">
                  <c:v>703</c:v>
                </c:pt>
                <c:pt idx="2298">
                  <c:v>702</c:v>
                </c:pt>
                <c:pt idx="2299">
                  <c:v>701</c:v>
                </c:pt>
                <c:pt idx="2300">
                  <c:v>700</c:v>
                </c:pt>
                <c:pt idx="2301">
                  <c:v>699</c:v>
                </c:pt>
                <c:pt idx="2302">
                  <c:v>698</c:v>
                </c:pt>
                <c:pt idx="2303">
                  <c:v>697</c:v>
                </c:pt>
                <c:pt idx="2304">
                  <c:v>696</c:v>
                </c:pt>
                <c:pt idx="2305">
                  <c:v>695</c:v>
                </c:pt>
                <c:pt idx="2306">
                  <c:v>694</c:v>
                </c:pt>
                <c:pt idx="2307">
                  <c:v>693</c:v>
                </c:pt>
                <c:pt idx="2308">
                  <c:v>692</c:v>
                </c:pt>
                <c:pt idx="2309">
                  <c:v>691</c:v>
                </c:pt>
                <c:pt idx="2310">
                  <c:v>690</c:v>
                </c:pt>
                <c:pt idx="2311">
                  <c:v>689</c:v>
                </c:pt>
                <c:pt idx="2312">
                  <c:v>688</c:v>
                </c:pt>
                <c:pt idx="2313">
                  <c:v>687</c:v>
                </c:pt>
                <c:pt idx="2314">
                  <c:v>686</c:v>
                </c:pt>
                <c:pt idx="2315">
                  <c:v>685</c:v>
                </c:pt>
                <c:pt idx="2316">
                  <c:v>684</c:v>
                </c:pt>
                <c:pt idx="2317">
                  <c:v>683</c:v>
                </c:pt>
                <c:pt idx="2318">
                  <c:v>682</c:v>
                </c:pt>
                <c:pt idx="2319">
                  <c:v>681</c:v>
                </c:pt>
                <c:pt idx="2320">
                  <c:v>680</c:v>
                </c:pt>
                <c:pt idx="2321">
                  <c:v>679</c:v>
                </c:pt>
                <c:pt idx="2322">
                  <c:v>678</c:v>
                </c:pt>
                <c:pt idx="2323">
                  <c:v>677</c:v>
                </c:pt>
                <c:pt idx="2324">
                  <c:v>676</c:v>
                </c:pt>
                <c:pt idx="2325">
                  <c:v>675</c:v>
                </c:pt>
                <c:pt idx="2326">
                  <c:v>674</c:v>
                </c:pt>
                <c:pt idx="2327">
                  <c:v>673</c:v>
                </c:pt>
                <c:pt idx="2328">
                  <c:v>672</c:v>
                </c:pt>
                <c:pt idx="2329">
                  <c:v>671</c:v>
                </c:pt>
                <c:pt idx="2330">
                  <c:v>670</c:v>
                </c:pt>
                <c:pt idx="2331">
                  <c:v>669</c:v>
                </c:pt>
                <c:pt idx="2332">
                  <c:v>668</c:v>
                </c:pt>
                <c:pt idx="2333">
                  <c:v>667</c:v>
                </c:pt>
                <c:pt idx="2334">
                  <c:v>666</c:v>
                </c:pt>
                <c:pt idx="2335">
                  <c:v>665</c:v>
                </c:pt>
                <c:pt idx="2336">
                  <c:v>664</c:v>
                </c:pt>
                <c:pt idx="2337">
                  <c:v>663</c:v>
                </c:pt>
                <c:pt idx="2338">
                  <c:v>662</c:v>
                </c:pt>
                <c:pt idx="2339">
                  <c:v>661</c:v>
                </c:pt>
                <c:pt idx="2340">
                  <c:v>660</c:v>
                </c:pt>
                <c:pt idx="2341">
                  <c:v>659</c:v>
                </c:pt>
                <c:pt idx="2342">
                  <c:v>658</c:v>
                </c:pt>
                <c:pt idx="2343">
                  <c:v>657</c:v>
                </c:pt>
                <c:pt idx="2344">
                  <c:v>656</c:v>
                </c:pt>
                <c:pt idx="2345">
                  <c:v>655</c:v>
                </c:pt>
                <c:pt idx="2346">
                  <c:v>654</c:v>
                </c:pt>
                <c:pt idx="2347">
                  <c:v>653</c:v>
                </c:pt>
                <c:pt idx="2348">
                  <c:v>652</c:v>
                </c:pt>
                <c:pt idx="2349">
                  <c:v>651</c:v>
                </c:pt>
                <c:pt idx="2350">
                  <c:v>650</c:v>
                </c:pt>
                <c:pt idx="2351">
                  <c:v>649</c:v>
                </c:pt>
                <c:pt idx="2352">
                  <c:v>648</c:v>
                </c:pt>
                <c:pt idx="2353">
                  <c:v>647</c:v>
                </c:pt>
                <c:pt idx="2354">
                  <c:v>646</c:v>
                </c:pt>
                <c:pt idx="2355">
                  <c:v>645</c:v>
                </c:pt>
                <c:pt idx="2356">
                  <c:v>644</c:v>
                </c:pt>
                <c:pt idx="2357">
                  <c:v>643</c:v>
                </c:pt>
                <c:pt idx="2358">
                  <c:v>642</c:v>
                </c:pt>
                <c:pt idx="2359">
                  <c:v>641</c:v>
                </c:pt>
                <c:pt idx="2360">
                  <c:v>640</c:v>
                </c:pt>
                <c:pt idx="2361">
                  <c:v>639</c:v>
                </c:pt>
                <c:pt idx="2362">
                  <c:v>638</c:v>
                </c:pt>
                <c:pt idx="2363">
                  <c:v>637</c:v>
                </c:pt>
                <c:pt idx="2364">
                  <c:v>636</c:v>
                </c:pt>
                <c:pt idx="2365">
                  <c:v>635</c:v>
                </c:pt>
                <c:pt idx="2366">
                  <c:v>634</c:v>
                </c:pt>
                <c:pt idx="2367">
                  <c:v>633</c:v>
                </c:pt>
                <c:pt idx="2368">
                  <c:v>632</c:v>
                </c:pt>
                <c:pt idx="2369">
                  <c:v>631</c:v>
                </c:pt>
                <c:pt idx="2370">
                  <c:v>630</c:v>
                </c:pt>
                <c:pt idx="2371">
                  <c:v>629</c:v>
                </c:pt>
                <c:pt idx="2372">
                  <c:v>628</c:v>
                </c:pt>
                <c:pt idx="2373">
                  <c:v>627</c:v>
                </c:pt>
                <c:pt idx="2374">
                  <c:v>626</c:v>
                </c:pt>
                <c:pt idx="2375">
                  <c:v>625</c:v>
                </c:pt>
                <c:pt idx="2376">
                  <c:v>624</c:v>
                </c:pt>
                <c:pt idx="2377">
                  <c:v>623</c:v>
                </c:pt>
                <c:pt idx="2378">
                  <c:v>622</c:v>
                </c:pt>
                <c:pt idx="2379">
                  <c:v>621</c:v>
                </c:pt>
                <c:pt idx="2380">
                  <c:v>620</c:v>
                </c:pt>
                <c:pt idx="2381">
                  <c:v>619</c:v>
                </c:pt>
                <c:pt idx="2382">
                  <c:v>618</c:v>
                </c:pt>
                <c:pt idx="2383">
                  <c:v>617</c:v>
                </c:pt>
                <c:pt idx="2384">
                  <c:v>616</c:v>
                </c:pt>
                <c:pt idx="2385">
                  <c:v>615</c:v>
                </c:pt>
                <c:pt idx="2386">
                  <c:v>614</c:v>
                </c:pt>
                <c:pt idx="2387">
                  <c:v>613</c:v>
                </c:pt>
                <c:pt idx="2388">
                  <c:v>612</c:v>
                </c:pt>
                <c:pt idx="2389">
                  <c:v>611</c:v>
                </c:pt>
                <c:pt idx="2390">
                  <c:v>610</c:v>
                </c:pt>
                <c:pt idx="2391">
                  <c:v>609</c:v>
                </c:pt>
                <c:pt idx="2392">
                  <c:v>608</c:v>
                </c:pt>
                <c:pt idx="2393">
                  <c:v>607</c:v>
                </c:pt>
                <c:pt idx="2394">
                  <c:v>606</c:v>
                </c:pt>
                <c:pt idx="2395">
                  <c:v>605</c:v>
                </c:pt>
                <c:pt idx="2396">
                  <c:v>604</c:v>
                </c:pt>
                <c:pt idx="2397">
                  <c:v>603</c:v>
                </c:pt>
                <c:pt idx="2398">
                  <c:v>602</c:v>
                </c:pt>
                <c:pt idx="2399">
                  <c:v>601</c:v>
                </c:pt>
                <c:pt idx="2400">
                  <c:v>600</c:v>
                </c:pt>
                <c:pt idx="2401">
                  <c:v>599</c:v>
                </c:pt>
                <c:pt idx="2402">
                  <c:v>598</c:v>
                </c:pt>
                <c:pt idx="2403">
                  <c:v>597</c:v>
                </c:pt>
                <c:pt idx="2404">
                  <c:v>596</c:v>
                </c:pt>
                <c:pt idx="2405">
                  <c:v>595</c:v>
                </c:pt>
                <c:pt idx="2406">
                  <c:v>594</c:v>
                </c:pt>
                <c:pt idx="2407">
                  <c:v>593</c:v>
                </c:pt>
                <c:pt idx="2408">
                  <c:v>592</c:v>
                </c:pt>
                <c:pt idx="2409">
                  <c:v>591</c:v>
                </c:pt>
                <c:pt idx="2410">
                  <c:v>590</c:v>
                </c:pt>
                <c:pt idx="2411">
                  <c:v>589</c:v>
                </c:pt>
                <c:pt idx="2412">
                  <c:v>588</c:v>
                </c:pt>
                <c:pt idx="2413">
                  <c:v>587</c:v>
                </c:pt>
                <c:pt idx="2414">
                  <c:v>586</c:v>
                </c:pt>
                <c:pt idx="2415">
                  <c:v>585</c:v>
                </c:pt>
                <c:pt idx="2416">
                  <c:v>584</c:v>
                </c:pt>
                <c:pt idx="2417">
                  <c:v>583</c:v>
                </c:pt>
                <c:pt idx="2418">
                  <c:v>582</c:v>
                </c:pt>
                <c:pt idx="2419">
                  <c:v>581</c:v>
                </c:pt>
                <c:pt idx="2420">
                  <c:v>580</c:v>
                </c:pt>
                <c:pt idx="2421">
                  <c:v>579</c:v>
                </c:pt>
                <c:pt idx="2422">
                  <c:v>578</c:v>
                </c:pt>
                <c:pt idx="2423">
                  <c:v>577</c:v>
                </c:pt>
                <c:pt idx="2424">
                  <c:v>576</c:v>
                </c:pt>
                <c:pt idx="2425">
                  <c:v>575</c:v>
                </c:pt>
                <c:pt idx="2426">
                  <c:v>574</c:v>
                </c:pt>
                <c:pt idx="2427">
                  <c:v>573</c:v>
                </c:pt>
                <c:pt idx="2428">
                  <c:v>572</c:v>
                </c:pt>
                <c:pt idx="2429">
                  <c:v>571</c:v>
                </c:pt>
                <c:pt idx="2430">
                  <c:v>570</c:v>
                </c:pt>
                <c:pt idx="2431">
                  <c:v>569</c:v>
                </c:pt>
                <c:pt idx="2432">
                  <c:v>568</c:v>
                </c:pt>
                <c:pt idx="2433">
                  <c:v>567</c:v>
                </c:pt>
                <c:pt idx="2434">
                  <c:v>566</c:v>
                </c:pt>
                <c:pt idx="2435">
                  <c:v>565</c:v>
                </c:pt>
                <c:pt idx="2436">
                  <c:v>564</c:v>
                </c:pt>
                <c:pt idx="2437">
                  <c:v>563</c:v>
                </c:pt>
                <c:pt idx="2438">
                  <c:v>562</c:v>
                </c:pt>
                <c:pt idx="2439">
                  <c:v>561</c:v>
                </c:pt>
                <c:pt idx="2440">
                  <c:v>560</c:v>
                </c:pt>
                <c:pt idx="2441">
                  <c:v>559</c:v>
                </c:pt>
                <c:pt idx="2442">
                  <c:v>558</c:v>
                </c:pt>
                <c:pt idx="2443">
                  <c:v>557</c:v>
                </c:pt>
                <c:pt idx="2444">
                  <c:v>556</c:v>
                </c:pt>
                <c:pt idx="2445">
                  <c:v>555</c:v>
                </c:pt>
                <c:pt idx="2446">
                  <c:v>554</c:v>
                </c:pt>
                <c:pt idx="2447">
                  <c:v>553</c:v>
                </c:pt>
                <c:pt idx="2448">
                  <c:v>552</c:v>
                </c:pt>
                <c:pt idx="2449">
                  <c:v>551</c:v>
                </c:pt>
                <c:pt idx="2450">
                  <c:v>550</c:v>
                </c:pt>
                <c:pt idx="2451">
                  <c:v>549</c:v>
                </c:pt>
                <c:pt idx="2452">
                  <c:v>548</c:v>
                </c:pt>
                <c:pt idx="2453">
                  <c:v>547</c:v>
                </c:pt>
                <c:pt idx="2454">
                  <c:v>546</c:v>
                </c:pt>
                <c:pt idx="2455">
                  <c:v>545</c:v>
                </c:pt>
                <c:pt idx="2456">
                  <c:v>544</c:v>
                </c:pt>
                <c:pt idx="2457">
                  <c:v>543</c:v>
                </c:pt>
                <c:pt idx="2458">
                  <c:v>542</c:v>
                </c:pt>
                <c:pt idx="2459">
                  <c:v>541</c:v>
                </c:pt>
                <c:pt idx="2460">
                  <c:v>540</c:v>
                </c:pt>
                <c:pt idx="2461">
                  <c:v>539</c:v>
                </c:pt>
                <c:pt idx="2462">
                  <c:v>538</c:v>
                </c:pt>
                <c:pt idx="2463">
                  <c:v>537</c:v>
                </c:pt>
                <c:pt idx="2464">
                  <c:v>536</c:v>
                </c:pt>
                <c:pt idx="2465">
                  <c:v>535</c:v>
                </c:pt>
                <c:pt idx="2466">
                  <c:v>534</c:v>
                </c:pt>
                <c:pt idx="2467">
                  <c:v>533</c:v>
                </c:pt>
                <c:pt idx="2468">
                  <c:v>532</c:v>
                </c:pt>
                <c:pt idx="2469">
                  <c:v>531</c:v>
                </c:pt>
                <c:pt idx="2470">
                  <c:v>530</c:v>
                </c:pt>
                <c:pt idx="2471">
                  <c:v>529</c:v>
                </c:pt>
                <c:pt idx="2472">
                  <c:v>528</c:v>
                </c:pt>
                <c:pt idx="2473">
                  <c:v>527</c:v>
                </c:pt>
                <c:pt idx="2474">
                  <c:v>526</c:v>
                </c:pt>
                <c:pt idx="2475">
                  <c:v>525</c:v>
                </c:pt>
                <c:pt idx="2476">
                  <c:v>524</c:v>
                </c:pt>
                <c:pt idx="2477">
                  <c:v>523</c:v>
                </c:pt>
                <c:pt idx="2478">
                  <c:v>522</c:v>
                </c:pt>
                <c:pt idx="2479">
                  <c:v>521</c:v>
                </c:pt>
                <c:pt idx="2480">
                  <c:v>520</c:v>
                </c:pt>
                <c:pt idx="2481">
                  <c:v>519</c:v>
                </c:pt>
                <c:pt idx="2482">
                  <c:v>518</c:v>
                </c:pt>
                <c:pt idx="2483">
                  <c:v>517</c:v>
                </c:pt>
                <c:pt idx="2484">
                  <c:v>516</c:v>
                </c:pt>
                <c:pt idx="2485">
                  <c:v>515</c:v>
                </c:pt>
                <c:pt idx="2486">
                  <c:v>514</c:v>
                </c:pt>
                <c:pt idx="2487">
                  <c:v>513</c:v>
                </c:pt>
                <c:pt idx="2488">
                  <c:v>512</c:v>
                </c:pt>
                <c:pt idx="2489">
                  <c:v>511</c:v>
                </c:pt>
                <c:pt idx="2490">
                  <c:v>510</c:v>
                </c:pt>
                <c:pt idx="2491">
                  <c:v>509</c:v>
                </c:pt>
                <c:pt idx="2492">
                  <c:v>508</c:v>
                </c:pt>
                <c:pt idx="2493">
                  <c:v>507</c:v>
                </c:pt>
                <c:pt idx="2494">
                  <c:v>506</c:v>
                </c:pt>
                <c:pt idx="2495">
                  <c:v>505</c:v>
                </c:pt>
                <c:pt idx="2496">
                  <c:v>504</c:v>
                </c:pt>
                <c:pt idx="2497">
                  <c:v>503</c:v>
                </c:pt>
                <c:pt idx="2498">
                  <c:v>502</c:v>
                </c:pt>
                <c:pt idx="2499">
                  <c:v>501</c:v>
                </c:pt>
                <c:pt idx="2500">
                  <c:v>500</c:v>
                </c:pt>
                <c:pt idx="2501">
                  <c:v>499</c:v>
                </c:pt>
                <c:pt idx="2502">
                  <c:v>498</c:v>
                </c:pt>
                <c:pt idx="2503">
                  <c:v>497</c:v>
                </c:pt>
                <c:pt idx="2504">
                  <c:v>496</c:v>
                </c:pt>
                <c:pt idx="2505">
                  <c:v>495</c:v>
                </c:pt>
                <c:pt idx="2506">
                  <c:v>494</c:v>
                </c:pt>
                <c:pt idx="2507">
                  <c:v>493</c:v>
                </c:pt>
                <c:pt idx="2508">
                  <c:v>492</c:v>
                </c:pt>
                <c:pt idx="2509">
                  <c:v>491</c:v>
                </c:pt>
                <c:pt idx="2510">
                  <c:v>490</c:v>
                </c:pt>
                <c:pt idx="2511">
                  <c:v>489</c:v>
                </c:pt>
                <c:pt idx="2512">
                  <c:v>488</c:v>
                </c:pt>
                <c:pt idx="2513">
                  <c:v>487</c:v>
                </c:pt>
                <c:pt idx="2514">
                  <c:v>486</c:v>
                </c:pt>
                <c:pt idx="2515">
                  <c:v>485</c:v>
                </c:pt>
                <c:pt idx="2516">
                  <c:v>484</c:v>
                </c:pt>
                <c:pt idx="2517">
                  <c:v>483</c:v>
                </c:pt>
                <c:pt idx="2518">
                  <c:v>482</c:v>
                </c:pt>
                <c:pt idx="2519">
                  <c:v>481</c:v>
                </c:pt>
                <c:pt idx="2520">
                  <c:v>480</c:v>
                </c:pt>
                <c:pt idx="2521">
                  <c:v>479</c:v>
                </c:pt>
                <c:pt idx="2522">
                  <c:v>478</c:v>
                </c:pt>
                <c:pt idx="2523">
                  <c:v>477</c:v>
                </c:pt>
                <c:pt idx="2524">
                  <c:v>476</c:v>
                </c:pt>
                <c:pt idx="2525">
                  <c:v>475</c:v>
                </c:pt>
                <c:pt idx="2526">
                  <c:v>474</c:v>
                </c:pt>
                <c:pt idx="2527">
                  <c:v>473</c:v>
                </c:pt>
                <c:pt idx="2528">
                  <c:v>472</c:v>
                </c:pt>
                <c:pt idx="2529">
                  <c:v>471</c:v>
                </c:pt>
                <c:pt idx="2530">
                  <c:v>470</c:v>
                </c:pt>
                <c:pt idx="2531">
                  <c:v>469</c:v>
                </c:pt>
                <c:pt idx="2532">
                  <c:v>468</c:v>
                </c:pt>
                <c:pt idx="2533">
                  <c:v>467</c:v>
                </c:pt>
                <c:pt idx="2534">
                  <c:v>466</c:v>
                </c:pt>
                <c:pt idx="2535">
                  <c:v>465</c:v>
                </c:pt>
                <c:pt idx="2536">
                  <c:v>464</c:v>
                </c:pt>
                <c:pt idx="2537">
                  <c:v>463</c:v>
                </c:pt>
                <c:pt idx="2538">
                  <c:v>462</c:v>
                </c:pt>
                <c:pt idx="2539">
                  <c:v>461</c:v>
                </c:pt>
                <c:pt idx="2540">
                  <c:v>460</c:v>
                </c:pt>
                <c:pt idx="2541">
                  <c:v>459</c:v>
                </c:pt>
                <c:pt idx="2542">
                  <c:v>458</c:v>
                </c:pt>
                <c:pt idx="2543">
                  <c:v>457</c:v>
                </c:pt>
                <c:pt idx="2544">
                  <c:v>456</c:v>
                </c:pt>
                <c:pt idx="2545">
                  <c:v>455</c:v>
                </c:pt>
                <c:pt idx="2546">
                  <c:v>454</c:v>
                </c:pt>
                <c:pt idx="2547">
                  <c:v>453</c:v>
                </c:pt>
                <c:pt idx="2548">
                  <c:v>452</c:v>
                </c:pt>
                <c:pt idx="2549">
                  <c:v>451</c:v>
                </c:pt>
                <c:pt idx="2550">
                  <c:v>450</c:v>
                </c:pt>
                <c:pt idx="2551">
                  <c:v>449</c:v>
                </c:pt>
                <c:pt idx="2552">
                  <c:v>448</c:v>
                </c:pt>
                <c:pt idx="2553">
                  <c:v>447</c:v>
                </c:pt>
                <c:pt idx="2554">
                  <c:v>446</c:v>
                </c:pt>
                <c:pt idx="2555">
                  <c:v>445</c:v>
                </c:pt>
                <c:pt idx="2556">
                  <c:v>444</c:v>
                </c:pt>
                <c:pt idx="2557">
                  <c:v>443</c:v>
                </c:pt>
                <c:pt idx="2558">
                  <c:v>442</c:v>
                </c:pt>
                <c:pt idx="2559">
                  <c:v>441</c:v>
                </c:pt>
                <c:pt idx="2560">
                  <c:v>440</c:v>
                </c:pt>
                <c:pt idx="2561">
                  <c:v>439</c:v>
                </c:pt>
                <c:pt idx="2562">
                  <c:v>438</c:v>
                </c:pt>
                <c:pt idx="2563">
                  <c:v>437</c:v>
                </c:pt>
                <c:pt idx="2564">
                  <c:v>436</c:v>
                </c:pt>
                <c:pt idx="2565">
                  <c:v>435</c:v>
                </c:pt>
                <c:pt idx="2566">
                  <c:v>434</c:v>
                </c:pt>
                <c:pt idx="2567">
                  <c:v>433</c:v>
                </c:pt>
                <c:pt idx="2568">
                  <c:v>432</c:v>
                </c:pt>
                <c:pt idx="2569">
                  <c:v>431</c:v>
                </c:pt>
                <c:pt idx="2570">
                  <c:v>430</c:v>
                </c:pt>
                <c:pt idx="2571">
                  <c:v>429</c:v>
                </c:pt>
                <c:pt idx="2572">
                  <c:v>428</c:v>
                </c:pt>
                <c:pt idx="2573">
                  <c:v>427</c:v>
                </c:pt>
                <c:pt idx="2574">
                  <c:v>426</c:v>
                </c:pt>
                <c:pt idx="2575">
                  <c:v>425</c:v>
                </c:pt>
                <c:pt idx="2576">
                  <c:v>424</c:v>
                </c:pt>
                <c:pt idx="2577">
                  <c:v>423</c:v>
                </c:pt>
                <c:pt idx="2578">
                  <c:v>422</c:v>
                </c:pt>
                <c:pt idx="2579">
                  <c:v>421</c:v>
                </c:pt>
                <c:pt idx="2580">
                  <c:v>420</c:v>
                </c:pt>
                <c:pt idx="2581">
                  <c:v>419</c:v>
                </c:pt>
                <c:pt idx="2582">
                  <c:v>418</c:v>
                </c:pt>
                <c:pt idx="2583">
                  <c:v>417</c:v>
                </c:pt>
                <c:pt idx="2584">
                  <c:v>416</c:v>
                </c:pt>
                <c:pt idx="2585">
                  <c:v>415</c:v>
                </c:pt>
                <c:pt idx="2586">
                  <c:v>414</c:v>
                </c:pt>
                <c:pt idx="2587">
                  <c:v>413</c:v>
                </c:pt>
                <c:pt idx="2588">
                  <c:v>412</c:v>
                </c:pt>
                <c:pt idx="2589">
                  <c:v>411</c:v>
                </c:pt>
                <c:pt idx="2590">
                  <c:v>410</c:v>
                </c:pt>
                <c:pt idx="2591">
                  <c:v>409</c:v>
                </c:pt>
                <c:pt idx="2592">
                  <c:v>408</c:v>
                </c:pt>
                <c:pt idx="2593">
                  <c:v>407</c:v>
                </c:pt>
                <c:pt idx="2594">
                  <c:v>406</c:v>
                </c:pt>
                <c:pt idx="2595">
                  <c:v>405</c:v>
                </c:pt>
                <c:pt idx="2596">
                  <c:v>404</c:v>
                </c:pt>
                <c:pt idx="2597">
                  <c:v>403</c:v>
                </c:pt>
                <c:pt idx="2598">
                  <c:v>402</c:v>
                </c:pt>
                <c:pt idx="2599">
                  <c:v>401</c:v>
                </c:pt>
                <c:pt idx="2600">
                  <c:v>400</c:v>
                </c:pt>
                <c:pt idx="2601">
                  <c:v>399</c:v>
                </c:pt>
                <c:pt idx="2602">
                  <c:v>398</c:v>
                </c:pt>
                <c:pt idx="2603">
                  <c:v>397</c:v>
                </c:pt>
                <c:pt idx="2604">
                  <c:v>396</c:v>
                </c:pt>
                <c:pt idx="2605">
                  <c:v>395</c:v>
                </c:pt>
                <c:pt idx="2606">
                  <c:v>394</c:v>
                </c:pt>
                <c:pt idx="2607">
                  <c:v>393</c:v>
                </c:pt>
                <c:pt idx="2608">
                  <c:v>392</c:v>
                </c:pt>
                <c:pt idx="2609">
                  <c:v>391</c:v>
                </c:pt>
                <c:pt idx="2610">
                  <c:v>390</c:v>
                </c:pt>
                <c:pt idx="2611">
                  <c:v>389</c:v>
                </c:pt>
                <c:pt idx="2612">
                  <c:v>388</c:v>
                </c:pt>
                <c:pt idx="2613">
                  <c:v>387</c:v>
                </c:pt>
                <c:pt idx="2614">
                  <c:v>386</c:v>
                </c:pt>
                <c:pt idx="2615">
                  <c:v>385</c:v>
                </c:pt>
                <c:pt idx="2616">
                  <c:v>384</c:v>
                </c:pt>
                <c:pt idx="2617">
                  <c:v>383</c:v>
                </c:pt>
                <c:pt idx="2618">
                  <c:v>382</c:v>
                </c:pt>
                <c:pt idx="2619">
                  <c:v>381</c:v>
                </c:pt>
                <c:pt idx="2620">
                  <c:v>380</c:v>
                </c:pt>
                <c:pt idx="2621">
                  <c:v>379</c:v>
                </c:pt>
                <c:pt idx="2622">
                  <c:v>378</c:v>
                </c:pt>
                <c:pt idx="2623">
                  <c:v>377</c:v>
                </c:pt>
                <c:pt idx="2624">
                  <c:v>376</c:v>
                </c:pt>
                <c:pt idx="2625">
                  <c:v>375</c:v>
                </c:pt>
                <c:pt idx="2626">
                  <c:v>374</c:v>
                </c:pt>
                <c:pt idx="2627">
                  <c:v>373</c:v>
                </c:pt>
                <c:pt idx="2628">
                  <c:v>372</c:v>
                </c:pt>
                <c:pt idx="2629">
                  <c:v>371</c:v>
                </c:pt>
                <c:pt idx="2630">
                  <c:v>370</c:v>
                </c:pt>
                <c:pt idx="2631">
                  <c:v>369</c:v>
                </c:pt>
                <c:pt idx="2632">
                  <c:v>368</c:v>
                </c:pt>
                <c:pt idx="2633">
                  <c:v>367</c:v>
                </c:pt>
                <c:pt idx="2634">
                  <c:v>366</c:v>
                </c:pt>
                <c:pt idx="2635">
                  <c:v>365</c:v>
                </c:pt>
                <c:pt idx="2636">
                  <c:v>364</c:v>
                </c:pt>
                <c:pt idx="2637">
                  <c:v>363</c:v>
                </c:pt>
                <c:pt idx="2638">
                  <c:v>362</c:v>
                </c:pt>
                <c:pt idx="2639">
                  <c:v>361</c:v>
                </c:pt>
                <c:pt idx="2640">
                  <c:v>360</c:v>
                </c:pt>
                <c:pt idx="2641">
                  <c:v>359</c:v>
                </c:pt>
                <c:pt idx="2642">
                  <c:v>358</c:v>
                </c:pt>
                <c:pt idx="2643">
                  <c:v>357</c:v>
                </c:pt>
                <c:pt idx="2644">
                  <c:v>356</c:v>
                </c:pt>
                <c:pt idx="2645">
                  <c:v>355</c:v>
                </c:pt>
                <c:pt idx="2646">
                  <c:v>354</c:v>
                </c:pt>
                <c:pt idx="2647">
                  <c:v>353</c:v>
                </c:pt>
                <c:pt idx="2648">
                  <c:v>352</c:v>
                </c:pt>
                <c:pt idx="2649">
                  <c:v>351</c:v>
                </c:pt>
                <c:pt idx="2650">
                  <c:v>350</c:v>
                </c:pt>
                <c:pt idx="2651">
                  <c:v>349</c:v>
                </c:pt>
                <c:pt idx="2652">
                  <c:v>348</c:v>
                </c:pt>
                <c:pt idx="2653">
                  <c:v>347</c:v>
                </c:pt>
                <c:pt idx="2654">
                  <c:v>346</c:v>
                </c:pt>
                <c:pt idx="2655">
                  <c:v>345</c:v>
                </c:pt>
                <c:pt idx="2656">
                  <c:v>344</c:v>
                </c:pt>
                <c:pt idx="2657">
                  <c:v>343</c:v>
                </c:pt>
                <c:pt idx="2658">
                  <c:v>342</c:v>
                </c:pt>
                <c:pt idx="2659">
                  <c:v>341</c:v>
                </c:pt>
                <c:pt idx="2660">
                  <c:v>340</c:v>
                </c:pt>
                <c:pt idx="2661">
                  <c:v>339</c:v>
                </c:pt>
                <c:pt idx="2662">
                  <c:v>338</c:v>
                </c:pt>
                <c:pt idx="2663">
                  <c:v>337</c:v>
                </c:pt>
                <c:pt idx="2664">
                  <c:v>336</c:v>
                </c:pt>
                <c:pt idx="2665">
                  <c:v>335</c:v>
                </c:pt>
                <c:pt idx="2666">
                  <c:v>334</c:v>
                </c:pt>
                <c:pt idx="2667">
                  <c:v>333</c:v>
                </c:pt>
                <c:pt idx="2668">
                  <c:v>332</c:v>
                </c:pt>
                <c:pt idx="2669">
                  <c:v>331</c:v>
                </c:pt>
                <c:pt idx="2670">
                  <c:v>330</c:v>
                </c:pt>
                <c:pt idx="2671">
                  <c:v>329</c:v>
                </c:pt>
                <c:pt idx="2672">
                  <c:v>328</c:v>
                </c:pt>
                <c:pt idx="2673">
                  <c:v>327</c:v>
                </c:pt>
                <c:pt idx="2674">
                  <c:v>326</c:v>
                </c:pt>
                <c:pt idx="2675">
                  <c:v>325</c:v>
                </c:pt>
                <c:pt idx="2676">
                  <c:v>324</c:v>
                </c:pt>
                <c:pt idx="2677">
                  <c:v>323</c:v>
                </c:pt>
                <c:pt idx="2678">
                  <c:v>322</c:v>
                </c:pt>
                <c:pt idx="2679">
                  <c:v>321</c:v>
                </c:pt>
                <c:pt idx="2680">
                  <c:v>320</c:v>
                </c:pt>
                <c:pt idx="2681">
                  <c:v>319</c:v>
                </c:pt>
                <c:pt idx="2682">
                  <c:v>318</c:v>
                </c:pt>
                <c:pt idx="2683">
                  <c:v>317</c:v>
                </c:pt>
                <c:pt idx="2684">
                  <c:v>316</c:v>
                </c:pt>
                <c:pt idx="2685">
                  <c:v>315</c:v>
                </c:pt>
                <c:pt idx="2686">
                  <c:v>314</c:v>
                </c:pt>
                <c:pt idx="2687">
                  <c:v>313</c:v>
                </c:pt>
                <c:pt idx="2688">
                  <c:v>312</c:v>
                </c:pt>
                <c:pt idx="2689">
                  <c:v>311</c:v>
                </c:pt>
                <c:pt idx="2690">
                  <c:v>310</c:v>
                </c:pt>
                <c:pt idx="2691">
                  <c:v>309</c:v>
                </c:pt>
                <c:pt idx="2692">
                  <c:v>308</c:v>
                </c:pt>
                <c:pt idx="2693">
                  <c:v>307</c:v>
                </c:pt>
                <c:pt idx="2694">
                  <c:v>306</c:v>
                </c:pt>
                <c:pt idx="2695">
                  <c:v>305</c:v>
                </c:pt>
                <c:pt idx="2696">
                  <c:v>304</c:v>
                </c:pt>
                <c:pt idx="2697">
                  <c:v>303</c:v>
                </c:pt>
                <c:pt idx="2698">
                  <c:v>302</c:v>
                </c:pt>
                <c:pt idx="2699">
                  <c:v>301</c:v>
                </c:pt>
                <c:pt idx="2700">
                  <c:v>300</c:v>
                </c:pt>
                <c:pt idx="2701">
                  <c:v>299</c:v>
                </c:pt>
                <c:pt idx="2702">
                  <c:v>298</c:v>
                </c:pt>
                <c:pt idx="2703">
                  <c:v>297</c:v>
                </c:pt>
                <c:pt idx="2704">
                  <c:v>296</c:v>
                </c:pt>
                <c:pt idx="2705">
                  <c:v>295</c:v>
                </c:pt>
                <c:pt idx="2706">
                  <c:v>294</c:v>
                </c:pt>
                <c:pt idx="2707">
                  <c:v>293</c:v>
                </c:pt>
                <c:pt idx="2708">
                  <c:v>292</c:v>
                </c:pt>
                <c:pt idx="2709">
                  <c:v>291</c:v>
                </c:pt>
                <c:pt idx="2710">
                  <c:v>290</c:v>
                </c:pt>
                <c:pt idx="2711">
                  <c:v>289</c:v>
                </c:pt>
                <c:pt idx="2712">
                  <c:v>288</c:v>
                </c:pt>
                <c:pt idx="2713">
                  <c:v>287</c:v>
                </c:pt>
                <c:pt idx="2714">
                  <c:v>286</c:v>
                </c:pt>
                <c:pt idx="2715">
                  <c:v>285</c:v>
                </c:pt>
                <c:pt idx="2716">
                  <c:v>284</c:v>
                </c:pt>
                <c:pt idx="2717">
                  <c:v>283</c:v>
                </c:pt>
                <c:pt idx="2718">
                  <c:v>282</c:v>
                </c:pt>
                <c:pt idx="2719">
                  <c:v>281</c:v>
                </c:pt>
                <c:pt idx="2720">
                  <c:v>280</c:v>
                </c:pt>
                <c:pt idx="2721">
                  <c:v>279</c:v>
                </c:pt>
                <c:pt idx="2722">
                  <c:v>278</c:v>
                </c:pt>
                <c:pt idx="2723">
                  <c:v>277</c:v>
                </c:pt>
                <c:pt idx="2724">
                  <c:v>276</c:v>
                </c:pt>
                <c:pt idx="2725">
                  <c:v>275</c:v>
                </c:pt>
                <c:pt idx="2726">
                  <c:v>274</c:v>
                </c:pt>
                <c:pt idx="2727">
                  <c:v>273</c:v>
                </c:pt>
                <c:pt idx="2728">
                  <c:v>272</c:v>
                </c:pt>
                <c:pt idx="2729">
                  <c:v>271</c:v>
                </c:pt>
                <c:pt idx="2730">
                  <c:v>270</c:v>
                </c:pt>
                <c:pt idx="2731">
                  <c:v>269</c:v>
                </c:pt>
                <c:pt idx="2732">
                  <c:v>268</c:v>
                </c:pt>
                <c:pt idx="2733">
                  <c:v>267</c:v>
                </c:pt>
                <c:pt idx="2734">
                  <c:v>266</c:v>
                </c:pt>
                <c:pt idx="2735">
                  <c:v>265</c:v>
                </c:pt>
                <c:pt idx="2736">
                  <c:v>264</c:v>
                </c:pt>
                <c:pt idx="2737">
                  <c:v>263</c:v>
                </c:pt>
                <c:pt idx="2738">
                  <c:v>262</c:v>
                </c:pt>
                <c:pt idx="2739">
                  <c:v>261</c:v>
                </c:pt>
                <c:pt idx="2740">
                  <c:v>260</c:v>
                </c:pt>
                <c:pt idx="2741">
                  <c:v>259</c:v>
                </c:pt>
                <c:pt idx="2742">
                  <c:v>258</c:v>
                </c:pt>
                <c:pt idx="2743">
                  <c:v>257</c:v>
                </c:pt>
                <c:pt idx="2744">
                  <c:v>256</c:v>
                </c:pt>
                <c:pt idx="2745">
                  <c:v>255</c:v>
                </c:pt>
                <c:pt idx="2746">
                  <c:v>254</c:v>
                </c:pt>
                <c:pt idx="2747">
                  <c:v>253</c:v>
                </c:pt>
                <c:pt idx="2748">
                  <c:v>252</c:v>
                </c:pt>
                <c:pt idx="2749">
                  <c:v>251</c:v>
                </c:pt>
                <c:pt idx="2750">
                  <c:v>250</c:v>
                </c:pt>
                <c:pt idx="2751">
                  <c:v>249</c:v>
                </c:pt>
                <c:pt idx="2752">
                  <c:v>248</c:v>
                </c:pt>
                <c:pt idx="2753">
                  <c:v>247</c:v>
                </c:pt>
                <c:pt idx="2754">
                  <c:v>246</c:v>
                </c:pt>
                <c:pt idx="2755">
                  <c:v>245</c:v>
                </c:pt>
                <c:pt idx="2756">
                  <c:v>244</c:v>
                </c:pt>
                <c:pt idx="2757">
                  <c:v>243</c:v>
                </c:pt>
                <c:pt idx="2758">
                  <c:v>242</c:v>
                </c:pt>
                <c:pt idx="2759">
                  <c:v>241</c:v>
                </c:pt>
                <c:pt idx="2760">
                  <c:v>240</c:v>
                </c:pt>
                <c:pt idx="2761">
                  <c:v>239</c:v>
                </c:pt>
                <c:pt idx="2762">
                  <c:v>238</c:v>
                </c:pt>
                <c:pt idx="2763">
                  <c:v>237</c:v>
                </c:pt>
                <c:pt idx="2764">
                  <c:v>236</c:v>
                </c:pt>
                <c:pt idx="2765">
                  <c:v>235</c:v>
                </c:pt>
                <c:pt idx="2766">
                  <c:v>234</c:v>
                </c:pt>
                <c:pt idx="2767">
                  <c:v>233</c:v>
                </c:pt>
                <c:pt idx="2768">
                  <c:v>232</c:v>
                </c:pt>
                <c:pt idx="2769">
                  <c:v>231</c:v>
                </c:pt>
                <c:pt idx="2770">
                  <c:v>230</c:v>
                </c:pt>
                <c:pt idx="2771">
                  <c:v>229</c:v>
                </c:pt>
                <c:pt idx="2772">
                  <c:v>228</c:v>
                </c:pt>
                <c:pt idx="2773">
                  <c:v>227</c:v>
                </c:pt>
                <c:pt idx="2774">
                  <c:v>226</c:v>
                </c:pt>
                <c:pt idx="2775">
                  <c:v>225</c:v>
                </c:pt>
                <c:pt idx="2776">
                  <c:v>224</c:v>
                </c:pt>
                <c:pt idx="2777">
                  <c:v>223</c:v>
                </c:pt>
                <c:pt idx="2778">
                  <c:v>222</c:v>
                </c:pt>
                <c:pt idx="2779">
                  <c:v>221</c:v>
                </c:pt>
                <c:pt idx="2780">
                  <c:v>220</c:v>
                </c:pt>
                <c:pt idx="2781">
                  <c:v>219</c:v>
                </c:pt>
                <c:pt idx="2782">
                  <c:v>218</c:v>
                </c:pt>
                <c:pt idx="2783">
                  <c:v>217</c:v>
                </c:pt>
                <c:pt idx="2784">
                  <c:v>216</c:v>
                </c:pt>
                <c:pt idx="2785">
                  <c:v>215</c:v>
                </c:pt>
                <c:pt idx="2786">
                  <c:v>214</c:v>
                </c:pt>
                <c:pt idx="2787">
                  <c:v>213</c:v>
                </c:pt>
                <c:pt idx="2788">
                  <c:v>212</c:v>
                </c:pt>
                <c:pt idx="2789">
                  <c:v>211</c:v>
                </c:pt>
                <c:pt idx="2790">
                  <c:v>210</c:v>
                </c:pt>
                <c:pt idx="2791">
                  <c:v>209</c:v>
                </c:pt>
                <c:pt idx="2792">
                  <c:v>208</c:v>
                </c:pt>
                <c:pt idx="2793">
                  <c:v>207</c:v>
                </c:pt>
                <c:pt idx="2794">
                  <c:v>206</c:v>
                </c:pt>
                <c:pt idx="2795">
                  <c:v>205</c:v>
                </c:pt>
                <c:pt idx="2796">
                  <c:v>204</c:v>
                </c:pt>
                <c:pt idx="2797">
                  <c:v>203</c:v>
                </c:pt>
                <c:pt idx="2798">
                  <c:v>202</c:v>
                </c:pt>
                <c:pt idx="2799">
                  <c:v>201</c:v>
                </c:pt>
                <c:pt idx="2800">
                  <c:v>200</c:v>
                </c:pt>
                <c:pt idx="2801">
                  <c:v>199</c:v>
                </c:pt>
                <c:pt idx="2802">
                  <c:v>198</c:v>
                </c:pt>
                <c:pt idx="2803">
                  <c:v>197</c:v>
                </c:pt>
                <c:pt idx="2804">
                  <c:v>196</c:v>
                </c:pt>
                <c:pt idx="2805">
                  <c:v>195</c:v>
                </c:pt>
                <c:pt idx="2806">
                  <c:v>194</c:v>
                </c:pt>
                <c:pt idx="2807">
                  <c:v>193</c:v>
                </c:pt>
                <c:pt idx="2808">
                  <c:v>192</c:v>
                </c:pt>
                <c:pt idx="2809">
                  <c:v>191</c:v>
                </c:pt>
                <c:pt idx="2810">
                  <c:v>190</c:v>
                </c:pt>
                <c:pt idx="2811">
                  <c:v>189</c:v>
                </c:pt>
                <c:pt idx="2812">
                  <c:v>188</c:v>
                </c:pt>
                <c:pt idx="2813">
                  <c:v>187</c:v>
                </c:pt>
                <c:pt idx="2814">
                  <c:v>186</c:v>
                </c:pt>
                <c:pt idx="2815">
                  <c:v>185</c:v>
                </c:pt>
                <c:pt idx="2816">
                  <c:v>184</c:v>
                </c:pt>
                <c:pt idx="2817">
                  <c:v>183</c:v>
                </c:pt>
                <c:pt idx="2818">
                  <c:v>182</c:v>
                </c:pt>
                <c:pt idx="2819">
                  <c:v>181</c:v>
                </c:pt>
                <c:pt idx="2820">
                  <c:v>180</c:v>
                </c:pt>
                <c:pt idx="2821">
                  <c:v>179</c:v>
                </c:pt>
                <c:pt idx="2822">
                  <c:v>178</c:v>
                </c:pt>
                <c:pt idx="2823">
                  <c:v>177</c:v>
                </c:pt>
                <c:pt idx="2824">
                  <c:v>176</c:v>
                </c:pt>
                <c:pt idx="2825">
                  <c:v>175</c:v>
                </c:pt>
                <c:pt idx="2826">
                  <c:v>174</c:v>
                </c:pt>
                <c:pt idx="2827">
                  <c:v>173</c:v>
                </c:pt>
                <c:pt idx="2828">
                  <c:v>172</c:v>
                </c:pt>
                <c:pt idx="2829">
                  <c:v>171</c:v>
                </c:pt>
                <c:pt idx="2830">
                  <c:v>170</c:v>
                </c:pt>
                <c:pt idx="2831">
                  <c:v>169</c:v>
                </c:pt>
                <c:pt idx="2832">
                  <c:v>168</c:v>
                </c:pt>
                <c:pt idx="2833">
                  <c:v>167</c:v>
                </c:pt>
                <c:pt idx="2834">
                  <c:v>166</c:v>
                </c:pt>
                <c:pt idx="2835">
                  <c:v>165</c:v>
                </c:pt>
                <c:pt idx="2836">
                  <c:v>164</c:v>
                </c:pt>
                <c:pt idx="2837">
                  <c:v>163</c:v>
                </c:pt>
                <c:pt idx="2838">
                  <c:v>162</c:v>
                </c:pt>
                <c:pt idx="2839">
                  <c:v>161</c:v>
                </c:pt>
                <c:pt idx="2840">
                  <c:v>160</c:v>
                </c:pt>
                <c:pt idx="2841">
                  <c:v>159</c:v>
                </c:pt>
                <c:pt idx="2842">
                  <c:v>158</c:v>
                </c:pt>
                <c:pt idx="2843">
                  <c:v>157</c:v>
                </c:pt>
                <c:pt idx="2844">
                  <c:v>156</c:v>
                </c:pt>
                <c:pt idx="2845">
                  <c:v>155</c:v>
                </c:pt>
                <c:pt idx="2846">
                  <c:v>154</c:v>
                </c:pt>
                <c:pt idx="2847">
                  <c:v>153</c:v>
                </c:pt>
                <c:pt idx="2848">
                  <c:v>152</c:v>
                </c:pt>
                <c:pt idx="2849">
                  <c:v>151</c:v>
                </c:pt>
                <c:pt idx="2850">
                  <c:v>150</c:v>
                </c:pt>
                <c:pt idx="2851">
                  <c:v>149</c:v>
                </c:pt>
                <c:pt idx="2852">
                  <c:v>148</c:v>
                </c:pt>
                <c:pt idx="2853">
                  <c:v>147</c:v>
                </c:pt>
                <c:pt idx="2854">
                  <c:v>146</c:v>
                </c:pt>
                <c:pt idx="2855">
                  <c:v>145</c:v>
                </c:pt>
                <c:pt idx="2856">
                  <c:v>144</c:v>
                </c:pt>
                <c:pt idx="2857">
                  <c:v>143</c:v>
                </c:pt>
                <c:pt idx="2858">
                  <c:v>142</c:v>
                </c:pt>
                <c:pt idx="2859">
                  <c:v>141</c:v>
                </c:pt>
                <c:pt idx="2860">
                  <c:v>140</c:v>
                </c:pt>
                <c:pt idx="2861">
                  <c:v>139</c:v>
                </c:pt>
                <c:pt idx="2862">
                  <c:v>138</c:v>
                </c:pt>
                <c:pt idx="2863">
                  <c:v>137</c:v>
                </c:pt>
                <c:pt idx="2864">
                  <c:v>136</c:v>
                </c:pt>
                <c:pt idx="2865">
                  <c:v>135</c:v>
                </c:pt>
                <c:pt idx="2866">
                  <c:v>134</c:v>
                </c:pt>
                <c:pt idx="2867">
                  <c:v>133</c:v>
                </c:pt>
                <c:pt idx="2868">
                  <c:v>132</c:v>
                </c:pt>
                <c:pt idx="2869">
                  <c:v>131</c:v>
                </c:pt>
                <c:pt idx="2870">
                  <c:v>130</c:v>
                </c:pt>
                <c:pt idx="2871">
                  <c:v>129</c:v>
                </c:pt>
                <c:pt idx="2872">
                  <c:v>128</c:v>
                </c:pt>
                <c:pt idx="2873">
                  <c:v>127</c:v>
                </c:pt>
                <c:pt idx="2874">
                  <c:v>126</c:v>
                </c:pt>
                <c:pt idx="2875">
                  <c:v>125</c:v>
                </c:pt>
                <c:pt idx="2876">
                  <c:v>124</c:v>
                </c:pt>
                <c:pt idx="2877">
                  <c:v>123</c:v>
                </c:pt>
                <c:pt idx="2878">
                  <c:v>122</c:v>
                </c:pt>
                <c:pt idx="2879">
                  <c:v>121</c:v>
                </c:pt>
                <c:pt idx="2880">
                  <c:v>120</c:v>
                </c:pt>
                <c:pt idx="2881">
                  <c:v>119</c:v>
                </c:pt>
                <c:pt idx="2882">
                  <c:v>118</c:v>
                </c:pt>
                <c:pt idx="2883">
                  <c:v>117</c:v>
                </c:pt>
                <c:pt idx="2884">
                  <c:v>116</c:v>
                </c:pt>
                <c:pt idx="2885">
                  <c:v>115</c:v>
                </c:pt>
                <c:pt idx="2886">
                  <c:v>114</c:v>
                </c:pt>
                <c:pt idx="2887">
                  <c:v>113</c:v>
                </c:pt>
                <c:pt idx="2888">
                  <c:v>112</c:v>
                </c:pt>
                <c:pt idx="2889">
                  <c:v>111</c:v>
                </c:pt>
                <c:pt idx="2890">
                  <c:v>110</c:v>
                </c:pt>
                <c:pt idx="2891">
                  <c:v>109</c:v>
                </c:pt>
                <c:pt idx="2892">
                  <c:v>108</c:v>
                </c:pt>
                <c:pt idx="2893">
                  <c:v>107</c:v>
                </c:pt>
                <c:pt idx="2894">
                  <c:v>106</c:v>
                </c:pt>
                <c:pt idx="2895">
                  <c:v>105</c:v>
                </c:pt>
                <c:pt idx="2896">
                  <c:v>104</c:v>
                </c:pt>
                <c:pt idx="2897">
                  <c:v>103</c:v>
                </c:pt>
                <c:pt idx="2898">
                  <c:v>102</c:v>
                </c:pt>
                <c:pt idx="2899">
                  <c:v>101</c:v>
                </c:pt>
                <c:pt idx="2900">
                  <c:v>100</c:v>
                </c:pt>
                <c:pt idx="2901">
                  <c:v>99</c:v>
                </c:pt>
                <c:pt idx="2902">
                  <c:v>98</c:v>
                </c:pt>
                <c:pt idx="2903">
                  <c:v>97</c:v>
                </c:pt>
                <c:pt idx="2904">
                  <c:v>96</c:v>
                </c:pt>
                <c:pt idx="2905">
                  <c:v>95</c:v>
                </c:pt>
                <c:pt idx="2906">
                  <c:v>94</c:v>
                </c:pt>
                <c:pt idx="2907">
                  <c:v>93</c:v>
                </c:pt>
                <c:pt idx="2908">
                  <c:v>92</c:v>
                </c:pt>
                <c:pt idx="2909">
                  <c:v>91</c:v>
                </c:pt>
                <c:pt idx="2910">
                  <c:v>90</c:v>
                </c:pt>
                <c:pt idx="2911">
                  <c:v>89</c:v>
                </c:pt>
                <c:pt idx="2912">
                  <c:v>88</c:v>
                </c:pt>
                <c:pt idx="2913">
                  <c:v>87</c:v>
                </c:pt>
                <c:pt idx="2914">
                  <c:v>86</c:v>
                </c:pt>
                <c:pt idx="2915">
                  <c:v>85</c:v>
                </c:pt>
                <c:pt idx="2916">
                  <c:v>84</c:v>
                </c:pt>
                <c:pt idx="2917">
                  <c:v>83</c:v>
                </c:pt>
                <c:pt idx="2918">
                  <c:v>82</c:v>
                </c:pt>
                <c:pt idx="2919">
                  <c:v>81</c:v>
                </c:pt>
                <c:pt idx="2920">
                  <c:v>80</c:v>
                </c:pt>
                <c:pt idx="2921">
                  <c:v>79</c:v>
                </c:pt>
                <c:pt idx="2922">
                  <c:v>78</c:v>
                </c:pt>
                <c:pt idx="2923">
                  <c:v>77</c:v>
                </c:pt>
                <c:pt idx="2924">
                  <c:v>76</c:v>
                </c:pt>
                <c:pt idx="2925">
                  <c:v>75</c:v>
                </c:pt>
                <c:pt idx="2926">
                  <c:v>74</c:v>
                </c:pt>
                <c:pt idx="2927">
                  <c:v>73</c:v>
                </c:pt>
                <c:pt idx="2928">
                  <c:v>72</c:v>
                </c:pt>
                <c:pt idx="2929">
                  <c:v>71</c:v>
                </c:pt>
                <c:pt idx="2930">
                  <c:v>70</c:v>
                </c:pt>
                <c:pt idx="2931">
                  <c:v>69</c:v>
                </c:pt>
                <c:pt idx="2932">
                  <c:v>68</c:v>
                </c:pt>
                <c:pt idx="2933">
                  <c:v>67</c:v>
                </c:pt>
                <c:pt idx="2934">
                  <c:v>66</c:v>
                </c:pt>
                <c:pt idx="2935">
                  <c:v>65</c:v>
                </c:pt>
                <c:pt idx="2936">
                  <c:v>64</c:v>
                </c:pt>
                <c:pt idx="2937">
                  <c:v>63</c:v>
                </c:pt>
                <c:pt idx="2938">
                  <c:v>62</c:v>
                </c:pt>
                <c:pt idx="2939">
                  <c:v>61</c:v>
                </c:pt>
                <c:pt idx="2940">
                  <c:v>60</c:v>
                </c:pt>
                <c:pt idx="2941">
                  <c:v>59</c:v>
                </c:pt>
                <c:pt idx="2942">
                  <c:v>58</c:v>
                </c:pt>
                <c:pt idx="2943">
                  <c:v>57</c:v>
                </c:pt>
                <c:pt idx="2944">
                  <c:v>56</c:v>
                </c:pt>
                <c:pt idx="2945">
                  <c:v>55</c:v>
                </c:pt>
                <c:pt idx="2946">
                  <c:v>54</c:v>
                </c:pt>
                <c:pt idx="2947">
                  <c:v>53</c:v>
                </c:pt>
                <c:pt idx="2948">
                  <c:v>52</c:v>
                </c:pt>
                <c:pt idx="2949">
                  <c:v>51</c:v>
                </c:pt>
                <c:pt idx="2950">
                  <c:v>50</c:v>
                </c:pt>
                <c:pt idx="2951">
                  <c:v>49</c:v>
                </c:pt>
                <c:pt idx="2952">
                  <c:v>48</c:v>
                </c:pt>
                <c:pt idx="2953">
                  <c:v>47</c:v>
                </c:pt>
                <c:pt idx="2954">
                  <c:v>46</c:v>
                </c:pt>
                <c:pt idx="2955">
                  <c:v>45</c:v>
                </c:pt>
                <c:pt idx="2956">
                  <c:v>44</c:v>
                </c:pt>
                <c:pt idx="2957">
                  <c:v>43</c:v>
                </c:pt>
                <c:pt idx="2958">
                  <c:v>42</c:v>
                </c:pt>
                <c:pt idx="2959">
                  <c:v>41</c:v>
                </c:pt>
                <c:pt idx="2960">
                  <c:v>40</c:v>
                </c:pt>
                <c:pt idx="2961">
                  <c:v>39</c:v>
                </c:pt>
                <c:pt idx="2962">
                  <c:v>38</c:v>
                </c:pt>
                <c:pt idx="2963">
                  <c:v>37</c:v>
                </c:pt>
                <c:pt idx="2964">
                  <c:v>36</c:v>
                </c:pt>
                <c:pt idx="2965">
                  <c:v>35</c:v>
                </c:pt>
                <c:pt idx="2966">
                  <c:v>34</c:v>
                </c:pt>
                <c:pt idx="2967">
                  <c:v>33</c:v>
                </c:pt>
                <c:pt idx="2968">
                  <c:v>32</c:v>
                </c:pt>
                <c:pt idx="2969">
                  <c:v>31</c:v>
                </c:pt>
                <c:pt idx="2970">
                  <c:v>30</c:v>
                </c:pt>
                <c:pt idx="2971">
                  <c:v>29</c:v>
                </c:pt>
                <c:pt idx="2972">
                  <c:v>28</c:v>
                </c:pt>
                <c:pt idx="2973">
                  <c:v>27</c:v>
                </c:pt>
                <c:pt idx="2974">
                  <c:v>26</c:v>
                </c:pt>
                <c:pt idx="2975">
                  <c:v>25</c:v>
                </c:pt>
                <c:pt idx="2976">
                  <c:v>24</c:v>
                </c:pt>
                <c:pt idx="2977">
                  <c:v>23</c:v>
                </c:pt>
                <c:pt idx="2978">
                  <c:v>22</c:v>
                </c:pt>
                <c:pt idx="2979">
                  <c:v>21</c:v>
                </c:pt>
                <c:pt idx="2980">
                  <c:v>20</c:v>
                </c:pt>
                <c:pt idx="2981">
                  <c:v>19</c:v>
                </c:pt>
                <c:pt idx="2982">
                  <c:v>18</c:v>
                </c:pt>
                <c:pt idx="2983">
                  <c:v>17</c:v>
                </c:pt>
                <c:pt idx="2984">
                  <c:v>16</c:v>
                </c:pt>
                <c:pt idx="2985">
                  <c:v>15</c:v>
                </c:pt>
                <c:pt idx="2986">
                  <c:v>14</c:v>
                </c:pt>
                <c:pt idx="2987">
                  <c:v>13</c:v>
                </c:pt>
                <c:pt idx="2988">
                  <c:v>12</c:v>
                </c:pt>
                <c:pt idx="2989">
                  <c:v>11</c:v>
                </c:pt>
                <c:pt idx="2990">
                  <c:v>10</c:v>
                </c:pt>
                <c:pt idx="2991">
                  <c:v>9</c:v>
                </c:pt>
                <c:pt idx="2992">
                  <c:v>8</c:v>
                </c:pt>
                <c:pt idx="2993">
                  <c:v>7</c:v>
                </c:pt>
                <c:pt idx="2994">
                  <c:v>6</c:v>
                </c:pt>
                <c:pt idx="2995">
                  <c:v>5</c:v>
                </c:pt>
                <c:pt idx="2996">
                  <c:v>4</c:v>
                </c:pt>
                <c:pt idx="2997">
                  <c:v>3</c:v>
                </c:pt>
                <c:pt idx="2998">
                  <c:v>2</c:v>
                </c:pt>
                <c:pt idx="2999">
                  <c:v>1</c:v>
                </c:pt>
                <c:pt idx="30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'EXAMPLE PROBLEM 3.5'!$I$4:$J$4</c:f>
              <c:strCache>
                <c:ptCount val="1"/>
                <c:pt idx="0">
                  <c:v>FETKOVICH´S METHOD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'EXAMPLE PROBLEM 3.5'!$J$7:$J$3007</c:f>
              <c:numCache>
                <c:formatCode>0.00</c:formatCode>
                <c:ptCount val="3001"/>
                <c:pt idx="0">
                  <c:v>0</c:v>
                </c:pt>
                <c:pt idx="1">
                  <c:v>0.59989999999999999</c:v>
                </c:pt>
                <c:pt idx="2">
                  <c:v>1.1996</c:v>
                </c:pt>
                <c:pt idx="3">
                  <c:v>1.7991000000000001</c:v>
                </c:pt>
                <c:pt idx="4">
                  <c:v>2.3984000000000001</c:v>
                </c:pt>
                <c:pt idx="5">
                  <c:v>2.9975000000000001</c:v>
                </c:pt>
                <c:pt idx="6">
                  <c:v>3.5964</c:v>
                </c:pt>
                <c:pt idx="7">
                  <c:v>4.1951000000000001</c:v>
                </c:pt>
                <c:pt idx="8">
                  <c:v>4.7936000000000005</c:v>
                </c:pt>
                <c:pt idx="9">
                  <c:v>5.3919000000000006</c:v>
                </c:pt>
                <c:pt idx="10">
                  <c:v>5.99</c:v>
                </c:pt>
                <c:pt idx="11">
                  <c:v>6.5879000000000003</c:v>
                </c:pt>
                <c:pt idx="12">
                  <c:v>7.1856</c:v>
                </c:pt>
                <c:pt idx="13">
                  <c:v>7.7831000000000001</c:v>
                </c:pt>
                <c:pt idx="14">
                  <c:v>8.3803999999999998</c:v>
                </c:pt>
                <c:pt idx="15">
                  <c:v>8.9775000000000009</c:v>
                </c:pt>
                <c:pt idx="16">
                  <c:v>9.5744000000000007</c:v>
                </c:pt>
                <c:pt idx="17">
                  <c:v>10.171100000000001</c:v>
                </c:pt>
                <c:pt idx="18">
                  <c:v>10.7676</c:v>
                </c:pt>
                <c:pt idx="19">
                  <c:v>11.363900000000001</c:v>
                </c:pt>
                <c:pt idx="20">
                  <c:v>11.96</c:v>
                </c:pt>
                <c:pt idx="21">
                  <c:v>12.555900000000001</c:v>
                </c:pt>
                <c:pt idx="22">
                  <c:v>13.1516</c:v>
                </c:pt>
                <c:pt idx="23">
                  <c:v>13.747100000000001</c:v>
                </c:pt>
                <c:pt idx="24">
                  <c:v>14.342400000000001</c:v>
                </c:pt>
                <c:pt idx="25">
                  <c:v>14.9375</c:v>
                </c:pt>
                <c:pt idx="26">
                  <c:v>15.532400000000001</c:v>
                </c:pt>
                <c:pt idx="27">
                  <c:v>16.127100000000002</c:v>
                </c:pt>
                <c:pt idx="28">
                  <c:v>16.721600000000002</c:v>
                </c:pt>
                <c:pt idx="29">
                  <c:v>17.315899999999999</c:v>
                </c:pt>
                <c:pt idx="30">
                  <c:v>17.91</c:v>
                </c:pt>
                <c:pt idx="31">
                  <c:v>18.503900000000002</c:v>
                </c:pt>
                <c:pt idx="32">
                  <c:v>19.0976</c:v>
                </c:pt>
                <c:pt idx="33">
                  <c:v>19.691100000000002</c:v>
                </c:pt>
                <c:pt idx="34">
                  <c:v>20.284400000000002</c:v>
                </c:pt>
                <c:pt idx="35">
                  <c:v>20.877500000000001</c:v>
                </c:pt>
                <c:pt idx="36">
                  <c:v>21.470400000000001</c:v>
                </c:pt>
                <c:pt idx="37">
                  <c:v>22.063100000000002</c:v>
                </c:pt>
                <c:pt idx="38">
                  <c:v>22.6556</c:v>
                </c:pt>
                <c:pt idx="39">
                  <c:v>23.247900000000001</c:v>
                </c:pt>
                <c:pt idx="40">
                  <c:v>23.84</c:v>
                </c:pt>
                <c:pt idx="41">
                  <c:v>24.431900000000002</c:v>
                </c:pt>
                <c:pt idx="42">
                  <c:v>25.023600000000002</c:v>
                </c:pt>
                <c:pt idx="43">
                  <c:v>25.615100000000002</c:v>
                </c:pt>
                <c:pt idx="44">
                  <c:v>26.206400000000002</c:v>
                </c:pt>
                <c:pt idx="45">
                  <c:v>26.797500000000003</c:v>
                </c:pt>
                <c:pt idx="46">
                  <c:v>27.388400000000001</c:v>
                </c:pt>
                <c:pt idx="47">
                  <c:v>27.979100000000003</c:v>
                </c:pt>
                <c:pt idx="48">
                  <c:v>28.569600000000001</c:v>
                </c:pt>
                <c:pt idx="49">
                  <c:v>29.1599</c:v>
                </c:pt>
                <c:pt idx="50">
                  <c:v>29.75</c:v>
                </c:pt>
                <c:pt idx="51">
                  <c:v>30.3399</c:v>
                </c:pt>
                <c:pt idx="52">
                  <c:v>30.929600000000001</c:v>
                </c:pt>
                <c:pt idx="53">
                  <c:v>31.519100000000002</c:v>
                </c:pt>
                <c:pt idx="54">
                  <c:v>32.108400000000003</c:v>
                </c:pt>
                <c:pt idx="55">
                  <c:v>32.697500000000005</c:v>
                </c:pt>
                <c:pt idx="56">
                  <c:v>33.2864</c:v>
                </c:pt>
                <c:pt idx="57">
                  <c:v>33.875100000000003</c:v>
                </c:pt>
                <c:pt idx="58">
                  <c:v>34.4636</c:v>
                </c:pt>
                <c:pt idx="59">
                  <c:v>35.051900000000003</c:v>
                </c:pt>
                <c:pt idx="60">
                  <c:v>35.64</c:v>
                </c:pt>
                <c:pt idx="61">
                  <c:v>36.227899999999998</c:v>
                </c:pt>
                <c:pt idx="62">
                  <c:v>36.815600000000003</c:v>
                </c:pt>
                <c:pt idx="63">
                  <c:v>37.403100000000002</c:v>
                </c:pt>
                <c:pt idx="64">
                  <c:v>37.990400000000001</c:v>
                </c:pt>
                <c:pt idx="65">
                  <c:v>38.577500000000001</c:v>
                </c:pt>
                <c:pt idx="66">
                  <c:v>39.164400000000001</c:v>
                </c:pt>
                <c:pt idx="67">
                  <c:v>39.751100000000001</c:v>
                </c:pt>
                <c:pt idx="68">
                  <c:v>40.337600000000002</c:v>
                </c:pt>
                <c:pt idx="69">
                  <c:v>40.923900000000003</c:v>
                </c:pt>
                <c:pt idx="70">
                  <c:v>41.510000000000005</c:v>
                </c:pt>
                <c:pt idx="71">
                  <c:v>42.0959</c:v>
                </c:pt>
                <c:pt idx="72">
                  <c:v>42.681600000000003</c:v>
                </c:pt>
                <c:pt idx="73">
                  <c:v>43.267099999999999</c:v>
                </c:pt>
                <c:pt idx="74">
                  <c:v>43.852400000000003</c:v>
                </c:pt>
                <c:pt idx="75">
                  <c:v>44.4375</c:v>
                </c:pt>
                <c:pt idx="76">
                  <c:v>45.022400000000005</c:v>
                </c:pt>
                <c:pt idx="77">
                  <c:v>45.607100000000003</c:v>
                </c:pt>
                <c:pt idx="78">
                  <c:v>46.191600000000001</c:v>
                </c:pt>
                <c:pt idx="79">
                  <c:v>46.7759</c:v>
                </c:pt>
                <c:pt idx="80">
                  <c:v>47.36</c:v>
                </c:pt>
                <c:pt idx="81">
                  <c:v>47.943899999999999</c:v>
                </c:pt>
                <c:pt idx="82">
                  <c:v>48.5276</c:v>
                </c:pt>
                <c:pt idx="83">
                  <c:v>49.1111</c:v>
                </c:pt>
                <c:pt idx="84">
                  <c:v>49.694400000000002</c:v>
                </c:pt>
                <c:pt idx="85">
                  <c:v>50.277500000000003</c:v>
                </c:pt>
                <c:pt idx="86">
                  <c:v>50.860400000000006</c:v>
                </c:pt>
                <c:pt idx="87">
                  <c:v>51.443100000000001</c:v>
                </c:pt>
                <c:pt idx="88">
                  <c:v>52.025600000000004</c:v>
                </c:pt>
                <c:pt idx="89">
                  <c:v>52.607900000000001</c:v>
                </c:pt>
                <c:pt idx="90">
                  <c:v>53.190000000000005</c:v>
                </c:pt>
                <c:pt idx="91">
                  <c:v>53.771900000000002</c:v>
                </c:pt>
                <c:pt idx="92">
                  <c:v>54.3536</c:v>
                </c:pt>
                <c:pt idx="93">
                  <c:v>54.935100000000006</c:v>
                </c:pt>
                <c:pt idx="94">
                  <c:v>55.516400000000004</c:v>
                </c:pt>
                <c:pt idx="95">
                  <c:v>56.097500000000004</c:v>
                </c:pt>
                <c:pt idx="96">
                  <c:v>56.678400000000003</c:v>
                </c:pt>
                <c:pt idx="97">
                  <c:v>57.259100000000004</c:v>
                </c:pt>
                <c:pt idx="98">
                  <c:v>57.839600000000004</c:v>
                </c:pt>
                <c:pt idx="99">
                  <c:v>58.419900000000005</c:v>
                </c:pt>
                <c:pt idx="100">
                  <c:v>59</c:v>
                </c:pt>
                <c:pt idx="101">
                  <c:v>59.579900000000002</c:v>
                </c:pt>
                <c:pt idx="102">
                  <c:v>60.159600000000005</c:v>
                </c:pt>
                <c:pt idx="103">
                  <c:v>60.739100000000001</c:v>
                </c:pt>
                <c:pt idx="104">
                  <c:v>61.318400000000004</c:v>
                </c:pt>
                <c:pt idx="105">
                  <c:v>61.897500000000001</c:v>
                </c:pt>
                <c:pt idx="106">
                  <c:v>62.476400000000005</c:v>
                </c:pt>
                <c:pt idx="107">
                  <c:v>63.055100000000003</c:v>
                </c:pt>
                <c:pt idx="108">
                  <c:v>63.633600000000001</c:v>
                </c:pt>
                <c:pt idx="109">
                  <c:v>64.2119</c:v>
                </c:pt>
                <c:pt idx="110">
                  <c:v>64.790000000000006</c:v>
                </c:pt>
                <c:pt idx="111">
                  <c:v>65.367900000000006</c:v>
                </c:pt>
                <c:pt idx="112">
                  <c:v>65.945599999999999</c:v>
                </c:pt>
                <c:pt idx="113">
                  <c:v>66.523099999999999</c:v>
                </c:pt>
                <c:pt idx="114">
                  <c:v>67.100400000000008</c:v>
                </c:pt>
                <c:pt idx="115">
                  <c:v>67.677500000000009</c:v>
                </c:pt>
                <c:pt idx="116">
                  <c:v>68.254400000000004</c:v>
                </c:pt>
                <c:pt idx="117">
                  <c:v>68.831100000000006</c:v>
                </c:pt>
                <c:pt idx="118">
                  <c:v>69.407600000000002</c:v>
                </c:pt>
                <c:pt idx="119">
                  <c:v>69.983900000000006</c:v>
                </c:pt>
                <c:pt idx="120">
                  <c:v>70.56</c:v>
                </c:pt>
                <c:pt idx="121">
                  <c:v>71.135900000000007</c:v>
                </c:pt>
                <c:pt idx="122">
                  <c:v>71.711600000000004</c:v>
                </c:pt>
                <c:pt idx="123">
                  <c:v>72.287100000000009</c:v>
                </c:pt>
                <c:pt idx="124">
                  <c:v>72.862400000000008</c:v>
                </c:pt>
                <c:pt idx="125">
                  <c:v>73.4375</c:v>
                </c:pt>
                <c:pt idx="126">
                  <c:v>74.0124</c:v>
                </c:pt>
                <c:pt idx="127">
                  <c:v>74.587100000000007</c:v>
                </c:pt>
                <c:pt idx="128">
                  <c:v>75.161600000000007</c:v>
                </c:pt>
                <c:pt idx="129">
                  <c:v>75.735900000000001</c:v>
                </c:pt>
                <c:pt idx="130">
                  <c:v>76.31</c:v>
                </c:pt>
                <c:pt idx="131">
                  <c:v>76.883899999999997</c:v>
                </c:pt>
                <c:pt idx="132">
                  <c:v>77.457599999999999</c:v>
                </c:pt>
                <c:pt idx="133">
                  <c:v>78.031100000000009</c:v>
                </c:pt>
                <c:pt idx="134">
                  <c:v>78.604399999999998</c:v>
                </c:pt>
                <c:pt idx="135">
                  <c:v>79.177500000000009</c:v>
                </c:pt>
                <c:pt idx="136">
                  <c:v>79.750399999999999</c:v>
                </c:pt>
                <c:pt idx="137">
                  <c:v>80.323100000000011</c:v>
                </c:pt>
                <c:pt idx="138">
                  <c:v>80.895600000000002</c:v>
                </c:pt>
                <c:pt idx="139">
                  <c:v>81.4679</c:v>
                </c:pt>
                <c:pt idx="140">
                  <c:v>82.04</c:v>
                </c:pt>
                <c:pt idx="141">
                  <c:v>82.611900000000006</c:v>
                </c:pt>
                <c:pt idx="142">
                  <c:v>83.183599999999998</c:v>
                </c:pt>
                <c:pt idx="143">
                  <c:v>83.755099999999999</c:v>
                </c:pt>
                <c:pt idx="144">
                  <c:v>84.326400000000007</c:v>
                </c:pt>
                <c:pt idx="145">
                  <c:v>84.897500000000008</c:v>
                </c:pt>
                <c:pt idx="146">
                  <c:v>85.468400000000003</c:v>
                </c:pt>
                <c:pt idx="147">
                  <c:v>86.039100000000005</c:v>
                </c:pt>
                <c:pt idx="148">
                  <c:v>86.6096</c:v>
                </c:pt>
                <c:pt idx="149">
                  <c:v>87.179900000000004</c:v>
                </c:pt>
                <c:pt idx="150">
                  <c:v>87.75</c:v>
                </c:pt>
                <c:pt idx="151">
                  <c:v>88.319900000000004</c:v>
                </c:pt>
                <c:pt idx="152">
                  <c:v>88.889600000000002</c:v>
                </c:pt>
                <c:pt idx="153">
                  <c:v>89.459100000000007</c:v>
                </c:pt>
                <c:pt idx="154">
                  <c:v>90.028400000000005</c:v>
                </c:pt>
                <c:pt idx="155">
                  <c:v>90.597500000000011</c:v>
                </c:pt>
                <c:pt idx="156">
                  <c:v>91.16640000000001</c:v>
                </c:pt>
                <c:pt idx="157">
                  <c:v>91.735100000000003</c:v>
                </c:pt>
                <c:pt idx="158">
                  <c:v>92.303600000000003</c:v>
                </c:pt>
                <c:pt idx="159">
                  <c:v>92.871900000000011</c:v>
                </c:pt>
                <c:pt idx="160">
                  <c:v>93.44</c:v>
                </c:pt>
                <c:pt idx="161">
                  <c:v>94.007900000000006</c:v>
                </c:pt>
                <c:pt idx="162">
                  <c:v>94.575600000000009</c:v>
                </c:pt>
                <c:pt idx="163">
                  <c:v>95.143100000000004</c:v>
                </c:pt>
                <c:pt idx="164">
                  <c:v>95.710400000000007</c:v>
                </c:pt>
                <c:pt idx="165">
                  <c:v>96.277500000000003</c:v>
                </c:pt>
                <c:pt idx="166">
                  <c:v>96.844400000000007</c:v>
                </c:pt>
                <c:pt idx="167">
                  <c:v>97.411100000000005</c:v>
                </c:pt>
                <c:pt idx="168">
                  <c:v>97.97760000000001</c:v>
                </c:pt>
                <c:pt idx="169">
                  <c:v>98.543900000000008</c:v>
                </c:pt>
                <c:pt idx="170">
                  <c:v>99.11</c:v>
                </c:pt>
                <c:pt idx="171">
                  <c:v>99.675899999999999</c:v>
                </c:pt>
                <c:pt idx="172">
                  <c:v>100.24160000000001</c:v>
                </c:pt>
                <c:pt idx="173">
                  <c:v>100.80710000000001</c:v>
                </c:pt>
                <c:pt idx="174">
                  <c:v>101.3724</c:v>
                </c:pt>
                <c:pt idx="175">
                  <c:v>101.9375</c:v>
                </c:pt>
                <c:pt idx="176">
                  <c:v>102.50240000000001</c:v>
                </c:pt>
                <c:pt idx="177">
                  <c:v>103.06710000000001</c:v>
                </c:pt>
                <c:pt idx="178">
                  <c:v>103.63160000000001</c:v>
                </c:pt>
                <c:pt idx="179">
                  <c:v>104.19590000000001</c:v>
                </c:pt>
                <c:pt idx="180">
                  <c:v>104.76</c:v>
                </c:pt>
                <c:pt idx="181">
                  <c:v>105.32390000000001</c:v>
                </c:pt>
                <c:pt idx="182">
                  <c:v>105.88760000000001</c:v>
                </c:pt>
                <c:pt idx="183">
                  <c:v>106.45110000000001</c:v>
                </c:pt>
                <c:pt idx="184">
                  <c:v>107.01440000000001</c:v>
                </c:pt>
                <c:pt idx="185">
                  <c:v>107.5775</c:v>
                </c:pt>
                <c:pt idx="186">
                  <c:v>108.1404</c:v>
                </c:pt>
                <c:pt idx="187">
                  <c:v>108.70310000000001</c:v>
                </c:pt>
                <c:pt idx="188">
                  <c:v>109.26560000000001</c:v>
                </c:pt>
                <c:pt idx="189">
                  <c:v>109.8279</c:v>
                </c:pt>
                <c:pt idx="190">
                  <c:v>110.39</c:v>
                </c:pt>
                <c:pt idx="191">
                  <c:v>110.95190000000001</c:v>
                </c:pt>
                <c:pt idx="192">
                  <c:v>111.51360000000001</c:v>
                </c:pt>
                <c:pt idx="193">
                  <c:v>112.07510000000001</c:v>
                </c:pt>
                <c:pt idx="194">
                  <c:v>112.63640000000001</c:v>
                </c:pt>
                <c:pt idx="195">
                  <c:v>113.19750000000001</c:v>
                </c:pt>
                <c:pt idx="196">
                  <c:v>113.75840000000001</c:v>
                </c:pt>
                <c:pt idx="197">
                  <c:v>114.31910000000001</c:v>
                </c:pt>
                <c:pt idx="198">
                  <c:v>114.87960000000001</c:v>
                </c:pt>
                <c:pt idx="199">
                  <c:v>115.43990000000001</c:v>
                </c:pt>
                <c:pt idx="200">
                  <c:v>116</c:v>
                </c:pt>
                <c:pt idx="201">
                  <c:v>116.5599</c:v>
                </c:pt>
                <c:pt idx="202">
                  <c:v>117.11960000000001</c:v>
                </c:pt>
                <c:pt idx="203">
                  <c:v>117.67910000000001</c:v>
                </c:pt>
                <c:pt idx="204">
                  <c:v>118.2384</c:v>
                </c:pt>
                <c:pt idx="205">
                  <c:v>118.7975</c:v>
                </c:pt>
                <c:pt idx="206">
                  <c:v>119.35640000000001</c:v>
                </c:pt>
                <c:pt idx="207">
                  <c:v>119.91510000000001</c:v>
                </c:pt>
                <c:pt idx="208">
                  <c:v>120.4736</c:v>
                </c:pt>
                <c:pt idx="209">
                  <c:v>121.03190000000001</c:v>
                </c:pt>
                <c:pt idx="210">
                  <c:v>121.59</c:v>
                </c:pt>
                <c:pt idx="211">
                  <c:v>122.14790000000001</c:v>
                </c:pt>
                <c:pt idx="212">
                  <c:v>122.7056</c:v>
                </c:pt>
                <c:pt idx="213">
                  <c:v>123.26310000000001</c:v>
                </c:pt>
                <c:pt idx="214">
                  <c:v>123.82040000000001</c:v>
                </c:pt>
                <c:pt idx="215">
                  <c:v>124.37750000000001</c:v>
                </c:pt>
                <c:pt idx="216">
                  <c:v>124.93440000000001</c:v>
                </c:pt>
                <c:pt idx="217">
                  <c:v>125.4911</c:v>
                </c:pt>
                <c:pt idx="218">
                  <c:v>126.0476</c:v>
                </c:pt>
                <c:pt idx="219">
                  <c:v>126.60390000000001</c:v>
                </c:pt>
                <c:pt idx="220">
                  <c:v>127.16000000000001</c:v>
                </c:pt>
                <c:pt idx="221">
                  <c:v>127.7159</c:v>
                </c:pt>
                <c:pt idx="222">
                  <c:v>128.27160000000001</c:v>
                </c:pt>
                <c:pt idx="223">
                  <c:v>128.8271</c:v>
                </c:pt>
                <c:pt idx="224">
                  <c:v>129.38240000000002</c:v>
                </c:pt>
                <c:pt idx="225">
                  <c:v>129.9375</c:v>
                </c:pt>
                <c:pt idx="226">
                  <c:v>130.4924</c:v>
                </c:pt>
                <c:pt idx="227">
                  <c:v>131.0471</c:v>
                </c:pt>
                <c:pt idx="228">
                  <c:v>131.60160000000002</c:v>
                </c:pt>
                <c:pt idx="229">
                  <c:v>132.1559</c:v>
                </c:pt>
                <c:pt idx="230">
                  <c:v>132.71</c:v>
                </c:pt>
                <c:pt idx="231">
                  <c:v>133.26390000000001</c:v>
                </c:pt>
                <c:pt idx="232">
                  <c:v>133.8176</c:v>
                </c:pt>
                <c:pt idx="233">
                  <c:v>134.37110000000001</c:v>
                </c:pt>
                <c:pt idx="234">
                  <c:v>134.92440000000002</c:v>
                </c:pt>
                <c:pt idx="235">
                  <c:v>135.47750000000002</c:v>
                </c:pt>
                <c:pt idx="236">
                  <c:v>136.03040000000001</c:v>
                </c:pt>
                <c:pt idx="237">
                  <c:v>136.5831</c:v>
                </c:pt>
                <c:pt idx="238">
                  <c:v>137.13560000000001</c:v>
                </c:pt>
                <c:pt idx="239">
                  <c:v>137.68790000000001</c:v>
                </c:pt>
                <c:pt idx="240">
                  <c:v>138.24</c:v>
                </c:pt>
                <c:pt idx="241">
                  <c:v>138.7919</c:v>
                </c:pt>
                <c:pt idx="242">
                  <c:v>139.34360000000001</c:v>
                </c:pt>
                <c:pt idx="243">
                  <c:v>139.89510000000001</c:v>
                </c:pt>
                <c:pt idx="244">
                  <c:v>140.44640000000001</c:v>
                </c:pt>
                <c:pt idx="245">
                  <c:v>140.9975</c:v>
                </c:pt>
                <c:pt idx="246">
                  <c:v>141.54840000000002</c:v>
                </c:pt>
                <c:pt idx="247">
                  <c:v>142.09909999999999</c:v>
                </c:pt>
                <c:pt idx="248">
                  <c:v>142.64960000000002</c:v>
                </c:pt>
                <c:pt idx="249">
                  <c:v>143.19990000000001</c:v>
                </c:pt>
                <c:pt idx="250">
                  <c:v>143.75</c:v>
                </c:pt>
                <c:pt idx="251">
                  <c:v>144.29990000000001</c:v>
                </c:pt>
                <c:pt idx="252">
                  <c:v>144.84960000000001</c:v>
                </c:pt>
                <c:pt idx="253">
                  <c:v>145.3991</c:v>
                </c:pt>
                <c:pt idx="254">
                  <c:v>145.94840000000002</c:v>
                </c:pt>
                <c:pt idx="255">
                  <c:v>146.4975</c:v>
                </c:pt>
                <c:pt idx="256">
                  <c:v>147.04640000000001</c:v>
                </c:pt>
                <c:pt idx="257">
                  <c:v>147.5951</c:v>
                </c:pt>
                <c:pt idx="258">
                  <c:v>148.14360000000002</c:v>
                </c:pt>
                <c:pt idx="259">
                  <c:v>148.6919</c:v>
                </c:pt>
                <c:pt idx="260">
                  <c:v>149.24</c:v>
                </c:pt>
                <c:pt idx="261">
                  <c:v>149.78790000000001</c:v>
                </c:pt>
                <c:pt idx="262">
                  <c:v>150.3356</c:v>
                </c:pt>
                <c:pt idx="263">
                  <c:v>150.88310000000001</c:v>
                </c:pt>
                <c:pt idx="264">
                  <c:v>151.43040000000002</c:v>
                </c:pt>
                <c:pt idx="265">
                  <c:v>151.97750000000002</c:v>
                </c:pt>
                <c:pt idx="266">
                  <c:v>152.52440000000001</c:v>
                </c:pt>
                <c:pt idx="267">
                  <c:v>153.0711</c:v>
                </c:pt>
                <c:pt idx="268">
                  <c:v>153.61760000000001</c:v>
                </c:pt>
                <c:pt idx="269">
                  <c:v>154.16390000000001</c:v>
                </c:pt>
                <c:pt idx="270">
                  <c:v>154.71</c:v>
                </c:pt>
                <c:pt idx="271">
                  <c:v>155.2559</c:v>
                </c:pt>
                <c:pt idx="272">
                  <c:v>155.80160000000001</c:v>
                </c:pt>
                <c:pt idx="273">
                  <c:v>156.34710000000001</c:v>
                </c:pt>
                <c:pt idx="274">
                  <c:v>156.89240000000001</c:v>
                </c:pt>
                <c:pt idx="275">
                  <c:v>157.4375</c:v>
                </c:pt>
                <c:pt idx="276">
                  <c:v>157.98240000000001</c:v>
                </c:pt>
                <c:pt idx="277">
                  <c:v>158.52710000000002</c:v>
                </c:pt>
                <c:pt idx="278">
                  <c:v>159.07160000000002</c:v>
                </c:pt>
                <c:pt idx="279">
                  <c:v>159.61590000000001</c:v>
                </c:pt>
                <c:pt idx="280">
                  <c:v>160.16</c:v>
                </c:pt>
                <c:pt idx="281">
                  <c:v>160.7039</c:v>
                </c:pt>
                <c:pt idx="282">
                  <c:v>161.24760000000001</c:v>
                </c:pt>
                <c:pt idx="283">
                  <c:v>161.7911</c:v>
                </c:pt>
                <c:pt idx="284">
                  <c:v>162.33440000000002</c:v>
                </c:pt>
                <c:pt idx="285">
                  <c:v>162.8775</c:v>
                </c:pt>
                <c:pt idx="286">
                  <c:v>163.4204</c:v>
                </c:pt>
                <c:pt idx="287">
                  <c:v>163.9631</c:v>
                </c:pt>
                <c:pt idx="288">
                  <c:v>164.50560000000002</c:v>
                </c:pt>
                <c:pt idx="289">
                  <c:v>165.0479</c:v>
                </c:pt>
                <c:pt idx="290">
                  <c:v>165.59</c:v>
                </c:pt>
                <c:pt idx="291">
                  <c:v>166.1319</c:v>
                </c:pt>
                <c:pt idx="292">
                  <c:v>166.67360000000002</c:v>
                </c:pt>
                <c:pt idx="293">
                  <c:v>167.21510000000001</c:v>
                </c:pt>
                <c:pt idx="294">
                  <c:v>167.75640000000001</c:v>
                </c:pt>
                <c:pt idx="295">
                  <c:v>168.29750000000001</c:v>
                </c:pt>
                <c:pt idx="296">
                  <c:v>168.83840000000001</c:v>
                </c:pt>
                <c:pt idx="297">
                  <c:v>169.37909999999999</c:v>
                </c:pt>
                <c:pt idx="298">
                  <c:v>169.9196</c:v>
                </c:pt>
                <c:pt idx="299">
                  <c:v>170.4599</c:v>
                </c:pt>
                <c:pt idx="300">
                  <c:v>171</c:v>
                </c:pt>
                <c:pt idx="301">
                  <c:v>171.53990000000002</c:v>
                </c:pt>
                <c:pt idx="302">
                  <c:v>172.0796</c:v>
                </c:pt>
                <c:pt idx="303">
                  <c:v>172.6191</c:v>
                </c:pt>
                <c:pt idx="304">
                  <c:v>173.1584</c:v>
                </c:pt>
                <c:pt idx="305">
                  <c:v>173.69750000000002</c:v>
                </c:pt>
                <c:pt idx="306">
                  <c:v>174.2364</c:v>
                </c:pt>
                <c:pt idx="307">
                  <c:v>174.77510000000001</c:v>
                </c:pt>
                <c:pt idx="308">
                  <c:v>175.31360000000001</c:v>
                </c:pt>
                <c:pt idx="309">
                  <c:v>175.8519</c:v>
                </c:pt>
                <c:pt idx="310">
                  <c:v>176.39000000000001</c:v>
                </c:pt>
                <c:pt idx="311">
                  <c:v>176.92790000000002</c:v>
                </c:pt>
                <c:pt idx="312">
                  <c:v>177.46559999999999</c:v>
                </c:pt>
                <c:pt idx="313">
                  <c:v>178.00310000000002</c:v>
                </c:pt>
                <c:pt idx="314">
                  <c:v>178.54040000000001</c:v>
                </c:pt>
                <c:pt idx="315">
                  <c:v>179.07750000000001</c:v>
                </c:pt>
                <c:pt idx="316">
                  <c:v>179.61440000000002</c:v>
                </c:pt>
                <c:pt idx="317">
                  <c:v>180.15110000000001</c:v>
                </c:pt>
                <c:pt idx="318">
                  <c:v>180.6876</c:v>
                </c:pt>
                <c:pt idx="319">
                  <c:v>181.22390000000001</c:v>
                </c:pt>
                <c:pt idx="320">
                  <c:v>181.76000000000002</c:v>
                </c:pt>
                <c:pt idx="321">
                  <c:v>182.29590000000002</c:v>
                </c:pt>
                <c:pt idx="322">
                  <c:v>182.83160000000001</c:v>
                </c:pt>
                <c:pt idx="323">
                  <c:v>183.36710000000002</c:v>
                </c:pt>
                <c:pt idx="324">
                  <c:v>183.9024</c:v>
                </c:pt>
                <c:pt idx="325">
                  <c:v>184.4375</c:v>
                </c:pt>
                <c:pt idx="326">
                  <c:v>184.97240000000002</c:v>
                </c:pt>
                <c:pt idx="327">
                  <c:v>185.50710000000001</c:v>
                </c:pt>
                <c:pt idx="328">
                  <c:v>186.04160000000002</c:v>
                </c:pt>
                <c:pt idx="329">
                  <c:v>186.57590000000002</c:v>
                </c:pt>
                <c:pt idx="330">
                  <c:v>187.11</c:v>
                </c:pt>
                <c:pt idx="331">
                  <c:v>187.6439</c:v>
                </c:pt>
                <c:pt idx="332">
                  <c:v>188.17760000000001</c:v>
                </c:pt>
                <c:pt idx="333">
                  <c:v>188.71110000000002</c:v>
                </c:pt>
                <c:pt idx="334">
                  <c:v>189.24440000000001</c:v>
                </c:pt>
                <c:pt idx="335">
                  <c:v>189.7775</c:v>
                </c:pt>
                <c:pt idx="336">
                  <c:v>190.31040000000002</c:v>
                </c:pt>
                <c:pt idx="337">
                  <c:v>190.84310000000002</c:v>
                </c:pt>
                <c:pt idx="338">
                  <c:v>191.37560000000002</c:v>
                </c:pt>
                <c:pt idx="339">
                  <c:v>191.90790000000001</c:v>
                </c:pt>
                <c:pt idx="340">
                  <c:v>192.44</c:v>
                </c:pt>
                <c:pt idx="341">
                  <c:v>192.97190000000001</c:v>
                </c:pt>
                <c:pt idx="342">
                  <c:v>193.50360000000001</c:v>
                </c:pt>
                <c:pt idx="343">
                  <c:v>194.0351</c:v>
                </c:pt>
                <c:pt idx="344">
                  <c:v>194.56640000000002</c:v>
                </c:pt>
                <c:pt idx="345">
                  <c:v>195.0975</c:v>
                </c:pt>
                <c:pt idx="346">
                  <c:v>195.6284</c:v>
                </c:pt>
                <c:pt idx="347">
                  <c:v>196.15910000000002</c:v>
                </c:pt>
                <c:pt idx="348">
                  <c:v>196.68960000000001</c:v>
                </c:pt>
                <c:pt idx="349">
                  <c:v>197.2199</c:v>
                </c:pt>
                <c:pt idx="350">
                  <c:v>197.75</c:v>
                </c:pt>
                <c:pt idx="351">
                  <c:v>198.2799</c:v>
                </c:pt>
                <c:pt idx="352">
                  <c:v>198.80960000000002</c:v>
                </c:pt>
                <c:pt idx="353">
                  <c:v>199.3391</c:v>
                </c:pt>
                <c:pt idx="354">
                  <c:v>199.86840000000001</c:v>
                </c:pt>
                <c:pt idx="355">
                  <c:v>200.39750000000001</c:v>
                </c:pt>
                <c:pt idx="356">
                  <c:v>200.9264</c:v>
                </c:pt>
                <c:pt idx="357">
                  <c:v>201.45510000000002</c:v>
                </c:pt>
                <c:pt idx="358">
                  <c:v>201.9836</c:v>
                </c:pt>
                <c:pt idx="359">
                  <c:v>202.5119</c:v>
                </c:pt>
                <c:pt idx="360">
                  <c:v>203.04000000000002</c:v>
                </c:pt>
                <c:pt idx="361">
                  <c:v>203.56790000000001</c:v>
                </c:pt>
                <c:pt idx="362">
                  <c:v>204.09560000000002</c:v>
                </c:pt>
                <c:pt idx="363">
                  <c:v>204.62310000000002</c:v>
                </c:pt>
                <c:pt idx="364">
                  <c:v>205.15040000000002</c:v>
                </c:pt>
                <c:pt idx="365">
                  <c:v>205.67750000000001</c:v>
                </c:pt>
                <c:pt idx="366">
                  <c:v>206.20440000000002</c:v>
                </c:pt>
                <c:pt idx="367">
                  <c:v>206.7311</c:v>
                </c:pt>
                <c:pt idx="368">
                  <c:v>207.2576</c:v>
                </c:pt>
                <c:pt idx="369">
                  <c:v>207.78390000000002</c:v>
                </c:pt>
                <c:pt idx="370">
                  <c:v>208.31</c:v>
                </c:pt>
                <c:pt idx="371">
                  <c:v>208.83590000000001</c:v>
                </c:pt>
                <c:pt idx="372">
                  <c:v>209.36160000000001</c:v>
                </c:pt>
                <c:pt idx="373">
                  <c:v>209.8871</c:v>
                </c:pt>
                <c:pt idx="374">
                  <c:v>210.41240000000002</c:v>
                </c:pt>
                <c:pt idx="375">
                  <c:v>210.9375</c:v>
                </c:pt>
                <c:pt idx="376">
                  <c:v>211.4624</c:v>
                </c:pt>
                <c:pt idx="377">
                  <c:v>211.9871</c:v>
                </c:pt>
                <c:pt idx="378">
                  <c:v>212.51160000000002</c:v>
                </c:pt>
                <c:pt idx="379">
                  <c:v>213.0359</c:v>
                </c:pt>
                <c:pt idx="380">
                  <c:v>213.56</c:v>
                </c:pt>
                <c:pt idx="381">
                  <c:v>214.0839</c:v>
                </c:pt>
                <c:pt idx="382">
                  <c:v>214.60760000000002</c:v>
                </c:pt>
                <c:pt idx="383">
                  <c:v>215.1311</c:v>
                </c:pt>
                <c:pt idx="384">
                  <c:v>215.65440000000001</c:v>
                </c:pt>
                <c:pt idx="385">
                  <c:v>216.17750000000001</c:v>
                </c:pt>
                <c:pt idx="386">
                  <c:v>216.7004</c:v>
                </c:pt>
                <c:pt idx="387">
                  <c:v>217.22310000000002</c:v>
                </c:pt>
                <c:pt idx="388">
                  <c:v>217.74560000000002</c:v>
                </c:pt>
                <c:pt idx="389">
                  <c:v>218.2679</c:v>
                </c:pt>
                <c:pt idx="390">
                  <c:v>218.79000000000002</c:v>
                </c:pt>
                <c:pt idx="391">
                  <c:v>219.31190000000001</c:v>
                </c:pt>
                <c:pt idx="392">
                  <c:v>219.83360000000002</c:v>
                </c:pt>
                <c:pt idx="393">
                  <c:v>220.35510000000002</c:v>
                </c:pt>
                <c:pt idx="394">
                  <c:v>220.87640000000002</c:v>
                </c:pt>
                <c:pt idx="395">
                  <c:v>221.39750000000001</c:v>
                </c:pt>
                <c:pt idx="396">
                  <c:v>221.91840000000002</c:v>
                </c:pt>
                <c:pt idx="397">
                  <c:v>222.43910000000002</c:v>
                </c:pt>
                <c:pt idx="398">
                  <c:v>222.95960000000002</c:v>
                </c:pt>
                <c:pt idx="399">
                  <c:v>223.47990000000001</c:v>
                </c:pt>
                <c:pt idx="400">
                  <c:v>224</c:v>
                </c:pt>
                <c:pt idx="401">
                  <c:v>224.51990000000001</c:v>
                </c:pt>
                <c:pt idx="402">
                  <c:v>225.03960000000001</c:v>
                </c:pt>
                <c:pt idx="403">
                  <c:v>225.5591</c:v>
                </c:pt>
                <c:pt idx="404">
                  <c:v>226.07840000000002</c:v>
                </c:pt>
                <c:pt idx="405">
                  <c:v>226.59750000000003</c:v>
                </c:pt>
                <c:pt idx="406">
                  <c:v>227.1164</c:v>
                </c:pt>
                <c:pt idx="407">
                  <c:v>227.63510000000002</c:v>
                </c:pt>
                <c:pt idx="408">
                  <c:v>228.15360000000001</c:v>
                </c:pt>
                <c:pt idx="409">
                  <c:v>228.67190000000002</c:v>
                </c:pt>
                <c:pt idx="410">
                  <c:v>229.19</c:v>
                </c:pt>
                <c:pt idx="411">
                  <c:v>229.70790000000002</c:v>
                </c:pt>
                <c:pt idx="412">
                  <c:v>230.22560000000001</c:v>
                </c:pt>
                <c:pt idx="413">
                  <c:v>230.7431</c:v>
                </c:pt>
                <c:pt idx="414">
                  <c:v>231.2604</c:v>
                </c:pt>
                <c:pt idx="415">
                  <c:v>231.7775</c:v>
                </c:pt>
                <c:pt idx="416">
                  <c:v>232.29440000000002</c:v>
                </c:pt>
                <c:pt idx="417">
                  <c:v>232.81110000000001</c:v>
                </c:pt>
                <c:pt idx="418">
                  <c:v>233.32760000000002</c:v>
                </c:pt>
                <c:pt idx="419">
                  <c:v>233.84390000000002</c:v>
                </c:pt>
                <c:pt idx="420">
                  <c:v>234.36</c:v>
                </c:pt>
                <c:pt idx="421">
                  <c:v>234.8759</c:v>
                </c:pt>
                <c:pt idx="422">
                  <c:v>235.39160000000001</c:v>
                </c:pt>
                <c:pt idx="423">
                  <c:v>235.90710000000001</c:v>
                </c:pt>
                <c:pt idx="424">
                  <c:v>236.42240000000001</c:v>
                </c:pt>
                <c:pt idx="425">
                  <c:v>236.9375</c:v>
                </c:pt>
                <c:pt idx="426">
                  <c:v>237.45240000000001</c:v>
                </c:pt>
                <c:pt idx="427">
                  <c:v>237.96710000000002</c:v>
                </c:pt>
                <c:pt idx="428">
                  <c:v>238.48160000000001</c:v>
                </c:pt>
                <c:pt idx="429">
                  <c:v>238.99590000000001</c:v>
                </c:pt>
                <c:pt idx="430">
                  <c:v>239.51000000000002</c:v>
                </c:pt>
                <c:pt idx="431">
                  <c:v>240.0239</c:v>
                </c:pt>
                <c:pt idx="432">
                  <c:v>240.5376</c:v>
                </c:pt>
                <c:pt idx="433">
                  <c:v>241.05110000000002</c:v>
                </c:pt>
                <c:pt idx="434">
                  <c:v>241.56440000000001</c:v>
                </c:pt>
                <c:pt idx="435">
                  <c:v>242.07750000000001</c:v>
                </c:pt>
                <c:pt idx="436">
                  <c:v>242.59040000000002</c:v>
                </c:pt>
                <c:pt idx="437">
                  <c:v>243.10310000000001</c:v>
                </c:pt>
                <c:pt idx="438">
                  <c:v>243.6156</c:v>
                </c:pt>
                <c:pt idx="439">
                  <c:v>244.12790000000001</c:v>
                </c:pt>
                <c:pt idx="440">
                  <c:v>244.64000000000001</c:v>
                </c:pt>
                <c:pt idx="441">
                  <c:v>245.15190000000001</c:v>
                </c:pt>
                <c:pt idx="442">
                  <c:v>245.6636</c:v>
                </c:pt>
                <c:pt idx="443">
                  <c:v>246.17510000000001</c:v>
                </c:pt>
                <c:pt idx="444">
                  <c:v>246.68640000000002</c:v>
                </c:pt>
                <c:pt idx="445">
                  <c:v>247.19750000000002</c:v>
                </c:pt>
                <c:pt idx="446">
                  <c:v>247.70840000000001</c:v>
                </c:pt>
                <c:pt idx="447">
                  <c:v>248.21910000000003</c:v>
                </c:pt>
                <c:pt idx="448">
                  <c:v>248.7296</c:v>
                </c:pt>
                <c:pt idx="449">
                  <c:v>249.23990000000001</c:v>
                </c:pt>
                <c:pt idx="450">
                  <c:v>249.75</c:v>
                </c:pt>
                <c:pt idx="451">
                  <c:v>250.25990000000002</c:v>
                </c:pt>
                <c:pt idx="452">
                  <c:v>250.76960000000003</c:v>
                </c:pt>
                <c:pt idx="453">
                  <c:v>251.2791</c:v>
                </c:pt>
                <c:pt idx="454">
                  <c:v>251.78840000000002</c:v>
                </c:pt>
                <c:pt idx="455">
                  <c:v>252.29750000000001</c:v>
                </c:pt>
                <c:pt idx="456">
                  <c:v>252.80640000000002</c:v>
                </c:pt>
                <c:pt idx="457">
                  <c:v>253.3151</c:v>
                </c:pt>
                <c:pt idx="458">
                  <c:v>253.8236</c:v>
                </c:pt>
                <c:pt idx="459">
                  <c:v>254.33190000000002</c:v>
                </c:pt>
                <c:pt idx="460">
                  <c:v>254.84</c:v>
                </c:pt>
                <c:pt idx="461">
                  <c:v>255.34790000000001</c:v>
                </c:pt>
                <c:pt idx="462">
                  <c:v>255.85560000000001</c:v>
                </c:pt>
                <c:pt idx="463">
                  <c:v>256.36310000000003</c:v>
                </c:pt>
                <c:pt idx="464">
                  <c:v>256.87040000000002</c:v>
                </c:pt>
                <c:pt idx="465">
                  <c:v>257.3775</c:v>
                </c:pt>
                <c:pt idx="466">
                  <c:v>257.88440000000003</c:v>
                </c:pt>
                <c:pt idx="467">
                  <c:v>258.39109999999999</c:v>
                </c:pt>
                <c:pt idx="468">
                  <c:v>258.89760000000001</c:v>
                </c:pt>
                <c:pt idx="469">
                  <c:v>259.40390000000002</c:v>
                </c:pt>
                <c:pt idx="470">
                  <c:v>259.91000000000003</c:v>
                </c:pt>
                <c:pt idx="471">
                  <c:v>260.41590000000002</c:v>
                </c:pt>
                <c:pt idx="472">
                  <c:v>260.92160000000001</c:v>
                </c:pt>
                <c:pt idx="473">
                  <c:v>261.4271</c:v>
                </c:pt>
                <c:pt idx="474">
                  <c:v>261.93240000000003</c:v>
                </c:pt>
                <c:pt idx="475">
                  <c:v>262.4375</c:v>
                </c:pt>
                <c:pt idx="476">
                  <c:v>262.94240000000002</c:v>
                </c:pt>
                <c:pt idx="477">
                  <c:v>263.44710000000003</c:v>
                </c:pt>
                <c:pt idx="478">
                  <c:v>263.95159999999998</c:v>
                </c:pt>
                <c:pt idx="479">
                  <c:v>264.45589999999999</c:v>
                </c:pt>
                <c:pt idx="480">
                  <c:v>264.96000000000004</c:v>
                </c:pt>
                <c:pt idx="481">
                  <c:v>265.46390000000002</c:v>
                </c:pt>
                <c:pt idx="482">
                  <c:v>265.9676</c:v>
                </c:pt>
                <c:pt idx="483">
                  <c:v>266.47110000000004</c:v>
                </c:pt>
                <c:pt idx="484">
                  <c:v>266.9744</c:v>
                </c:pt>
                <c:pt idx="485">
                  <c:v>267.47750000000002</c:v>
                </c:pt>
                <c:pt idx="486">
                  <c:v>267.98040000000003</c:v>
                </c:pt>
                <c:pt idx="487">
                  <c:v>268.48310000000004</c:v>
                </c:pt>
                <c:pt idx="488">
                  <c:v>268.98560000000003</c:v>
                </c:pt>
                <c:pt idx="489">
                  <c:v>269.48790000000002</c:v>
                </c:pt>
                <c:pt idx="490">
                  <c:v>269.99</c:v>
                </c:pt>
                <c:pt idx="491">
                  <c:v>270.49189999999999</c:v>
                </c:pt>
                <c:pt idx="492">
                  <c:v>270.99360000000001</c:v>
                </c:pt>
                <c:pt idx="493">
                  <c:v>271.49510000000004</c:v>
                </c:pt>
                <c:pt idx="494">
                  <c:v>271.99639999999999</c:v>
                </c:pt>
                <c:pt idx="495">
                  <c:v>272.4975</c:v>
                </c:pt>
                <c:pt idx="496">
                  <c:v>272.9984</c:v>
                </c:pt>
                <c:pt idx="497">
                  <c:v>273.4991</c:v>
                </c:pt>
                <c:pt idx="498">
                  <c:v>273.99959999999999</c:v>
                </c:pt>
                <c:pt idx="499">
                  <c:v>274.49990000000003</c:v>
                </c:pt>
                <c:pt idx="500">
                  <c:v>275</c:v>
                </c:pt>
                <c:pt idx="501">
                  <c:v>275.49990000000003</c:v>
                </c:pt>
                <c:pt idx="502">
                  <c:v>275.99959999999999</c:v>
                </c:pt>
                <c:pt idx="503">
                  <c:v>276.4991</c:v>
                </c:pt>
                <c:pt idx="504">
                  <c:v>276.9984</c:v>
                </c:pt>
                <c:pt idx="505">
                  <c:v>277.4975</c:v>
                </c:pt>
                <c:pt idx="506">
                  <c:v>277.99639999999999</c:v>
                </c:pt>
                <c:pt idx="507">
                  <c:v>278.49510000000004</c:v>
                </c:pt>
                <c:pt idx="508">
                  <c:v>278.99360000000001</c:v>
                </c:pt>
                <c:pt idx="509">
                  <c:v>279.49189999999999</c:v>
                </c:pt>
                <c:pt idx="510">
                  <c:v>279.99</c:v>
                </c:pt>
                <c:pt idx="511">
                  <c:v>280.48790000000002</c:v>
                </c:pt>
                <c:pt idx="512">
                  <c:v>280.98560000000003</c:v>
                </c:pt>
                <c:pt idx="513">
                  <c:v>281.48310000000004</c:v>
                </c:pt>
                <c:pt idx="514">
                  <c:v>281.98040000000003</c:v>
                </c:pt>
                <c:pt idx="515">
                  <c:v>282.47750000000002</c:v>
                </c:pt>
                <c:pt idx="516">
                  <c:v>282.9744</c:v>
                </c:pt>
                <c:pt idx="517">
                  <c:v>283.47110000000004</c:v>
                </c:pt>
                <c:pt idx="518">
                  <c:v>283.9676</c:v>
                </c:pt>
                <c:pt idx="519">
                  <c:v>284.46390000000002</c:v>
                </c:pt>
                <c:pt idx="520">
                  <c:v>284.96000000000004</c:v>
                </c:pt>
                <c:pt idx="521">
                  <c:v>285.45589999999999</c:v>
                </c:pt>
                <c:pt idx="522">
                  <c:v>285.95160000000004</c:v>
                </c:pt>
                <c:pt idx="523">
                  <c:v>286.44710000000003</c:v>
                </c:pt>
                <c:pt idx="524">
                  <c:v>286.94240000000002</c:v>
                </c:pt>
                <c:pt idx="525">
                  <c:v>287.4375</c:v>
                </c:pt>
                <c:pt idx="526">
                  <c:v>287.93240000000003</c:v>
                </c:pt>
                <c:pt idx="527">
                  <c:v>288.4271</c:v>
                </c:pt>
                <c:pt idx="528">
                  <c:v>288.92160000000001</c:v>
                </c:pt>
                <c:pt idx="529">
                  <c:v>289.41590000000002</c:v>
                </c:pt>
                <c:pt idx="530">
                  <c:v>289.91000000000003</c:v>
                </c:pt>
                <c:pt idx="531">
                  <c:v>290.40390000000002</c:v>
                </c:pt>
                <c:pt idx="532">
                  <c:v>290.89760000000001</c:v>
                </c:pt>
                <c:pt idx="533">
                  <c:v>291.39109999999999</c:v>
                </c:pt>
                <c:pt idx="534">
                  <c:v>291.88440000000003</c:v>
                </c:pt>
                <c:pt idx="535">
                  <c:v>292.3775</c:v>
                </c:pt>
                <c:pt idx="536">
                  <c:v>292.87040000000002</c:v>
                </c:pt>
                <c:pt idx="537">
                  <c:v>293.36310000000003</c:v>
                </c:pt>
                <c:pt idx="538">
                  <c:v>293.85560000000004</c:v>
                </c:pt>
                <c:pt idx="539">
                  <c:v>294.34790000000004</c:v>
                </c:pt>
                <c:pt idx="540">
                  <c:v>294.84000000000003</c:v>
                </c:pt>
                <c:pt idx="541">
                  <c:v>295.33190000000002</c:v>
                </c:pt>
                <c:pt idx="542">
                  <c:v>295.8236</c:v>
                </c:pt>
                <c:pt idx="543">
                  <c:v>296.31510000000003</c:v>
                </c:pt>
                <c:pt idx="544">
                  <c:v>296.8064</c:v>
                </c:pt>
                <c:pt idx="545">
                  <c:v>297.29750000000001</c:v>
                </c:pt>
                <c:pt idx="546">
                  <c:v>297.78840000000002</c:v>
                </c:pt>
                <c:pt idx="547">
                  <c:v>298.27910000000003</c:v>
                </c:pt>
                <c:pt idx="548">
                  <c:v>298.76960000000003</c:v>
                </c:pt>
                <c:pt idx="549">
                  <c:v>299.25990000000002</c:v>
                </c:pt>
                <c:pt idx="550">
                  <c:v>299.75</c:v>
                </c:pt>
                <c:pt idx="551">
                  <c:v>300.23990000000003</c:v>
                </c:pt>
                <c:pt idx="552">
                  <c:v>300.7296</c:v>
                </c:pt>
                <c:pt idx="553">
                  <c:v>301.21910000000003</c:v>
                </c:pt>
                <c:pt idx="554">
                  <c:v>301.70840000000004</c:v>
                </c:pt>
                <c:pt idx="555">
                  <c:v>302.19749999999999</c:v>
                </c:pt>
                <c:pt idx="556">
                  <c:v>302.68639999999999</c:v>
                </c:pt>
                <c:pt idx="557">
                  <c:v>303.17509999999999</c:v>
                </c:pt>
                <c:pt idx="558">
                  <c:v>303.66360000000003</c:v>
                </c:pt>
                <c:pt idx="559">
                  <c:v>304.15190000000001</c:v>
                </c:pt>
                <c:pt idx="560">
                  <c:v>304.64</c:v>
                </c:pt>
                <c:pt idx="561">
                  <c:v>305.12790000000001</c:v>
                </c:pt>
                <c:pt idx="562">
                  <c:v>305.61560000000003</c:v>
                </c:pt>
                <c:pt idx="563">
                  <c:v>306.10310000000004</c:v>
                </c:pt>
                <c:pt idx="564">
                  <c:v>306.59039999999999</c:v>
                </c:pt>
                <c:pt idx="565">
                  <c:v>307.07749999999999</c:v>
                </c:pt>
                <c:pt idx="566">
                  <c:v>307.56440000000003</c:v>
                </c:pt>
                <c:pt idx="567">
                  <c:v>308.05110000000002</c:v>
                </c:pt>
                <c:pt idx="568">
                  <c:v>308.5376</c:v>
                </c:pt>
                <c:pt idx="569">
                  <c:v>309.02390000000003</c:v>
                </c:pt>
                <c:pt idx="570">
                  <c:v>309.51</c:v>
                </c:pt>
                <c:pt idx="571">
                  <c:v>309.99590000000001</c:v>
                </c:pt>
                <c:pt idx="572">
                  <c:v>310.48160000000001</c:v>
                </c:pt>
                <c:pt idx="573">
                  <c:v>310.96710000000002</c:v>
                </c:pt>
                <c:pt idx="574">
                  <c:v>311.45240000000001</c:v>
                </c:pt>
                <c:pt idx="575">
                  <c:v>311.9375</c:v>
                </c:pt>
                <c:pt idx="576">
                  <c:v>312.42240000000004</c:v>
                </c:pt>
                <c:pt idx="577">
                  <c:v>312.90710000000001</c:v>
                </c:pt>
                <c:pt idx="578">
                  <c:v>313.39160000000004</c:v>
                </c:pt>
                <c:pt idx="579">
                  <c:v>313.8759</c:v>
                </c:pt>
                <c:pt idx="580">
                  <c:v>314.36</c:v>
                </c:pt>
                <c:pt idx="581">
                  <c:v>314.84390000000002</c:v>
                </c:pt>
                <c:pt idx="582">
                  <c:v>315.32760000000002</c:v>
                </c:pt>
                <c:pt idx="583">
                  <c:v>315.81110000000001</c:v>
                </c:pt>
                <c:pt idx="584">
                  <c:v>316.2944</c:v>
                </c:pt>
                <c:pt idx="585">
                  <c:v>316.77750000000003</c:v>
                </c:pt>
                <c:pt idx="586">
                  <c:v>317.2604</c:v>
                </c:pt>
                <c:pt idx="587">
                  <c:v>317.74310000000003</c:v>
                </c:pt>
                <c:pt idx="588">
                  <c:v>318.22560000000004</c:v>
                </c:pt>
                <c:pt idx="589">
                  <c:v>318.7079</c:v>
                </c:pt>
                <c:pt idx="590">
                  <c:v>319.19</c:v>
                </c:pt>
                <c:pt idx="591">
                  <c:v>319.67189999999999</c:v>
                </c:pt>
                <c:pt idx="592">
                  <c:v>320.15360000000004</c:v>
                </c:pt>
                <c:pt idx="593">
                  <c:v>320.63510000000002</c:v>
                </c:pt>
                <c:pt idx="594">
                  <c:v>321.1164</c:v>
                </c:pt>
                <c:pt idx="595">
                  <c:v>321.59750000000003</c:v>
                </c:pt>
                <c:pt idx="596">
                  <c:v>322.07839999999999</c:v>
                </c:pt>
                <c:pt idx="597">
                  <c:v>322.5591</c:v>
                </c:pt>
                <c:pt idx="598">
                  <c:v>323.03960000000001</c:v>
                </c:pt>
                <c:pt idx="599">
                  <c:v>323.51990000000001</c:v>
                </c:pt>
                <c:pt idx="600">
                  <c:v>324</c:v>
                </c:pt>
                <c:pt idx="601">
                  <c:v>324.47990000000004</c:v>
                </c:pt>
                <c:pt idx="602">
                  <c:v>324.95960000000002</c:v>
                </c:pt>
                <c:pt idx="603">
                  <c:v>325.4391</c:v>
                </c:pt>
                <c:pt idx="604">
                  <c:v>325.91840000000002</c:v>
                </c:pt>
                <c:pt idx="605">
                  <c:v>326.39750000000004</c:v>
                </c:pt>
                <c:pt idx="606">
                  <c:v>326.87639999999999</c:v>
                </c:pt>
                <c:pt idx="607">
                  <c:v>327.35509999999999</c:v>
                </c:pt>
                <c:pt idx="608">
                  <c:v>327.83359999999999</c:v>
                </c:pt>
                <c:pt idx="609">
                  <c:v>328.31190000000004</c:v>
                </c:pt>
                <c:pt idx="610">
                  <c:v>328.79</c:v>
                </c:pt>
                <c:pt idx="611">
                  <c:v>329.2679</c:v>
                </c:pt>
                <c:pt idx="612">
                  <c:v>329.74560000000002</c:v>
                </c:pt>
                <c:pt idx="613">
                  <c:v>330.22309999999999</c:v>
                </c:pt>
                <c:pt idx="614">
                  <c:v>330.7004</c:v>
                </c:pt>
                <c:pt idx="615">
                  <c:v>331.17750000000001</c:v>
                </c:pt>
                <c:pt idx="616">
                  <c:v>331.65440000000001</c:v>
                </c:pt>
                <c:pt idx="617">
                  <c:v>332.1311</c:v>
                </c:pt>
                <c:pt idx="618">
                  <c:v>332.60759999999999</c:v>
                </c:pt>
                <c:pt idx="619">
                  <c:v>333.08390000000003</c:v>
                </c:pt>
                <c:pt idx="620">
                  <c:v>333.56</c:v>
                </c:pt>
                <c:pt idx="621">
                  <c:v>334.03590000000003</c:v>
                </c:pt>
                <c:pt idx="622">
                  <c:v>334.51160000000004</c:v>
                </c:pt>
                <c:pt idx="623">
                  <c:v>334.9871</c:v>
                </c:pt>
                <c:pt idx="624">
                  <c:v>335.4624</c:v>
                </c:pt>
                <c:pt idx="625">
                  <c:v>335.9375</c:v>
                </c:pt>
                <c:pt idx="626">
                  <c:v>336.41239999999999</c:v>
                </c:pt>
                <c:pt idx="627">
                  <c:v>336.88710000000003</c:v>
                </c:pt>
                <c:pt idx="628">
                  <c:v>337.36160000000001</c:v>
                </c:pt>
                <c:pt idx="629">
                  <c:v>337.83590000000004</c:v>
                </c:pt>
                <c:pt idx="630">
                  <c:v>338.31</c:v>
                </c:pt>
                <c:pt idx="631">
                  <c:v>338.78390000000002</c:v>
                </c:pt>
                <c:pt idx="632">
                  <c:v>339.25760000000002</c:v>
                </c:pt>
                <c:pt idx="633">
                  <c:v>339.73110000000003</c:v>
                </c:pt>
                <c:pt idx="634">
                  <c:v>340.20440000000002</c:v>
                </c:pt>
                <c:pt idx="635">
                  <c:v>340.67750000000001</c:v>
                </c:pt>
                <c:pt idx="636">
                  <c:v>341.15039999999999</c:v>
                </c:pt>
                <c:pt idx="637">
                  <c:v>341.62310000000002</c:v>
                </c:pt>
                <c:pt idx="638">
                  <c:v>342.09559999999999</c:v>
                </c:pt>
                <c:pt idx="639">
                  <c:v>342.56790000000001</c:v>
                </c:pt>
                <c:pt idx="640">
                  <c:v>343.04</c:v>
                </c:pt>
                <c:pt idx="641">
                  <c:v>343.51190000000003</c:v>
                </c:pt>
                <c:pt idx="642">
                  <c:v>343.98360000000002</c:v>
                </c:pt>
                <c:pt idx="643">
                  <c:v>344.45510000000002</c:v>
                </c:pt>
                <c:pt idx="644">
                  <c:v>344.9264</c:v>
                </c:pt>
                <c:pt idx="645">
                  <c:v>345.39750000000004</c:v>
                </c:pt>
                <c:pt idx="646">
                  <c:v>345.86840000000001</c:v>
                </c:pt>
                <c:pt idx="647">
                  <c:v>346.33910000000003</c:v>
                </c:pt>
                <c:pt idx="648">
                  <c:v>346.80959999999999</c:v>
                </c:pt>
                <c:pt idx="649">
                  <c:v>347.2799</c:v>
                </c:pt>
                <c:pt idx="650">
                  <c:v>347.75</c:v>
                </c:pt>
                <c:pt idx="651">
                  <c:v>348.2199</c:v>
                </c:pt>
                <c:pt idx="652">
                  <c:v>348.68960000000004</c:v>
                </c:pt>
                <c:pt idx="653">
                  <c:v>349.15910000000002</c:v>
                </c:pt>
                <c:pt idx="654">
                  <c:v>349.6284</c:v>
                </c:pt>
                <c:pt idx="655">
                  <c:v>350.09750000000003</c:v>
                </c:pt>
                <c:pt idx="656">
                  <c:v>350.56640000000004</c:v>
                </c:pt>
                <c:pt idx="657">
                  <c:v>351.0351</c:v>
                </c:pt>
                <c:pt idx="658">
                  <c:v>351.50360000000001</c:v>
                </c:pt>
                <c:pt idx="659">
                  <c:v>351.97190000000001</c:v>
                </c:pt>
                <c:pt idx="660">
                  <c:v>352.44</c:v>
                </c:pt>
                <c:pt idx="661">
                  <c:v>352.90790000000004</c:v>
                </c:pt>
                <c:pt idx="662">
                  <c:v>353.37560000000002</c:v>
                </c:pt>
                <c:pt idx="663">
                  <c:v>353.84309999999999</c:v>
                </c:pt>
                <c:pt idx="664">
                  <c:v>354.31040000000002</c:v>
                </c:pt>
                <c:pt idx="665">
                  <c:v>354.77750000000003</c:v>
                </c:pt>
                <c:pt idx="666">
                  <c:v>355.24440000000004</c:v>
                </c:pt>
                <c:pt idx="667">
                  <c:v>355.71110000000004</c:v>
                </c:pt>
                <c:pt idx="668">
                  <c:v>356.17760000000004</c:v>
                </c:pt>
                <c:pt idx="669">
                  <c:v>356.64390000000003</c:v>
                </c:pt>
                <c:pt idx="670">
                  <c:v>357.11</c:v>
                </c:pt>
                <c:pt idx="671">
                  <c:v>357.57589999999999</c:v>
                </c:pt>
                <c:pt idx="672">
                  <c:v>358.04160000000002</c:v>
                </c:pt>
                <c:pt idx="673">
                  <c:v>358.50710000000004</c:v>
                </c:pt>
                <c:pt idx="674">
                  <c:v>358.97239999999999</c:v>
                </c:pt>
                <c:pt idx="675">
                  <c:v>359.4375</c:v>
                </c:pt>
                <c:pt idx="676">
                  <c:v>359.9024</c:v>
                </c:pt>
                <c:pt idx="677">
                  <c:v>360.36709999999999</c:v>
                </c:pt>
                <c:pt idx="678">
                  <c:v>360.83160000000004</c:v>
                </c:pt>
                <c:pt idx="679">
                  <c:v>361.29590000000002</c:v>
                </c:pt>
                <c:pt idx="680">
                  <c:v>361.76</c:v>
                </c:pt>
                <c:pt idx="681">
                  <c:v>362.22390000000001</c:v>
                </c:pt>
                <c:pt idx="682">
                  <c:v>362.68760000000003</c:v>
                </c:pt>
                <c:pt idx="683">
                  <c:v>363.15110000000004</c:v>
                </c:pt>
                <c:pt idx="684">
                  <c:v>363.61439999999999</c:v>
                </c:pt>
                <c:pt idx="685">
                  <c:v>364.07750000000004</c:v>
                </c:pt>
                <c:pt idx="686">
                  <c:v>364.54040000000003</c:v>
                </c:pt>
                <c:pt idx="687">
                  <c:v>365.00310000000002</c:v>
                </c:pt>
                <c:pt idx="688">
                  <c:v>365.46559999999999</c:v>
                </c:pt>
                <c:pt idx="689">
                  <c:v>365.92790000000002</c:v>
                </c:pt>
                <c:pt idx="690">
                  <c:v>366.39000000000004</c:v>
                </c:pt>
                <c:pt idx="691">
                  <c:v>366.8519</c:v>
                </c:pt>
                <c:pt idx="692">
                  <c:v>367.31360000000001</c:v>
                </c:pt>
                <c:pt idx="693">
                  <c:v>367.77510000000001</c:v>
                </c:pt>
                <c:pt idx="694">
                  <c:v>368.2364</c:v>
                </c:pt>
                <c:pt idx="695">
                  <c:v>368.69749999999999</c:v>
                </c:pt>
                <c:pt idx="696">
                  <c:v>369.15840000000003</c:v>
                </c:pt>
                <c:pt idx="697">
                  <c:v>369.6191</c:v>
                </c:pt>
                <c:pt idx="698">
                  <c:v>370.07960000000003</c:v>
                </c:pt>
                <c:pt idx="699">
                  <c:v>370.53990000000005</c:v>
                </c:pt>
                <c:pt idx="700">
                  <c:v>371</c:v>
                </c:pt>
                <c:pt idx="701">
                  <c:v>371.4599</c:v>
                </c:pt>
                <c:pt idx="702">
                  <c:v>371.9196</c:v>
                </c:pt>
                <c:pt idx="703">
                  <c:v>372.37909999999999</c:v>
                </c:pt>
                <c:pt idx="704">
                  <c:v>372.83840000000004</c:v>
                </c:pt>
                <c:pt idx="705">
                  <c:v>373.29750000000001</c:v>
                </c:pt>
                <c:pt idx="706">
                  <c:v>373.75640000000004</c:v>
                </c:pt>
                <c:pt idx="707">
                  <c:v>374.21510000000001</c:v>
                </c:pt>
                <c:pt idx="708">
                  <c:v>374.67360000000002</c:v>
                </c:pt>
                <c:pt idx="709">
                  <c:v>375.13190000000003</c:v>
                </c:pt>
                <c:pt idx="710">
                  <c:v>375.59000000000003</c:v>
                </c:pt>
                <c:pt idx="711">
                  <c:v>376.04790000000003</c:v>
                </c:pt>
                <c:pt idx="712">
                  <c:v>376.50560000000002</c:v>
                </c:pt>
                <c:pt idx="713">
                  <c:v>376.9631</c:v>
                </c:pt>
                <c:pt idx="714">
                  <c:v>377.42040000000003</c:v>
                </c:pt>
                <c:pt idx="715">
                  <c:v>377.8775</c:v>
                </c:pt>
                <c:pt idx="716">
                  <c:v>378.33440000000002</c:v>
                </c:pt>
                <c:pt idx="717">
                  <c:v>378.79110000000003</c:v>
                </c:pt>
                <c:pt idx="718">
                  <c:v>379.24760000000003</c:v>
                </c:pt>
                <c:pt idx="719">
                  <c:v>379.70390000000003</c:v>
                </c:pt>
                <c:pt idx="720">
                  <c:v>380.16</c:v>
                </c:pt>
                <c:pt idx="721">
                  <c:v>380.61590000000001</c:v>
                </c:pt>
                <c:pt idx="722">
                  <c:v>381.07160000000005</c:v>
                </c:pt>
                <c:pt idx="723">
                  <c:v>381.52710000000002</c:v>
                </c:pt>
                <c:pt idx="724">
                  <c:v>381.98240000000004</c:v>
                </c:pt>
                <c:pt idx="725">
                  <c:v>382.4375</c:v>
                </c:pt>
                <c:pt idx="726">
                  <c:v>382.89240000000001</c:v>
                </c:pt>
                <c:pt idx="727">
                  <c:v>383.34710000000001</c:v>
                </c:pt>
                <c:pt idx="728">
                  <c:v>383.80160000000001</c:v>
                </c:pt>
                <c:pt idx="729">
                  <c:v>384.2559</c:v>
                </c:pt>
                <c:pt idx="730">
                  <c:v>384.71000000000004</c:v>
                </c:pt>
                <c:pt idx="731">
                  <c:v>385.16390000000001</c:v>
                </c:pt>
                <c:pt idx="732">
                  <c:v>385.61760000000004</c:v>
                </c:pt>
                <c:pt idx="733">
                  <c:v>386.0711</c:v>
                </c:pt>
                <c:pt idx="734">
                  <c:v>386.52440000000001</c:v>
                </c:pt>
                <c:pt idx="735">
                  <c:v>386.97750000000002</c:v>
                </c:pt>
                <c:pt idx="736">
                  <c:v>387.43040000000002</c:v>
                </c:pt>
                <c:pt idx="737">
                  <c:v>387.88310000000001</c:v>
                </c:pt>
                <c:pt idx="738">
                  <c:v>388.3356</c:v>
                </c:pt>
                <c:pt idx="739">
                  <c:v>388.78790000000004</c:v>
                </c:pt>
                <c:pt idx="740">
                  <c:v>389.24</c:v>
                </c:pt>
                <c:pt idx="741">
                  <c:v>389.69190000000003</c:v>
                </c:pt>
                <c:pt idx="742">
                  <c:v>390.14359999999999</c:v>
                </c:pt>
                <c:pt idx="743">
                  <c:v>390.5951</c:v>
                </c:pt>
                <c:pt idx="744">
                  <c:v>391.04640000000001</c:v>
                </c:pt>
                <c:pt idx="745">
                  <c:v>391.4975</c:v>
                </c:pt>
                <c:pt idx="746">
                  <c:v>391.94839999999999</c:v>
                </c:pt>
                <c:pt idx="747">
                  <c:v>392.39910000000003</c:v>
                </c:pt>
                <c:pt idx="748">
                  <c:v>392.84960000000001</c:v>
                </c:pt>
                <c:pt idx="749">
                  <c:v>393.29990000000004</c:v>
                </c:pt>
                <c:pt idx="750">
                  <c:v>393.75</c:v>
                </c:pt>
                <c:pt idx="751">
                  <c:v>394.19990000000001</c:v>
                </c:pt>
                <c:pt idx="752">
                  <c:v>394.64960000000002</c:v>
                </c:pt>
                <c:pt idx="753">
                  <c:v>395.09910000000002</c:v>
                </c:pt>
                <c:pt idx="754">
                  <c:v>395.54840000000002</c:v>
                </c:pt>
                <c:pt idx="755">
                  <c:v>395.9975</c:v>
                </c:pt>
                <c:pt idx="756">
                  <c:v>396.44640000000004</c:v>
                </c:pt>
                <c:pt idx="757">
                  <c:v>396.89510000000001</c:v>
                </c:pt>
                <c:pt idx="758">
                  <c:v>397.34360000000004</c:v>
                </c:pt>
                <c:pt idx="759">
                  <c:v>397.7919</c:v>
                </c:pt>
                <c:pt idx="760">
                  <c:v>398.24</c:v>
                </c:pt>
                <c:pt idx="761">
                  <c:v>398.68790000000001</c:v>
                </c:pt>
                <c:pt idx="762">
                  <c:v>399.13560000000001</c:v>
                </c:pt>
                <c:pt idx="763">
                  <c:v>399.5831</c:v>
                </c:pt>
                <c:pt idx="764">
                  <c:v>400.03040000000004</c:v>
                </c:pt>
                <c:pt idx="765">
                  <c:v>400.47750000000002</c:v>
                </c:pt>
                <c:pt idx="766">
                  <c:v>400.92439999999999</c:v>
                </c:pt>
                <c:pt idx="767">
                  <c:v>401.37110000000001</c:v>
                </c:pt>
                <c:pt idx="768">
                  <c:v>401.81760000000003</c:v>
                </c:pt>
                <c:pt idx="769">
                  <c:v>402.26390000000004</c:v>
                </c:pt>
                <c:pt idx="770">
                  <c:v>402.71000000000004</c:v>
                </c:pt>
                <c:pt idx="771">
                  <c:v>403.15590000000003</c:v>
                </c:pt>
                <c:pt idx="772">
                  <c:v>403.60160000000002</c:v>
                </c:pt>
                <c:pt idx="773">
                  <c:v>404.0471</c:v>
                </c:pt>
                <c:pt idx="774">
                  <c:v>404.49240000000003</c:v>
                </c:pt>
                <c:pt idx="775">
                  <c:v>404.9375</c:v>
                </c:pt>
                <c:pt idx="776">
                  <c:v>405.38240000000002</c:v>
                </c:pt>
                <c:pt idx="777">
                  <c:v>405.82710000000003</c:v>
                </c:pt>
                <c:pt idx="778">
                  <c:v>406.27160000000003</c:v>
                </c:pt>
                <c:pt idx="779">
                  <c:v>406.71590000000003</c:v>
                </c:pt>
                <c:pt idx="780">
                  <c:v>407.16</c:v>
                </c:pt>
                <c:pt idx="781">
                  <c:v>407.60390000000001</c:v>
                </c:pt>
                <c:pt idx="782">
                  <c:v>408.04760000000005</c:v>
                </c:pt>
                <c:pt idx="783">
                  <c:v>408.49110000000002</c:v>
                </c:pt>
                <c:pt idx="784">
                  <c:v>408.93440000000004</c:v>
                </c:pt>
                <c:pt idx="785">
                  <c:v>409.3775</c:v>
                </c:pt>
                <c:pt idx="786">
                  <c:v>409.82040000000001</c:v>
                </c:pt>
                <c:pt idx="787">
                  <c:v>410.26310000000001</c:v>
                </c:pt>
                <c:pt idx="788">
                  <c:v>410.7056</c:v>
                </c:pt>
                <c:pt idx="789">
                  <c:v>411.14789999999999</c:v>
                </c:pt>
                <c:pt idx="790">
                  <c:v>411.59000000000003</c:v>
                </c:pt>
                <c:pt idx="791">
                  <c:v>412.03190000000001</c:v>
                </c:pt>
                <c:pt idx="792">
                  <c:v>412.47360000000003</c:v>
                </c:pt>
                <c:pt idx="793">
                  <c:v>412.9151</c:v>
                </c:pt>
                <c:pt idx="794">
                  <c:v>413.35640000000001</c:v>
                </c:pt>
                <c:pt idx="795">
                  <c:v>413.79750000000001</c:v>
                </c:pt>
                <c:pt idx="796">
                  <c:v>414.23840000000001</c:v>
                </c:pt>
                <c:pt idx="797">
                  <c:v>414.67910000000001</c:v>
                </c:pt>
                <c:pt idx="798">
                  <c:v>415.11960000000005</c:v>
                </c:pt>
                <c:pt idx="799">
                  <c:v>415.55990000000003</c:v>
                </c:pt>
                <c:pt idx="800">
                  <c:v>416</c:v>
                </c:pt>
                <c:pt idx="801">
                  <c:v>416.43990000000002</c:v>
                </c:pt>
                <c:pt idx="802">
                  <c:v>416.87960000000004</c:v>
                </c:pt>
                <c:pt idx="803">
                  <c:v>417.31909999999999</c:v>
                </c:pt>
                <c:pt idx="804">
                  <c:v>417.75839999999999</c:v>
                </c:pt>
                <c:pt idx="805">
                  <c:v>418.19750000000005</c:v>
                </c:pt>
                <c:pt idx="806">
                  <c:v>418.63640000000004</c:v>
                </c:pt>
                <c:pt idx="807">
                  <c:v>419.07510000000002</c:v>
                </c:pt>
                <c:pt idx="808">
                  <c:v>419.5136</c:v>
                </c:pt>
                <c:pt idx="809">
                  <c:v>419.95190000000002</c:v>
                </c:pt>
                <c:pt idx="810">
                  <c:v>420.39000000000004</c:v>
                </c:pt>
                <c:pt idx="811">
                  <c:v>420.8279</c:v>
                </c:pt>
                <c:pt idx="812">
                  <c:v>421.26560000000001</c:v>
                </c:pt>
                <c:pt idx="813">
                  <c:v>421.70310000000001</c:v>
                </c:pt>
                <c:pt idx="814">
                  <c:v>422.1404</c:v>
                </c:pt>
                <c:pt idx="815">
                  <c:v>422.57750000000004</c:v>
                </c:pt>
                <c:pt idx="816">
                  <c:v>423.01440000000002</c:v>
                </c:pt>
                <c:pt idx="817">
                  <c:v>423.4511</c:v>
                </c:pt>
                <c:pt idx="818">
                  <c:v>423.88760000000002</c:v>
                </c:pt>
                <c:pt idx="819">
                  <c:v>424.32390000000004</c:v>
                </c:pt>
                <c:pt idx="820">
                  <c:v>424.76000000000005</c:v>
                </c:pt>
                <c:pt idx="821">
                  <c:v>425.19589999999999</c:v>
                </c:pt>
                <c:pt idx="822">
                  <c:v>425.63160000000005</c:v>
                </c:pt>
                <c:pt idx="823">
                  <c:v>426.06710000000004</c:v>
                </c:pt>
                <c:pt idx="824">
                  <c:v>426.50240000000002</c:v>
                </c:pt>
                <c:pt idx="825">
                  <c:v>426.9375</c:v>
                </c:pt>
                <c:pt idx="826">
                  <c:v>427.37240000000003</c:v>
                </c:pt>
                <c:pt idx="827">
                  <c:v>427.80710000000005</c:v>
                </c:pt>
                <c:pt idx="828">
                  <c:v>428.24160000000001</c:v>
                </c:pt>
                <c:pt idx="829">
                  <c:v>428.67590000000001</c:v>
                </c:pt>
                <c:pt idx="830">
                  <c:v>429.11</c:v>
                </c:pt>
                <c:pt idx="831">
                  <c:v>429.54390000000001</c:v>
                </c:pt>
                <c:pt idx="832">
                  <c:v>429.9776</c:v>
                </c:pt>
                <c:pt idx="833">
                  <c:v>430.41110000000003</c:v>
                </c:pt>
                <c:pt idx="834">
                  <c:v>430.84440000000001</c:v>
                </c:pt>
                <c:pt idx="835">
                  <c:v>431.27750000000003</c:v>
                </c:pt>
                <c:pt idx="836">
                  <c:v>431.71039999999999</c:v>
                </c:pt>
                <c:pt idx="837">
                  <c:v>432.1431</c:v>
                </c:pt>
                <c:pt idx="838">
                  <c:v>432.57560000000001</c:v>
                </c:pt>
                <c:pt idx="839">
                  <c:v>433.00790000000001</c:v>
                </c:pt>
                <c:pt idx="840">
                  <c:v>433.44</c:v>
                </c:pt>
                <c:pt idx="841">
                  <c:v>433.87190000000004</c:v>
                </c:pt>
                <c:pt idx="842">
                  <c:v>434.30360000000002</c:v>
                </c:pt>
                <c:pt idx="843">
                  <c:v>434.73510000000005</c:v>
                </c:pt>
                <c:pt idx="844">
                  <c:v>435.16640000000001</c:v>
                </c:pt>
                <c:pt idx="845">
                  <c:v>435.59750000000003</c:v>
                </c:pt>
                <c:pt idx="846">
                  <c:v>436.02840000000003</c:v>
                </c:pt>
                <c:pt idx="847">
                  <c:v>436.45910000000003</c:v>
                </c:pt>
                <c:pt idx="848">
                  <c:v>436.88960000000003</c:v>
                </c:pt>
                <c:pt idx="849">
                  <c:v>437.31990000000002</c:v>
                </c:pt>
                <c:pt idx="850">
                  <c:v>437.75</c:v>
                </c:pt>
                <c:pt idx="851">
                  <c:v>438.17990000000003</c:v>
                </c:pt>
                <c:pt idx="852">
                  <c:v>438.6096</c:v>
                </c:pt>
                <c:pt idx="853">
                  <c:v>439.03910000000002</c:v>
                </c:pt>
                <c:pt idx="854">
                  <c:v>439.46840000000003</c:v>
                </c:pt>
                <c:pt idx="855">
                  <c:v>439.89750000000004</c:v>
                </c:pt>
                <c:pt idx="856">
                  <c:v>440.32640000000004</c:v>
                </c:pt>
                <c:pt idx="857">
                  <c:v>440.75510000000003</c:v>
                </c:pt>
                <c:pt idx="858">
                  <c:v>441.18360000000001</c:v>
                </c:pt>
                <c:pt idx="859">
                  <c:v>441.61190000000005</c:v>
                </c:pt>
                <c:pt idx="860">
                  <c:v>442.04</c:v>
                </c:pt>
                <c:pt idx="861">
                  <c:v>442.46790000000004</c:v>
                </c:pt>
                <c:pt idx="862">
                  <c:v>442.8956</c:v>
                </c:pt>
                <c:pt idx="863">
                  <c:v>443.32310000000001</c:v>
                </c:pt>
                <c:pt idx="864">
                  <c:v>443.75040000000001</c:v>
                </c:pt>
                <c:pt idx="865">
                  <c:v>444.17750000000001</c:v>
                </c:pt>
                <c:pt idx="866">
                  <c:v>444.6044</c:v>
                </c:pt>
                <c:pt idx="867">
                  <c:v>445.03110000000004</c:v>
                </c:pt>
                <c:pt idx="868">
                  <c:v>445.45760000000001</c:v>
                </c:pt>
                <c:pt idx="869">
                  <c:v>445.88390000000004</c:v>
                </c:pt>
                <c:pt idx="870">
                  <c:v>446.31</c:v>
                </c:pt>
                <c:pt idx="871">
                  <c:v>446.73590000000002</c:v>
                </c:pt>
                <c:pt idx="872">
                  <c:v>447.16160000000002</c:v>
                </c:pt>
                <c:pt idx="873">
                  <c:v>447.58710000000002</c:v>
                </c:pt>
                <c:pt idx="874">
                  <c:v>448.01240000000001</c:v>
                </c:pt>
                <c:pt idx="875">
                  <c:v>448.4375</c:v>
                </c:pt>
                <c:pt idx="876">
                  <c:v>448.86240000000004</c:v>
                </c:pt>
                <c:pt idx="877">
                  <c:v>449.28710000000001</c:v>
                </c:pt>
                <c:pt idx="878">
                  <c:v>449.71160000000003</c:v>
                </c:pt>
                <c:pt idx="879">
                  <c:v>450.13590000000005</c:v>
                </c:pt>
                <c:pt idx="880">
                  <c:v>450.56</c:v>
                </c:pt>
                <c:pt idx="881">
                  <c:v>450.98390000000001</c:v>
                </c:pt>
                <c:pt idx="882">
                  <c:v>451.4076</c:v>
                </c:pt>
                <c:pt idx="883">
                  <c:v>451.83110000000005</c:v>
                </c:pt>
                <c:pt idx="884">
                  <c:v>452.25440000000003</c:v>
                </c:pt>
                <c:pt idx="885">
                  <c:v>452.67750000000001</c:v>
                </c:pt>
                <c:pt idx="886">
                  <c:v>453.10040000000004</c:v>
                </c:pt>
                <c:pt idx="887">
                  <c:v>453.5231</c:v>
                </c:pt>
                <c:pt idx="888">
                  <c:v>453.94560000000001</c:v>
                </c:pt>
                <c:pt idx="889">
                  <c:v>454.36790000000002</c:v>
                </c:pt>
                <c:pt idx="890">
                  <c:v>454.79</c:v>
                </c:pt>
                <c:pt idx="891">
                  <c:v>455.21190000000001</c:v>
                </c:pt>
                <c:pt idx="892">
                  <c:v>455.6336</c:v>
                </c:pt>
                <c:pt idx="893">
                  <c:v>456.05510000000004</c:v>
                </c:pt>
                <c:pt idx="894">
                  <c:v>456.47640000000001</c:v>
                </c:pt>
                <c:pt idx="895">
                  <c:v>456.89750000000004</c:v>
                </c:pt>
                <c:pt idx="896">
                  <c:v>457.3184</c:v>
                </c:pt>
                <c:pt idx="897">
                  <c:v>457.73910000000001</c:v>
                </c:pt>
                <c:pt idx="898">
                  <c:v>458.15960000000001</c:v>
                </c:pt>
                <c:pt idx="899">
                  <c:v>458.57990000000001</c:v>
                </c:pt>
                <c:pt idx="900">
                  <c:v>459</c:v>
                </c:pt>
                <c:pt idx="901">
                  <c:v>459.41990000000004</c:v>
                </c:pt>
                <c:pt idx="902">
                  <c:v>459.83960000000002</c:v>
                </c:pt>
                <c:pt idx="903">
                  <c:v>460.25910000000005</c:v>
                </c:pt>
                <c:pt idx="904">
                  <c:v>460.67840000000001</c:v>
                </c:pt>
                <c:pt idx="905">
                  <c:v>461.09750000000003</c:v>
                </c:pt>
                <c:pt idx="906">
                  <c:v>461.51640000000003</c:v>
                </c:pt>
                <c:pt idx="907">
                  <c:v>461.93510000000003</c:v>
                </c:pt>
                <c:pt idx="908">
                  <c:v>462.35360000000003</c:v>
                </c:pt>
                <c:pt idx="909">
                  <c:v>462.77190000000002</c:v>
                </c:pt>
                <c:pt idx="910">
                  <c:v>463.19</c:v>
                </c:pt>
                <c:pt idx="911">
                  <c:v>463.60790000000003</c:v>
                </c:pt>
                <c:pt idx="912">
                  <c:v>464.0256</c:v>
                </c:pt>
                <c:pt idx="913">
                  <c:v>464.44310000000002</c:v>
                </c:pt>
                <c:pt idx="914">
                  <c:v>464.86040000000003</c:v>
                </c:pt>
                <c:pt idx="915">
                  <c:v>465.27750000000003</c:v>
                </c:pt>
                <c:pt idx="916">
                  <c:v>465.69440000000003</c:v>
                </c:pt>
                <c:pt idx="917">
                  <c:v>466.11110000000002</c:v>
                </c:pt>
                <c:pt idx="918">
                  <c:v>466.52760000000001</c:v>
                </c:pt>
                <c:pt idx="919">
                  <c:v>466.94390000000004</c:v>
                </c:pt>
                <c:pt idx="920">
                  <c:v>467.36</c:v>
                </c:pt>
                <c:pt idx="921">
                  <c:v>467.77590000000004</c:v>
                </c:pt>
                <c:pt idx="922">
                  <c:v>468.19160000000005</c:v>
                </c:pt>
                <c:pt idx="923">
                  <c:v>468.6071</c:v>
                </c:pt>
                <c:pt idx="924">
                  <c:v>469.0224</c:v>
                </c:pt>
                <c:pt idx="925">
                  <c:v>469.4375</c:v>
                </c:pt>
                <c:pt idx="926">
                  <c:v>469.85240000000005</c:v>
                </c:pt>
                <c:pt idx="927">
                  <c:v>470.26710000000003</c:v>
                </c:pt>
                <c:pt idx="928">
                  <c:v>470.6816</c:v>
                </c:pt>
                <c:pt idx="929">
                  <c:v>471.09590000000003</c:v>
                </c:pt>
                <c:pt idx="930">
                  <c:v>471.51000000000005</c:v>
                </c:pt>
                <c:pt idx="931">
                  <c:v>471.9239</c:v>
                </c:pt>
                <c:pt idx="932">
                  <c:v>472.33760000000001</c:v>
                </c:pt>
                <c:pt idx="933">
                  <c:v>472.75110000000001</c:v>
                </c:pt>
                <c:pt idx="934">
                  <c:v>473.1644</c:v>
                </c:pt>
                <c:pt idx="935">
                  <c:v>473.57750000000004</c:v>
                </c:pt>
                <c:pt idx="936">
                  <c:v>473.99040000000002</c:v>
                </c:pt>
                <c:pt idx="937">
                  <c:v>474.40309999999999</c:v>
                </c:pt>
                <c:pt idx="938">
                  <c:v>474.81560000000002</c:v>
                </c:pt>
                <c:pt idx="939">
                  <c:v>475.22790000000003</c:v>
                </c:pt>
                <c:pt idx="940">
                  <c:v>475.64000000000004</c:v>
                </c:pt>
                <c:pt idx="941">
                  <c:v>476.05190000000005</c:v>
                </c:pt>
                <c:pt idx="942">
                  <c:v>476.46360000000004</c:v>
                </c:pt>
                <c:pt idx="943">
                  <c:v>476.87510000000003</c:v>
                </c:pt>
                <c:pt idx="944">
                  <c:v>477.28640000000001</c:v>
                </c:pt>
                <c:pt idx="945">
                  <c:v>477.69750000000005</c:v>
                </c:pt>
                <c:pt idx="946">
                  <c:v>478.10840000000002</c:v>
                </c:pt>
                <c:pt idx="947">
                  <c:v>478.51910000000004</c:v>
                </c:pt>
                <c:pt idx="948">
                  <c:v>478.92960000000005</c:v>
                </c:pt>
                <c:pt idx="949">
                  <c:v>479.3399</c:v>
                </c:pt>
                <c:pt idx="950">
                  <c:v>479.75</c:v>
                </c:pt>
                <c:pt idx="951">
                  <c:v>480.15990000000005</c:v>
                </c:pt>
                <c:pt idx="952">
                  <c:v>480.56960000000004</c:v>
                </c:pt>
                <c:pt idx="953">
                  <c:v>480.97910000000002</c:v>
                </c:pt>
                <c:pt idx="954">
                  <c:v>481.38840000000005</c:v>
                </c:pt>
                <c:pt idx="955">
                  <c:v>481.79750000000001</c:v>
                </c:pt>
                <c:pt idx="956">
                  <c:v>482.20640000000003</c:v>
                </c:pt>
                <c:pt idx="957">
                  <c:v>482.61510000000004</c:v>
                </c:pt>
                <c:pt idx="958">
                  <c:v>483.02360000000004</c:v>
                </c:pt>
                <c:pt idx="959">
                  <c:v>483.43190000000004</c:v>
                </c:pt>
                <c:pt idx="960">
                  <c:v>483.84000000000003</c:v>
                </c:pt>
                <c:pt idx="961">
                  <c:v>484.24790000000002</c:v>
                </c:pt>
                <c:pt idx="962">
                  <c:v>484.65560000000005</c:v>
                </c:pt>
                <c:pt idx="963">
                  <c:v>485.06310000000002</c:v>
                </c:pt>
                <c:pt idx="964">
                  <c:v>485.47040000000004</c:v>
                </c:pt>
                <c:pt idx="965">
                  <c:v>485.8775</c:v>
                </c:pt>
                <c:pt idx="966">
                  <c:v>486.28440000000001</c:v>
                </c:pt>
                <c:pt idx="967">
                  <c:v>486.69110000000001</c:v>
                </c:pt>
                <c:pt idx="968">
                  <c:v>487.0976</c:v>
                </c:pt>
                <c:pt idx="969">
                  <c:v>487.50390000000004</c:v>
                </c:pt>
                <c:pt idx="970">
                  <c:v>487.91</c:v>
                </c:pt>
                <c:pt idx="971">
                  <c:v>488.3159</c:v>
                </c:pt>
                <c:pt idx="972">
                  <c:v>488.72160000000002</c:v>
                </c:pt>
                <c:pt idx="973">
                  <c:v>489.12710000000004</c:v>
                </c:pt>
                <c:pt idx="974">
                  <c:v>489.5324</c:v>
                </c:pt>
                <c:pt idx="975">
                  <c:v>489.9375</c:v>
                </c:pt>
                <c:pt idx="976">
                  <c:v>490.3424</c:v>
                </c:pt>
                <c:pt idx="977">
                  <c:v>490.74710000000005</c:v>
                </c:pt>
                <c:pt idx="978">
                  <c:v>491.15160000000003</c:v>
                </c:pt>
                <c:pt idx="979">
                  <c:v>491.55590000000001</c:v>
                </c:pt>
                <c:pt idx="980">
                  <c:v>491.96000000000004</c:v>
                </c:pt>
                <c:pt idx="981">
                  <c:v>492.3639</c:v>
                </c:pt>
                <c:pt idx="982">
                  <c:v>492.76760000000002</c:v>
                </c:pt>
                <c:pt idx="983">
                  <c:v>493.17110000000002</c:v>
                </c:pt>
                <c:pt idx="984">
                  <c:v>493.57440000000003</c:v>
                </c:pt>
                <c:pt idx="985">
                  <c:v>493.97750000000002</c:v>
                </c:pt>
                <c:pt idx="986">
                  <c:v>494.38040000000001</c:v>
                </c:pt>
                <c:pt idx="987">
                  <c:v>494.78310000000005</c:v>
                </c:pt>
                <c:pt idx="988">
                  <c:v>495.18560000000002</c:v>
                </c:pt>
                <c:pt idx="989">
                  <c:v>495.58790000000005</c:v>
                </c:pt>
                <c:pt idx="990">
                  <c:v>495.99</c:v>
                </c:pt>
                <c:pt idx="991">
                  <c:v>496.39190000000002</c:v>
                </c:pt>
                <c:pt idx="992">
                  <c:v>496.79360000000003</c:v>
                </c:pt>
                <c:pt idx="993">
                  <c:v>497.19510000000002</c:v>
                </c:pt>
                <c:pt idx="994">
                  <c:v>497.59640000000002</c:v>
                </c:pt>
                <c:pt idx="995">
                  <c:v>497.9975</c:v>
                </c:pt>
                <c:pt idx="996">
                  <c:v>498.39840000000004</c:v>
                </c:pt>
                <c:pt idx="997">
                  <c:v>498.79910000000001</c:v>
                </c:pt>
                <c:pt idx="998">
                  <c:v>499.19960000000003</c:v>
                </c:pt>
                <c:pt idx="999">
                  <c:v>499.59990000000005</c:v>
                </c:pt>
                <c:pt idx="1000">
                  <c:v>500</c:v>
                </c:pt>
                <c:pt idx="1001">
                  <c:v>500.3999</c:v>
                </c:pt>
                <c:pt idx="1002">
                  <c:v>500.7996</c:v>
                </c:pt>
                <c:pt idx="1003">
                  <c:v>501.19910000000004</c:v>
                </c:pt>
                <c:pt idx="1004">
                  <c:v>501.59840000000003</c:v>
                </c:pt>
                <c:pt idx="1005">
                  <c:v>501.9975</c:v>
                </c:pt>
                <c:pt idx="1006">
                  <c:v>502.39640000000003</c:v>
                </c:pt>
                <c:pt idx="1007">
                  <c:v>502.79510000000005</c:v>
                </c:pt>
                <c:pt idx="1008">
                  <c:v>503.1936</c:v>
                </c:pt>
                <c:pt idx="1009">
                  <c:v>503.59190000000001</c:v>
                </c:pt>
                <c:pt idx="1010">
                  <c:v>503.99</c:v>
                </c:pt>
                <c:pt idx="1011">
                  <c:v>504.3879</c:v>
                </c:pt>
                <c:pt idx="1012">
                  <c:v>504.78560000000004</c:v>
                </c:pt>
                <c:pt idx="1013">
                  <c:v>505.18310000000002</c:v>
                </c:pt>
                <c:pt idx="1014">
                  <c:v>505.5804</c:v>
                </c:pt>
                <c:pt idx="1015">
                  <c:v>505.97750000000002</c:v>
                </c:pt>
                <c:pt idx="1016">
                  <c:v>506.37440000000004</c:v>
                </c:pt>
                <c:pt idx="1017">
                  <c:v>506.77110000000005</c:v>
                </c:pt>
                <c:pt idx="1018">
                  <c:v>507.16760000000005</c:v>
                </c:pt>
                <c:pt idx="1019">
                  <c:v>507.56390000000005</c:v>
                </c:pt>
                <c:pt idx="1020">
                  <c:v>507.96000000000004</c:v>
                </c:pt>
                <c:pt idx="1021">
                  <c:v>508.35590000000002</c:v>
                </c:pt>
                <c:pt idx="1022">
                  <c:v>508.7516</c:v>
                </c:pt>
                <c:pt idx="1023">
                  <c:v>509.14710000000002</c:v>
                </c:pt>
                <c:pt idx="1024">
                  <c:v>509.54240000000004</c:v>
                </c:pt>
                <c:pt idx="1025">
                  <c:v>509.9375</c:v>
                </c:pt>
                <c:pt idx="1026">
                  <c:v>510.33240000000001</c:v>
                </c:pt>
                <c:pt idx="1027">
                  <c:v>510.72710000000001</c:v>
                </c:pt>
                <c:pt idx="1028">
                  <c:v>511.1216</c:v>
                </c:pt>
                <c:pt idx="1029">
                  <c:v>511.51590000000004</c:v>
                </c:pt>
                <c:pt idx="1030">
                  <c:v>511.91</c:v>
                </c:pt>
                <c:pt idx="1031">
                  <c:v>512.3039</c:v>
                </c:pt>
                <c:pt idx="1032">
                  <c:v>512.69760000000008</c:v>
                </c:pt>
                <c:pt idx="1033">
                  <c:v>513.09109999999998</c:v>
                </c:pt>
                <c:pt idx="1034">
                  <c:v>513.48440000000005</c:v>
                </c:pt>
                <c:pt idx="1035">
                  <c:v>513.87750000000005</c:v>
                </c:pt>
                <c:pt idx="1036">
                  <c:v>514.2704</c:v>
                </c:pt>
                <c:pt idx="1037">
                  <c:v>514.66309999999999</c:v>
                </c:pt>
                <c:pt idx="1038">
                  <c:v>515.05560000000003</c:v>
                </c:pt>
                <c:pt idx="1039">
                  <c:v>515.4479</c:v>
                </c:pt>
                <c:pt idx="1040">
                  <c:v>515.84</c:v>
                </c:pt>
                <c:pt idx="1041">
                  <c:v>516.2319</c:v>
                </c:pt>
                <c:pt idx="1042">
                  <c:v>516.62360000000001</c:v>
                </c:pt>
                <c:pt idx="1043">
                  <c:v>517.01510000000007</c:v>
                </c:pt>
                <c:pt idx="1044">
                  <c:v>517.40640000000008</c:v>
                </c:pt>
                <c:pt idx="1045">
                  <c:v>517.79750000000001</c:v>
                </c:pt>
                <c:pt idx="1046">
                  <c:v>518.1884</c:v>
                </c:pt>
                <c:pt idx="1047">
                  <c:v>518.57910000000004</c:v>
                </c:pt>
                <c:pt idx="1048">
                  <c:v>518.96960000000001</c:v>
                </c:pt>
                <c:pt idx="1049">
                  <c:v>519.35990000000004</c:v>
                </c:pt>
                <c:pt idx="1050">
                  <c:v>519.75</c:v>
                </c:pt>
                <c:pt idx="1051">
                  <c:v>520.13990000000001</c:v>
                </c:pt>
                <c:pt idx="1052">
                  <c:v>520.52960000000007</c:v>
                </c:pt>
                <c:pt idx="1053">
                  <c:v>520.91910000000007</c:v>
                </c:pt>
                <c:pt idx="1054">
                  <c:v>521.30840000000001</c:v>
                </c:pt>
                <c:pt idx="1055">
                  <c:v>521.69749999999999</c:v>
                </c:pt>
                <c:pt idx="1056">
                  <c:v>522.08640000000003</c:v>
                </c:pt>
                <c:pt idx="1057">
                  <c:v>522.4751</c:v>
                </c:pt>
                <c:pt idx="1058">
                  <c:v>522.86360000000002</c:v>
                </c:pt>
                <c:pt idx="1059">
                  <c:v>523.25189999999998</c:v>
                </c:pt>
                <c:pt idx="1060">
                  <c:v>523.64</c:v>
                </c:pt>
                <c:pt idx="1061">
                  <c:v>524.02790000000005</c:v>
                </c:pt>
                <c:pt idx="1062">
                  <c:v>524.41560000000004</c:v>
                </c:pt>
                <c:pt idx="1063">
                  <c:v>524.80309999999997</c:v>
                </c:pt>
                <c:pt idx="1064">
                  <c:v>525.19040000000007</c:v>
                </c:pt>
                <c:pt idx="1065">
                  <c:v>525.57749999999999</c:v>
                </c:pt>
                <c:pt idx="1066">
                  <c:v>525.96440000000007</c:v>
                </c:pt>
                <c:pt idx="1067">
                  <c:v>526.35109999999997</c:v>
                </c:pt>
                <c:pt idx="1068">
                  <c:v>526.73760000000004</c:v>
                </c:pt>
                <c:pt idx="1069">
                  <c:v>527.12390000000005</c:v>
                </c:pt>
                <c:pt idx="1070">
                  <c:v>527.51</c:v>
                </c:pt>
                <c:pt idx="1071">
                  <c:v>527.89589999999998</c:v>
                </c:pt>
                <c:pt idx="1072">
                  <c:v>528.28160000000003</c:v>
                </c:pt>
                <c:pt idx="1073">
                  <c:v>528.6671</c:v>
                </c:pt>
                <c:pt idx="1074">
                  <c:v>529.05240000000003</c:v>
                </c:pt>
                <c:pt idx="1075">
                  <c:v>529.4375</c:v>
                </c:pt>
                <c:pt idx="1076">
                  <c:v>529.82240000000002</c:v>
                </c:pt>
                <c:pt idx="1077">
                  <c:v>530.20710000000008</c:v>
                </c:pt>
                <c:pt idx="1078">
                  <c:v>530.59159999999997</c:v>
                </c:pt>
                <c:pt idx="1079">
                  <c:v>530.97590000000002</c:v>
                </c:pt>
                <c:pt idx="1080">
                  <c:v>531.36</c:v>
                </c:pt>
                <c:pt idx="1081">
                  <c:v>531.74390000000005</c:v>
                </c:pt>
                <c:pt idx="1082">
                  <c:v>532.12760000000003</c:v>
                </c:pt>
                <c:pt idx="1083">
                  <c:v>532.51110000000006</c:v>
                </c:pt>
                <c:pt idx="1084">
                  <c:v>532.89440000000002</c:v>
                </c:pt>
                <c:pt idx="1085">
                  <c:v>533.27750000000003</c:v>
                </c:pt>
                <c:pt idx="1086">
                  <c:v>533.66039999999998</c:v>
                </c:pt>
                <c:pt idx="1087">
                  <c:v>534.04309999999998</c:v>
                </c:pt>
                <c:pt idx="1088">
                  <c:v>534.42560000000003</c:v>
                </c:pt>
                <c:pt idx="1089">
                  <c:v>534.80790000000002</c:v>
                </c:pt>
                <c:pt idx="1090">
                  <c:v>535.19000000000005</c:v>
                </c:pt>
                <c:pt idx="1091">
                  <c:v>535.57190000000003</c:v>
                </c:pt>
                <c:pt idx="1092">
                  <c:v>535.95360000000005</c:v>
                </c:pt>
                <c:pt idx="1093">
                  <c:v>536.33510000000001</c:v>
                </c:pt>
                <c:pt idx="1094">
                  <c:v>536.71640000000002</c:v>
                </c:pt>
                <c:pt idx="1095">
                  <c:v>537.09750000000008</c:v>
                </c:pt>
                <c:pt idx="1096">
                  <c:v>537.47840000000008</c:v>
                </c:pt>
                <c:pt idx="1097">
                  <c:v>537.85910000000001</c:v>
                </c:pt>
                <c:pt idx="1098">
                  <c:v>538.2396</c:v>
                </c:pt>
                <c:pt idx="1099">
                  <c:v>538.61990000000003</c:v>
                </c:pt>
                <c:pt idx="1100">
                  <c:v>539</c:v>
                </c:pt>
                <c:pt idx="1101">
                  <c:v>539.37990000000002</c:v>
                </c:pt>
                <c:pt idx="1102">
                  <c:v>539.75959999999998</c:v>
                </c:pt>
                <c:pt idx="1103">
                  <c:v>540.13909999999998</c:v>
                </c:pt>
                <c:pt idx="1104">
                  <c:v>540.51840000000004</c:v>
                </c:pt>
                <c:pt idx="1105">
                  <c:v>540.89750000000004</c:v>
                </c:pt>
                <c:pt idx="1106">
                  <c:v>541.27640000000008</c:v>
                </c:pt>
                <c:pt idx="1107">
                  <c:v>541.65510000000006</c:v>
                </c:pt>
                <c:pt idx="1108">
                  <c:v>542.03359999999998</c:v>
                </c:pt>
                <c:pt idx="1109">
                  <c:v>542.41190000000006</c:v>
                </c:pt>
                <c:pt idx="1110">
                  <c:v>542.79000000000008</c:v>
                </c:pt>
                <c:pt idx="1111">
                  <c:v>543.16790000000003</c:v>
                </c:pt>
                <c:pt idx="1112">
                  <c:v>543.54560000000004</c:v>
                </c:pt>
                <c:pt idx="1113">
                  <c:v>543.92309999999998</c:v>
                </c:pt>
                <c:pt idx="1114">
                  <c:v>544.30040000000008</c:v>
                </c:pt>
                <c:pt idx="1115">
                  <c:v>544.67750000000001</c:v>
                </c:pt>
                <c:pt idx="1116">
                  <c:v>545.05439999999999</c:v>
                </c:pt>
                <c:pt idx="1117">
                  <c:v>545.43110000000001</c:v>
                </c:pt>
                <c:pt idx="1118">
                  <c:v>545.80759999999998</c:v>
                </c:pt>
                <c:pt idx="1119">
                  <c:v>546.18389999999999</c:v>
                </c:pt>
                <c:pt idx="1120">
                  <c:v>546.56000000000006</c:v>
                </c:pt>
                <c:pt idx="1121">
                  <c:v>546.93590000000006</c:v>
                </c:pt>
                <c:pt idx="1122">
                  <c:v>547.3116</c:v>
                </c:pt>
                <c:pt idx="1123">
                  <c:v>547.68709999999999</c:v>
                </c:pt>
                <c:pt idx="1124">
                  <c:v>548.06240000000003</c:v>
                </c:pt>
                <c:pt idx="1125">
                  <c:v>548.4375</c:v>
                </c:pt>
                <c:pt idx="1126">
                  <c:v>548.81240000000003</c:v>
                </c:pt>
                <c:pt idx="1127">
                  <c:v>549.18709999999999</c:v>
                </c:pt>
                <c:pt idx="1128">
                  <c:v>549.5616</c:v>
                </c:pt>
                <c:pt idx="1129">
                  <c:v>549.93590000000006</c:v>
                </c:pt>
                <c:pt idx="1130">
                  <c:v>550.31000000000006</c:v>
                </c:pt>
                <c:pt idx="1131">
                  <c:v>550.68389999999999</c:v>
                </c:pt>
                <c:pt idx="1132">
                  <c:v>551.05759999999998</c:v>
                </c:pt>
                <c:pt idx="1133">
                  <c:v>551.43110000000001</c:v>
                </c:pt>
                <c:pt idx="1134">
                  <c:v>551.80439999999999</c:v>
                </c:pt>
                <c:pt idx="1135">
                  <c:v>552.17750000000001</c:v>
                </c:pt>
                <c:pt idx="1136">
                  <c:v>552.55040000000008</c:v>
                </c:pt>
                <c:pt idx="1137">
                  <c:v>552.92309999999998</c:v>
                </c:pt>
                <c:pt idx="1138">
                  <c:v>553.29560000000004</c:v>
                </c:pt>
                <c:pt idx="1139">
                  <c:v>553.66790000000003</c:v>
                </c:pt>
                <c:pt idx="1140">
                  <c:v>554.04000000000008</c:v>
                </c:pt>
                <c:pt idx="1141">
                  <c:v>554.41190000000006</c:v>
                </c:pt>
                <c:pt idx="1142">
                  <c:v>554.78359999999998</c:v>
                </c:pt>
                <c:pt idx="1143">
                  <c:v>555.15510000000006</c:v>
                </c:pt>
                <c:pt idx="1144">
                  <c:v>555.52640000000008</c:v>
                </c:pt>
                <c:pt idx="1145">
                  <c:v>555.89750000000004</c:v>
                </c:pt>
                <c:pt idx="1146">
                  <c:v>556.26840000000004</c:v>
                </c:pt>
                <c:pt idx="1147">
                  <c:v>556.63909999999998</c:v>
                </c:pt>
                <c:pt idx="1148">
                  <c:v>557.00959999999998</c:v>
                </c:pt>
                <c:pt idx="1149">
                  <c:v>557.37990000000002</c:v>
                </c:pt>
                <c:pt idx="1150">
                  <c:v>557.75</c:v>
                </c:pt>
                <c:pt idx="1151">
                  <c:v>558.11990000000003</c:v>
                </c:pt>
                <c:pt idx="1152">
                  <c:v>558.4896</c:v>
                </c:pt>
                <c:pt idx="1153">
                  <c:v>558.85910000000001</c:v>
                </c:pt>
                <c:pt idx="1154">
                  <c:v>559.22840000000008</c:v>
                </c:pt>
                <c:pt idx="1155">
                  <c:v>559.59750000000008</c:v>
                </c:pt>
                <c:pt idx="1156">
                  <c:v>559.96640000000002</c:v>
                </c:pt>
                <c:pt idx="1157">
                  <c:v>560.33510000000001</c:v>
                </c:pt>
                <c:pt idx="1158">
                  <c:v>560.70360000000005</c:v>
                </c:pt>
                <c:pt idx="1159">
                  <c:v>561.07190000000003</c:v>
                </c:pt>
                <c:pt idx="1160">
                  <c:v>561.44000000000005</c:v>
                </c:pt>
                <c:pt idx="1161">
                  <c:v>561.80790000000002</c:v>
                </c:pt>
                <c:pt idx="1162">
                  <c:v>562.17560000000003</c:v>
                </c:pt>
                <c:pt idx="1163">
                  <c:v>562.54309999999998</c:v>
                </c:pt>
                <c:pt idx="1164">
                  <c:v>562.91039999999998</c:v>
                </c:pt>
                <c:pt idx="1165">
                  <c:v>563.27750000000003</c:v>
                </c:pt>
                <c:pt idx="1166">
                  <c:v>563.64440000000002</c:v>
                </c:pt>
                <c:pt idx="1167">
                  <c:v>564.01110000000006</c:v>
                </c:pt>
                <c:pt idx="1168">
                  <c:v>564.37760000000003</c:v>
                </c:pt>
                <c:pt idx="1169">
                  <c:v>564.74390000000005</c:v>
                </c:pt>
                <c:pt idx="1170">
                  <c:v>565.11</c:v>
                </c:pt>
                <c:pt idx="1171">
                  <c:v>565.47590000000002</c:v>
                </c:pt>
                <c:pt idx="1172">
                  <c:v>565.84159999999997</c:v>
                </c:pt>
                <c:pt idx="1173">
                  <c:v>566.20710000000008</c:v>
                </c:pt>
                <c:pt idx="1174">
                  <c:v>566.57240000000002</c:v>
                </c:pt>
                <c:pt idx="1175">
                  <c:v>566.9375</c:v>
                </c:pt>
                <c:pt idx="1176">
                  <c:v>567.30240000000003</c:v>
                </c:pt>
                <c:pt idx="1177">
                  <c:v>567.6671</c:v>
                </c:pt>
                <c:pt idx="1178">
                  <c:v>568.03160000000003</c:v>
                </c:pt>
                <c:pt idx="1179">
                  <c:v>568.39589999999998</c:v>
                </c:pt>
                <c:pt idx="1180">
                  <c:v>568.76</c:v>
                </c:pt>
                <c:pt idx="1181">
                  <c:v>569.12390000000005</c:v>
                </c:pt>
                <c:pt idx="1182">
                  <c:v>569.48760000000004</c:v>
                </c:pt>
                <c:pt idx="1183">
                  <c:v>569.85109999999997</c:v>
                </c:pt>
                <c:pt idx="1184">
                  <c:v>570.21440000000007</c:v>
                </c:pt>
                <c:pt idx="1185">
                  <c:v>570.57749999999999</c:v>
                </c:pt>
                <c:pt idx="1186">
                  <c:v>570.94040000000007</c:v>
                </c:pt>
                <c:pt idx="1187">
                  <c:v>571.30309999999997</c:v>
                </c:pt>
                <c:pt idx="1188">
                  <c:v>571.66560000000004</c:v>
                </c:pt>
                <c:pt idx="1189">
                  <c:v>572.02790000000005</c:v>
                </c:pt>
                <c:pt idx="1190">
                  <c:v>572.39</c:v>
                </c:pt>
                <c:pt idx="1191">
                  <c:v>572.75189999999998</c:v>
                </c:pt>
                <c:pt idx="1192">
                  <c:v>573.11360000000002</c:v>
                </c:pt>
                <c:pt idx="1193">
                  <c:v>573.4751</c:v>
                </c:pt>
                <c:pt idx="1194">
                  <c:v>573.83640000000003</c:v>
                </c:pt>
                <c:pt idx="1195">
                  <c:v>574.19749999999999</c:v>
                </c:pt>
                <c:pt idx="1196">
                  <c:v>574.55840000000001</c:v>
                </c:pt>
                <c:pt idx="1197">
                  <c:v>574.91910000000007</c:v>
                </c:pt>
                <c:pt idx="1198">
                  <c:v>575.27960000000007</c:v>
                </c:pt>
                <c:pt idx="1199">
                  <c:v>575.63990000000001</c:v>
                </c:pt>
                <c:pt idx="1200">
                  <c:v>576</c:v>
                </c:pt>
                <c:pt idx="1201">
                  <c:v>576.35990000000004</c:v>
                </c:pt>
                <c:pt idx="1202">
                  <c:v>576.71960000000001</c:v>
                </c:pt>
                <c:pt idx="1203">
                  <c:v>577.07910000000004</c:v>
                </c:pt>
                <c:pt idx="1204">
                  <c:v>577.4384</c:v>
                </c:pt>
                <c:pt idx="1205">
                  <c:v>577.79750000000001</c:v>
                </c:pt>
                <c:pt idx="1206">
                  <c:v>578.15640000000008</c:v>
                </c:pt>
                <c:pt idx="1207">
                  <c:v>578.51510000000007</c:v>
                </c:pt>
                <c:pt idx="1208">
                  <c:v>578.87360000000001</c:v>
                </c:pt>
                <c:pt idx="1209">
                  <c:v>579.2319</c:v>
                </c:pt>
                <c:pt idx="1210">
                  <c:v>579.59</c:v>
                </c:pt>
                <c:pt idx="1211">
                  <c:v>579.9479</c:v>
                </c:pt>
                <c:pt idx="1212">
                  <c:v>580.30560000000003</c:v>
                </c:pt>
                <c:pt idx="1213">
                  <c:v>580.66309999999999</c:v>
                </c:pt>
                <c:pt idx="1214">
                  <c:v>581.0204</c:v>
                </c:pt>
                <c:pt idx="1215">
                  <c:v>581.37750000000005</c:v>
                </c:pt>
                <c:pt idx="1216">
                  <c:v>581.73440000000005</c:v>
                </c:pt>
                <c:pt idx="1217">
                  <c:v>582.09109999999998</c:v>
                </c:pt>
                <c:pt idx="1218">
                  <c:v>582.44760000000008</c:v>
                </c:pt>
                <c:pt idx="1219">
                  <c:v>582.8039</c:v>
                </c:pt>
                <c:pt idx="1220">
                  <c:v>583.16000000000008</c:v>
                </c:pt>
                <c:pt idx="1221">
                  <c:v>583.51589999999999</c:v>
                </c:pt>
                <c:pt idx="1222">
                  <c:v>583.87160000000006</c:v>
                </c:pt>
                <c:pt idx="1223">
                  <c:v>584.22710000000006</c:v>
                </c:pt>
                <c:pt idx="1224">
                  <c:v>584.58240000000001</c:v>
                </c:pt>
                <c:pt idx="1225">
                  <c:v>584.9375</c:v>
                </c:pt>
                <c:pt idx="1226">
                  <c:v>585.29240000000004</c:v>
                </c:pt>
                <c:pt idx="1227">
                  <c:v>585.64710000000002</c:v>
                </c:pt>
                <c:pt idx="1228">
                  <c:v>586.00160000000005</c:v>
                </c:pt>
                <c:pt idx="1229">
                  <c:v>586.35590000000002</c:v>
                </c:pt>
                <c:pt idx="1230">
                  <c:v>586.71</c:v>
                </c:pt>
                <c:pt idx="1231">
                  <c:v>587.06389999999999</c:v>
                </c:pt>
                <c:pt idx="1232">
                  <c:v>587.41759999999999</c:v>
                </c:pt>
                <c:pt idx="1233">
                  <c:v>587.77110000000005</c:v>
                </c:pt>
                <c:pt idx="1234">
                  <c:v>588.12440000000004</c:v>
                </c:pt>
                <c:pt idx="1235">
                  <c:v>588.47750000000008</c:v>
                </c:pt>
                <c:pt idx="1236">
                  <c:v>588.83040000000005</c:v>
                </c:pt>
                <c:pt idx="1237">
                  <c:v>589.18310000000008</c:v>
                </c:pt>
                <c:pt idx="1238">
                  <c:v>589.53560000000004</c:v>
                </c:pt>
                <c:pt idx="1239">
                  <c:v>589.88790000000006</c:v>
                </c:pt>
                <c:pt idx="1240">
                  <c:v>590.24</c:v>
                </c:pt>
                <c:pt idx="1241">
                  <c:v>590.59190000000001</c:v>
                </c:pt>
                <c:pt idx="1242">
                  <c:v>590.94360000000006</c:v>
                </c:pt>
                <c:pt idx="1243">
                  <c:v>591.29510000000005</c:v>
                </c:pt>
                <c:pt idx="1244">
                  <c:v>591.64640000000009</c:v>
                </c:pt>
                <c:pt idx="1245">
                  <c:v>591.99750000000006</c:v>
                </c:pt>
                <c:pt idx="1246">
                  <c:v>592.34840000000008</c:v>
                </c:pt>
                <c:pt idx="1247">
                  <c:v>592.69910000000004</c:v>
                </c:pt>
                <c:pt idx="1248">
                  <c:v>593.04960000000005</c:v>
                </c:pt>
                <c:pt idx="1249">
                  <c:v>593.3999</c:v>
                </c:pt>
                <c:pt idx="1250">
                  <c:v>593.75</c:v>
                </c:pt>
                <c:pt idx="1251">
                  <c:v>594.09990000000005</c:v>
                </c:pt>
                <c:pt idx="1252">
                  <c:v>594.44960000000003</c:v>
                </c:pt>
                <c:pt idx="1253">
                  <c:v>594.79910000000007</c:v>
                </c:pt>
                <c:pt idx="1254">
                  <c:v>595.14840000000004</c:v>
                </c:pt>
                <c:pt idx="1255">
                  <c:v>595.49750000000006</c:v>
                </c:pt>
                <c:pt idx="1256">
                  <c:v>595.84640000000002</c:v>
                </c:pt>
                <c:pt idx="1257">
                  <c:v>596.19510000000002</c:v>
                </c:pt>
                <c:pt idx="1258">
                  <c:v>596.54360000000008</c:v>
                </c:pt>
                <c:pt idx="1259">
                  <c:v>596.89190000000008</c:v>
                </c:pt>
                <c:pt idx="1260">
                  <c:v>597.24</c:v>
                </c:pt>
                <c:pt idx="1261">
                  <c:v>597.58789999999999</c:v>
                </c:pt>
                <c:pt idx="1262">
                  <c:v>597.93560000000002</c:v>
                </c:pt>
                <c:pt idx="1263">
                  <c:v>598.28309999999999</c:v>
                </c:pt>
                <c:pt idx="1264">
                  <c:v>598.63040000000001</c:v>
                </c:pt>
                <c:pt idx="1265">
                  <c:v>598.97750000000008</c:v>
                </c:pt>
                <c:pt idx="1266">
                  <c:v>599.32440000000008</c:v>
                </c:pt>
                <c:pt idx="1267">
                  <c:v>599.67110000000002</c:v>
                </c:pt>
                <c:pt idx="1268">
                  <c:v>600.01760000000002</c:v>
                </c:pt>
                <c:pt idx="1269">
                  <c:v>600.36390000000006</c:v>
                </c:pt>
                <c:pt idx="1270">
                  <c:v>600.71</c:v>
                </c:pt>
                <c:pt idx="1271">
                  <c:v>601.05590000000007</c:v>
                </c:pt>
                <c:pt idx="1272">
                  <c:v>601.40160000000003</c:v>
                </c:pt>
                <c:pt idx="1273">
                  <c:v>601.74710000000005</c:v>
                </c:pt>
                <c:pt idx="1274">
                  <c:v>602.0924</c:v>
                </c:pt>
                <c:pt idx="1275">
                  <c:v>602.4375</c:v>
                </c:pt>
                <c:pt idx="1276">
                  <c:v>602.78240000000005</c:v>
                </c:pt>
                <c:pt idx="1277">
                  <c:v>603.12710000000004</c:v>
                </c:pt>
                <c:pt idx="1278">
                  <c:v>603.47160000000008</c:v>
                </c:pt>
                <c:pt idx="1279">
                  <c:v>603.81590000000006</c:v>
                </c:pt>
                <c:pt idx="1280">
                  <c:v>604.16000000000008</c:v>
                </c:pt>
                <c:pt idx="1281">
                  <c:v>604.50390000000004</c:v>
                </c:pt>
                <c:pt idx="1282">
                  <c:v>604.84760000000006</c:v>
                </c:pt>
                <c:pt idx="1283">
                  <c:v>605.19110000000001</c:v>
                </c:pt>
                <c:pt idx="1284">
                  <c:v>605.53440000000001</c:v>
                </c:pt>
                <c:pt idx="1285">
                  <c:v>605.87750000000005</c:v>
                </c:pt>
                <c:pt idx="1286">
                  <c:v>606.22040000000004</c:v>
                </c:pt>
                <c:pt idx="1287">
                  <c:v>606.56310000000008</c:v>
                </c:pt>
                <c:pt idx="1288">
                  <c:v>606.90560000000005</c:v>
                </c:pt>
                <c:pt idx="1289">
                  <c:v>607.24790000000007</c:v>
                </c:pt>
                <c:pt idx="1290">
                  <c:v>607.59</c:v>
                </c:pt>
                <c:pt idx="1291">
                  <c:v>607.93190000000004</c:v>
                </c:pt>
                <c:pt idx="1292">
                  <c:v>608.27359999999999</c:v>
                </c:pt>
                <c:pt idx="1293">
                  <c:v>608.61509999999998</c:v>
                </c:pt>
                <c:pt idx="1294">
                  <c:v>608.95640000000003</c:v>
                </c:pt>
                <c:pt idx="1295">
                  <c:v>609.29750000000001</c:v>
                </c:pt>
                <c:pt idx="1296">
                  <c:v>609.63840000000005</c:v>
                </c:pt>
                <c:pt idx="1297">
                  <c:v>609.97910000000002</c:v>
                </c:pt>
                <c:pt idx="1298">
                  <c:v>610.31960000000004</c:v>
                </c:pt>
                <c:pt idx="1299">
                  <c:v>610.65989999999999</c:v>
                </c:pt>
                <c:pt idx="1300">
                  <c:v>611</c:v>
                </c:pt>
                <c:pt idx="1301">
                  <c:v>611.33990000000006</c:v>
                </c:pt>
                <c:pt idx="1302">
                  <c:v>611.67960000000005</c:v>
                </c:pt>
                <c:pt idx="1303">
                  <c:v>612.01909999999998</c:v>
                </c:pt>
                <c:pt idx="1304">
                  <c:v>612.35840000000007</c:v>
                </c:pt>
                <c:pt idx="1305">
                  <c:v>612.69749999999999</c:v>
                </c:pt>
                <c:pt idx="1306">
                  <c:v>613.03640000000007</c:v>
                </c:pt>
                <c:pt idx="1307">
                  <c:v>613.37509999999997</c:v>
                </c:pt>
                <c:pt idx="1308">
                  <c:v>613.71360000000004</c:v>
                </c:pt>
                <c:pt idx="1309">
                  <c:v>614.05190000000005</c:v>
                </c:pt>
                <c:pt idx="1310">
                  <c:v>614.39</c:v>
                </c:pt>
                <c:pt idx="1311">
                  <c:v>614.72789999999998</c:v>
                </c:pt>
                <c:pt idx="1312">
                  <c:v>615.06560000000002</c:v>
                </c:pt>
                <c:pt idx="1313">
                  <c:v>615.40309999999999</c:v>
                </c:pt>
                <c:pt idx="1314">
                  <c:v>615.74040000000002</c:v>
                </c:pt>
                <c:pt idx="1315">
                  <c:v>616.07749999999999</c:v>
                </c:pt>
                <c:pt idx="1316">
                  <c:v>616.4144</c:v>
                </c:pt>
                <c:pt idx="1317">
                  <c:v>616.75110000000006</c:v>
                </c:pt>
                <c:pt idx="1318">
                  <c:v>617.08760000000007</c:v>
                </c:pt>
                <c:pt idx="1319">
                  <c:v>617.4239</c:v>
                </c:pt>
                <c:pt idx="1320">
                  <c:v>617.76</c:v>
                </c:pt>
                <c:pt idx="1321">
                  <c:v>618.09590000000003</c:v>
                </c:pt>
                <c:pt idx="1322">
                  <c:v>618.4316</c:v>
                </c:pt>
                <c:pt idx="1323">
                  <c:v>618.76710000000003</c:v>
                </c:pt>
                <c:pt idx="1324">
                  <c:v>619.10239999999999</c:v>
                </c:pt>
                <c:pt idx="1325">
                  <c:v>619.4375</c:v>
                </c:pt>
                <c:pt idx="1326">
                  <c:v>619.77240000000006</c:v>
                </c:pt>
                <c:pt idx="1327">
                  <c:v>620.10710000000006</c:v>
                </c:pt>
                <c:pt idx="1328">
                  <c:v>620.44159999999999</c:v>
                </c:pt>
                <c:pt idx="1329">
                  <c:v>620.77589999999998</c:v>
                </c:pt>
                <c:pt idx="1330">
                  <c:v>621.11</c:v>
                </c:pt>
                <c:pt idx="1331">
                  <c:v>621.44389999999999</c:v>
                </c:pt>
                <c:pt idx="1332">
                  <c:v>621.77760000000001</c:v>
                </c:pt>
                <c:pt idx="1333">
                  <c:v>622.11110000000008</c:v>
                </c:pt>
                <c:pt idx="1334">
                  <c:v>622.44439999999997</c:v>
                </c:pt>
                <c:pt idx="1335">
                  <c:v>622.77750000000003</c:v>
                </c:pt>
                <c:pt idx="1336">
                  <c:v>623.11040000000003</c:v>
                </c:pt>
                <c:pt idx="1337">
                  <c:v>623.44310000000007</c:v>
                </c:pt>
                <c:pt idx="1338">
                  <c:v>623.77560000000005</c:v>
                </c:pt>
                <c:pt idx="1339">
                  <c:v>624.10790000000009</c:v>
                </c:pt>
                <c:pt idx="1340">
                  <c:v>624.44000000000005</c:v>
                </c:pt>
                <c:pt idx="1341">
                  <c:v>624.77190000000007</c:v>
                </c:pt>
                <c:pt idx="1342">
                  <c:v>625.10360000000003</c:v>
                </c:pt>
                <c:pt idx="1343">
                  <c:v>625.43510000000003</c:v>
                </c:pt>
                <c:pt idx="1344">
                  <c:v>625.76639999999998</c:v>
                </c:pt>
                <c:pt idx="1345">
                  <c:v>626.09750000000008</c:v>
                </c:pt>
                <c:pt idx="1346">
                  <c:v>626.42840000000001</c:v>
                </c:pt>
                <c:pt idx="1347">
                  <c:v>626.75909999999999</c:v>
                </c:pt>
                <c:pt idx="1348">
                  <c:v>627.08960000000002</c:v>
                </c:pt>
                <c:pt idx="1349">
                  <c:v>627.41989999999998</c:v>
                </c:pt>
                <c:pt idx="1350">
                  <c:v>627.75</c:v>
                </c:pt>
                <c:pt idx="1351">
                  <c:v>628.07990000000007</c:v>
                </c:pt>
                <c:pt idx="1352">
                  <c:v>628.40960000000007</c:v>
                </c:pt>
                <c:pt idx="1353">
                  <c:v>628.73910000000001</c:v>
                </c:pt>
                <c:pt idx="1354">
                  <c:v>629.0684</c:v>
                </c:pt>
                <c:pt idx="1355">
                  <c:v>629.39750000000004</c:v>
                </c:pt>
                <c:pt idx="1356">
                  <c:v>629.72640000000001</c:v>
                </c:pt>
                <c:pt idx="1357">
                  <c:v>630.05510000000004</c:v>
                </c:pt>
                <c:pt idx="1358">
                  <c:v>630.3836</c:v>
                </c:pt>
                <c:pt idx="1359">
                  <c:v>630.71190000000001</c:v>
                </c:pt>
                <c:pt idx="1360">
                  <c:v>631.04000000000008</c:v>
                </c:pt>
                <c:pt idx="1361">
                  <c:v>631.36790000000008</c:v>
                </c:pt>
                <c:pt idx="1362">
                  <c:v>631.69560000000001</c:v>
                </c:pt>
                <c:pt idx="1363">
                  <c:v>632.0231</c:v>
                </c:pt>
                <c:pt idx="1364">
                  <c:v>632.35040000000004</c:v>
                </c:pt>
                <c:pt idx="1365">
                  <c:v>632.67750000000001</c:v>
                </c:pt>
                <c:pt idx="1366">
                  <c:v>633.00440000000003</c:v>
                </c:pt>
                <c:pt idx="1367">
                  <c:v>633.33109999999999</c:v>
                </c:pt>
                <c:pt idx="1368">
                  <c:v>633.6576</c:v>
                </c:pt>
                <c:pt idx="1369">
                  <c:v>633.98390000000006</c:v>
                </c:pt>
                <c:pt idx="1370">
                  <c:v>634.31000000000006</c:v>
                </c:pt>
                <c:pt idx="1371">
                  <c:v>634.63589999999999</c:v>
                </c:pt>
                <c:pt idx="1372">
                  <c:v>634.96159999999998</c:v>
                </c:pt>
                <c:pt idx="1373">
                  <c:v>635.28710000000001</c:v>
                </c:pt>
                <c:pt idx="1374">
                  <c:v>635.61239999999998</c:v>
                </c:pt>
                <c:pt idx="1375">
                  <c:v>635.9375</c:v>
                </c:pt>
                <c:pt idx="1376">
                  <c:v>636.26240000000007</c:v>
                </c:pt>
                <c:pt idx="1377">
                  <c:v>636.58710000000008</c:v>
                </c:pt>
                <c:pt idx="1378">
                  <c:v>636.91160000000002</c:v>
                </c:pt>
                <c:pt idx="1379">
                  <c:v>637.23590000000002</c:v>
                </c:pt>
                <c:pt idx="1380">
                  <c:v>637.56000000000006</c:v>
                </c:pt>
                <c:pt idx="1381">
                  <c:v>637.88390000000004</c:v>
                </c:pt>
                <c:pt idx="1382">
                  <c:v>638.20760000000007</c:v>
                </c:pt>
                <c:pt idx="1383">
                  <c:v>638.53110000000004</c:v>
                </c:pt>
                <c:pt idx="1384">
                  <c:v>638.85440000000006</c:v>
                </c:pt>
                <c:pt idx="1385">
                  <c:v>639.17750000000001</c:v>
                </c:pt>
                <c:pt idx="1386">
                  <c:v>639.50040000000001</c:v>
                </c:pt>
                <c:pt idx="1387">
                  <c:v>639.82310000000007</c:v>
                </c:pt>
                <c:pt idx="1388">
                  <c:v>640.14560000000006</c:v>
                </c:pt>
                <c:pt idx="1389">
                  <c:v>640.46789999999999</c:v>
                </c:pt>
                <c:pt idx="1390">
                  <c:v>640.79000000000008</c:v>
                </c:pt>
                <c:pt idx="1391">
                  <c:v>641.11189999999999</c:v>
                </c:pt>
                <c:pt idx="1392">
                  <c:v>641.43360000000007</c:v>
                </c:pt>
                <c:pt idx="1393">
                  <c:v>641.75510000000008</c:v>
                </c:pt>
                <c:pt idx="1394">
                  <c:v>642.07640000000004</c:v>
                </c:pt>
                <c:pt idx="1395">
                  <c:v>642.39750000000004</c:v>
                </c:pt>
                <c:pt idx="1396">
                  <c:v>642.71839999999997</c:v>
                </c:pt>
                <c:pt idx="1397">
                  <c:v>643.03910000000008</c:v>
                </c:pt>
                <c:pt idx="1398">
                  <c:v>643.3596</c:v>
                </c:pt>
                <c:pt idx="1399">
                  <c:v>643.67989999999998</c:v>
                </c:pt>
                <c:pt idx="1400">
                  <c:v>644</c:v>
                </c:pt>
                <c:pt idx="1401">
                  <c:v>644.31990000000008</c:v>
                </c:pt>
                <c:pt idx="1402">
                  <c:v>644.63960000000009</c:v>
                </c:pt>
                <c:pt idx="1403">
                  <c:v>644.95910000000003</c:v>
                </c:pt>
                <c:pt idx="1404">
                  <c:v>645.27840000000003</c:v>
                </c:pt>
                <c:pt idx="1405">
                  <c:v>645.59750000000008</c:v>
                </c:pt>
                <c:pt idx="1406">
                  <c:v>645.91640000000007</c:v>
                </c:pt>
                <c:pt idx="1407">
                  <c:v>646.23509999999999</c:v>
                </c:pt>
                <c:pt idx="1408">
                  <c:v>646.55360000000007</c:v>
                </c:pt>
                <c:pt idx="1409">
                  <c:v>646.87189999999998</c:v>
                </c:pt>
                <c:pt idx="1410">
                  <c:v>647.19000000000005</c:v>
                </c:pt>
                <c:pt idx="1411">
                  <c:v>647.50790000000006</c:v>
                </c:pt>
                <c:pt idx="1412">
                  <c:v>647.82560000000001</c:v>
                </c:pt>
                <c:pt idx="1413">
                  <c:v>648.1431</c:v>
                </c:pt>
                <c:pt idx="1414">
                  <c:v>648.46040000000005</c:v>
                </c:pt>
                <c:pt idx="1415">
                  <c:v>648.77750000000003</c:v>
                </c:pt>
                <c:pt idx="1416">
                  <c:v>649.09440000000006</c:v>
                </c:pt>
                <c:pt idx="1417">
                  <c:v>649.41110000000003</c:v>
                </c:pt>
                <c:pt idx="1418">
                  <c:v>649.72760000000005</c:v>
                </c:pt>
                <c:pt idx="1419">
                  <c:v>650.04390000000001</c:v>
                </c:pt>
                <c:pt idx="1420">
                  <c:v>650.36</c:v>
                </c:pt>
                <c:pt idx="1421">
                  <c:v>650.67590000000007</c:v>
                </c:pt>
                <c:pt idx="1422">
                  <c:v>650.99160000000006</c:v>
                </c:pt>
                <c:pt idx="1423">
                  <c:v>651.30709999999999</c:v>
                </c:pt>
                <c:pt idx="1424">
                  <c:v>651.62240000000008</c:v>
                </c:pt>
                <c:pt idx="1425">
                  <c:v>651.9375</c:v>
                </c:pt>
                <c:pt idx="1426">
                  <c:v>652.25240000000008</c:v>
                </c:pt>
                <c:pt idx="1427">
                  <c:v>652.56709999999998</c:v>
                </c:pt>
                <c:pt idx="1428">
                  <c:v>652.88160000000005</c:v>
                </c:pt>
                <c:pt idx="1429">
                  <c:v>653.19590000000005</c:v>
                </c:pt>
                <c:pt idx="1430">
                  <c:v>653.51</c:v>
                </c:pt>
                <c:pt idx="1431">
                  <c:v>653.82389999999998</c:v>
                </c:pt>
                <c:pt idx="1432">
                  <c:v>654.13760000000002</c:v>
                </c:pt>
                <c:pt idx="1433">
                  <c:v>654.4511</c:v>
                </c:pt>
                <c:pt idx="1434">
                  <c:v>654.76440000000002</c:v>
                </c:pt>
                <c:pt idx="1435">
                  <c:v>655.07749999999999</c:v>
                </c:pt>
                <c:pt idx="1436">
                  <c:v>655.3904</c:v>
                </c:pt>
                <c:pt idx="1437">
                  <c:v>655.70310000000006</c:v>
                </c:pt>
                <c:pt idx="1438">
                  <c:v>656.01560000000006</c:v>
                </c:pt>
                <c:pt idx="1439">
                  <c:v>656.3279</c:v>
                </c:pt>
                <c:pt idx="1440">
                  <c:v>656.64</c:v>
                </c:pt>
                <c:pt idx="1441">
                  <c:v>656.95190000000002</c:v>
                </c:pt>
                <c:pt idx="1442">
                  <c:v>657.2636</c:v>
                </c:pt>
                <c:pt idx="1443">
                  <c:v>657.57510000000002</c:v>
                </c:pt>
                <c:pt idx="1444">
                  <c:v>657.88639999999998</c:v>
                </c:pt>
                <c:pt idx="1445">
                  <c:v>658.19749999999999</c:v>
                </c:pt>
                <c:pt idx="1446">
                  <c:v>658.50840000000005</c:v>
                </c:pt>
                <c:pt idx="1447">
                  <c:v>658.81910000000005</c:v>
                </c:pt>
                <c:pt idx="1448">
                  <c:v>659.12959999999998</c:v>
                </c:pt>
                <c:pt idx="1449">
                  <c:v>659.43990000000008</c:v>
                </c:pt>
                <c:pt idx="1450">
                  <c:v>659.75</c:v>
                </c:pt>
                <c:pt idx="1451">
                  <c:v>660.05990000000008</c:v>
                </c:pt>
                <c:pt idx="1452">
                  <c:v>660.36959999999999</c:v>
                </c:pt>
                <c:pt idx="1453">
                  <c:v>660.67910000000006</c:v>
                </c:pt>
                <c:pt idx="1454">
                  <c:v>660.98840000000007</c:v>
                </c:pt>
                <c:pt idx="1455">
                  <c:v>661.29750000000001</c:v>
                </c:pt>
                <c:pt idx="1456">
                  <c:v>661.60640000000001</c:v>
                </c:pt>
                <c:pt idx="1457">
                  <c:v>661.91510000000005</c:v>
                </c:pt>
                <c:pt idx="1458">
                  <c:v>662.22360000000003</c:v>
                </c:pt>
                <c:pt idx="1459">
                  <c:v>662.53190000000006</c:v>
                </c:pt>
                <c:pt idx="1460">
                  <c:v>662.84</c:v>
                </c:pt>
                <c:pt idx="1461">
                  <c:v>663.14790000000005</c:v>
                </c:pt>
                <c:pt idx="1462">
                  <c:v>663.4556</c:v>
                </c:pt>
                <c:pt idx="1463">
                  <c:v>663.76310000000001</c:v>
                </c:pt>
                <c:pt idx="1464">
                  <c:v>664.07040000000006</c:v>
                </c:pt>
                <c:pt idx="1465">
                  <c:v>664.37750000000005</c:v>
                </c:pt>
                <c:pt idx="1466">
                  <c:v>664.68439999999998</c:v>
                </c:pt>
                <c:pt idx="1467">
                  <c:v>664.99110000000007</c:v>
                </c:pt>
                <c:pt idx="1468">
                  <c:v>665.29759999999999</c:v>
                </c:pt>
                <c:pt idx="1469">
                  <c:v>665.60390000000007</c:v>
                </c:pt>
                <c:pt idx="1470">
                  <c:v>665.91000000000008</c:v>
                </c:pt>
                <c:pt idx="1471">
                  <c:v>666.21590000000003</c:v>
                </c:pt>
                <c:pt idx="1472">
                  <c:v>666.52160000000003</c:v>
                </c:pt>
                <c:pt idx="1473">
                  <c:v>666.82710000000009</c:v>
                </c:pt>
                <c:pt idx="1474">
                  <c:v>667.13240000000008</c:v>
                </c:pt>
                <c:pt idx="1475">
                  <c:v>667.4375</c:v>
                </c:pt>
                <c:pt idx="1476">
                  <c:v>667.74240000000009</c:v>
                </c:pt>
                <c:pt idx="1477">
                  <c:v>668.0471</c:v>
                </c:pt>
                <c:pt idx="1478">
                  <c:v>668.35160000000008</c:v>
                </c:pt>
                <c:pt idx="1479">
                  <c:v>668.65590000000009</c:v>
                </c:pt>
                <c:pt idx="1480">
                  <c:v>668.96</c:v>
                </c:pt>
                <c:pt idx="1481">
                  <c:v>669.26390000000004</c:v>
                </c:pt>
                <c:pt idx="1482">
                  <c:v>669.56760000000008</c:v>
                </c:pt>
                <c:pt idx="1483">
                  <c:v>669.87110000000007</c:v>
                </c:pt>
                <c:pt idx="1484">
                  <c:v>670.17439999999999</c:v>
                </c:pt>
                <c:pt idx="1485">
                  <c:v>670.47750000000008</c:v>
                </c:pt>
                <c:pt idx="1486">
                  <c:v>670.78039999999999</c:v>
                </c:pt>
                <c:pt idx="1487">
                  <c:v>671.08310000000006</c:v>
                </c:pt>
                <c:pt idx="1488">
                  <c:v>671.38560000000007</c:v>
                </c:pt>
                <c:pt idx="1489">
                  <c:v>671.68790000000001</c:v>
                </c:pt>
                <c:pt idx="1490">
                  <c:v>671.99</c:v>
                </c:pt>
                <c:pt idx="1491">
                  <c:v>672.29190000000006</c:v>
                </c:pt>
                <c:pt idx="1492">
                  <c:v>672.59360000000004</c:v>
                </c:pt>
                <c:pt idx="1493">
                  <c:v>672.89510000000007</c:v>
                </c:pt>
                <c:pt idx="1494">
                  <c:v>673.19640000000004</c:v>
                </c:pt>
                <c:pt idx="1495">
                  <c:v>673.49750000000006</c:v>
                </c:pt>
                <c:pt idx="1496">
                  <c:v>673.79840000000002</c:v>
                </c:pt>
                <c:pt idx="1497">
                  <c:v>674.09910000000002</c:v>
                </c:pt>
                <c:pt idx="1498">
                  <c:v>674.39960000000008</c:v>
                </c:pt>
                <c:pt idx="1499">
                  <c:v>674.69990000000007</c:v>
                </c:pt>
                <c:pt idx="1500">
                  <c:v>675</c:v>
                </c:pt>
                <c:pt idx="1501">
                  <c:v>675.29989999999998</c:v>
                </c:pt>
                <c:pt idx="1502">
                  <c:v>675.59960000000001</c:v>
                </c:pt>
                <c:pt idx="1503">
                  <c:v>675.89909999999998</c:v>
                </c:pt>
                <c:pt idx="1504">
                  <c:v>676.19839999999999</c:v>
                </c:pt>
                <c:pt idx="1505">
                  <c:v>676.49750000000006</c:v>
                </c:pt>
                <c:pt idx="1506">
                  <c:v>676.79640000000006</c:v>
                </c:pt>
                <c:pt idx="1507">
                  <c:v>677.0951</c:v>
                </c:pt>
                <c:pt idx="1508">
                  <c:v>677.39359999999999</c:v>
                </c:pt>
                <c:pt idx="1509">
                  <c:v>677.69190000000003</c:v>
                </c:pt>
                <c:pt idx="1510">
                  <c:v>677.99</c:v>
                </c:pt>
                <c:pt idx="1511">
                  <c:v>678.28790000000004</c:v>
                </c:pt>
                <c:pt idx="1512">
                  <c:v>678.5856</c:v>
                </c:pt>
                <c:pt idx="1513">
                  <c:v>678.88310000000001</c:v>
                </c:pt>
                <c:pt idx="1514">
                  <c:v>679.18040000000008</c:v>
                </c:pt>
                <c:pt idx="1515">
                  <c:v>679.47750000000008</c:v>
                </c:pt>
                <c:pt idx="1516">
                  <c:v>679.77440000000001</c:v>
                </c:pt>
                <c:pt idx="1517">
                  <c:v>680.0711</c:v>
                </c:pt>
                <c:pt idx="1518">
                  <c:v>680.36760000000004</c:v>
                </c:pt>
                <c:pt idx="1519">
                  <c:v>680.66390000000001</c:v>
                </c:pt>
                <c:pt idx="1520">
                  <c:v>680.96</c:v>
                </c:pt>
                <c:pt idx="1521">
                  <c:v>681.2559</c:v>
                </c:pt>
                <c:pt idx="1522">
                  <c:v>681.55160000000001</c:v>
                </c:pt>
                <c:pt idx="1523">
                  <c:v>681.84710000000007</c:v>
                </c:pt>
                <c:pt idx="1524">
                  <c:v>682.14240000000007</c:v>
                </c:pt>
                <c:pt idx="1525">
                  <c:v>682.4375</c:v>
                </c:pt>
                <c:pt idx="1526">
                  <c:v>682.73239999999998</c:v>
                </c:pt>
                <c:pt idx="1527">
                  <c:v>683.02710000000002</c:v>
                </c:pt>
                <c:pt idx="1528">
                  <c:v>683.32159999999999</c:v>
                </c:pt>
                <c:pt idx="1529">
                  <c:v>683.61590000000001</c:v>
                </c:pt>
                <c:pt idx="1530">
                  <c:v>683.91000000000008</c:v>
                </c:pt>
                <c:pt idx="1531">
                  <c:v>684.20389999999998</c:v>
                </c:pt>
                <c:pt idx="1532">
                  <c:v>684.49760000000003</c:v>
                </c:pt>
                <c:pt idx="1533">
                  <c:v>684.79110000000003</c:v>
                </c:pt>
                <c:pt idx="1534">
                  <c:v>685.08440000000007</c:v>
                </c:pt>
                <c:pt idx="1535">
                  <c:v>685.37750000000005</c:v>
                </c:pt>
                <c:pt idx="1536">
                  <c:v>685.67040000000009</c:v>
                </c:pt>
                <c:pt idx="1537">
                  <c:v>685.96310000000005</c:v>
                </c:pt>
                <c:pt idx="1538">
                  <c:v>686.25560000000007</c:v>
                </c:pt>
                <c:pt idx="1539">
                  <c:v>686.54790000000003</c:v>
                </c:pt>
                <c:pt idx="1540">
                  <c:v>686.84</c:v>
                </c:pt>
                <c:pt idx="1541">
                  <c:v>687.13190000000009</c:v>
                </c:pt>
                <c:pt idx="1542">
                  <c:v>687.42360000000008</c:v>
                </c:pt>
                <c:pt idx="1543">
                  <c:v>687.71510000000001</c:v>
                </c:pt>
                <c:pt idx="1544">
                  <c:v>688.00639999999999</c:v>
                </c:pt>
                <c:pt idx="1545">
                  <c:v>688.29750000000001</c:v>
                </c:pt>
                <c:pt idx="1546">
                  <c:v>688.58839999999998</c:v>
                </c:pt>
                <c:pt idx="1547">
                  <c:v>688.87909999999999</c:v>
                </c:pt>
                <c:pt idx="1548">
                  <c:v>689.16960000000006</c:v>
                </c:pt>
                <c:pt idx="1549">
                  <c:v>689.45990000000006</c:v>
                </c:pt>
                <c:pt idx="1550">
                  <c:v>689.75</c:v>
                </c:pt>
                <c:pt idx="1551">
                  <c:v>690.03989999999999</c:v>
                </c:pt>
                <c:pt idx="1552">
                  <c:v>690.32960000000003</c:v>
                </c:pt>
                <c:pt idx="1553">
                  <c:v>690.6191</c:v>
                </c:pt>
                <c:pt idx="1554">
                  <c:v>690.90840000000003</c:v>
                </c:pt>
                <c:pt idx="1555">
                  <c:v>691.19749999999999</c:v>
                </c:pt>
                <c:pt idx="1556">
                  <c:v>691.4864</c:v>
                </c:pt>
                <c:pt idx="1557">
                  <c:v>691.77510000000007</c:v>
                </c:pt>
                <c:pt idx="1558">
                  <c:v>692.06360000000006</c:v>
                </c:pt>
                <c:pt idx="1559">
                  <c:v>692.3519</c:v>
                </c:pt>
                <c:pt idx="1560">
                  <c:v>692.64</c:v>
                </c:pt>
                <c:pt idx="1561">
                  <c:v>692.92790000000002</c:v>
                </c:pt>
                <c:pt idx="1562">
                  <c:v>693.21559999999999</c:v>
                </c:pt>
                <c:pt idx="1563">
                  <c:v>693.50310000000002</c:v>
                </c:pt>
                <c:pt idx="1564">
                  <c:v>693.79039999999998</c:v>
                </c:pt>
                <c:pt idx="1565">
                  <c:v>694.07749999999999</c:v>
                </c:pt>
                <c:pt idx="1566">
                  <c:v>694.36440000000005</c:v>
                </c:pt>
                <c:pt idx="1567">
                  <c:v>694.65110000000004</c:v>
                </c:pt>
                <c:pt idx="1568">
                  <c:v>694.93760000000009</c:v>
                </c:pt>
                <c:pt idx="1569">
                  <c:v>695.22390000000007</c:v>
                </c:pt>
                <c:pt idx="1570">
                  <c:v>695.51</c:v>
                </c:pt>
                <c:pt idx="1571">
                  <c:v>695.79590000000007</c:v>
                </c:pt>
                <c:pt idx="1572">
                  <c:v>696.08159999999998</c:v>
                </c:pt>
                <c:pt idx="1573">
                  <c:v>696.36710000000005</c:v>
                </c:pt>
                <c:pt idx="1574">
                  <c:v>696.65240000000006</c:v>
                </c:pt>
                <c:pt idx="1575">
                  <c:v>696.9375</c:v>
                </c:pt>
                <c:pt idx="1576">
                  <c:v>697.22239999999999</c:v>
                </c:pt>
                <c:pt idx="1577">
                  <c:v>697.50710000000004</c:v>
                </c:pt>
                <c:pt idx="1578">
                  <c:v>697.79160000000002</c:v>
                </c:pt>
                <c:pt idx="1579">
                  <c:v>698.07590000000005</c:v>
                </c:pt>
                <c:pt idx="1580">
                  <c:v>698.36</c:v>
                </c:pt>
                <c:pt idx="1581">
                  <c:v>698.64390000000003</c:v>
                </c:pt>
                <c:pt idx="1582">
                  <c:v>698.92759999999998</c:v>
                </c:pt>
                <c:pt idx="1583">
                  <c:v>699.21109999999999</c:v>
                </c:pt>
                <c:pt idx="1584">
                  <c:v>699.49440000000004</c:v>
                </c:pt>
                <c:pt idx="1585">
                  <c:v>699.77750000000003</c:v>
                </c:pt>
                <c:pt idx="1586">
                  <c:v>700.06040000000007</c:v>
                </c:pt>
                <c:pt idx="1587">
                  <c:v>700.34310000000005</c:v>
                </c:pt>
                <c:pt idx="1588">
                  <c:v>700.62560000000008</c:v>
                </c:pt>
                <c:pt idx="1589">
                  <c:v>700.90790000000004</c:v>
                </c:pt>
                <c:pt idx="1590">
                  <c:v>701.19</c:v>
                </c:pt>
                <c:pt idx="1591">
                  <c:v>701.47190000000001</c:v>
                </c:pt>
                <c:pt idx="1592">
                  <c:v>701.75360000000001</c:v>
                </c:pt>
                <c:pt idx="1593">
                  <c:v>702.03510000000006</c:v>
                </c:pt>
                <c:pt idx="1594">
                  <c:v>702.31640000000004</c:v>
                </c:pt>
                <c:pt idx="1595">
                  <c:v>702.59750000000008</c:v>
                </c:pt>
                <c:pt idx="1596">
                  <c:v>702.87840000000006</c:v>
                </c:pt>
                <c:pt idx="1597">
                  <c:v>703.15910000000008</c:v>
                </c:pt>
                <c:pt idx="1598">
                  <c:v>703.43960000000004</c:v>
                </c:pt>
                <c:pt idx="1599">
                  <c:v>703.71990000000005</c:v>
                </c:pt>
                <c:pt idx="1600">
                  <c:v>704</c:v>
                </c:pt>
                <c:pt idx="1601">
                  <c:v>704.2799</c:v>
                </c:pt>
                <c:pt idx="1602">
                  <c:v>704.55960000000005</c:v>
                </c:pt>
                <c:pt idx="1603">
                  <c:v>704.83910000000003</c:v>
                </c:pt>
                <c:pt idx="1604">
                  <c:v>705.11840000000007</c:v>
                </c:pt>
                <c:pt idx="1605">
                  <c:v>705.39750000000004</c:v>
                </c:pt>
                <c:pt idx="1606">
                  <c:v>705.67640000000006</c:v>
                </c:pt>
                <c:pt idx="1607">
                  <c:v>705.95510000000002</c:v>
                </c:pt>
                <c:pt idx="1608">
                  <c:v>706.23360000000002</c:v>
                </c:pt>
                <c:pt idx="1609">
                  <c:v>706.51190000000008</c:v>
                </c:pt>
                <c:pt idx="1610">
                  <c:v>706.79000000000008</c:v>
                </c:pt>
                <c:pt idx="1611">
                  <c:v>707.06790000000001</c:v>
                </c:pt>
                <c:pt idx="1612">
                  <c:v>707.34559999999999</c:v>
                </c:pt>
                <c:pt idx="1613">
                  <c:v>707.62310000000002</c:v>
                </c:pt>
                <c:pt idx="1614">
                  <c:v>707.90039999999999</c:v>
                </c:pt>
                <c:pt idx="1615">
                  <c:v>708.17750000000001</c:v>
                </c:pt>
                <c:pt idx="1616">
                  <c:v>708.45440000000008</c:v>
                </c:pt>
                <c:pt idx="1617">
                  <c:v>708.73110000000008</c:v>
                </c:pt>
                <c:pt idx="1618">
                  <c:v>709.00760000000002</c:v>
                </c:pt>
                <c:pt idx="1619">
                  <c:v>709.28390000000002</c:v>
                </c:pt>
                <c:pt idx="1620">
                  <c:v>709.56000000000006</c:v>
                </c:pt>
                <c:pt idx="1621">
                  <c:v>709.83590000000004</c:v>
                </c:pt>
                <c:pt idx="1622">
                  <c:v>710.11160000000007</c:v>
                </c:pt>
                <c:pt idx="1623">
                  <c:v>710.38710000000003</c:v>
                </c:pt>
                <c:pt idx="1624">
                  <c:v>710.66240000000005</c:v>
                </c:pt>
                <c:pt idx="1625">
                  <c:v>710.9375</c:v>
                </c:pt>
                <c:pt idx="1626">
                  <c:v>711.2124</c:v>
                </c:pt>
                <c:pt idx="1627">
                  <c:v>711.48710000000005</c:v>
                </c:pt>
                <c:pt idx="1628">
                  <c:v>711.76160000000004</c:v>
                </c:pt>
                <c:pt idx="1629">
                  <c:v>712.03590000000008</c:v>
                </c:pt>
                <c:pt idx="1630">
                  <c:v>712.31000000000006</c:v>
                </c:pt>
                <c:pt idx="1631">
                  <c:v>712.58390000000009</c:v>
                </c:pt>
                <c:pt idx="1632">
                  <c:v>712.85760000000005</c:v>
                </c:pt>
                <c:pt idx="1633">
                  <c:v>713.13110000000006</c:v>
                </c:pt>
                <c:pt idx="1634">
                  <c:v>713.40440000000001</c:v>
                </c:pt>
                <c:pt idx="1635">
                  <c:v>713.67750000000001</c:v>
                </c:pt>
                <c:pt idx="1636">
                  <c:v>713.95040000000006</c:v>
                </c:pt>
                <c:pt idx="1637">
                  <c:v>714.22310000000004</c:v>
                </c:pt>
                <c:pt idx="1638">
                  <c:v>714.49560000000008</c:v>
                </c:pt>
                <c:pt idx="1639">
                  <c:v>714.76790000000005</c:v>
                </c:pt>
                <c:pt idx="1640">
                  <c:v>715.04000000000008</c:v>
                </c:pt>
                <c:pt idx="1641">
                  <c:v>715.31190000000004</c:v>
                </c:pt>
                <c:pt idx="1642">
                  <c:v>715.58360000000005</c:v>
                </c:pt>
                <c:pt idx="1643">
                  <c:v>715.85509999999999</c:v>
                </c:pt>
                <c:pt idx="1644">
                  <c:v>716.12639999999999</c:v>
                </c:pt>
                <c:pt idx="1645">
                  <c:v>716.39750000000004</c:v>
                </c:pt>
                <c:pt idx="1646">
                  <c:v>716.66840000000002</c:v>
                </c:pt>
                <c:pt idx="1647">
                  <c:v>716.93910000000005</c:v>
                </c:pt>
                <c:pt idx="1648">
                  <c:v>717.20960000000002</c:v>
                </c:pt>
                <c:pt idx="1649">
                  <c:v>717.47990000000004</c:v>
                </c:pt>
                <c:pt idx="1650">
                  <c:v>717.75</c:v>
                </c:pt>
                <c:pt idx="1651">
                  <c:v>718.01990000000001</c:v>
                </c:pt>
                <c:pt idx="1652">
                  <c:v>718.28960000000006</c:v>
                </c:pt>
                <c:pt idx="1653">
                  <c:v>718.55910000000006</c:v>
                </c:pt>
                <c:pt idx="1654">
                  <c:v>718.82839999999999</c:v>
                </c:pt>
                <c:pt idx="1655">
                  <c:v>719.09750000000008</c:v>
                </c:pt>
                <c:pt idx="1656">
                  <c:v>719.3664</c:v>
                </c:pt>
                <c:pt idx="1657">
                  <c:v>719.63510000000008</c:v>
                </c:pt>
                <c:pt idx="1658">
                  <c:v>719.90359999999998</c:v>
                </c:pt>
                <c:pt idx="1659">
                  <c:v>720.17190000000005</c:v>
                </c:pt>
                <c:pt idx="1660">
                  <c:v>720.44</c:v>
                </c:pt>
                <c:pt idx="1661">
                  <c:v>720.7079</c:v>
                </c:pt>
                <c:pt idx="1662">
                  <c:v>720.97559999999999</c:v>
                </c:pt>
                <c:pt idx="1663">
                  <c:v>721.24310000000003</c:v>
                </c:pt>
                <c:pt idx="1664">
                  <c:v>721.5104</c:v>
                </c:pt>
                <c:pt idx="1665">
                  <c:v>721.77750000000003</c:v>
                </c:pt>
                <c:pt idx="1666">
                  <c:v>722.0444</c:v>
                </c:pt>
                <c:pt idx="1667">
                  <c:v>722.31110000000001</c:v>
                </c:pt>
                <c:pt idx="1668">
                  <c:v>722.57760000000007</c:v>
                </c:pt>
                <c:pt idx="1669">
                  <c:v>722.84390000000008</c:v>
                </c:pt>
                <c:pt idx="1670">
                  <c:v>723.11</c:v>
                </c:pt>
                <c:pt idx="1671">
                  <c:v>723.3759</c:v>
                </c:pt>
                <c:pt idx="1672">
                  <c:v>723.64160000000004</c:v>
                </c:pt>
                <c:pt idx="1673">
                  <c:v>723.90710000000001</c:v>
                </c:pt>
                <c:pt idx="1674">
                  <c:v>724.17240000000004</c:v>
                </c:pt>
                <c:pt idx="1675">
                  <c:v>724.4375</c:v>
                </c:pt>
                <c:pt idx="1676">
                  <c:v>724.70240000000001</c:v>
                </c:pt>
                <c:pt idx="1677">
                  <c:v>724.96710000000007</c:v>
                </c:pt>
                <c:pt idx="1678">
                  <c:v>725.23160000000007</c:v>
                </c:pt>
                <c:pt idx="1679">
                  <c:v>725.49590000000001</c:v>
                </c:pt>
                <c:pt idx="1680">
                  <c:v>725.76</c:v>
                </c:pt>
                <c:pt idx="1681">
                  <c:v>726.02390000000003</c:v>
                </c:pt>
                <c:pt idx="1682">
                  <c:v>726.2876</c:v>
                </c:pt>
                <c:pt idx="1683">
                  <c:v>726.55110000000002</c:v>
                </c:pt>
                <c:pt idx="1684">
                  <c:v>726.81440000000009</c:v>
                </c:pt>
                <c:pt idx="1685">
                  <c:v>727.07749999999999</c:v>
                </c:pt>
                <c:pt idx="1686">
                  <c:v>727.34040000000005</c:v>
                </c:pt>
                <c:pt idx="1687">
                  <c:v>727.60310000000004</c:v>
                </c:pt>
                <c:pt idx="1688">
                  <c:v>727.86560000000009</c:v>
                </c:pt>
                <c:pt idx="1689">
                  <c:v>728.12790000000007</c:v>
                </c:pt>
                <c:pt idx="1690">
                  <c:v>728.39</c:v>
                </c:pt>
                <c:pt idx="1691">
                  <c:v>728.65190000000007</c:v>
                </c:pt>
                <c:pt idx="1692">
                  <c:v>728.91360000000009</c:v>
                </c:pt>
                <c:pt idx="1693">
                  <c:v>729.17510000000004</c:v>
                </c:pt>
                <c:pt idx="1694">
                  <c:v>729.43640000000005</c:v>
                </c:pt>
                <c:pt idx="1695">
                  <c:v>729.69749999999999</c:v>
                </c:pt>
                <c:pt idx="1696">
                  <c:v>729.95839999999998</c:v>
                </c:pt>
                <c:pt idx="1697">
                  <c:v>730.21910000000003</c:v>
                </c:pt>
                <c:pt idx="1698">
                  <c:v>730.4796</c:v>
                </c:pt>
                <c:pt idx="1699">
                  <c:v>730.73990000000003</c:v>
                </c:pt>
                <c:pt idx="1700">
                  <c:v>731</c:v>
                </c:pt>
                <c:pt idx="1701">
                  <c:v>731.25990000000002</c:v>
                </c:pt>
                <c:pt idx="1702">
                  <c:v>731.51960000000008</c:v>
                </c:pt>
                <c:pt idx="1703">
                  <c:v>731.77910000000008</c:v>
                </c:pt>
                <c:pt idx="1704">
                  <c:v>732.03840000000002</c:v>
                </c:pt>
                <c:pt idx="1705">
                  <c:v>732.29750000000001</c:v>
                </c:pt>
                <c:pt idx="1706">
                  <c:v>732.55640000000005</c:v>
                </c:pt>
                <c:pt idx="1707">
                  <c:v>732.81510000000003</c:v>
                </c:pt>
                <c:pt idx="1708">
                  <c:v>733.07360000000006</c:v>
                </c:pt>
                <c:pt idx="1709">
                  <c:v>733.33190000000002</c:v>
                </c:pt>
                <c:pt idx="1710">
                  <c:v>733.59</c:v>
                </c:pt>
                <c:pt idx="1711">
                  <c:v>733.84789999999998</c:v>
                </c:pt>
                <c:pt idx="1712">
                  <c:v>734.10559999999998</c:v>
                </c:pt>
                <c:pt idx="1713">
                  <c:v>734.36310000000003</c:v>
                </c:pt>
                <c:pt idx="1714">
                  <c:v>734.62040000000002</c:v>
                </c:pt>
                <c:pt idx="1715">
                  <c:v>734.87750000000005</c:v>
                </c:pt>
                <c:pt idx="1716">
                  <c:v>735.13440000000003</c:v>
                </c:pt>
                <c:pt idx="1717">
                  <c:v>735.39110000000005</c:v>
                </c:pt>
                <c:pt idx="1718">
                  <c:v>735.64760000000001</c:v>
                </c:pt>
                <c:pt idx="1719">
                  <c:v>735.90390000000002</c:v>
                </c:pt>
                <c:pt idx="1720">
                  <c:v>736.16000000000008</c:v>
                </c:pt>
                <c:pt idx="1721">
                  <c:v>736.41590000000008</c:v>
                </c:pt>
                <c:pt idx="1722">
                  <c:v>736.67160000000001</c:v>
                </c:pt>
                <c:pt idx="1723">
                  <c:v>736.9271</c:v>
                </c:pt>
                <c:pt idx="1724">
                  <c:v>737.18240000000003</c:v>
                </c:pt>
                <c:pt idx="1725">
                  <c:v>737.4375</c:v>
                </c:pt>
                <c:pt idx="1726">
                  <c:v>737.69240000000002</c:v>
                </c:pt>
                <c:pt idx="1727">
                  <c:v>737.94710000000009</c:v>
                </c:pt>
                <c:pt idx="1728">
                  <c:v>738.20159999999998</c:v>
                </c:pt>
                <c:pt idx="1729">
                  <c:v>738.45590000000004</c:v>
                </c:pt>
                <c:pt idx="1730">
                  <c:v>738.71</c:v>
                </c:pt>
                <c:pt idx="1731">
                  <c:v>738.96390000000008</c:v>
                </c:pt>
                <c:pt idx="1732">
                  <c:v>739.21760000000006</c:v>
                </c:pt>
                <c:pt idx="1733">
                  <c:v>739.47110000000009</c:v>
                </c:pt>
                <c:pt idx="1734">
                  <c:v>739.72440000000006</c:v>
                </c:pt>
                <c:pt idx="1735">
                  <c:v>739.97750000000008</c:v>
                </c:pt>
                <c:pt idx="1736">
                  <c:v>740.23040000000003</c:v>
                </c:pt>
                <c:pt idx="1737">
                  <c:v>740.48310000000004</c:v>
                </c:pt>
                <c:pt idx="1738">
                  <c:v>740.73560000000009</c:v>
                </c:pt>
                <c:pt idx="1739">
                  <c:v>740.98790000000008</c:v>
                </c:pt>
                <c:pt idx="1740">
                  <c:v>741.24</c:v>
                </c:pt>
                <c:pt idx="1741">
                  <c:v>741.49189999999999</c:v>
                </c:pt>
                <c:pt idx="1742">
                  <c:v>741.74360000000001</c:v>
                </c:pt>
                <c:pt idx="1743">
                  <c:v>741.99509999999998</c:v>
                </c:pt>
                <c:pt idx="1744">
                  <c:v>742.24639999999999</c:v>
                </c:pt>
                <c:pt idx="1745">
                  <c:v>742.49750000000006</c:v>
                </c:pt>
                <c:pt idx="1746">
                  <c:v>742.74840000000006</c:v>
                </c:pt>
                <c:pt idx="1747">
                  <c:v>742.9991</c:v>
                </c:pt>
                <c:pt idx="1748">
                  <c:v>743.24959999999999</c:v>
                </c:pt>
                <c:pt idx="1749">
                  <c:v>743.49990000000003</c:v>
                </c:pt>
                <c:pt idx="1750">
                  <c:v>743.75</c:v>
                </c:pt>
                <c:pt idx="1751">
                  <c:v>743.99990000000003</c:v>
                </c:pt>
                <c:pt idx="1752">
                  <c:v>744.24959999999999</c:v>
                </c:pt>
                <c:pt idx="1753">
                  <c:v>744.4991</c:v>
                </c:pt>
                <c:pt idx="1754">
                  <c:v>744.74840000000006</c:v>
                </c:pt>
                <c:pt idx="1755">
                  <c:v>744.99750000000006</c:v>
                </c:pt>
                <c:pt idx="1756">
                  <c:v>745.24639999999999</c:v>
                </c:pt>
                <c:pt idx="1757">
                  <c:v>745.49509999999998</c:v>
                </c:pt>
                <c:pt idx="1758">
                  <c:v>745.74360000000001</c:v>
                </c:pt>
                <c:pt idx="1759">
                  <c:v>745.99189999999999</c:v>
                </c:pt>
                <c:pt idx="1760">
                  <c:v>746.24</c:v>
                </c:pt>
                <c:pt idx="1761">
                  <c:v>746.48790000000008</c:v>
                </c:pt>
                <c:pt idx="1762">
                  <c:v>746.73560000000009</c:v>
                </c:pt>
                <c:pt idx="1763">
                  <c:v>746.98310000000004</c:v>
                </c:pt>
                <c:pt idx="1764">
                  <c:v>747.23040000000003</c:v>
                </c:pt>
                <c:pt idx="1765">
                  <c:v>747.47750000000008</c:v>
                </c:pt>
                <c:pt idx="1766">
                  <c:v>747.72440000000006</c:v>
                </c:pt>
                <c:pt idx="1767">
                  <c:v>747.97110000000009</c:v>
                </c:pt>
                <c:pt idx="1768">
                  <c:v>748.21760000000006</c:v>
                </c:pt>
                <c:pt idx="1769">
                  <c:v>748.46390000000008</c:v>
                </c:pt>
                <c:pt idx="1770">
                  <c:v>748.71</c:v>
                </c:pt>
                <c:pt idx="1771">
                  <c:v>748.95590000000004</c:v>
                </c:pt>
                <c:pt idx="1772">
                  <c:v>749.20159999999998</c:v>
                </c:pt>
                <c:pt idx="1773">
                  <c:v>749.44710000000009</c:v>
                </c:pt>
                <c:pt idx="1774">
                  <c:v>749.69240000000002</c:v>
                </c:pt>
                <c:pt idx="1775">
                  <c:v>749.9375</c:v>
                </c:pt>
                <c:pt idx="1776">
                  <c:v>750.18240000000003</c:v>
                </c:pt>
                <c:pt idx="1777">
                  <c:v>750.4271</c:v>
                </c:pt>
                <c:pt idx="1778">
                  <c:v>750.67160000000001</c:v>
                </c:pt>
                <c:pt idx="1779">
                  <c:v>750.91590000000008</c:v>
                </c:pt>
                <c:pt idx="1780">
                  <c:v>751.16000000000008</c:v>
                </c:pt>
                <c:pt idx="1781">
                  <c:v>751.40390000000002</c:v>
                </c:pt>
                <c:pt idx="1782">
                  <c:v>751.64760000000001</c:v>
                </c:pt>
                <c:pt idx="1783">
                  <c:v>751.89110000000005</c:v>
                </c:pt>
                <c:pt idx="1784">
                  <c:v>752.13440000000003</c:v>
                </c:pt>
                <c:pt idx="1785">
                  <c:v>752.37750000000005</c:v>
                </c:pt>
                <c:pt idx="1786">
                  <c:v>752.62040000000002</c:v>
                </c:pt>
                <c:pt idx="1787">
                  <c:v>752.86310000000003</c:v>
                </c:pt>
                <c:pt idx="1788">
                  <c:v>753.10559999999998</c:v>
                </c:pt>
                <c:pt idx="1789">
                  <c:v>753.34789999999998</c:v>
                </c:pt>
                <c:pt idx="1790">
                  <c:v>753.59</c:v>
                </c:pt>
                <c:pt idx="1791">
                  <c:v>753.83190000000002</c:v>
                </c:pt>
                <c:pt idx="1792">
                  <c:v>754.07360000000006</c:v>
                </c:pt>
                <c:pt idx="1793">
                  <c:v>754.31510000000003</c:v>
                </c:pt>
                <c:pt idx="1794">
                  <c:v>754.55640000000005</c:v>
                </c:pt>
                <c:pt idx="1795">
                  <c:v>754.79750000000001</c:v>
                </c:pt>
                <c:pt idx="1796">
                  <c:v>755.03840000000002</c:v>
                </c:pt>
                <c:pt idx="1797">
                  <c:v>755.27910000000008</c:v>
                </c:pt>
                <c:pt idx="1798">
                  <c:v>755.51960000000008</c:v>
                </c:pt>
                <c:pt idx="1799">
                  <c:v>755.75990000000002</c:v>
                </c:pt>
                <c:pt idx="1800">
                  <c:v>756</c:v>
                </c:pt>
                <c:pt idx="1801">
                  <c:v>756.23990000000003</c:v>
                </c:pt>
                <c:pt idx="1802">
                  <c:v>756.4796</c:v>
                </c:pt>
                <c:pt idx="1803">
                  <c:v>756.71910000000003</c:v>
                </c:pt>
                <c:pt idx="1804">
                  <c:v>756.95839999999998</c:v>
                </c:pt>
                <c:pt idx="1805">
                  <c:v>757.19749999999999</c:v>
                </c:pt>
                <c:pt idx="1806">
                  <c:v>757.43640000000005</c:v>
                </c:pt>
                <c:pt idx="1807">
                  <c:v>757.67510000000004</c:v>
                </c:pt>
                <c:pt idx="1808">
                  <c:v>757.91360000000009</c:v>
                </c:pt>
                <c:pt idx="1809">
                  <c:v>758.15190000000007</c:v>
                </c:pt>
                <c:pt idx="1810">
                  <c:v>758.39</c:v>
                </c:pt>
                <c:pt idx="1811">
                  <c:v>758.62790000000007</c:v>
                </c:pt>
                <c:pt idx="1812">
                  <c:v>758.86560000000009</c:v>
                </c:pt>
                <c:pt idx="1813">
                  <c:v>759.10310000000004</c:v>
                </c:pt>
                <c:pt idx="1814">
                  <c:v>759.34040000000005</c:v>
                </c:pt>
                <c:pt idx="1815">
                  <c:v>759.57749999999999</c:v>
                </c:pt>
                <c:pt idx="1816">
                  <c:v>759.81440000000009</c:v>
                </c:pt>
                <c:pt idx="1817">
                  <c:v>760.05110000000002</c:v>
                </c:pt>
                <c:pt idx="1818">
                  <c:v>760.2876</c:v>
                </c:pt>
                <c:pt idx="1819">
                  <c:v>760.52390000000003</c:v>
                </c:pt>
                <c:pt idx="1820">
                  <c:v>760.76</c:v>
                </c:pt>
                <c:pt idx="1821">
                  <c:v>760.99590000000001</c:v>
                </c:pt>
                <c:pt idx="1822">
                  <c:v>761.23160000000007</c:v>
                </c:pt>
                <c:pt idx="1823">
                  <c:v>761.46710000000007</c:v>
                </c:pt>
                <c:pt idx="1824">
                  <c:v>761.70240000000001</c:v>
                </c:pt>
                <c:pt idx="1825">
                  <c:v>761.9375</c:v>
                </c:pt>
                <c:pt idx="1826">
                  <c:v>762.17240000000004</c:v>
                </c:pt>
                <c:pt idx="1827">
                  <c:v>762.40710000000001</c:v>
                </c:pt>
                <c:pt idx="1828">
                  <c:v>762.64160000000004</c:v>
                </c:pt>
                <c:pt idx="1829">
                  <c:v>762.8759</c:v>
                </c:pt>
                <c:pt idx="1830">
                  <c:v>763.11</c:v>
                </c:pt>
                <c:pt idx="1831">
                  <c:v>763.34390000000008</c:v>
                </c:pt>
                <c:pt idx="1832">
                  <c:v>763.57760000000007</c:v>
                </c:pt>
                <c:pt idx="1833">
                  <c:v>763.81110000000001</c:v>
                </c:pt>
                <c:pt idx="1834">
                  <c:v>764.0444</c:v>
                </c:pt>
                <c:pt idx="1835">
                  <c:v>764.27750000000003</c:v>
                </c:pt>
                <c:pt idx="1836">
                  <c:v>764.5104</c:v>
                </c:pt>
                <c:pt idx="1837">
                  <c:v>764.74310000000003</c:v>
                </c:pt>
                <c:pt idx="1838">
                  <c:v>764.97559999999999</c:v>
                </c:pt>
                <c:pt idx="1839">
                  <c:v>765.2079</c:v>
                </c:pt>
                <c:pt idx="1840">
                  <c:v>765.44</c:v>
                </c:pt>
                <c:pt idx="1841">
                  <c:v>765.67190000000005</c:v>
                </c:pt>
                <c:pt idx="1842">
                  <c:v>765.90359999999998</c:v>
                </c:pt>
                <c:pt idx="1843">
                  <c:v>766.13510000000008</c:v>
                </c:pt>
                <c:pt idx="1844">
                  <c:v>766.3664</c:v>
                </c:pt>
                <c:pt idx="1845">
                  <c:v>766.59750000000008</c:v>
                </c:pt>
                <c:pt idx="1846">
                  <c:v>766.82839999999999</c:v>
                </c:pt>
                <c:pt idx="1847">
                  <c:v>767.05910000000006</c:v>
                </c:pt>
                <c:pt idx="1848">
                  <c:v>767.28960000000006</c:v>
                </c:pt>
                <c:pt idx="1849">
                  <c:v>767.51990000000001</c:v>
                </c:pt>
                <c:pt idx="1850">
                  <c:v>767.75</c:v>
                </c:pt>
                <c:pt idx="1851">
                  <c:v>767.97990000000004</c:v>
                </c:pt>
                <c:pt idx="1852">
                  <c:v>768.20960000000002</c:v>
                </c:pt>
                <c:pt idx="1853">
                  <c:v>768.43910000000005</c:v>
                </c:pt>
                <c:pt idx="1854">
                  <c:v>768.66840000000002</c:v>
                </c:pt>
                <c:pt idx="1855">
                  <c:v>768.89750000000004</c:v>
                </c:pt>
                <c:pt idx="1856">
                  <c:v>769.12639999999999</c:v>
                </c:pt>
                <c:pt idx="1857">
                  <c:v>769.35509999999999</c:v>
                </c:pt>
                <c:pt idx="1858">
                  <c:v>769.58360000000005</c:v>
                </c:pt>
                <c:pt idx="1859">
                  <c:v>769.81190000000004</c:v>
                </c:pt>
                <c:pt idx="1860">
                  <c:v>770.04000000000008</c:v>
                </c:pt>
                <c:pt idx="1861">
                  <c:v>770.26790000000005</c:v>
                </c:pt>
                <c:pt idx="1862">
                  <c:v>770.49560000000008</c:v>
                </c:pt>
                <c:pt idx="1863">
                  <c:v>770.72310000000004</c:v>
                </c:pt>
                <c:pt idx="1864">
                  <c:v>770.95040000000006</c:v>
                </c:pt>
                <c:pt idx="1865">
                  <c:v>771.17750000000001</c:v>
                </c:pt>
                <c:pt idx="1866">
                  <c:v>771.40440000000001</c:v>
                </c:pt>
                <c:pt idx="1867">
                  <c:v>771.63110000000006</c:v>
                </c:pt>
                <c:pt idx="1868">
                  <c:v>771.85760000000005</c:v>
                </c:pt>
                <c:pt idx="1869">
                  <c:v>772.08390000000009</c:v>
                </c:pt>
                <c:pt idx="1870">
                  <c:v>772.31000000000006</c:v>
                </c:pt>
                <c:pt idx="1871">
                  <c:v>772.53590000000008</c:v>
                </c:pt>
                <c:pt idx="1872">
                  <c:v>772.76160000000004</c:v>
                </c:pt>
                <c:pt idx="1873">
                  <c:v>772.98710000000005</c:v>
                </c:pt>
                <c:pt idx="1874">
                  <c:v>773.2124</c:v>
                </c:pt>
                <c:pt idx="1875">
                  <c:v>773.4375</c:v>
                </c:pt>
                <c:pt idx="1876">
                  <c:v>773.66240000000005</c:v>
                </c:pt>
                <c:pt idx="1877">
                  <c:v>773.88710000000003</c:v>
                </c:pt>
                <c:pt idx="1878">
                  <c:v>774.11160000000007</c:v>
                </c:pt>
                <c:pt idx="1879">
                  <c:v>774.33590000000004</c:v>
                </c:pt>
                <c:pt idx="1880">
                  <c:v>774.56000000000006</c:v>
                </c:pt>
                <c:pt idx="1881">
                  <c:v>774.78390000000002</c:v>
                </c:pt>
                <c:pt idx="1882">
                  <c:v>775.00760000000002</c:v>
                </c:pt>
                <c:pt idx="1883">
                  <c:v>775.23110000000008</c:v>
                </c:pt>
                <c:pt idx="1884">
                  <c:v>775.45440000000008</c:v>
                </c:pt>
                <c:pt idx="1885">
                  <c:v>775.67750000000001</c:v>
                </c:pt>
                <c:pt idx="1886">
                  <c:v>775.90039999999999</c:v>
                </c:pt>
                <c:pt idx="1887">
                  <c:v>776.12310000000002</c:v>
                </c:pt>
                <c:pt idx="1888">
                  <c:v>776.34559999999999</c:v>
                </c:pt>
                <c:pt idx="1889">
                  <c:v>776.56790000000001</c:v>
                </c:pt>
                <c:pt idx="1890">
                  <c:v>776.79000000000008</c:v>
                </c:pt>
                <c:pt idx="1891">
                  <c:v>777.01190000000008</c:v>
                </c:pt>
                <c:pt idx="1892">
                  <c:v>777.23360000000002</c:v>
                </c:pt>
                <c:pt idx="1893">
                  <c:v>777.45510000000002</c:v>
                </c:pt>
                <c:pt idx="1894">
                  <c:v>777.67640000000006</c:v>
                </c:pt>
                <c:pt idx="1895">
                  <c:v>777.89750000000004</c:v>
                </c:pt>
                <c:pt idx="1896">
                  <c:v>778.11840000000007</c:v>
                </c:pt>
                <c:pt idx="1897">
                  <c:v>778.33910000000003</c:v>
                </c:pt>
                <c:pt idx="1898">
                  <c:v>778.55960000000005</c:v>
                </c:pt>
                <c:pt idx="1899">
                  <c:v>778.7799</c:v>
                </c:pt>
                <c:pt idx="1900">
                  <c:v>779</c:v>
                </c:pt>
                <c:pt idx="1901">
                  <c:v>779.21990000000005</c:v>
                </c:pt>
                <c:pt idx="1902">
                  <c:v>779.43960000000004</c:v>
                </c:pt>
                <c:pt idx="1903">
                  <c:v>779.65910000000008</c:v>
                </c:pt>
                <c:pt idx="1904">
                  <c:v>779.87840000000006</c:v>
                </c:pt>
                <c:pt idx="1905">
                  <c:v>780.09750000000008</c:v>
                </c:pt>
                <c:pt idx="1906">
                  <c:v>780.31640000000004</c:v>
                </c:pt>
                <c:pt idx="1907">
                  <c:v>780.53510000000006</c:v>
                </c:pt>
                <c:pt idx="1908">
                  <c:v>780.75360000000001</c:v>
                </c:pt>
                <c:pt idx="1909">
                  <c:v>780.97190000000001</c:v>
                </c:pt>
                <c:pt idx="1910">
                  <c:v>781.19</c:v>
                </c:pt>
                <c:pt idx="1911">
                  <c:v>781.40790000000004</c:v>
                </c:pt>
                <c:pt idx="1912">
                  <c:v>781.62560000000008</c:v>
                </c:pt>
                <c:pt idx="1913">
                  <c:v>781.84310000000005</c:v>
                </c:pt>
                <c:pt idx="1914">
                  <c:v>782.06040000000007</c:v>
                </c:pt>
                <c:pt idx="1915">
                  <c:v>782.27750000000003</c:v>
                </c:pt>
                <c:pt idx="1916">
                  <c:v>782.49440000000004</c:v>
                </c:pt>
                <c:pt idx="1917">
                  <c:v>782.71109999999999</c:v>
                </c:pt>
                <c:pt idx="1918">
                  <c:v>782.92759999999998</c:v>
                </c:pt>
                <c:pt idx="1919">
                  <c:v>783.14390000000003</c:v>
                </c:pt>
                <c:pt idx="1920">
                  <c:v>783.36</c:v>
                </c:pt>
                <c:pt idx="1921">
                  <c:v>783.57590000000005</c:v>
                </c:pt>
                <c:pt idx="1922">
                  <c:v>783.79160000000002</c:v>
                </c:pt>
                <c:pt idx="1923">
                  <c:v>784.00710000000004</c:v>
                </c:pt>
                <c:pt idx="1924">
                  <c:v>784.22239999999999</c:v>
                </c:pt>
                <c:pt idx="1925">
                  <c:v>784.4375</c:v>
                </c:pt>
                <c:pt idx="1926">
                  <c:v>784.65240000000006</c:v>
                </c:pt>
                <c:pt idx="1927">
                  <c:v>784.86710000000005</c:v>
                </c:pt>
                <c:pt idx="1928">
                  <c:v>785.08160000000009</c:v>
                </c:pt>
                <c:pt idx="1929">
                  <c:v>785.29590000000007</c:v>
                </c:pt>
                <c:pt idx="1930">
                  <c:v>785.51</c:v>
                </c:pt>
                <c:pt idx="1931">
                  <c:v>785.72390000000007</c:v>
                </c:pt>
                <c:pt idx="1932">
                  <c:v>785.93760000000009</c:v>
                </c:pt>
                <c:pt idx="1933">
                  <c:v>786.15110000000004</c:v>
                </c:pt>
                <c:pt idx="1934">
                  <c:v>786.36440000000005</c:v>
                </c:pt>
                <c:pt idx="1935">
                  <c:v>786.57749999999999</c:v>
                </c:pt>
                <c:pt idx="1936">
                  <c:v>786.79040000000009</c:v>
                </c:pt>
                <c:pt idx="1937">
                  <c:v>787.00310000000002</c:v>
                </c:pt>
                <c:pt idx="1938">
                  <c:v>787.21559999999999</c:v>
                </c:pt>
                <c:pt idx="1939">
                  <c:v>787.42790000000002</c:v>
                </c:pt>
                <c:pt idx="1940">
                  <c:v>787.64</c:v>
                </c:pt>
                <c:pt idx="1941">
                  <c:v>787.8519</c:v>
                </c:pt>
                <c:pt idx="1942">
                  <c:v>788.06360000000006</c:v>
                </c:pt>
                <c:pt idx="1943">
                  <c:v>788.27510000000007</c:v>
                </c:pt>
                <c:pt idx="1944">
                  <c:v>788.4864</c:v>
                </c:pt>
                <c:pt idx="1945">
                  <c:v>788.69749999999999</c:v>
                </c:pt>
                <c:pt idx="1946">
                  <c:v>788.90840000000003</c:v>
                </c:pt>
                <c:pt idx="1947">
                  <c:v>789.1191</c:v>
                </c:pt>
                <c:pt idx="1948">
                  <c:v>789.32960000000003</c:v>
                </c:pt>
                <c:pt idx="1949">
                  <c:v>789.53989999999999</c:v>
                </c:pt>
                <c:pt idx="1950">
                  <c:v>789.75</c:v>
                </c:pt>
                <c:pt idx="1951">
                  <c:v>789.95990000000006</c:v>
                </c:pt>
                <c:pt idx="1952">
                  <c:v>790.16960000000006</c:v>
                </c:pt>
                <c:pt idx="1953">
                  <c:v>790.37909999999999</c:v>
                </c:pt>
                <c:pt idx="1954">
                  <c:v>790.58840000000009</c:v>
                </c:pt>
                <c:pt idx="1955">
                  <c:v>790.79750000000001</c:v>
                </c:pt>
                <c:pt idx="1956">
                  <c:v>791.00639999999999</c:v>
                </c:pt>
                <c:pt idx="1957">
                  <c:v>791.21510000000001</c:v>
                </c:pt>
                <c:pt idx="1958">
                  <c:v>791.42360000000008</c:v>
                </c:pt>
                <c:pt idx="1959">
                  <c:v>791.63190000000009</c:v>
                </c:pt>
                <c:pt idx="1960">
                  <c:v>791.84</c:v>
                </c:pt>
                <c:pt idx="1961">
                  <c:v>792.04790000000003</c:v>
                </c:pt>
                <c:pt idx="1962">
                  <c:v>792.25560000000007</c:v>
                </c:pt>
                <c:pt idx="1963">
                  <c:v>792.46310000000005</c:v>
                </c:pt>
                <c:pt idx="1964">
                  <c:v>792.67040000000009</c:v>
                </c:pt>
                <c:pt idx="1965">
                  <c:v>792.87750000000005</c:v>
                </c:pt>
                <c:pt idx="1966">
                  <c:v>793.08440000000007</c:v>
                </c:pt>
                <c:pt idx="1967">
                  <c:v>793.29110000000003</c:v>
                </c:pt>
                <c:pt idx="1968">
                  <c:v>793.49760000000003</c:v>
                </c:pt>
                <c:pt idx="1969">
                  <c:v>793.70390000000009</c:v>
                </c:pt>
                <c:pt idx="1970">
                  <c:v>793.91000000000008</c:v>
                </c:pt>
                <c:pt idx="1971">
                  <c:v>794.11590000000001</c:v>
                </c:pt>
                <c:pt idx="1972">
                  <c:v>794.32159999999999</c:v>
                </c:pt>
                <c:pt idx="1973">
                  <c:v>794.52710000000002</c:v>
                </c:pt>
                <c:pt idx="1974">
                  <c:v>794.73239999999998</c:v>
                </c:pt>
                <c:pt idx="1975">
                  <c:v>794.9375</c:v>
                </c:pt>
                <c:pt idx="1976">
                  <c:v>795.14240000000007</c:v>
                </c:pt>
                <c:pt idx="1977">
                  <c:v>795.34710000000007</c:v>
                </c:pt>
                <c:pt idx="1978">
                  <c:v>795.55160000000001</c:v>
                </c:pt>
                <c:pt idx="1979">
                  <c:v>795.7559</c:v>
                </c:pt>
                <c:pt idx="1980">
                  <c:v>795.96</c:v>
                </c:pt>
                <c:pt idx="1981">
                  <c:v>796.16390000000001</c:v>
                </c:pt>
                <c:pt idx="1982">
                  <c:v>796.36760000000004</c:v>
                </c:pt>
                <c:pt idx="1983">
                  <c:v>796.5711</c:v>
                </c:pt>
                <c:pt idx="1984">
                  <c:v>796.77440000000001</c:v>
                </c:pt>
                <c:pt idx="1985">
                  <c:v>796.97750000000008</c:v>
                </c:pt>
                <c:pt idx="1986">
                  <c:v>797.18040000000008</c:v>
                </c:pt>
                <c:pt idx="1987">
                  <c:v>797.38310000000001</c:v>
                </c:pt>
                <c:pt idx="1988">
                  <c:v>797.5856</c:v>
                </c:pt>
                <c:pt idx="1989">
                  <c:v>797.78790000000004</c:v>
                </c:pt>
                <c:pt idx="1990">
                  <c:v>797.99</c:v>
                </c:pt>
                <c:pt idx="1991">
                  <c:v>798.19190000000003</c:v>
                </c:pt>
                <c:pt idx="1992">
                  <c:v>798.39359999999999</c:v>
                </c:pt>
                <c:pt idx="1993">
                  <c:v>798.5951</c:v>
                </c:pt>
                <c:pt idx="1994">
                  <c:v>798.79640000000006</c:v>
                </c:pt>
                <c:pt idx="1995">
                  <c:v>798.99750000000006</c:v>
                </c:pt>
                <c:pt idx="1996">
                  <c:v>799.19839999999999</c:v>
                </c:pt>
                <c:pt idx="1997">
                  <c:v>799.39910000000009</c:v>
                </c:pt>
                <c:pt idx="1998">
                  <c:v>799.59960000000001</c:v>
                </c:pt>
                <c:pt idx="1999">
                  <c:v>799.79990000000009</c:v>
                </c:pt>
                <c:pt idx="2000">
                  <c:v>800</c:v>
                </c:pt>
                <c:pt idx="2001">
                  <c:v>800.19990000000007</c:v>
                </c:pt>
                <c:pt idx="2002">
                  <c:v>800.39960000000008</c:v>
                </c:pt>
                <c:pt idx="2003">
                  <c:v>800.59910000000002</c:v>
                </c:pt>
                <c:pt idx="2004">
                  <c:v>800.79840000000002</c:v>
                </c:pt>
                <c:pt idx="2005">
                  <c:v>800.99750000000006</c:v>
                </c:pt>
                <c:pt idx="2006">
                  <c:v>801.19640000000004</c:v>
                </c:pt>
                <c:pt idx="2007">
                  <c:v>801.39510000000007</c:v>
                </c:pt>
                <c:pt idx="2008">
                  <c:v>801.59360000000004</c:v>
                </c:pt>
                <c:pt idx="2009">
                  <c:v>801.79190000000006</c:v>
                </c:pt>
                <c:pt idx="2010">
                  <c:v>801.99</c:v>
                </c:pt>
                <c:pt idx="2011">
                  <c:v>802.18790000000001</c:v>
                </c:pt>
                <c:pt idx="2012">
                  <c:v>802.38560000000007</c:v>
                </c:pt>
                <c:pt idx="2013">
                  <c:v>802.58310000000006</c:v>
                </c:pt>
                <c:pt idx="2014">
                  <c:v>802.78039999999999</c:v>
                </c:pt>
                <c:pt idx="2015">
                  <c:v>802.97750000000008</c:v>
                </c:pt>
                <c:pt idx="2016">
                  <c:v>803.17439999999999</c:v>
                </c:pt>
                <c:pt idx="2017">
                  <c:v>803.37110000000007</c:v>
                </c:pt>
                <c:pt idx="2018">
                  <c:v>803.56760000000008</c:v>
                </c:pt>
                <c:pt idx="2019">
                  <c:v>803.76390000000004</c:v>
                </c:pt>
                <c:pt idx="2020">
                  <c:v>803.96</c:v>
                </c:pt>
                <c:pt idx="2021">
                  <c:v>804.15590000000009</c:v>
                </c:pt>
                <c:pt idx="2022">
                  <c:v>804.35160000000008</c:v>
                </c:pt>
                <c:pt idx="2023">
                  <c:v>804.5471</c:v>
                </c:pt>
                <c:pt idx="2024">
                  <c:v>804.74240000000009</c:v>
                </c:pt>
                <c:pt idx="2025">
                  <c:v>804.9375</c:v>
                </c:pt>
                <c:pt idx="2026">
                  <c:v>805.13240000000008</c:v>
                </c:pt>
                <c:pt idx="2027">
                  <c:v>805.32710000000009</c:v>
                </c:pt>
                <c:pt idx="2028">
                  <c:v>805.52160000000003</c:v>
                </c:pt>
                <c:pt idx="2029">
                  <c:v>805.71590000000003</c:v>
                </c:pt>
                <c:pt idx="2030">
                  <c:v>805.91000000000008</c:v>
                </c:pt>
                <c:pt idx="2031">
                  <c:v>806.10390000000007</c:v>
                </c:pt>
                <c:pt idx="2032">
                  <c:v>806.29759999999999</c:v>
                </c:pt>
                <c:pt idx="2033">
                  <c:v>806.49110000000007</c:v>
                </c:pt>
                <c:pt idx="2034">
                  <c:v>806.68439999999998</c:v>
                </c:pt>
                <c:pt idx="2035">
                  <c:v>806.87750000000005</c:v>
                </c:pt>
                <c:pt idx="2036">
                  <c:v>807.07040000000006</c:v>
                </c:pt>
                <c:pt idx="2037">
                  <c:v>807.26310000000001</c:v>
                </c:pt>
                <c:pt idx="2038">
                  <c:v>807.4556</c:v>
                </c:pt>
                <c:pt idx="2039">
                  <c:v>807.64790000000005</c:v>
                </c:pt>
                <c:pt idx="2040">
                  <c:v>807.84</c:v>
                </c:pt>
                <c:pt idx="2041">
                  <c:v>808.03190000000006</c:v>
                </c:pt>
                <c:pt idx="2042">
                  <c:v>808.22360000000003</c:v>
                </c:pt>
                <c:pt idx="2043">
                  <c:v>808.41510000000005</c:v>
                </c:pt>
                <c:pt idx="2044">
                  <c:v>808.60640000000001</c:v>
                </c:pt>
                <c:pt idx="2045">
                  <c:v>808.79750000000001</c:v>
                </c:pt>
                <c:pt idx="2046">
                  <c:v>808.98840000000007</c:v>
                </c:pt>
                <c:pt idx="2047">
                  <c:v>809.17910000000006</c:v>
                </c:pt>
                <c:pt idx="2048">
                  <c:v>809.36959999999999</c:v>
                </c:pt>
                <c:pt idx="2049">
                  <c:v>809.55990000000008</c:v>
                </c:pt>
                <c:pt idx="2050">
                  <c:v>809.75</c:v>
                </c:pt>
                <c:pt idx="2051">
                  <c:v>809.93990000000008</c:v>
                </c:pt>
                <c:pt idx="2052">
                  <c:v>810.12959999999998</c:v>
                </c:pt>
                <c:pt idx="2053">
                  <c:v>810.31910000000005</c:v>
                </c:pt>
                <c:pt idx="2054">
                  <c:v>810.50840000000005</c:v>
                </c:pt>
                <c:pt idx="2055">
                  <c:v>810.69749999999999</c:v>
                </c:pt>
                <c:pt idx="2056">
                  <c:v>810.88640000000009</c:v>
                </c:pt>
                <c:pt idx="2057">
                  <c:v>811.07510000000002</c:v>
                </c:pt>
                <c:pt idx="2058">
                  <c:v>811.2636</c:v>
                </c:pt>
                <c:pt idx="2059">
                  <c:v>811.45190000000002</c:v>
                </c:pt>
                <c:pt idx="2060">
                  <c:v>811.64</c:v>
                </c:pt>
                <c:pt idx="2061">
                  <c:v>811.8279</c:v>
                </c:pt>
                <c:pt idx="2062">
                  <c:v>812.01560000000006</c:v>
                </c:pt>
                <c:pt idx="2063">
                  <c:v>812.20310000000006</c:v>
                </c:pt>
                <c:pt idx="2064">
                  <c:v>812.3904</c:v>
                </c:pt>
                <c:pt idx="2065">
                  <c:v>812.57749999999999</c:v>
                </c:pt>
                <c:pt idx="2066">
                  <c:v>812.76440000000002</c:v>
                </c:pt>
                <c:pt idx="2067">
                  <c:v>812.9511</c:v>
                </c:pt>
                <c:pt idx="2068">
                  <c:v>813.13760000000002</c:v>
                </c:pt>
                <c:pt idx="2069">
                  <c:v>813.32390000000009</c:v>
                </c:pt>
                <c:pt idx="2070">
                  <c:v>813.51</c:v>
                </c:pt>
                <c:pt idx="2071">
                  <c:v>813.69590000000005</c:v>
                </c:pt>
                <c:pt idx="2072">
                  <c:v>813.88160000000005</c:v>
                </c:pt>
                <c:pt idx="2073">
                  <c:v>814.06709999999998</c:v>
                </c:pt>
                <c:pt idx="2074">
                  <c:v>814.25240000000008</c:v>
                </c:pt>
                <c:pt idx="2075">
                  <c:v>814.4375</c:v>
                </c:pt>
                <c:pt idx="2076">
                  <c:v>814.62240000000008</c:v>
                </c:pt>
                <c:pt idx="2077">
                  <c:v>814.80709999999999</c:v>
                </c:pt>
                <c:pt idx="2078">
                  <c:v>814.99160000000006</c:v>
                </c:pt>
                <c:pt idx="2079">
                  <c:v>815.17590000000007</c:v>
                </c:pt>
                <c:pt idx="2080">
                  <c:v>815.36</c:v>
                </c:pt>
                <c:pt idx="2081">
                  <c:v>815.54390000000001</c:v>
                </c:pt>
                <c:pt idx="2082">
                  <c:v>815.72760000000005</c:v>
                </c:pt>
                <c:pt idx="2083">
                  <c:v>815.91110000000003</c:v>
                </c:pt>
                <c:pt idx="2084">
                  <c:v>816.09440000000006</c:v>
                </c:pt>
                <c:pt idx="2085">
                  <c:v>816.27750000000003</c:v>
                </c:pt>
                <c:pt idx="2086">
                  <c:v>816.46040000000005</c:v>
                </c:pt>
                <c:pt idx="2087">
                  <c:v>816.6431</c:v>
                </c:pt>
                <c:pt idx="2088">
                  <c:v>816.82560000000001</c:v>
                </c:pt>
                <c:pt idx="2089">
                  <c:v>817.00790000000006</c:v>
                </c:pt>
                <c:pt idx="2090">
                  <c:v>817.19</c:v>
                </c:pt>
                <c:pt idx="2091">
                  <c:v>817.37189999999998</c:v>
                </c:pt>
                <c:pt idx="2092">
                  <c:v>817.55360000000007</c:v>
                </c:pt>
                <c:pt idx="2093">
                  <c:v>817.73509999999999</c:v>
                </c:pt>
                <c:pt idx="2094">
                  <c:v>817.91640000000007</c:v>
                </c:pt>
                <c:pt idx="2095">
                  <c:v>818.09750000000008</c:v>
                </c:pt>
                <c:pt idx="2096">
                  <c:v>818.27840000000003</c:v>
                </c:pt>
                <c:pt idx="2097">
                  <c:v>818.45910000000003</c:v>
                </c:pt>
                <c:pt idx="2098">
                  <c:v>818.63960000000009</c:v>
                </c:pt>
                <c:pt idx="2099">
                  <c:v>818.81990000000008</c:v>
                </c:pt>
                <c:pt idx="2100">
                  <c:v>819</c:v>
                </c:pt>
                <c:pt idx="2101">
                  <c:v>819.17990000000009</c:v>
                </c:pt>
                <c:pt idx="2102">
                  <c:v>819.3596</c:v>
                </c:pt>
                <c:pt idx="2103">
                  <c:v>819.53910000000008</c:v>
                </c:pt>
                <c:pt idx="2104">
                  <c:v>819.71840000000009</c:v>
                </c:pt>
                <c:pt idx="2105">
                  <c:v>819.89750000000004</c:v>
                </c:pt>
                <c:pt idx="2106">
                  <c:v>820.07640000000004</c:v>
                </c:pt>
                <c:pt idx="2107">
                  <c:v>820.25510000000008</c:v>
                </c:pt>
                <c:pt idx="2108">
                  <c:v>820.43360000000007</c:v>
                </c:pt>
                <c:pt idx="2109">
                  <c:v>820.61189999999999</c:v>
                </c:pt>
                <c:pt idx="2110">
                  <c:v>820.79000000000008</c:v>
                </c:pt>
                <c:pt idx="2111">
                  <c:v>820.96789999999999</c:v>
                </c:pt>
                <c:pt idx="2112">
                  <c:v>821.14560000000006</c:v>
                </c:pt>
                <c:pt idx="2113">
                  <c:v>821.32310000000007</c:v>
                </c:pt>
                <c:pt idx="2114">
                  <c:v>821.50040000000001</c:v>
                </c:pt>
                <c:pt idx="2115">
                  <c:v>821.67750000000001</c:v>
                </c:pt>
                <c:pt idx="2116">
                  <c:v>821.85440000000006</c:v>
                </c:pt>
                <c:pt idx="2117">
                  <c:v>822.03110000000004</c:v>
                </c:pt>
                <c:pt idx="2118">
                  <c:v>822.20760000000007</c:v>
                </c:pt>
                <c:pt idx="2119">
                  <c:v>822.38390000000004</c:v>
                </c:pt>
                <c:pt idx="2120">
                  <c:v>822.56000000000006</c:v>
                </c:pt>
                <c:pt idx="2121">
                  <c:v>822.73590000000002</c:v>
                </c:pt>
                <c:pt idx="2122">
                  <c:v>822.91160000000002</c:v>
                </c:pt>
                <c:pt idx="2123">
                  <c:v>823.08710000000008</c:v>
                </c:pt>
                <c:pt idx="2124">
                  <c:v>823.26240000000007</c:v>
                </c:pt>
                <c:pt idx="2125">
                  <c:v>823.4375</c:v>
                </c:pt>
                <c:pt idx="2126">
                  <c:v>823.61240000000009</c:v>
                </c:pt>
                <c:pt idx="2127">
                  <c:v>823.78710000000001</c:v>
                </c:pt>
                <c:pt idx="2128">
                  <c:v>823.96160000000009</c:v>
                </c:pt>
                <c:pt idx="2129">
                  <c:v>824.13589999999999</c:v>
                </c:pt>
                <c:pt idx="2130">
                  <c:v>824.31000000000006</c:v>
                </c:pt>
                <c:pt idx="2131">
                  <c:v>824.48390000000006</c:v>
                </c:pt>
                <c:pt idx="2132">
                  <c:v>824.6576</c:v>
                </c:pt>
                <c:pt idx="2133">
                  <c:v>824.83109999999999</c:v>
                </c:pt>
                <c:pt idx="2134">
                  <c:v>825.00440000000003</c:v>
                </c:pt>
                <c:pt idx="2135">
                  <c:v>825.17750000000001</c:v>
                </c:pt>
                <c:pt idx="2136">
                  <c:v>825.35040000000004</c:v>
                </c:pt>
                <c:pt idx="2137">
                  <c:v>825.5231</c:v>
                </c:pt>
                <c:pt idx="2138">
                  <c:v>825.69560000000001</c:v>
                </c:pt>
                <c:pt idx="2139">
                  <c:v>825.86790000000008</c:v>
                </c:pt>
                <c:pt idx="2140">
                  <c:v>826.04000000000008</c:v>
                </c:pt>
                <c:pt idx="2141">
                  <c:v>826.21190000000001</c:v>
                </c:pt>
                <c:pt idx="2142">
                  <c:v>826.3836</c:v>
                </c:pt>
                <c:pt idx="2143">
                  <c:v>826.55510000000004</c:v>
                </c:pt>
                <c:pt idx="2144">
                  <c:v>826.72640000000001</c:v>
                </c:pt>
                <c:pt idx="2145">
                  <c:v>826.89750000000004</c:v>
                </c:pt>
                <c:pt idx="2146">
                  <c:v>827.0684</c:v>
                </c:pt>
                <c:pt idx="2147">
                  <c:v>827.23910000000001</c:v>
                </c:pt>
                <c:pt idx="2148">
                  <c:v>827.40960000000007</c:v>
                </c:pt>
                <c:pt idx="2149">
                  <c:v>827.57990000000007</c:v>
                </c:pt>
                <c:pt idx="2150">
                  <c:v>827.75</c:v>
                </c:pt>
                <c:pt idx="2151">
                  <c:v>827.91989999999998</c:v>
                </c:pt>
                <c:pt idx="2152">
                  <c:v>828.08960000000002</c:v>
                </c:pt>
                <c:pt idx="2153">
                  <c:v>828.25909999999999</c:v>
                </c:pt>
                <c:pt idx="2154">
                  <c:v>828.42840000000001</c:v>
                </c:pt>
                <c:pt idx="2155">
                  <c:v>828.59750000000008</c:v>
                </c:pt>
                <c:pt idx="2156">
                  <c:v>828.76640000000009</c:v>
                </c:pt>
                <c:pt idx="2157">
                  <c:v>828.93510000000003</c:v>
                </c:pt>
                <c:pt idx="2158">
                  <c:v>829.10360000000003</c:v>
                </c:pt>
                <c:pt idx="2159">
                  <c:v>829.27190000000007</c:v>
                </c:pt>
                <c:pt idx="2160">
                  <c:v>829.44</c:v>
                </c:pt>
                <c:pt idx="2161">
                  <c:v>829.60790000000009</c:v>
                </c:pt>
                <c:pt idx="2162">
                  <c:v>829.77560000000005</c:v>
                </c:pt>
                <c:pt idx="2163">
                  <c:v>829.94310000000007</c:v>
                </c:pt>
                <c:pt idx="2164">
                  <c:v>830.11040000000003</c:v>
                </c:pt>
                <c:pt idx="2165">
                  <c:v>830.27750000000003</c:v>
                </c:pt>
                <c:pt idx="2166">
                  <c:v>830.44440000000009</c:v>
                </c:pt>
                <c:pt idx="2167">
                  <c:v>830.61110000000008</c:v>
                </c:pt>
                <c:pt idx="2168">
                  <c:v>830.77760000000001</c:v>
                </c:pt>
                <c:pt idx="2169">
                  <c:v>830.94389999999999</c:v>
                </c:pt>
                <c:pt idx="2170">
                  <c:v>831.11</c:v>
                </c:pt>
                <c:pt idx="2171">
                  <c:v>831.27590000000009</c:v>
                </c:pt>
                <c:pt idx="2172">
                  <c:v>831.44159999999999</c:v>
                </c:pt>
                <c:pt idx="2173">
                  <c:v>831.60710000000006</c:v>
                </c:pt>
                <c:pt idx="2174">
                  <c:v>831.77240000000006</c:v>
                </c:pt>
                <c:pt idx="2175">
                  <c:v>831.9375</c:v>
                </c:pt>
                <c:pt idx="2176">
                  <c:v>832.10239999999999</c:v>
                </c:pt>
                <c:pt idx="2177">
                  <c:v>832.26710000000003</c:v>
                </c:pt>
                <c:pt idx="2178">
                  <c:v>832.4316</c:v>
                </c:pt>
                <c:pt idx="2179">
                  <c:v>832.59590000000003</c:v>
                </c:pt>
                <c:pt idx="2180">
                  <c:v>832.76</c:v>
                </c:pt>
                <c:pt idx="2181">
                  <c:v>832.9239</c:v>
                </c:pt>
                <c:pt idx="2182">
                  <c:v>833.08760000000007</c:v>
                </c:pt>
                <c:pt idx="2183">
                  <c:v>833.25110000000006</c:v>
                </c:pt>
                <c:pt idx="2184">
                  <c:v>833.4144</c:v>
                </c:pt>
                <c:pt idx="2185">
                  <c:v>833.57749999999999</c:v>
                </c:pt>
                <c:pt idx="2186">
                  <c:v>833.74040000000002</c:v>
                </c:pt>
                <c:pt idx="2187">
                  <c:v>833.90309999999999</c:v>
                </c:pt>
                <c:pt idx="2188">
                  <c:v>834.06560000000002</c:v>
                </c:pt>
                <c:pt idx="2189">
                  <c:v>834.22790000000009</c:v>
                </c:pt>
                <c:pt idx="2190">
                  <c:v>834.39</c:v>
                </c:pt>
                <c:pt idx="2191">
                  <c:v>834.55190000000005</c:v>
                </c:pt>
                <c:pt idx="2192">
                  <c:v>834.71360000000004</c:v>
                </c:pt>
                <c:pt idx="2193">
                  <c:v>834.87510000000009</c:v>
                </c:pt>
                <c:pt idx="2194">
                  <c:v>835.03640000000007</c:v>
                </c:pt>
                <c:pt idx="2195">
                  <c:v>835.19749999999999</c:v>
                </c:pt>
                <c:pt idx="2196">
                  <c:v>835.35840000000007</c:v>
                </c:pt>
                <c:pt idx="2197">
                  <c:v>835.51910000000009</c:v>
                </c:pt>
                <c:pt idx="2198">
                  <c:v>835.67960000000005</c:v>
                </c:pt>
                <c:pt idx="2199">
                  <c:v>835.83990000000006</c:v>
                </c:pt>
                <c:pt idx="2200">
                  <c:v>836</c:v>
                </c:pt>
                <c:pt idx="2201">
                  <c:v>836.15989999999999</c:v>
                </c:pt>
                <c:pt idx="2202">
                  <c:v>836.31960000000004</c:v>
                </c:pt>
                <c:pt idx="2203">
                  <c:v>836.47910000000002</c:v>
                </c:pt>
                <c:pt idx="2204">
                  <c:v>836.63840000000005</c:v>
                </c:pt>
                <c:pt idx="2205">
                  <c:v>836.79750000000001</c:v>
                </c:pt>
                <c:pt idx="2206">
                  <c:v>836.95640000000003</c:v>
                </c:pt>
                <c:pt idx="2207">
                  <c:v>837.11509999999998</c:v>
                </c:pt>
                <c:pt idx="2208">
                  <c:v>837.27359999999999</c:v>
                </c:pt>
                <c:pt idx="2209">
                  <c:v>837.43190000000004</c:v>
                </c:pt>
                <c:pt idx="2210">
                  <c:v>837.59</c:v>
                </c:pt>
                <c:pt idx="2211">
                  <c:v>837.74790000000007</c:v>
                </c:pt>
                <c:pt idx="2212">
                  <c:v>837.90560000000005</c:v>
                </c:pt>
                <c:pt idx="2213">
                  <c:v>838.06310000000008</c:v>
                </c:pt>
                <c:pt idx="2214">
                  <c:v>838.22040000000004</c:v>
                </c:pt>
                <c:pt idx="2215">
                  <c:v>838.37750000000005</c:v>
                </c:pt>
                <c:pt idx="2216">
                  <c:v>838.53440000000001</c:v>
                </c:pt>
                <c:pt idx="2217">
                  <c:v>838.69110000000001</c:v>
                </c:pt>
                <c:pt idx="2218">
                  <c:v>838.84760000000006</c:v>
                </c:pt>
                <c:pt idx="2219">
                  <c:v>839.00390000000004</c:v>
                </c:pt>
                <c:pt idx="2220">
                  <c:v>839.16000000000008</c:v>
                </c:pt>
                <c:pt idx="2221">
                  <c:v>839.31590000000006</c:v>
                </c:pt>
                <c:pt idx="2222">
                  <c:v>839.47160000000008</c:v>
                </c:pt>
                <c:pt idx="2223">
                  <c:v>839.62710000000004</c:v>
                </c:pt>
                <c:pt idx="2224">
                  <c:v>839.78240000000005</c:v>
                </c:pt>
                <c:pt idx="2225">
                  <c:v>839.9375</c:v>
                </c:pt>
                <c:pt idx="2226">
                  <c:v>840.0924</c:v>
                </c:pt>
                <c:pt idx="2227">
                  <c:v>840.24710000000005</c:v>
                </c:pt>
                <c:pt idx="2228">
                  <c:v>840.40160000000003</c:v>
                </c:pt>
                <c:pt idx="2229">
                  <c:v>840.55590000000007</c:v>
                </c:pt>
                <c:pt idx="2230">
                  <c:v>840.71</c:v>
                </c:pt>
                <c:pt idx="2231">
                  <c:v>840.86390000000006</c:v>
                </c:pt>
                <c:pt idx="2232">
                  <c:v>841.01760000000002</c:v>
                </c:pt>
                <c:pt idx="2233">
                  <c:v>841.17110000000002</c:v>
                </c:pt>
                <c:pt idx="2234">
                  <c:v>841.32440000000008</c:v>
                </c:pt>
                <c:pt idx="2235">
                  <c:v>841.47750000000008</c:v>
                </c:pt>
                <c:pt idx="2236">
                  <c:v>841.63040000000001</c:v>
                </c:pt>
                <c:pt idx="2237">
                  <c:v>841.78309999999999</c:v>
                </c:pt>
                <c:pt idx="2238">
                  <c:v>841.93560000000002</c:v>
                </c:pt>
                <c:pt idx="2239">
                  <c:v>842.08789999999999</c:v>
                </c:pt>
                <c:pt idx="2240">
                  <c:v>842.24</c:v>
                </c:pt>
                <c:pt idx="2241">
                  <c:v>842.39190000000008</c:v>
                </c:pt>
                <c:pt idx="2242">
                  <c:v>842.54360000000008</c:v>
                </c:pt>
                <c:pt idx="2243">
                  <c:v>842.69510000000002</c:v>
                </c:pt>
                <c:pt idx="2244">
                  <c:v>842.84640000000002</c:v>
                </c:pt>
                <c:pt idx="2245">
                  <c:v>842.99750000000006</c:v>
                </c:pt>
                <c:pt idx="2246">
                  <c:v>843.14840000000004</c:v>
                </c:pt>
                <c:pt idx="2247">
                  <c:v>843.29910000000007</c:v>
                </c:pt>
                <c:pt idx="2248">
                  <c:v>843.44960000000003</c:v>
                </c:pt>
                <c:pt idx="2249">
                  <c:v>843.59990000000005</c:v>
                </c:pt>
                <c:pt idx="2250">
                  <c:v>843.75</c:v>
                </c:pt>
                <c:pt idx="2251">
                  <c:v>843.8999</c:v>
                </c:pt>
                <c:pt idx="2252">
                  <c:v>844.04960000000005</c:v>
                </c:pt>
                <c:pt idx="2253">
                  <c:v>844.19910000000004</c:v>
                </c:pt>
                <c:pt idx="2254">
                  <c:v>844.34840000000008</c:v>
                </c:pt>
                <c:pt idx="2255">
                  <c:v>844.49750000000006</c:v>
                </c:pt>
                <c:pt idx="2256">
                  <c:v>844.64640000000009</c:v>
                </c:pt>
                <c:pt idx="2257">
                  <c:v>844.79510000000005</c:v>
                </c:pt>
                <c:pt idx="2258">
                  <c:v>844.94360000000006</c:v>
                </c:pt>
                <c:pt idx="2259">
                  <c:v>845.09190000000001</c:v>
                </c:pt>
                <c:pt idx="2260">
                  <c:v>845.24</c:v>
                </c:pt>
                <c:pt idx="2261">
                  <c:v>845.38790000000006</c:v>
                </c:pt>
                <c:pt idx="2262">
                  <c:v>845.53560000000004</c:v>
                </c:pt>
                <c:pt idx="2263">
                  <c:v>845.68310000000008</c:v>
                </c:pt>
                <c:pt idx="2264">
                  <c:v>845.83040000000005</c:v>
                </c:pt>
                <c:pt idx="2265">
                  <c:v>845.97750000000008</c:v>
                </c:pt>
                <c:pt idx="2266">
                  <c:v>846.12440000000004</c:v>
                </c:pt>
                <c:pt idx="2267">
                  <c:v>846.27110000000005</c:v>
                </c:pt>
                <c:pt idx="2268">
                  <c:v>846.41759999999999</c:v>
                </c:pt>
                <c:pt idx="2269">
                  <c:v>846.56389999999999</c:v>
                </c:pt>
                <c:pt idx="2270">
                  <c:v>846.71</c:v>
                </c:pt>
                <c:pt idx="2271">
                  <c:v>846.85590000000002</c:v>
                </c:pt>
                <c:pt idx="2272">
                  <c:v>847.00160000000005</c:v>
                </c:pt>
                <c:pt idx="2273">
                  <c:v>847.14710000000002</c:v>
                </c:pt>
                <c:pt idx="2274">
                  <c:v>847.29240000000004</c:v>
                </c:pt>
                <c:pt idx="2275">
                  <c:v>847.4375</c:v>
                </c:pt>
                <c:pt idx="2276">
                  <c:v>847.58240000000001</c:v>
                </c:pt>
                <c:pt idx="2277">
                  <c:v>847.72710000000006</c:v>
                </c:pt>
                <c:pt idx="2278">
                  <c:v>847.87160000000006</c:v>
                </c:pt>
                <c:pt idx="2279">
                  <c:v>848.01589999999999</c:v>
                </c:pt>
                <c:pt idx="2280">
                  <c:v>848.16000000000008</c:v>
                </c:pt>
                <c:pt idx="2281">
                  <c:v>848.3039</c:v>
                </c:pt>
                <c:pt idx="2282">
                  <c:v>848.44760000000008</c:v>
                </c:pt>
                <c:pt idx="2283">
                  <c:v>848.5911000000001</c:v>
                </c:pt>
                <c:pt idx="2284">
                  <c:v>848.73440000000005</c:v>
                </c:pt>
                <c:pt idx="2285">
                  <c:v>848.87750000000005</c:v>
                </c:pt>
                <c:pt idx="2286">
                  <c:v>849.0204</c:v>
                </c:pt>
                <c:pt idx="2287">
                  <c:v>849.16309999999999</c:v>
                </c:pt>
                <c:pt idx="2288">
                  <c:v>849.30560000000003</c:v>
                </c:pt>
                <c:pt idx="2289">
                  <c:v>849.4479</c:v>
                </c:pt>
                <c:pt idx="2290">
                  <c:v>849.59</c:v>
                </c:pt>
                <c:pt idx="2291">
                  <c:v>849.7319</c:v>
                </c:pt>
                <c:pt idx="2292">
                  <c:v>849.87360000000001</c:v>
                </c:pt>
                <c:pt idx="2293">
                  <c:v>850.01510000000007</c:v>
                </c:pt>
                <c:pt idx="2294">
                  <c:v>850.15640000000008</c:v>
                </c:pt>
                <c:pt idx="2295">
                  <c:v>850.29750000000001</c:v>
                </c:pt>
                <c:pt idx="2296">
                  <c:v>850.4384</c:v>
                </c:pt>
                <c:pt idx="2297">
                  <c:v>850.57910000000004</c:v>
                </c:pt>
                <c:pt idx="2298">
                  <c:v>850.71960000000001</c:v>
                </c:pt>
                <c:pt idx="2299">
                  <c:v>850.85990000000004</c:v>
                </c:pt>
                <c:pt idx="2300">
                  <c:v>851</c:v>
                </c:pt>
                <c:pt idx="2301">
                  <c:v>851.13990000000001</c:v>
                </c:pt>
                <c:pt idx="2302">
                  <c:v>851.27960000000007</c:v>
                </c:pt>
                <c:pt idx="2303">
                  <c:v>851.41910000000007</c:v>
                </c:pt>
                <c:pt idx="2304">
                  <c:v>851.55840000000001</c:v>
                </c:pt>
                <c:pt idx="2305">
                  <c:v>851.69749999999999</c:v>
                </c:pt>
                <c:pt idx="2306">
                  <c:v>851.83640000000003</c:v>
                </c:pt>
                <c:pt idx="2307">
                  <c:v>851.9751</c:v>
                </c:pt>
                <c:pt idx="2308">
                  <c:v>852.11360000000002</c:v>
                </c:pt>
                <c:pt idx="2309">
                  <c:v>852.25190000000009</c:v>
                </c:pt>
                <c:pt idx="2310">
                  <c:v>852.39</c:v>
                </c:pt>
                <c:pt idx="2311">
                  <c:v>852.52790000000005</c:v>
                </c:pt>
                <c:pt idx="2312">
                  <c:v>852.66560000000004</c:v>
                </c:pt>
                <c:pt idx="2313">
                  <c:v>852.80310000000009</c:v>
                </c:pt>
                <c:pt idx="2314">
                  <c:v>852.94040000000007</c:v>
                </c:pt>
                <c:pt idx="2315">
                  <c:v>853.07749999999999</c:v>
                </c:pt>
                <c:pt idx="2316">
                  <c:v>853.21440000000007</c:v>
                </c:pt>
                <c:pt idx="2317">
                  <c:v>853.35110000000009</c:v>
                </c:pt>
                <c:pt idx="2318">
                  <c:v>853.48760000000004</c:v>
                </c:pt>
                <c:pt idx="2319">
                  <c:v>853.62390000000005</c:v>
                </c:pt>
                <c:pt idx="2320">
                  <c:v>853.76</c:v>
                </c:pt>
                <c:pt idx="2321">
                  <c:v>853.8959000000001</c:v>
                </c:pt>
                <c:pt idx="2322">
                  <c:v>854.03160000000003</c:v>
                </c:pt>
                <c:pt idx="2323">
                  <c:v>854.1671</c:v>
                </c:pt>
                <c:pt idx="2324">
                  <c:v>854.30240000000003</c:v>
                </c:pt>
                <c:pt idx="2325">
                  <c:v>854.4375</c:v>
                </c:pt>
                <c:pt idx="2326">
                  <c:v>854.57240000000002</c:v>
                </c:pt>
                <c:pt idx="2327">
                  <c:v>854.70710000000008</c:v>
                </c:pt>
                <c:pt idx="2328">
                  <c:v>854.84160000000008</c:v>
                </c:pt>
                <c:pt idx="2329">
                  <c:v>854.97590000000002</c:v>
                </c:pt>
                <c:pt idx="2330">
                  <c:v>855.11</c:v>
                </c:pt>
                <c:pt idx="2331">
                  <c:v>855.24390000000005</c:v>
                </c:pt>
                <c:pt idx="2332">
                  <c:v>855.37760000000003</c:v>
                </c:pt>
                <c:pt idx="2333">
                  <c:v>855.51110000000006</c:v>
                </c:pt>
                <c:pt idx="2334">
                  <c:v>855.64440000000002</c:v>
                </c:pt>
                <c:pt idx="2335">
                  <c:v>855.77750000000003</c:v>
                </c:pt>
                <c:pt idx="2336">
                  <c:v>855.9104000000001</c:v>
                </c:pt>
                <c:pt idx="2337">
                  <c:v>856.04310000000009</c:v>
                </c:pt>
                <c:pt idx="2338">
                  <c:v>856.17560000000003</c:v>
                </c:pt>
                <c:pt idx="2339">
                  <c:v>856.30790000000002</c:v>
                </c:pt>
                <c:pt idx="2340">
                  <c:v>856.44</c:v>
                </c:pt>
                <c:pt idx="2341">
                  <c:v>856.57190000000003</c:v>
                </c:pt>
                <c:pt idx="2342">
                  <c:v>856.70360000000005</c:v>
                </c:pt>
                <c:pt idx="2343">
                  <c:v>856.83510000000001</c:v>
                </c:pt>
                <c:pt idx="2344">
                  <c:v>856.96640000000002</c:v>
                </c:pt>
                <c:pt idx="2345">
                  <c:v>857.09750000000008</c:v>
                </c:pt>
                <c:pt idx="2346">
                  <c:v>857.22840000000008</c:v>
                </c:pt>
                <c:pt idx="2347">
                  <c:v>857.35910000000001</c:v>
                </c:pt>
                <c:pt idx="2348">
                  <c:v>857.4896</c:v>
                </c:pt>
                <c:pt idx="2349">
                  <c:v>857.61990000000003</c:v>
                </c:pt>
                <c:pt idx="2350">
                  <c:v>857.75</c:v>
                </c:pt>
                <c:pt idx="2351">
                  <c:v>857.87990000000002</c:v>
                </c:pt>
                <c:pt idx="2352">
                  <c:v>858.00960000000009</c:v>
                </c:pt>
                <c:pt idx="2353">
                  <c:v>858.13909999999998</c:v>
                </c:pt>
                <c:pt idx="2354">
                  <c:v>858.26840000000004</c:v>
                </c:pt>
                <c:pt idx="2355">
                  <c:v>858.39750000000004</c:v>
                </c:pt>
                <c:pt idx="2356">
                  <c:v>858.52640000000008</c:v>
                </c:pt>
                <c:pt idx="2357">
                  <c:v>858.65510000000006</c:v>
                </c:pt>
                <c:pt idx="2358">
                  <c:v>858.78360000000009</c:v>
                </c:pt>
                <c:pt idx="2359">
                  <c:v>858.91190000000006</c:v>
                </c:pt>
                <c:pt idx="2360">
                  <c:v>859.04000000000008</c:v>
                </c:pt>
                <c:pt idx="2361">
                  <c:v>859.16790000000003</c:v>
                </c:pt>
                <c:pt idx="2362">
                  <c:v>859.29560000000004</c:v>
                </c:pt>
                <c:pt idx="2363">
                  <c:v>859.42310000000009</c:v>
                </c:pt>
                <c:pt idx="2364">
                  <c:v>859.55040000000008</c:v>
                </c:pt>
                <c:pt idx="2365">
                  <c:v>859.67750000000001</c:v>
                </c:pt>
                <c:pt idx="2366">
                  <c:v>859.80439999999999</c:v>
                </c:pt>
                <c:pt idx="2367">
                  <c:v>859.93110000000001</c:v>
                </c:pt>
                <c:pt idx="2368">
                  <c:v>860.05760000000009</c:v>
                </c:pt>
                <c:pt idx="2369">
                  <c:v>860.18389999999999</c:v>
                </c:pt>
                <c:pt idx="2370">
                  <c:v>860.31000000000006</c:v>
                </c:pt>
                <c:pt idx="2371">
                  <c:v>860.43590000000006</c:v>
                </c:pt>
                <c:pt idx="2372">
                  <c:v>860.5616</c:v>
                </c:pt>
                <c:pt idx="2373">
                  <c:v>860.68709999999999</c:v>
                </c:pt>
                <c:pt idx="2374">
                  <c:v>860.81240000000003</c:v>
                </c:pt>
                <c:pt idx="2375">
                  <c:v>860.9375</c:v>
                </c:pt>
                <c:pt idx="2376">
                  <c:v>861.06240000000003</c:v>
                </c:pt>
                <c:pt idx="2377">
                  <c:v>861.18709999999999</c:v>
                </c:pt>
                <c:pt idx="2378">
                  <c:v>861.3116</c:v>
                </c:pt>
                <c:pt idx="2379">
                  <c:v>861.43590000000006</c:v>
                </c:pt>
                <c:pt idx="2380">
                  <c:v>861.56000000000006</c:v>
                </c:pt>
                <c:pt idx="2381">
                  <c:v>861.68389999999999</c:v>
                </c:pt>
                <c:pt idx="2382">
                  <c:v>861.80760000000009</c:v>
                </c:pt>
                <c:pt idx="2383">
                  <c:v>861.93110000000001</c:v>
                </c:pt>
                <c:pt idx="2384">
                  <c:v>862.05439999999999</c:v>
                </c:pt>
                <c:pt idx="2385">
                  <c:v>862.17750000000001</c:v>
                </c:pt>
                <c:pt idx="2386">
                  <c:v>862.30040000000008</c:v>
                </c:pt>
                <c:pt idx="2387">
                  <c:v>862.42310000000009</c:v>
                </c:pt>
                <c:pt idx="2388">
                  <c:v>862.54560000000004</c:v>
                </c:pt>
                <c:pt idx="2389">
                  <c:v>862.66790000000003</c:v>
                </c:pt>
                <c:pt idx="2390">
                  <c:v>862.79000000000008</c:v>
                </c:pt>
                <c:pt idx="2391">
                  <c:v>862.91190000000006</c:v>
                </c:pt>
                <c:pt idx="2392">
                  <c:v>863.03360000000009</c:v>
                </c:pt>
                <c:pt idx="2393">
                  <c:v>863.15510000000006</c:v>
                </c:pt>
                <c:pt idx="2394">
                  <c:v>863.27640000000008</c:v>
                </c:pt>
                <c:pt idx="2395">
                  <c:v>863.39750000000004</c:v>
                </c:pt>
                <c:pt idx="2396">
                  <c:v>863.51840000000004</c:v>
                </c:pt>
                <c:pt idx="2397">
                  <c:v>863.63909999999998</c:v>
                </c:pt>
                <c:pt idx="2398">
                  <c:v>863.75960000000009</c:v>
                </c:pt>
                <c:pt idx="2399">
                  <c:v>863.87990000000002</c:v>
                </c:pt>
                <c:pt idx="2400">
                  <c:v>864</c:v>
                </c:pt>
                <c:pt idx="2401">
                  <c:v>864.11990000000003</c:v>
                </c:pt>
                <c:pt idx="2402">
                  <c:v>864.2396</c:v>
                </c:pt>
                <c:pt idx="2403">
                  <c:v>864.35910000000001</c:v>
                </c:pt>
                <c:pt idx="2404">
                  <c:v>864.47840000000008</c:v>
                </c:pt>
                <c:pt idx="2405">
                  <c:v>864.59750000000008</c:v>
                </c:pt>
                <c:pt idx="2406">
                  <c:v>864.71640000000002</c:v>
                </c:pt>
                <c:pt idx="2407">
                  <c:v>864.83510000000001</c:v>
                </c:pt>
                <c:pt idx="2408">
                  <c:v>864.95360000000005</c:v>
                </c:pt>
                <c:pt idx="2409">
                  <c:v>865.07190000000003</c:v>
                </c:pt>
                <c:pt idx="2410">
                  <c:v>865.19</c:v>
                </c:pt>
                <c:pt idx="2411">
                  <c:v>865.30790000000002</c:v>
                </c:pt>
                <c:pt idx="2412">
                  <c:v>865.42560000000003</c:v>
                </c:pt>
                <c:pt idx="2413">
                  <c:v>865.54310000000009</c:v>
                </c:pt>
                <c:pt idx="2414">
                  <c:v>865.6604000000001</c:v>
                </c:pt>
                <c:pt idx="2415">
                  <c:v>865.77750000000003</c:v>
                </c:pt>
                <c:pt idx="2416">
                  <c:v>865.89440000000002</c:v>
                </c:pt>
                <c:pt idx="2417">
                  <c:v>866.01110000000006</c:v>
                </c:pt>
                <c:pt idx="2418">
                  <c:v>866.12760000000003</c:v>
                </c:pt>
                <c:pt idx="2419">
                  <c:v>866.24390000000005</c:v>
                </c:pt>
                <c:pt idx="2420">
                  <c:v>866.36</c:v>
                </c:pt>
                <c:pt idx="2421">
                  <c:v>866.47590000000002</c:v>
                </c:pt>
                <c:pt idx="2422">
                  <c:v>866.59160000000008</c:v>
                </c:pt>
                <c:pt idx="2423">
                  <c:v>866.70710000000008</c:v>
                </c:pt>
                <c:pt idx="2424">
                  <c:v>866.82240000000002</c:v>
                </c:pt>
                <c:pt idx="2425">
                  <c:v>866.9375</c:v>
                </c:pt>
                <c:pt idx="2426">
                  <c:v>867.05240000000003</c:v>
                </c:pt>
                <c:pt idx="2427">
                  <c:v>867.1671</c:v>
                </c:pt>
                <c:pt idx="2428">
                  <c:v>867.28160000000003</c:v>
                </c:pt>
                <c:pt idx="2429">
                  <c:v>867.3959000000001</c:v>
                </c:pt>
                <c:pt idx="2430">
                  <c:v>867.51</c:v>
                </c:pt>
                <c:pt idx="2431">
                  <c:v>867.62390000000005</c:v>
                </c:pt>
                <c:pt idx="2432">
                  <c:v>867.73760000000004</c:v>
                </c:pt>
                <c:pt idx="2433">
                  <c:v>867.85110000000009</c:v>
                </c:pt>
                <c:pt idx="2434">
                  <c:v>867.96440000000007</c:v>
                </c:pt>
                <c:pt idx="2435">
                  <c:v>868.07749999999999</c:v>
                </c:pt>
                <c:pt idx="2436">
                  <c:v>868.19040000000007</c:v>
                </c:pt>
                <c:pt idx="2437">
                  <c:v>868.30310000000009</c:v>
                </c:pt>
                <c:pt idx="2438">
                  <c:v>868.41560000000004</c:v>
                </c:pt>
                <c:pt idx="2439">
                  <c:v>868.52790000000005</c:v>
                </c:pt>
                <c:pt idx="2440">
                  <c:v>868.64</c:v>
                </c:pt>
                <c:pt idx="2441">
                  <c:v>868.75190000000009</c:v>
                </c:pt>
                <c:pt idx="2442">
                  <c:v>868.86360000000002</c:v>
                </c:pt>
                <c:pt idx="2443">
                  <c:v>868.9751</c:v>
                </c:pt>
                <c:pt idx="2444">
                  <c:v>869.08640000000003</c:v>
                </c:pt>
                <c:pt idx="2445">
                  <c:v>869.19749999999999</c:v>
                </c:pt>
                <c:pt idx="2446">
                  <c:v>869.30840000000001</c:v>
                </c:pt>
                <c:pt idx="2447">
                  <c:v>869.41910000000007</c:v>
                </c:pt>
                <c:pt idx="2448">
                  <c:v>869.52960000000007</c:v>
                </c:pt>
                <c:pt idx="2449">
                  <c:v>869.63990000000001</c:v>
                </c:pt>
                <c:pt idx="2450">
                  <c:v>869.75</c:v>
                </c:pt>
                <c:pt idx="2451">
                  <c:v>869.85990000000004</c:v>
                </c:pt>
                <c:pt idx="2452">
                  <c:v>869.96960000000001</c:v>
                </c:pt>
                <c:pt idx="2453">
                  <c:v>870.07910000000004</c:v>
                </c:pt>
                <c:pt idx="2454">
                  <c:v>870.1884</c:v>
                </c:pt>
                <c:pt idx="2455">
                  <c:v>870.29750000000001</c:v>
                </c:pt>
                <c:pt idx="2456">
                  <c:v>870.40640000000008</c:v>
                </c:pt>
                <c:pt idx="2457">
                  <c:v>870.51510000000007</c:v>
                </c:pt>
                <c:pt idx="2458">
                  <c:v>870.62360000000001</c:v>
                </c:pt>
                <c:pt idx="2459">
                  <c:v>870.7319</c:v>
                </c:pt>
                <c:pt idx="2460">
                  <c:v>870.84</c:v>
                </c:pt>
                <c:pt idx="2461">
                  <c:v>870.9479</c:v>
                </c:pt>
                <c:pt idx="2462">
                  <c:v>871.05560000000003</c:v>
                </c:pt>
                <c:pt idx="2463">
                  <c:v>871.16309999999999</c:v>
                </c:pt>
                <c:pt idx="2464">
                  <c:v>871.2704</c:v>
                </c:pt>
                <c:pt idx="2465">
                  <c:v>871.37750000000005</c:v>
                </c:pt>
                <c:pt idx="2466">
                  <c:v>871.48440000000005</c:v>
                </c:pt>
                <c:pt idx="2467">
                  <c:v>871.5911000000001</c:v>
                </c:pt>
                <c:pt idx="2468">
                  <c:v>871.69760000000008</c:v>
                </c:pt>
                <c:pt idx="2469">
                  <c:v>871.8039</c:v>
                </c:pt>
                <c:pt idx="2470">
                  <c:v>871.91000000000008</c:v>
                </c:pt>
                <c:pt idx="2471">
                  <c:v>872.01589999999999</c:v>
                </c:pt>
                <c:pt idx="2472">
                  <c:v>872.12160000000006</c:v>
                </c:pt>
                <c:pt idx="2473">
                  <c:v>872.22710000000006</c:v>
                </c:pt>
                <c:pt idx="2474">
                  <c:v>872.33240000000001</c:v>
                </c:pt>
                <c:pt idx="2475">
                  <c:v>872.4375</c:v>
                </c:pt>
                <c:pt idx="2476">
                  <c:v>872.54240000000004</c:v>
                </c:pt>
                <c:pt idx="2477">
                  <c:v>872.64710000000002</c:v>
                </c:pt>
                <c:pt idx="2478">
                  <c:v>872.75160000000005</c:v>
                </c:pt>
                <c:pt idx="2479">
                  <c:v>872.85590000000002</c:v>
                </c:pt>
                <c:pt idx="2480">
                  <c:v>872.96</c:v>
                </c:pt>
                <c:pt idx="2481">
                  <c:v>873.06389999999999</c:v>
                </c:pt>
                <c:pt idx="2482">
                  <c:v>873.16759999999999</c:v>
                </c:pt>
                <c:pt idx="2483">
                  <c:v>873.27110000000005</c:v>
                </c:pt>
                <c:pt idx="2484">
                  <c:v>873.37440000000004</c:v>
                </c:pt>
                <c:pt idx="2485">
                  <c:v>873.47750000000008</c:v>
                </c:pt>
                <c:pt idx="2486">
                  <c:v>873.58040000000005</c:v>
                </c:pt>
                <c:pt idx="2487">
                  <c:v>873.68310000000008</c:v>
                </c:pt>
                <c:pt idx="2488">
                  <c:v>873.78560000000004</c:v>
                </c:pt>
                <c:pt idx="2489">
                  <c:v>873.88790000000006</c:v>
                </c:pt>
                <c:pt idx="2490">
                  <c:v>873.99</c:v>
                </c:pt>
                <c:pt idx="2491">
                  <c:v>874.09190000000001</c:v>
                </c:pt>
                <c:pt idx="2492">
                  <c:v>874.19360000000006</c:v>
                </c:pt>
                <c:pt idx="2493">
                  <c:v>874.29510000000005</c:v>
                </c:pt>
                <c:pt idx="2494">
                  <c:v>874.39640000000009</c:v>
                </c:pt>
                <c:pt idx="2495">
                  <c:v>874.49750000000006</c:v>
                </c:pt>
                <c:pt idx="2496">
                  <c:v>874.59840000000008</c:v>
                </c:pt>
                <c:pt idx="2497">
                  <c:v>874.69910000000004</c:v>
                </c:pt>
                <c:pt idx="2498">
                  <c:v>874.79960000000005</c:v>
                </c:pt>
                <c:pt idx="2499">
                  <c:v>874.8999</c:v>
                </c:pt>
                <c:pt idx="2500">
                  <c:v>875</c:v>
                </c:pt>
                <c:pt idx="2501">
                  <c:v>875.09990000000005</c:v>
                </c:pt>
                <c:pt idx="2502">
                  <c:v>875.19960000000003</c:v>
                </c:pt>
                <c:pt idx="2503">
                  <c:v>875.29910000000007</c:v>
                </c:pt>
                <c:pt idx="2504">
                  <c:v>875.39840000000004</c:v>
                </c:pt>
                <c:pt idx="2505">
                  <c:v>875.49750000000006</c:v>
                </c:pt>
                <c:pt idx="2506">
                  <c:v>875.59640000000002</c:v>
                </c:pt>
                <c:pt idx="2507">
                  <c:v>875.69510000000002</c:v>
                </c:pt>
                <c:pt idx="2508">
                  <c:v>875.79360000000008</c:v>
                </c:pt>
                <c:pt idx="2509">
                  <c:v>875.89190000000008</c:v>
                </c:pt>
                <c:pt idx="2510">
                  <c:v>875.99</c:v>
                </c:pt>
                <c:pt idx="2511">
                  <c:v>876.08789999999999</c:v>
                </c:pt>
                <c:pt idx="2512">
                  <c:v>876.18560000000002</c:v>
                </c:pt>
                <c:pt idx="2513">
                  <c:v>876.28309999999999</c:v>
                </c:pt>
                <c:pt idx="2514">
                  <c:v>876.38040000000001</c:v>
                </c:pt>
                <c:pt idx="2515">
                  <c:v>876.47750000000008</c:v>
                </c:pt>
                <c:pt idx="2516">
                  <c:v>876.57440000000008</c:v>
                </c:pt>
                <c:pt idx="2517">
                  <c:v>876.67110000000002</c:v>
                </c:pt>
                <c:pt idx="2518">
                  <c:v>876.76760000000002</c:v>
                </c:pt>
                <c:pt idx="2519">
                  <c:v>876.86390000000006</c:v>
                </c:pt>
                <c:pt idx="2520">
                  <c:v>876.96</c:v>
                </c:pt>
                <c:pt idx="2521">
                  <c:v>877.05590000000007</c:v>
                </c:pt>
                <c:pt idx="2522">
                  <c:v>877.15160000000003</c:v>
                </c:pt>
                <c:pt idx="2523">
                  <c:v>877.24710000000005</c:v>
                </c:pt>
                <c:pt idx="2524">
                  <c:v>877.3424</c:v>
                </c:pt>
                <c:pt idx="2525">
                  <c:v>877.4375</c:v>
                </c:pt>
                <c:pt idx="2526">
                  <c:v>877.53240000000005</c:v>
                </c:pt>
                <c:pt idx="2527">
                  <c:v>877.62710000000004</c:v>
                </c:pt>
                <c:pt idx="2528">
                  <c:v>877.72160000000008</c:v>
                </c:pt>
                <c:pt idx="2529">
                  <c:v>877.81590000000006</c:v>
                </c:pt>
                <c:pt idx="2530">
                  <c:v>877.91000000000008</c:v>
                </c:pt>
                <c:pt idx="2531">
                  <c:v>878.00390000000004</c:v>
                </c:pt>
                <c:pt idx="2532">
                  <c:v>878.09760000000006</c:v>
                </c:pt>
                <c:pt idx="2533">
                  <c:v>878.19110000000001</c:v>
                </c:pt>
                <c:pt idx="2534">
                  <c:v>878.28440000000001</c:v>
                </c:pt>
                <c:pt idx="2535">
                  <c:v>878.37750000000005</c:v>
                </c:pt>
                <c:pt idx="2536">
                  <c:v>878.47040000000004</c:v>
                </c:pt>
                <c:pt idx="2537">
                  <c:v>878.56310000000008</c:v>
                </c:pt>
                <c:pt idx="2538">
                  <c:v>878.65560000000005</c:v>
                </c:pt>
                <c:pt idx="2539">
                  <c:v>878.74790000000007</c:v>
                </c:pt>
                <c:pt idx="2540">
                  <c:v>878.84</c:v>
                </c:pt>
                <c:pt idx="2541">
                  <c:v>878.93190000000004</c:v>
                </c:pt>
                <c:pt idx="2542">
                  <c:v>879.02359999999999</c:v>
                </c:pt>
                <c:pt idx="2543">
                  <c:v>879.1151000000001</c:v>
                </c:pt>
                <c:pt idx="2544">
                  <c:v>879.20640000000003</c:v>
                </c:pt>
                <c:pt idx="2545">
                  <c:v>879.29750000000001</c:v>
                </c:pt>
                <c:pt idx="2546">
                  <c:v>879.38840000000005</c:v>
                </c:pt>
                <c:pt idx="2547">
                  <c:v>879.47910000000002</c:v>
                </c:pt>
                <c:pt idx="2548">
                  <c:v>879.56960000000004</c:v>
                </c:pt>
                <c:pt idx="2549">
                  <c:v>879.65989999999999</c:v>
                </c:pt>
                <c:pt idx="2550">
                  <c:v>879.75</c:v>
                </c:pt>
                <c:pt idx="2551">
                  <c:v>879.83990000000006</c:v>
                </c:pt>
                <c:pt idx="2552">
                  <c:v>879.92960000000005</c:v>
                </c:pt>
                <c:pt idx="2553">
                  <c:v>880.01910000000009</c:v>
                </c:pt>
                <c:pt idx="2554">
                  <c:v>880.10840000000007</c:v>
                </c:pt>
                <c:pt idx="2555">
                  <c:v>880.19749999999999</c:v>
                </c:pt>
                <c:pt idx="2556">
                  <c:v>880.28640000000007</c:v>
                </c:pt>
                <c:pt idx="2557">
                  <c:v>880.37510000000009</c:v>
                </c:pt>
                <c:pt idx="2558">
                  <c:v>880.46360000000004</c:v>
                </c:pt>
                <c:pt idx="2559">
                  <c:v>880.55190000000005</c:v>
                </c:pt>
                <c:pt idx="2560">
                  <c:v>880.64</c:v>
                </c:pt>
                <c:pt idx="2561">
                  <c:v>880.72790000000009</c:v>
                </c:pt>
                <c:pt idx="2562">
                  <c:v>880.81560000000002</c:v>
                </c:pt>
                <c:pt idx="2563">
                  <c:v>880.90309999999999</c:v>
                </c:pt>
                <c:pt idx="2564">
                  <c:v>880.99040000000002</c:v>
                </c:pt>
                <c:pt idx="2565">
                  <c:v>881.07749999999999</c:v>
                </c:pt>
                <c:pt idx="2566">
                  <c:v>881.1644</c:v>
                </c:pt>
                <c:pt idx="2567">
                  <c:v>881.25110000000006</c:v>
                </c:pt>
                <c:pt idx="2568">
                  <c:v>881.33760000000007</c:v>
                </c:pt>
                <c:pt idx="2569">
                  <c:v>881.4239</c:v>
                </c:pt>
                <c:pt idx="2570">
                  <c:v>881.51</c:v>
                </c:pt>
                <c:pt idx="2571">
                  <c:v>881.59590000000003</c:v>
                </c:pt>
                <c:pt idx="2572">
                  <c:v>881.6816</c:v>
                </c:pt>
                <c:pt idx="2573">
                  <c:v>881.76710000000003</c:v>
                </c:pt>
                <c:pt idx="2574">
                  <c:v>881.85239999999999</c:v>
                </c:pt>
                <c:pt idx="2575">
                  <c:v>881.9375</c:v>
                </c:pt>
                <c:pt idx="2576">
                  <c:v>882.02240000000006</c:v>
                </c:pt>
                <c:pt idx="2577">
                  <c:v>882.10710000000006</c:v>
                </c:pt>
                <c:pt idx="2578">
                  <c:v>882.19159999999999</c:v>
                </c:pt>
                <c:pt idx="2579">
                  <c:v>882.27590000000009</c:v>
                </c:pt>
                <c:pt idx="2580">
                  <c:v>882.36</c:v>
                </c:pt>
                <c:pt idx="2581">
                  <c:v>882.4439000000001</c:v>
                </c:pt>
                <c:pt idx="2582">
                  <c:v>882.52760000000001</c:v>
                </c:pt>
                <c:pt idx="2583">
                  <c:v>882.61110000000008</c:v>
                </c:pt>
                <c:pt idx="2584">
                  <c:v>882.69440000000009</c:v>
                </c:pt>
                <c:pt idx="2585">
                  <c:v>882.77750000000003</c:v>
                </c:pt>
                <c:pt idx="2586">
                  <c:v>882.86040000000003</c:v>
                </c:pt>
                <c:pt idx="2587">
                  <c:v>882.94310000000007</c:v>
                </c:pt>
                <c:pt idx="2588">
                  <c:v>883.02560000000005</c:v>
                </c:pt>
                <c:pt idx="2589">
                  <c:v>883.10790000000009</c:v>
                </c:pt>
                <c:pt idx="2590">
                  <c:v>883.19</c:v>
                </c:pt>
                <c:pt idx="2591">
                  <c:v>883.27190000000007</c:v>
                </c:pt>
                <c:pt idx="2592">
                  <c:v>883.35360000000003</c:v>
                </c:pt>
                <c:pt idx="2593">
                  <c:v>883.43510000000003</c:v>
                </c:pt>
                <c:pt idx="2594">
                  <c:v>883.51640000000009</c:v>
                </c:pt>
                <c:pt idx="2595">
                  <c:v>883.59750000000008</c:v>
                </c:pt>
                <c:pt idx="2596">
                  <c:v>883.67840000000001</c:v>
                </c:pt>
                <c:pt idx="2597">
                  <c:v>883.75909999999999</c:v>
                </c:pt>
                <c:pt idx="2598">
                  <c:v>883.83960000000002</c:v>
                </c:pt>
                <c:pt idx="2599">
                  <c:v>883.9199000000001</c:v>
                </c:pt>
                <c:pt idx="2600">
                  <c:v>884</c:v>
                </c:pt>
                <c:pt idx="2601">
                  <c:v>884.07990000000007</c:v>
                </c:pt>
                <c:pt idx="2602">
                  <c:v>884.15960000000007</c:v>
                </c:pt>
                <c:pt idx="2603">
                  <c:v>884.23910000000001</c:v>
                </c:pt>
                <c:pt idx="2604">
                  <c:v>884.3184</c:v>
                </c:pt>
                <c:pt idx="2605">
                  <c:v>884.39750000000004</c:v>
                </c:pt>
                <c:pt idx="2606">
                  <c:v>884.47640000000001</c:v>
                </c:pt>
                <c:pt idx="2607">
                  <c:v>884.55510000000004</c:v>
                </c:pt>
                <c:pt idx="2608">
                  <c:v>884.6336</c:v>
                </c:pt>
                <c:pt idx="2609">
                  <c:v>884.71190000000001</c:v>
                </c:pt>
                <c:pt idx="2610">
                  <c:v>884.79000000000008</c:v>
                </c:pt>
                <c:pt idx="2611">
                  <c:v>884.86790000000008</c:v>
                </c:pt>
                <c:pt idx="2612">
                  <c:v>884.94560000000001</c:v>
                </c:pt>
                <c:pt idx="2613">
                  <c:v>885.0231</c:v>
                </c:pt>
                <c:pt idx="2614">
                  <c:v>885.10040000000004</c:v>
                </c:pt>
                <c:pt idx="2615">
                  <c:v>885.17750000000001</c:v>
                </c:pt>
                <c:pt idx="2616">
                  <c:v>885.25440000000003</c:v>
                </c:pt>
                <c:pt idx="2617">
                  <c:v>885.33109999999999</c:v>
                </c:pt>
                <c:pt idx="2618">
                  <c:v>885.4076</c:v>
                </c:pt>
                <c:pt idx="2619">
                  <c:v>885.48390000000006</c:v>
                </c:pt>
                <c:pt idx="2620">
                  <c:v>885.56000000000006</c:v>
                </c:pt>
                <c:pt idx="2621">
                  <c:v>885.63589999999999</c:v>
                </c:pt>
                <c:pt idx="2622">
                  <c:v>885.71160000000009</c:v>
                </c:pt>
                <c:pt idx="2623">
                  <c:v>885.78710000000001</c:v>
                </c:pt>
                <c:pt idx="2624">
                  <c:v>885.86240000000009</c:v>
                </c:pt>
                <c:pt idx="2625">
                  <c:v>885.9375</c:v>
                </c:pt>
                <c:pt idx="2626">
                  <c:v>886.01240000000007</c:v>
                </c:pt>
                <c:pt idx="2627">
                  <c:v>886.08710000000008</c:v>
                </c:pt>
                <c:pt idx="2628">
                  <c:v>886.16160000000002</c:v>
                </c:pt>
                <c:pt idx="2629">
                  <c:v>886.23590000000002</c:v>
                </c:pt>
                <c:pt idx="2630">
                  <c:v>886.31000000000006</c:v>
                </c:pt>
                <c:pt idx="2631">
                  <c:v>886.38390000000004</c:v>
                </c:pt>
                <c:pt idx="2632">
                  <c:v>886.45760000000007</c:v>
                </c:pt>
                <c:pt idx="2633">
                  <c:v>886.53110000000004</c:v>
                </c:pt>
                <c:pt idx="2634">
                  <c:v>886.60440000000006</c:v>
                </c:pt>
                <c:pt idx="2635">
                  <c:v>886.67750000000001</c:v>
                </c:pt>
                <c:pt idx="2636">
                  <c:v>886.75040000000001</c:v>
                </c:pt>
                <c:pt idx="2637">
                  <c:v>886.82310000000007</c:v>
                </c:pt>
                <c:pt idx="2638">
                  <c:v>886.89560000000006</c:v>
                </c:pt>
                <c:pt idx="2639">
                  <c:v>886.96789999999999</c:v>
                </c:pt>
                <c:pt idx="2640">
                  <c:v>887.04000000000008</c:v>
                </c:pt>
                <c:pt idx="2641">
                  <c:v>887.11189999999999</c:v>
                </c:pt>
                <c:pt idx="2642">
                  <c:v>887.18360000000007</c:v>
                </c:pt>
                <c:pt idx="2643">
                  <c:v>887.25510000000008</c:v>
                </c:pt>
                <c:pt idx="2644">
                  <c:v>887.32640000000004</c:v>
                </c:pt>
                <c:pt idx="2645">
                  <c:v>887.39750000000004</c:v>
                </c:pt>
                <c:pt idx="2646">
                  <c:v>887.46840000000009</c:v>
                </c:pt>
                <c:pt idx="2647">
                  <c:v>887.53910000000008</c:v>
                </c:pt>
                <c:pt idx="2648">
                  <c:v>887.6096</c:v>
                </c:pt>
                <c:pt idx="2649">
                  <c:v>887.67990000000009</c:v>
                </c:pt>
                <c:pt idx="2650">
                  <c:v>887.75</c:v>
                </c:pt>
                <c:pt idx="2651">
                  <c:v>887.81990000000008</c:v>
                </c:pt>
                <c:pt idx="2652">
                  <c:v>887.88960000000009</c:v>
                </c:pt>
                <c:pt idx="2653">
                  <c:v>887.95910000000003</c:v>
                </c:pt>
                <c:pt idx="2654">
                  <c:v>888.02840000000003</c:v>
                </c:pt>
                <c:pt idx="2655">
                  <c:v>888.09750000000008</c:v>
                </c:pt>
                <c:pt idx="2656">
                  <c:v>888.16640000000007</c:v>
                </c:pt>
                <c:pt idx="2657">
                  <c:v>888.23509999999999</c:v>
                </c:pt>
                <c:pt idx="2658">
                  <c:v>888.30360000000007</c:v>
                </c:pt>
                <c:pt idx="2659">
                  <c:v>888.3719000000001</c:v>
                </c:pt>
                <c:pt idx="2660">
                  <c:v>888.44</c:v>
                </c:pt>
                <c:pt idx="2661">
                  <c:v>888.50790000000006</c:v>
                </c:pt>
                <c:pt idx="2662">
                  <c:v>888.57560000000001</c:v>
                </c:pt>
                <c:pt idx="2663">
                  <c:v>888.6431</c:v>
                </c:pt>
                <c:pt idx="2664">
                  <c:v>888.71040000000005</c:v>
                </c:pt>
                <c:pt idx="2665">
                  <c:v>888.77750000000003</c:v>
                </c:pt>
                <c:pt idx="2666">
                  <c:v>888.84440000000006</c:v>
                </c:pt>
                <c:pt idx="2667">
                  <c:v>888.91110000000003</c:v>
                </c:pt>
                <c:pt idx="2668">
                  <c:v>888.97760000000005</c:v>
                </c:pt>
                <c:pt idx="2669">
                  <c:v>889.04390000000001</c:v>
                </c:pt>
                <c:pt idx="2670">
                  <c:v>889.11</c:v>
                </c:pt>
                <c:pt idx="2671">
                  <c:v>889.17590000000007</c:v>
                </c:pt>
                <c:pt idx="2672">
                  <c:v>889.24160000000006</c:v>
                </c:pt>
                <c:pt idx="2673">
                  <c:v>889.30709999999999</c:v>
                </c:pt>
                <c:pt idx="2674">
                  <c:v>889.37240000000008</c:v>
                </c:pt>
                <c:pt idx="2675">
                  <c:v>889.4375</c:v>
                </c:pt>
                <c:pt idx="2676">
                  <c:v>889.50240000000008</c:v>
                </c:pt>
                <c:pt idx="2677">
                  <c:v>889.5671000000001</c:v>
                </c:pt>
                <c:pt idx="2678">
                  <c:v>889.63160000000005</c:v>
                </c:pt>
                <c:pt idx="2679">
                  <c:v>889.69590000000005</c:v>
                </c:pt>
                <c:pt idx="2680">
                  <c:v>889.76</c:v>
                </c:pt>
                <c:pt idx="2681">
                  <c:v>889.82390000000009</c:v>
                </c:pt>
                <c:pt idx="2682">
                  <c:v>889.88760000000002</c:v>
                </c:pt>
                <c:pt idx="2683">
                  <c:v>889.9511</c:v>
                </c:pt>
                <c:pt idx="2684">
                  <c:v>890.01440000000002</c:v>
                </c:pt>
                <c:pt idx="2685">
                  <c:v>890.07749999999999</c:v>
                </c:pt>
                <c:pt idx="2686">
                  <c:v>890.1404</c:v>
                </c:pt>
                <c:pt idx="2687">
                  <c:v>890.20310000000006</c:v>
                </c:pt>
                <c:pt idx="2688">
                  <c:v>890.26560000000006</c:v>
                </c:pt>
                <c:pt idx="2689">
                  <c:v>890.3279</c:v>
                </c:pt>
                <c:pt idx="2690">
                  <c:v>890.39</c:v>
                </c:pt>
                <c:pt idx="2691">
                  <c:v>890.45190000000002</c:v>
                </c:pt>
                <c:pt idx="2692">
                  <c:v>890.5136</c:v>
                </c:pt>
                <c:pt idx="2693">
                  <c:v>890.57510000000002</c:v>
                </c:pt>
                <c:pt idx="2694">
                  <c:v>890.63640000000009</c:v>
                </c:pt>
                <c:pt idx="2695">
                  <c:v>890.69749999999999</c:v>
                </c:pt>
                <c:pt idx="2696">
                  <c:v>890.75840000000005</c:v>
                </c:pt>
                <c:pt idx="2697">
                  <c:v>890.81910000000005</c:v>
                </c:pt>
                <c:pt idx="2698">
                  <c:v>890.8796000000001</c:v>
                </c:pt>
                <c:pt idx="2699">
                  <c:v>890.93990000000008</c:v>
                </c:pt>
                <c:pt idx="2700">
                  <c:v>891</c:v>
                </c:pt>
                <c:pt idx="2701">
                  <c:v>891.05990000000008</c:v>
                </c:pt>
                <c:pt idx="2702">
                  <c:v>891.11959999999999</c:v>
                </c:pt>
                <c:pt idx="2703">
                  <c:v>891.17910000000006</c:v>
                </c:pt>
                <c:pt idx="2704">
                  <c:v>891.23840000000007</c:v>
                </c:pt>
                <c:pt idx="2705">
                  <c:v>891.29750000000001</c:v>
                </c:pt>
                <c:pt idx="2706">
                  <c:v>891.35640000000001</c:v>
                </c:pt>
                <c:pt idx="2707">
                  <c:v>891.41510000000005</c:v>
                </c:pt>
                <c:pt idx="2708">
                  <c:v>891.47360000000003</c:v>
                </c:pt>
                <c:pt idx="2709">
                  <c:v>891.53190000000006</c:v>
                </c:pt>
                <c:pt idx="2710">
                  <c:v>891.59</c:v>
                </c:pt>
                <c:pt idx="2711">
                  <c:v>891.64790000000005</c:v>
                </c:pt>
                <c:pt idx="2712">
                  <c:v>891.7056</c:v>
                </c:pt>
                <c:pt idx="2713">
                  <c:v>891.76310000000001</c:v>
                </c:pt>
                <c:pt idx="2714">
                  <c:v>891.82040000000006</c:v>
                </c:pt>
                <c:pt idx="2715">
                  <c:v>891.87750000000005</c:v>
                </c:pt>
                <c:pt idx="2716">
                  <c:v>891.9344000000001</c:v>
                </c:pt>
                <c:pt idx="2717">
                  <c:v>891.99110000000007</c:v>
                </c:pt>
                <c:pt idx="2718">
                  <c:v>892.04759999999999</c:v>
                </c:pt>
                <c:pt idx="2719">
                  <c:v>892.10390000000007</c:v>
                </c:pt>
                <c:pt idx="2720">
                  <c:v>892.16000000000008</c:v>
                </c:pt>
                <c:pt idx="2721">
                  <c:v>892.21590000000003</c:v>
                </c:pt>
                <c:pt idx="2722">
                  <c:v>892.27160000000003</c:v>
                </c:pt>
                <c:pt idx="2723">
                  <c:v>892.32710000000009</c:v>
                </c:pt>
                <c:pt idx="2724">
                  <c:v>892.38240000000008</c:v>
                </c:pt>
                <c:pt idx="2725">
                  <c:v>892.4375</c:v>
                </c:pt>
                <c:pt idx="2726">
                  <c:v>892.49240000000009</c:v>
                </c:pt>
                <c:pt idx="2727">
                  <c:v>892.5471</c:v>
                </c:pt>
                <c:pt idx="2728">
                  <c:v>892.60160000000008</c:v>
                </c:pt>
                <c:pt idx="2729">
                  <c:v>892.65590000000009</c:v>
                </c:pt>
                <c:pt idx="2730">
                  <c:v>892.71</c:v>
                </c:pt>
                <c:pt idx="2731">
                  <c:v>892.76390000000004</c:v>
                </c:pt>
                <c:pt idx="2732">
                  <c:v>892.81760000000008</c:v>
                </c:pt>
                <c:pt idx="2733">
                  <c:v>892.87110000000007</c:v>
                </c:pt>
                <c:pt idx="2734">
                  <c:v>892.92439999999999</c:v>
                </c:pt>
                <c:pt idx="2735">
                  <c:v>892.97750000000008</c:v>
                </c:pt>
                <c:pt idx="2736">
                  <c:v>893.03039999999999</c:v>
                </c:pt>
                <c:pt idx="2737">
                  <c:v>893.08310000000006</c:v>
                </c:pt>
                <c:pt idx="2738">
                  <c:v>893.13560000000007</c:v>
                </c:pt>
                <c:pt idx="2739">
                  <c:v>893.18790000000001</c:v>
                </c:pt>
                <c:pt idx="2740">
                  <c:v>893.24</c:v>
                </c:pt>
                <c:pt idx="2741">
                  <c:v>893.29190000000006</c:v>
                </c:pt>
                <c:pt idx="2742">
                  <c:v>893.34360000000004</c:v>
                </c:pt>
                <c:pt idx="2743">
                  <c:v>893.39510000000007</c:v>
                </c:pt>
                <c:pt idx="2744">
                  <c:v>893.44640000000004</c:v>
                </c:pt>
                <c:pt idx="2745">
                  <c:v>893.49750000000006</c:v>
                </c:pt>
                <c:pt idx="2746">
                  <c:v>893.54840000000002</c:v>
                </c:pt>
                <c:pt idx="2747">
                  <c:v>893.59910000000002</c:v>
                </c:pt>
                <c:pt idx="2748">
                  <c:v>893.64960000000008</c:v>
                </c:pt>
                <c:pt idx="2749">
                  <c:v>893.69990000000007</c:v>
                </c:pt>
                <c:pt idx="2750">
                  <c:v>893.75</c:v>
                </c:pt>
                <c:pt idx="2751">
                  <c:v>893.79990000000009</c:v>
                </c:pt>
                <c:pt idx="2752">
                  <c:v>893.84960000000001</c:v>
                </c:pt>
                <c:pt idx="2753">
                  <c:v>893.89910000000009</c:v>
                </c:pt>
                <c:pt idx="2754">
                  <c:v>893.94839999999999</c:v>
                </c:pt>
                <c:pt idx="2755">
                  <c:v>893.99750000000006</c:v>
                </c:pt>
                <c:pt idx="2756">
                  <c:v>894.04640000000006</c:v>
                </c:pt>
                <c:pt idx="2757">
                  <c:v>894.0951</c:v>
                </c:pt>
                <c:pt idx="2758">
                  <c:v>894.14359999999999</c:v>
                </c:pt>
                <c:pt idx="2759">
                  <c:v>894.19190000000003</c:v>
                </c:pt>
                <c:pt idx="2760">
                  <c:v>894.24</c:v>
                </c:pt>
                <c:pt idx="2761">
                  <c:v>894.28790000000004</c:v>
                </c:pt>
                <c:pt idx="2762">
                  <c:v>894.3356</c:v>
                </c:pt>
                <c:pt idx="2763">
                  <c:v>894.38310000000001</c:v>
                </c:pt>
                <c:pt idx="2764">
                  <c:v>894.43040000000008</c:v>
                </c:pt>
                <c:pt idx="2765">
                  <c:v>894.47750000000008</c:v>
                </c:pt>
                <c:pt idx="2766">
                  <c:v>894.52440000000001</c:v>
                </c:pt>
                <c:pt idx="2767">
                  <c:v>894.5711</c:v>
                </c:pt>
                <c:pt idx="2768">
                  <c:v>894.61760000000004</c:v>
                </c:pt>
                <c:pt idx="2769">
                  <c:v>894.66390000000001</c:v>
                </c:pt>
                <c:pt idx="2770">
                  <c:v>894.71</c:v>
                </c:pt>
                <c:pt idx="2771">
                  <c:v>894.7559</c:v>
                </c:pt>
                <c:pt idx="2772">
                  <c:v>894.80160000000001</c:v>
                </c:pt>
                <c:pt idx="2773">
                  <c:v>894.84710000000007</c:v>
                </c:pt>
                <c:pt idx="2774">
                  <c:v>894.89240000000007</c:v>
                </c:pt>
                <c:pt idx="2775">
                  <c:v>894.9375</c:v>
                </c:pt>
                <c:pt idx="2776">
                  <c:v>894.9824000000001</c:v>
                </c:pt>
                <c:pt idx="2777">
                  <c:v>895.02710000000002</c:v>
                </c:pt>
                <c:pt idx="2778">
                  <c:v>895.07159999999999</c:v>
                </c:pt>
                <c:pt idx="2779">
                  <c:v>895.11590000000001</c:v>
                </c:pt>
                <c:pt idx="2780">
                  <c:v>895.16000000000008</c:v>
                </c:pt>
                <c:pt idx="2781">
                  <c:v>895.20390000000009</c:v>
                </c:pt>
                <c:pt idx="2782">
                  <c:v>895.24760000000003</c:v>
                </c:pt>
                <c:pt idx="2783">
                  <c:v>895.29110000000003</c:v>
                </c:pt>
                <c:pt idx="2784">
                  <c:v>895.33440000000007</c:v>
                </c:pt>
                <c:pt idx="2785">
                  <c:v>895.37750000000005</c:v>
                </c:pt>
                <c:pt idx="2786">
                  <c:v>895.42040000000009</c:v>
                </c:pt>
                <c:pt idx="2787">
                  <c:v>895.46310000000005</c:v>
                </c:pt>
                <c:pt idx="2788">
                  <c:v>895.50560000000007</c:v>
                </c:pt>
                <c:pt idx="2789">
                  <c:v>895.54790000000003</c:v>
                </c:pt>
                <c:pt idx="2790">
                  <c:v>895.59</c:v>
                </c:pt>
                <c:pt idx="2791">
                  <c:v>895.63190000000009</c:v>
                </c:pt>
                <c:pt idx="2792">
                  <c:v>895.67360000000008</c:v>
                </c:pt>
                <c:pt idx="2793">
                  <c:v>895.71510000000001</c:v>
                </c:pt>
                <c:pt idx="2794">
                  <c:v>895.7564000000001</c:v>
                </c:pt>
                <c:pt idx="2795">
                  <c:v>895.79750000000001</c:v>
                </c:pt>
                <c:pt idx="2796">
                  <c:v>895.83840000000009</c:v>
                </c:pt>
                <c:pt idx="2797">
                  <c:v>895.87909999999999</c:v>
                </c:pt>
                <c:pt idx="2798">
                  <c:v>895.91960000000006</c:v>
                </c:pt>
                <c:pt idx="2799">
                  <c:v>895.95990000000006</c:v>
                </c:pt>
                <c:pt idx="2800">
                  <c:v>896</c:v>
                </c:pt>
                <c:pt idx="2801">
                  <c:v>896.03989999999999</c:v>
                </c:pt>
                <c:pt idx="2802">
                  <c:v>896.07960000000003</c:v>
                </c:pt>
                <c:pt idx="2803">
                  <c:v>896.1191</c:v>
                </c:pt>
                <c:pt idx="2804">
                  <c:v>896.15840000000003</c:v>
                </c:pt>
                <c:pt idx="2805">
                  <c:v>896.19749999999999</c:v>
                </c:pt>
                <c:pt idx="2806">
                  <c:v>896.2364</c:v>
                </c:pt>
                <c:pt idx="2807">
                  <c:v>896.27510000000007</c:v>
                </c:pt>
                <c:pt idx="2808">
                  <c:v>896.31360000000006</c:v>
                </c:pt>
                <c:pt idx="2809">
                  <c:v>896.3519</c:v>
                </c:pt>
                <c:pt idx="2810">
                  <c:v>896.39</c:v>
                </c:pt>
                <c:pt idx="2811">
                  <c:v>896.42790000000002</c:v>
                </c:pt>
                <c:pt idx="2812">
                  <c:v>896.46559999999999</c:v>
                </c:pt>
                <c:pt idx="2813">
                  <c:v>896.50310000000002</c:v>
                </c:pt>
                <c:pt idx="2814">
                  <c:v>896.54040000000009</c:v>
                </c:pt>
                <c:pt idx="2815">
                  <c:v>896.57749999999999</c:v>
                </c:pt>
                <c:pt idx="2816">
                  <c:v>896.61440000000005</c:v>
                </c:pt>
                <c:pt idx="2817">
                  <c:v>896.65110000000004</c:v>
                </c:pt>
                <c:pt idx="2818">
                  <c:v>896.68760000000009</c:v>
                </c:pt>
                <c:pt idx="2819">
                  <c:v>896.72390000000007</c:v>
                </c:pt>
                <c:pt idx="2820">
                  <c:v>896.76</c:v>
                </c:pt>
                <c:pt idx="2821">
                  <c:v>896.79590000000007</c:v>
                </c:pt>
                <c:pt idx="2822">
                  <c:v>896.83160000000009</c:v>
                </c:pt>
                <c:pt idx="2823">
                  <c:v>896.86710000000005</c:v>
                </c:pt>
                <c:pt idx="2824">
                  <c:v>896.90240000000006</c:v>
                </c:pt>
                <c:pt idx="2825">
                  <c:v>896.9375</c:v>
                </c:pt>
                <c:pt idx="2826">
                  <c:v>896.97239999999999</c:v>
                </c:pt>
                <c:pt idx="2827">
                  <c:v>897.00710000000004</c:v>
                </c:pt>
                <c:pt idx="2828">
                  <c:v>897.04160000000002</c:v>
                </c:pt>
                <c:pt idx="2829">
                  <c:v>897.07590000000005</c:v>
                </c:pt>
                <c:pt idx="2830">
                  <c:v>897.11</c:v>
                </c:pt>
                <c:pt idx="2831">
                  <c:v>897.14390000000003</c:v>
                </c:pt>
                <c:pt idx="2832">
                  <c:v>897.1776000000001</c:v>
                </c:pt>
                <c:pt idx="2833">
                  <c:v>897.21109999999999</c:v>
                </c:pt>
                <c:pt idx="2834">
                  <c:v>897.24440000000004</c:v>
                </c:pt>
                <c:pt idx="2835">
                  <c:v>897.27750000000003</c:v>
                </c:pt>
                <c:pt idx="2836">
                  <c:v>897.31040000000007</c:v>
                </c:pt>
                <c:pt idx="2837">
                  <c:v>897.34310000000005</c:v>
                </c:pt>
                <c:pt idx="2838">
                  <c:v>897.37560000000008</c:v>
                </c:pt>
                <c:pt idx="2839">
                  <c:v>897.40790000000004</c:v>
                </c:pt>
                <c:pt idx="2840">
                  <c:v>897.44</c:v>
                </c:pt>
                <c:pt idx="2841">
                  <c:v>897.47190000000001</c:v>
                </c:pt>
                <c:pt idx="2842">
                  <c:v>897.50360000000001</c:v>
                </c:pt>
                <c:pt idx="2843">
                  <c:v>897.53510000000006</c:v>
                </c:pt>
                <c:pt idx="2844">
                  <c:v>897.56640000000004</c:v>
                </c:pt>
                <c:pt idx="2845">
                  <c:v>897.59750000000008</c:v>
                </c:pt>
                <c:pt idx="2846">
                  <c:v>897.62840000000006</c:v>
                </c:pt>
                <c:pt idx="2847">
                  <c:v>897.65910000000008</c:v>
                </c:pt>
                <c:pt idx="2848">
                  <c:v>897.68960000000004</c:v>
                </c:pt>
                <c:pt idx="2849">
                  <c:v>897.71990000000005</c:v>
                </c:pt>
                <c:pt idx="2850">
                  <c:v>897.75</c:v>
                </c:pt>
                <c:pt idx="2851">
                  <c:v>897.7799</c:v>
                </c:pt>
                <c:pt idx="2852">
                  <c:v>897.80960000000005</c:v>
                </c:pt>
                <c:pt idx="2853">
                  <c:v>897.83910000000003</c:v>
                </c:pt>
                <c:pt idx="2854">
                  <c:v>897.86840000000007</c:v>
                </c:pt>
                <c:pt idx="2855">
                  <c:v>897.89750000000004</c:v>
                </c:pt>
                <c:pt idx="2856">
                  <c:v>897.92640000000006</c:v>
                </c:pt>
                <c:pt idx="2857">
                  <c:v>897.95510000000002</c:v>
                </c:pt>
                <c:pt idx="2858">
                  <c:v>897.98360000000002</c:v>
                </c:pt>
                <c:pt idx="2859">
                  <c:v>898.01190000000008</c:v>
                </c:pt>
                <c:pt idx="2860">
                  <c:v>898.04000000000008</c:v>
                </c:pt>
                <c:pt idx="2861">
                  <c:v>898.06790000000001</c:v>
                </c:pt>
                <c:pt idx="2862">
                  <c:v>898.09559999999999</c:v>
                </c:pt>
                <c:pt idx="2863">
                  <c:v>898.12310000000002</c:v>
                </c:pt>
                <c:pt idx="2864">
                  <c:v>898.15039999999999</c:v>
                </c:pt>
                <c:pt idx="2865">
                  <c:v>898.17750000000001</c:v>
                </c:pt>
                <c:pt idx="2866">
                  <c:v>898.20440000000008</c:v>
                </c:pt>
                <c:pt idx="2867">
                  <c:v>898.23110000000008</c:v>
                </c:pt>
                <c:pt idx="2868">
                  <c:v>898.25760000000002</c:v>
                </c:pt>
                <c:pt idx="2869">
                  <c:v>898.28390000000002</c:v>
                </c:pt>
                <c:pt idx="2870">
                  <c:v>898.31000000000006</c:v>
                </c:pt>
                <c:pt idx="2871">
                  <c:v>898.33590000000004</c:v>
                </c:pt>
                <c:pt idx="2872">
                  <c:v>898.36160000000007</c:v>
                </c:pt>
                <c:pt idx="2873">
                  <c:v>898.38710000000003</c:v>
                </c:pt>
                <c:pt idx="2874">
                  <c:v>898.41240000000005</c:v>
                </c:pt>
                <c:pt idx="2875">
                  <c:v>898.4375</c:v>
                </c:pt>
                <c:pt idx="2876">
                  <c:v>898.4624</c:v>
                </c:pt>
                <c:pt idx="2877">
                  <c:v>898.48710000000005</c:v>
                </c:pt>
                <c:pt idx="2878">
                  <c:v>898.51160000000004</c:v>
                </c:pt>
                <c:pt idx="2879">
                  <c:v>898.53590000000008</c:v>
                </c:pt>
                <c:pt idx="2880">
                  <c:v>898.56000000000006</c:v>
                </c:pt>
                <c:pt idx="2881">
                  <c:v>898.58390000000009</c:v>
                </c:pt>
                <c:pt idx="2882">
                  <c:v>898.60760000000005</c:v>
                </c:pt>
                <c:pt idx="2883">
                  <c:v>898.63110000000006</c:v>
                </c:pt>
                <c:pt idx="2884">
                  <c:v>898.65440000000001</c:v>
                </c:pt>
                <c:pt idx="2885">
                  <c:v>898.67750000000001</c:v>
                </c:pt>
                <c:pt idx="2886">
                  <c:v>898.70040000000006</c:v>
                </c:pt>
                <c:pt idx="2887">
                  <c:v>898.72310000000004</c:v>
                </c:pt>
                <c:pt idx="2888">
                  <c:v>898.74560000000008</c:v>
                </c:pt>
                <c:pt idx="2889">
                  <c:v>898.76790000000005</c:v>
                </c:pt>
                <c:pt idx="2890">
                  <c:v>898.79000000000008</c:v>
                </c:pt>
                <c:pt idx="2891">
                  <c:v>898.81190000000004</c:v>
                </c:pt>
                <c:pt idx="2892">
                  <c:v>898.83360000000005</c:v>
                </c:pt>
                <c:pt idx="2893">
                  <c:v>898.85509999999999</c:v>
                </c:pt>
                <c:pt idx="2894">
                  <c:v>898.87639999999999</c:v>
                </c:pt>
                <c:pt idx="2895">
                  <c:v>898.89750000000004</c:v>
                </c:pt>
                <c:pt idx="2896">
                  <c:v>898.91840000000002</c:v>
                </c:pt>
                <c:pt idx="2897">
                  <c:v>898.93910000000005</c:v>
                </c:pt>
                <c:pt idx="2898">
                  <c:v>898.95960000000002</c:v>
                </c:pt>
                <c:pt idx="2899">
                  <c:v>898.97990000000004</c:v>
                </c:pt>
                <c:pt idx="2900">
                  <c:v>899</c:v>
                </c:pt>
                <c:pt idx="2901">
                  <c:v>899.01990000000001</c:v>
                </c:pt>
                <c:pt idx="2902">
                  <c:v>899.03960000000006</c:v>
                </c:pt>
                <c:pt idx="2903">
                  <c:v>899.05910000000006</c:v>
                </c:pt>
                <c:pt idx="2904">
                  <c:v>899.07839999999999</c:v>
                </c:pt>
                <c:pt idx="2905">
                  <c:v>899.09750000000008</c:v>
                </c:pt>
                <c:pt idx="2906">
                  <c:v>899.1164</c:v>
                </c:pt>
                <c:pt idx="2907">
                  <c:v>899.13510000000008</c:v>
                </c:pt>
                <c:pt idx="2908">
                  <c:v>899.1536000000001</c:v>
                </c:pt>
                <c:pt idx="2909">
                  <c:v>899.17190000000005</c:v>
                </c:pt>
                <c:pt idx="2910">
                  <c:v>899.19</c:v>
                </c:pt>
                <c:pt idx="2911">
                  <c:v>899.2079</c:v>
                </c:pt>
                <c:pt idx="2912">
                  <c:v>899.2256000000001</c:v>
                </c:pt>
                <c:pt idx="2913">
                  <c:v>899.24310000000003</c:v>
                </c:pt>
                <c:pt idx="2914">
                  <c:v>899.2604</c:v>
                </c:pt>
                <c:pt idx="2915">
                  <c:v>899.27750000000003</c:v>
                </c:pt>
                <c:pt idx="2916">
                  <c:v>899.2944</c:v>
                </c:pt>
                <c:pt idx="2917">
                  <c:v>899.31110000000001</c:v>
                </c:pt>
                <c:pt idx="2918">
                  <c:v>899.32760000000007</c:v>
                </c:pt>
                <c:pt idx="2919">
                  <c:v>899.34390000000008</c:v>
                </c:pt>
                <c:pt idx="2920">
                  <c:v>899.36</c:v>
                </c:pt>
                <c:pt idx="2921">
                  <c:v>899.3759</c:v>
                </c:pt>
                <c:pt idx="2922">
                  <c:v>899.39160000000004</c:v>
                </c:pt>
                <c:pt idx="2923">
                  <c:v>899.40710000000001</c:v>
                </c:pt>
                <c:pt idx="2924">
                  <c:v>899.42240000000004</c:v>
                </c:pt>
                <c:pt idx="2925">
                  <c:v>899.4375</c:v>
                </c:pt>
                <c:pt idx="2926">
                  <c:v>899.45240000000001</c:v>
                </c:pt>
                <c:pt idx="2927">
                  <c:v>899.46710000000007</c:v>
                </c:pt>
                <c:pt idx="2928">
                  <c:v>899.48160000000007</c:v>
                </c:pt>
                <c:pt idx="2929">
                  <c:v>899.49590000000001</c:v>
                </c:pt>
                <c:pt idx="2930">
                  <c:v>899.51</c:v>
                </c:pt>
                <c:pt idx="2931">
                  <c:v>899.52390000000003</c:v>
                </c:pt>
                <c:pt idx="2932">
                  <c:v>899.5376</c:v>
                </c:pt>
                <c:pt idx="2933">
                  <c:v>899.55110000000002</c:v>
                </c:pt>
                <c:pt idx="2934">
                  <c:v>899.56440000000009</c:v>
                </c:pt>
                <c:pt idx="2935">
                  <c:v>899.57749999999999</c:v>
                </c:pt>
                <c:pt idx="2936">
                  <c:v>899.59040000000005</c:v>
                </c:pt>
                <c:pt idx="2937">
                  <c:v>899.60310000000004</c:v>
                </c:pt>
                <c:pt idx="2938">
                  <c:v>899.61560000000009</c:v>
                </c:pt>
                <c:pt idx="2939">
                  <c:v>899.62790000000007</c:v>
                </c:pt>
                <c:pt idx="2940">
                  <c:v>899.64</c:v>
                </c:pt>
                <c:pt idx="2941">
                  <c:v>899.65190000000007</c:v>
                </c:pt>
                <c:pt idx="2942">
                  <c:v>899.66360000000009</c:v>
                </c:pt>
                <c:pt idx="2943">
                  <c:v>899.67510000000004</c:v>
                </c:pt>
                <c:pt idx="2944">
                  <c:v>899.68640000000005</c:v>
                </c:pt>
                <c:pt idx="2945">
                  <c:v>899.69749999999999</c:v>
                </c:pt>
                <c:pt idx="2946">
                  <c:v>899.7084000000001</c:v>
                </c:pt>
                <c:pt idx="2947">
                  <c:v>899.71910000000003</c:v>
                </c:pt>
                <c:pt idx="2948">
                  <c:v>899.7296</c:v>
                </c:pt>
                <c:pt idx="2949">
                  <c:v>899.73990000000003</c:v>
                </c:pt>
                <c:pt idx="2950">
                  <c:v>899.75</c:v>
                </c:pt>
                <c:pt idx="2951">
                  <c:v>899.75990000000002</c:v>
                </c:pt>
                <c:pt idx="2952">
                  <c:v>899.76960000000008</c:v>
                </c:pt>
                <c:pt idx="2953">
                  <c:v>899.77910000000008</c:v>
                </c:pt>
                <c:pt idx="2954">
                  <c:v>899.78840000000002</c:v>
                </c:pt>
                <c:pt idx="2955">
                  <c:v>899.79750000000001</c:v>
                </c:pt>
                <c:pt idx="2956">
                  <c:v>899.80640000000005</c:v>
                </c:pt>
                <c:pt idx="2957">
                  <c:v>899.81510000000003</c:v>
                </c:pt>
                <c:pt idx="2958">
                  <c:v>899.82360000000006</c:v>
                </c:pt>
                <c:pt idx="2959">
                  <c:v>899.83190000000002</c:v>
                </c:pt>
                <c:pt idx="2960">
                  <c:v>899.84</c:v>
                </c:pt>
                <c:pt idx="2961">
                  <c:v>899.8479000000001</c:v>
                </c:pt>
                <c:pt idx="2962">
                  <c:v>899.85560000000009</c:v>
                </c:pt>
                <c:pt idx="2963">
                  <c:v>899.86310000000003</c:v>
                </c:pt>
                <c:pt idx="2964">
                  <c:v>899.87040000000002</c:v>
                </c:pt>
                <c:pt idx="2965">
                  <c:v>899.87750000000005</c:v>
                </c:pt>
                <c:pt idx="2966">
                  <c:v>899.88440000000003</c:v>
                </c:pt>
                <c:pt idx="2967">
                  <c:v>899.89110000000005</c:v>
                </c:pt>
                <c:pt idx="2968">
                  <c:v>899.89760000000001</c:v>
                </c:pt>
                <c:pt idx="2969">
                  <c:v>899.90390000000002</c:v>
                </c:pt>
                <c:pt idx="2970">
                  <c:v>899.91000000000008</c:v>
                </c:pt>
                <c:pt idx="2971">
                  <c:v>899.91590000000008</c:v>
                </c:pt>
                <c:pt idx="2972">
                  <c:v>899.92160000000001</c:v>
                </c:pt>
                <c:pt idx="2973">
                  <c:v>899.9271</c:v>
                </c:pt>
                <c:pt idx="2974">
                  <c:v>899.93240000000003</c:v>
                </c:pt>
                <c:pt idx="2975">
                  <c:v>899.9375</c:v>
                </c:pt>
                <c:pt idx="2976">
                  <c:v>899.94240000000002</c:v>
                </c:pt>
                <c:pt idx="2977">
                  <c:v>899.94710000000009</c:v>
                </c:pt>
                <c:pt idx="2978">
                  <c:v>899.9516000000001</c:v>
                </c:pt>
                <c:pt idx="2979">
                  <c:v>899.95590000000004</c:v>
                </c:pt>
                <c:pt idx="2980">
                  <c:v>899.96</c:v>
                </c:pt>
                <c:pt idx="2981">
                  <c:v>899.96390000000008</c:v>
                </c:pt>
                <c:pt idx="2982">
                  <c:v>899.96760000000006</c:v>
                </c:pt>
                <c:pt idx="2983">
                  <c:v>899.97110000000009</c:v>
                </c:pt>
                <c:pt idx="2984">
                  <c:v>899.97440000000006</c:v>
                </c:pt>
                <c:pt idx="2985">
                  <c:v>899.97750000000008</c:v>
                </c:pt>
                <c:pt idx="2986">
                  <c:v>899.98040000000003</c:v>
                </c:pt>
                <c:pt idx="2987">
                  <c:v>899.98310000000004</c:v>
                </c:pt>
                <c:pt idx="2988">
                  <c:v>899.98560000000009</c:v>
                </c:pt>
                <c:pt idx="2989">
                  <c:v>899.98790000000008</c:v>
                </c:pt>
                <c:pt idx="2990">
                  <c:v>899.99</c:v>
                </c:pt>
                <c:pt idx="2991">
                  <c:v>899.99189999999999</c:v>
                </c:pt>
                <c:pt idx="2992">
                  <c:v>899.99360000000001</c:v>
                </c:pt>
                <c:pt idx="2993">
                  <c:v>899.99510000000009</c:v>
                </c:pt>
                <c:pt idx="2994">
                  <c:v>899.99639999999999</c:v>
                </c:pt>
                <c:pt idx="2995">
                  <c:v>899.99750000000006</c:v>
                </c:pt>
                <c:pt idx="2996">
                  <c:v>899.99840000000006</c:v>
                </c:pt>
                <c:pt idx="2997">
                  <c:v>899.9991</c:v>
                </c:pt>
                <c:pt idx="2998">
                  <c:v>899.99959999999999</c:v>
                </c:pt>
                <c:pt idx="2999">
                  <c:v>899.99990000000003</c:v>
                </c:pt>
                <c:pt idx="3000">
                  <c:v>900</c:v>
                </c:pt>
              </c:numCache>
            </c:numRef>
          </c:xVal>
          <c:yVal>
            <c:numRef>
              <c:f>'EXAMPLE PROBLEM 3.5'!$I$7:$I$3007</c:f>
              <c:numCache>
                <c:formatCode>General</c:formatCode>
                <c:ptCount val="3001"/>
                <c:pt idx="0">
                  <c:v>3000</c:v>
                </c:pt>
                <c:pt idx="1">
                  <c:v>2999</c:v>
                </c:pt>
                <c:pt idx="2">
                  <c:v>2998</c:v>
                </c:pt>
                <c:pt idx="3">
                  <c:v>2997</c:v>
                </c:pt>
                <c:pt idx="4">
                  <c:v>2996</c:v>
                </c:pt>
                <c:pt idx="5">
                  <c:v>2995</c:v>
                </c:pt>
                <c:pt idx="6">
                  <c:v>2994</c:v>
                </c:pt>
                <c:pt idx="7">
                  <c:v>2993</c:v>
                </c:pt>
                <c:pt idx="8">
                  <c:v>2992</c:v>
                </c:pt>
                <c:pt idx="9">
                  <c:v>2991</c:v>
                </c:pt>
                <c:pt idx="10">
                  <c:v>2990</c:v>
                </c:pt>
                <c:pt idx="11">
                  <c:v>2989</c:v>
                </c:pt>
                <c:pt idx="12">
                  <c:v>2988</c:v>
                </c:pt>
                <c:pt idx="13">
                  <c:v>2987</c:v>
                </c:pt>
                <c:pt idx="14">
                  <c:v>2986</c:v>
                </c:pt>
                <c:pt idx="15">
                  <c:v>2985</c:v>
                </c:pt>
                <c:pt idx="16">
                  <c:v>2984</c:v>
                </c:pt>
                <c:pt idx="17">
                  <c:v>2983</c:v>
                </c:pt>
                <c:pt idx="18">
                  <c:v>2982</c:v>
                </c:pt>
                <c:pt idx="19">
                  <c:v>2981</c:v>
                </c:pt>
                <c:pt idx="20">
                  <c:v>2980</c:v>
                </c:pt>
                <c:pt idx="21">
                  <c:v>2979</c:v>
                </c:pt>
                <c:pt idx="22">
                  <c:v>2978</c:v>
                </c:pt>
                <c:pt idx="23">
                  <c:v>2977</c:v>
                </c:pt>
                <c:pt idx="24">
                  <c:v>2976</c:v>
                </c:pt>
                <c:pt idx="25">
                  <c:v>2975</c:v>
                </c:pt>
                <c:pt idx="26">
                  <c:v>2974</c:v>
                </c:pt>
                <c:pt idx="27">
                  <c:v>2973</c:v>
                </c:pt>
                <c:pt idx="28">
                  <c:v>2972</c:v>
                </c:pt>
                <c:pt idx="29">
                  <c:v>2971</c:v>
                </c:pt>
                <c:pt idx="30">
                  <c:v>2970</c:v>
                </c:pt>
                <c:pt idx="31">
                  <c:v>2969</c:v>
                </c:pt>
                <c:pt idx="32">
                  <c:v>2968</c:v>
                </c:pt>
                <c:pt idx="33">
                  <c:v>2967</c:v>
                </c:pt>
                <c:pt idx="34">
                  <c:v>2966</c:v>
                </c:pt>
                <c:pt idx="35">
                  <c:v>2965</c:v>
                </c:pt>
                <c:pt idx="36">
                  <c:v>2964</c:v>
                </c:pt>
                <c:pt idx="37">
                  <c:v>2963</c:v>
                </c:pt>
                <c:pt idx="38">
                  <c:v>2962</c:v>
                </c:pt>
                <c:pt idx="39">
                  <c:v>2961</c:v>
                </c:pt>
                <c:pt idx="40">
                  <c:v>2960</c:v>
                </c:pt>
                <c:pt idx="41">
                  <c:v>2959</c:v>
                </c:pt>
                <c:pt idx="42">
                  <c:v>2958</c:v>
                </c:pt>
                <c:pt idx="43">
                  <c:v>2957</c:v>
                </c:pt>
                <c:pt idx="44">
                  <c:v>2956</c:v>
                </c:pt>
                <c:pt idx="45">
                  <c:v>2955</c:v>
                </c:pt>
                <c:pt idx="46">
                  <c:v>2954</c:v>
                </c:pt>
                <c:pt idx="47">
                  <c:v>2953</c:v>
                </c:pt>
                <c:pt idx="48">
                  <c:v>2952</c:v>
                </c:pt>
                <c:pt idx="49">
                  <c:v>2951</c:v>
                </c:pt>
                <c:pt idx="50">
                  <c:v>2950</c:v>
                </c:pt>
                <c:pt idx="51">
                  <c:v>2949</c:v>
                </c:pt>
                <c:pt idx="52">
                  <c:v>2948</c:v>
                </c:pt>
                <c:pt idx="53">
                  <c:v>2947</c:v>
                </c:pt>
                <c:pt idx="54">
                  <c:v>2946</c:v>
                </c:pt>
                <c:pt idx="55">
                  <c:v>2945</c:v>
                </c:pt>
                <c:pt idx="56">
                  <c:v>2944</c:v>
                </c:pt>
                <c:pt idx="57">
                  <c:v>2943</c:v>
                </c:pt>
                <c:pt idx="58">
                  <c:v>2942</c:v>
                </c:pt>
                <c:pt idx="59">
                  <c:v>2941</c:v>
                </c:pt>
                <c:pt idx="60">
                  <c:v>2940</c:v>
                </c:pt>
                <c:pt idx="61">
                  <c:v>2939</c:v>
                </c:pt>
                <c:pt idx="62">
                  <c:v>2938</c:v>
                </c:pt>
                <c:pt idx="63">
                  <c:v>2937</c:v>
                </c:pt>
                <c:pt idx="64">
                  <c:v>2936</c:v>
                </c:pt>
                <c:pt idx="65">
                  <c:v>2935</c:v>
                </c:pt>
                <c:pt idx="66">
                  <c:v>2934</c:v>
                </c:pt>
                <c:pt idx="67">
                  <c:v>2933</c:v>
                </c:pt>
                <c:pt idx="68">
                  <c:v>2932</c:v>
                </c:pt>
                <c:pt idx="69">
                  <c:v>2931</c:v>
                </c:pt>
                <c:pt idx="70">
                  <c:v>2930</c:v>
                </c:pt>
                <c:pt idx="71">
                  <c:v>2929</c:v>
                </c:pt>
                <c:pt idx="72">
                  <c:v>2928</c:v>
                </c:pt>
                <c:pt idx="73">
                  <c:v>2927</c:v>
                </c:pt>
                <c:pt idx="74">
                  <c:v>2926</c:v>
                </c:pt>
                <c:pt idx="75">
                  <c:v>2925</c:v>
                </c:pt>
                <c:pt idx="76">
                  <c:v>2924</c:v>
                </c:pt>
                <c:pt idx="77">
                  <c:v>2923</c:v>
                </c:pt>
                <c:pt idx="78">
                  <c:v>2922</c:v>
                </c:pt>
                <c:pt idx="79">
                  <c:v>2921</c:v>
                </c:pt>
                <c:pt idx="80">
                  <c:v>2920</c:v>
                </c:pt>
                <c:pt idx="81">
                  <c:v>2919</c:v>
                </c:pt>
                <c:pt idx="82">
                  <c:v>2918</c:v>
                </c:pt>
                <c:pt idx="83">
                  <c:v>2917</c:v>
                </c:pt>
                <c:pt idx="84">
                  <c:v>2916</c:v>
                </c:pt>
                <c:pt idx="85">
                  <c:v>2915</c:v>
                </c:pt>
                <c:pt idx="86">
                  <c:v>2914</c:v>
                </c:pt>
                <c:pt idx="87">
                  <c:v>2913</c:v>
                </c:pt>
                <c:pt idx="88">
                  <c:v>2912</c:v>
                </c:pt>
                <c:pt idx="89">
                  <c:v>2911</c:v>
                </c:pt>
                <c:pt idx="90">
                  <c:v>2910</c:v>
                </c:pt>
                <c:pt idx="91">
                  <c:v>2909</c:v>
                </c:pt>
                <c:pt idx="92">
                  <c:v>2908</c:v>
                </c:pt>
                <c:pt idx="93">
                  <c:v>2907</c:v>
                </c:pt>
                <c:pt idx="94">
                  <c:v>2906</c:v>
                </c:pt>
                <c:pt idx="95">
                  <c:v>2905</c:v>
                </c:pt>
                <c:pt idx="96">
                  <c:v>2904</c:v>
                </c:pt>
                <c:pt idx="97">
                  <c:v>2903</c:v>
                </c:pt>
                <c:pt idx="98">
                  <c:v>2902</c:v>
                </c:pt>
                <c:pt idx="99">
                  <c:v>2901</c:v>
                </c:pt>
                <c:pt idx="100">
                  <c:v>2900</c:v>
                </c:pt>
                <c:pt idx="101">
                  <c:v>2899</c:v>
                </c:pt>
                <c:pt idx="102">
                  <c:v>2898</c:v>
                </c:pt>
                <c:pt idx="103">
                  <c:v>2897</c:v>
                </c:pt>
                <c:pt idx="104">
                  <c:v>2896</c:v>
                </c:pt>
                <c:pt idx="105">
                  <c:v>2895</c:v>
                </c:pt>
                <c:pt idx="106">
                  <c:v>2894</c:v>
                </c:pt>
                <c:pt idx="107">
                  <c:v>2893</c:v>
                </c:pt>
                <c:pt idx="108">
                  <c:v>2892</c:v>
                </c:pt>
                <c:pt idx="109">
                  <c:v>2891</c:v>
                </c:pt>
                <c:pt idx="110">
                  <c:v>2890</c:v>
                </c:pt>
                <c:pt idx="111">
                  <c:v>2889</c:v>
                </c:pt>
                <c:pt idx="112">
                  <c:v>2888</c:v>
                </c:pt>
                <c:pt idx="113">
                  <c:v>2887</c:v>
                </c:pt>
                <c:pt idx="114">
                  <c:v>2886</c:v>
                </c:pt>
                <c:pt idx="115">
                  <c:v>2885</c:v>
                </c:pt>
                <c:pt idx="116">
                  <c:v>2884</c:v>
                </c:pt>
                <c:pt idx="117">
                  <c:v>2883</c:v>
                </c:pt>
                <c:pt idx="118">
                  <c:v>2882</c:v>
                </c:pt>
                <c:pt idx="119">
                  <c:v>2881</c:v>
                </c:pt>
                <c:pt idx="120">
                  <c:v>2880</c:v>
                </c:pt>
                <c:pt idx="121">
                  <c:v>2879</c:v>
                </c:pt>
                <c:pt idx="122">
                  <c:v>2878</c:v>
                </c:pt>
                <c:pt idx="123">
                  <c:v>2877</c:v>
                </c:pt>
                <c:pt idx="124">
                  <c:v>2876</c:v>
                </c:pt>
                <c:pt idx="125">
                  <c:v>2875</c:v>
                </c:pt>
                <c:pt idx="126">
                  <c:v>2874</c:v>
                </c:pt>
                <c:pt idx="127">
                  <c:v>2873</c:v>
                </c:pt>
                <c:pt idx="128">
                  <c:v>2872</c:v>
                </c:pt>
                <c:pt idx="129">
                  <c:v>2871</c:v>
                </c:pt>
                <c:pt idx="130">
                  <c:v>2870</c:v>
                </c:pt>
                <c:pt idx="131">
                  <c:v>2869</c:v>
                </c:pt>
                <c:pt idx="132">
                  <c:v>2868</c:v>
                </c:pt>
                <c:pt idx="133">
                  <c:v>2867</c:v>
                </c:pt>
                <c:pt idx="134">
                  <c:v>2866</c:v>
                </c:pt>
                <c:pt idx="135">
                  <c:v>2865</c:v>
                </c:pt>
                <c:pt idx="136">
                  <c:v>2864</c:v>
                </c:pt>
                <c:pt idx="137">
                  <c:v>2863</c:v>
                </c:pt>
                <c:pt idx="138">
                  <c:v>2862</c:v>
                </c:pt>
                <c:pt idx="139">
                  <c:v>2861</c:v>
                </c:pt>
                <c:pt idx="140">
                  <c:v>2860</c:v>
                </c:pt>
                <c:pt idx="141">
                  <c:v>2859</c:v>
                </c:pt>
                <c:pt idx="142">
                  <c:v>2858</c:v>
                </c:pt>
                <c:pt idx="143">
                  <c:v>2857</c:v>
                </c:pt>
                <c:pt idx="144">
                  <c:v>2856</c:v>
                </c:pt>
                <c:pt idx="145">
                  <c:v>2855</c:v>
                </c:pt>
                <c:pt idx="146">
                  <c:v>2854</c:v>
                </c:pt>
                <c:pt idx="147">
                  <c:v>2853</c:v>
                </c:pt>
                <c:pt idx="148">
                  <c:v>2852</c:v>
                </c:pt>
                <c:pt idx="149">
                  <c:v>2851</c:v>
                </c:pt>
                <c:pt idx="150">
                  <c:v>2850</c:v>
                </c:pt>
                <c:pt idx="151">
                  <c:v>2849</c:v>
                </c:pt>
                <c:pt idx="152">
                  <c:v>2848</c:v>
                </c:pt>
                <c:pt idx="153">
                  <c:v>2847</c:v>
                </c:pt>
                <c:pt idx="154">
                  <c:v>2846</c:v>
                </c:pt>
                <c:pt idx="155">
                  <c:v>2845</c:v>
                </c:pt>
                <c:pt idx="156">
                  <c:v>2844</c:v>
                </c:pt>
                <c:pt idx="157">
                  <c:v>2843</c:v>
                </c:pt>
                <c:pt idx="158">
                  <c:v>2842</c:v>
                </c:pt>
                <c:pt idx="159">
                  <c:v>2841</c:v>
                </c:pt>
                <c:pt idx="160">
                  <c:v>2840</c:v>
                </c:pt>
                <c:pt idx="161">
                  <c:v>2839</c:v>
                </c:pt>
                <c:pt idx="162">
                  <c:v>2838</c:v>
                </c:pt>
                <c:pt idx="163">
                  <c:v>2837</c:v>
                </c:pt>
                <c:pt idx="164">
                  <c:v>2836</c:v>
                </c:pt>
                <c:pt idx="165">
                  <c:v>2835</c:v>
                </c:pt>
                <c:pt idx="166">
                  <c:v>2834</c:v>
                </c:pt>
                <c:pt idx="167">
                  <c:v>2833</c:v>
                </c:pt>
                <c:pt idx="168">
                  <c:v>2832</c:v>
                </c:pt>
                <c:pt idx="169">
                  <c:v>2831</c:v>
                </c:pt>
                <c:pt idx="170">
                  <c:v>2830</c:v>
                </c:pt>
                <c:pt idx="171">
                  <c:v>2829</c:v>
                </c:pt>
                <c:pt idx="172">
                  <c:v>2828</c:v>
                </c:pt>
                <c:pt idx="173">
                  <c:v>2827</c:v>
                </c:pt>
                <c:pt idx="174">
                  <c:v>2826</c:v>
                </c:pt>
                <c:pt idx="175">
                  <c:v>2825</c:v>
                </c:pt>
                <c:pt idx="176">
                  <c:v>2824</c:v>
                </c:pt>
                <c:pt idx="177">
                  <c:v>2823</c:v>
                </c:pt>
                <c:pt idx="178">
                  <c:v>2822</c:v>
                </c:pt>
                <c:pt idx="179">
                  <c:v>2821</c:v>
                </c:pt>
                <c:pt idx="180">
                  <c:v>2820</c:v>
                </c:pt>
                <c:pt idx="181">
                  <c:v>2819</c:v>
                </c:pt>
                <c:pt idx="182">
                  <c:v>2818</c:v>
                </c:pt>
                <c:pt idx="183">
                  <c:v>2817</c:v>
                </c:pt>
                <c:pt idx="184">
                  <c:v>2816</c:v>
                </c:pt>
                <c:pt idx="185">
                  <c:v>2815</c:v>
                </c:pt>
                <c:pt idx="186">
                  <c:v>2814</c:v>
                </c:pt>
                <c:pt idx="187">
                  <c:v>2813</c:v>
                </c:pt>
                <c:pt idx="188">
                  <c:v>2812</c:v>
                </c:pt>
                <c:pt idx="189">
                  <c:v>2811</c:v>
                </c:pt>
                <c:pt idx="190">
                  <c:v>2810</c:v>
                </c:pt>
                <c:pt idx="191">
                  <c:v>2809</c:v>
                </c:pt>
                <c:pt idx="192">
                  <c:v>2808</c:v>
                </c:pt>
                <c:pt idx="193">
                  <c:v>2807</c:v>
                </c:pt>
                <c:pt idx="194">
                  <c:v>2806</c:v>
                </c:pt>
                <c:pt idx="195">
                  <c:v>2805</c:v>
                </c:pt>
                <c:pt idx="196">
                  <c:v>2804</c:v>
                </c:pt>
                <c:pt idx="197">
                  <c:v>2803</c:v>
                </c:pt>
                <c:pt idx="198">
                  <c:v>2802</c:v>
                </c:pt>
                <c:pt idx="199">
                  <c:v>2801</c:v>
                </c:pt>
                <c:pt idx="200">
                  <c:v>2800</c:v>
                </c:pt>
                <c:pt idx="201">
                  <c:v>2799</c:v>
                </c:pt>
                <c:pt idx="202">
                  <c:v>2798</c:v>
                </c:pt>
                <c:pt idx="203">
                  <c:v>2797</c:v>
                </c:pt>
                <c:pt idx="204">
                  <c:v>2796</c:v>
                </c:pt>
                <c:pt idx="205">
                  <c:v>2795</c:v>
                </c:pt>
                <c:pt idx="206">
                  <c:v>2794</c:v>
                </c:pt>
                <c:pt idx="207">
                  <c:v>2793</c:v>
                </c:pt>
                <c:pt idx="208">
                  <c:v>2792</c:v>
                </c:pt>
                <c:pt idx="209">
                  <c:v>2791</c:v>
                </c:pt>
                <c:pt idx="210">
                  <c:v>2790</c:v>
                </c:pt>
                <c:pt idx="211">
                  <c:v>2789</c:v>
                </c:pt>
                <c:pt idx="212">
                  <c:v>2788</c:v>
                </c:pt>
                <c:pt idx="213">
                  <c:v>2787</c:v>
                </c:pt>
                <c:pt idx="214">
                  <c:v>2786</c:v>
                </c:pt>
                <c:pt idx="215">
                  <c:v>2785</c:v>
                </c:pt>
                <c:pt idx="216">
                  <c:v>2784</c:v>
                </c:pt>
                <c:pt idx="217">
                  <c:v>2783</c:v>
                </c:pt>
                <c:pt idx="218">
                  <c:v>2782</c:v>
                </c:pt>
                <c:pt idx="219">
                  <c:v>2781</c:v>
                </c:pt>
                <c:pt idx="220">
                  <c:v>2780</c:v>
                </c:pt>
                <c:pt idx="221">
                  <c:v>2779</c:v>
                </c:pt>
                <c:pt idx="222">
                  <c:v>2778</c:v>
                </c:pt>
                <c:pt idx="223">
                  <c:v>2777</c:v>
                </c:pt>
                <c:pt idx="224">
                  <c:v>2776</c:v>
                </c:pt>
                <c:pt idx="225">
                  <c:v>2775</c:v>
                </c:pt>
                <c:pt idx="226">
                  <c:v>2774</c:v>
                </c:pt>
                <c:pt idx="227">
                  <c:v>2773</c:v>
                </c:pt>
                <c:pt idx="228">
                  <c:v>2772</c:v>
                </c:pt>
                <c:pt idx="229">
                  <c:v>2771</c:v>
                </c:pt>
                <c:pt idx="230">
                  <c:v>2770</c:v>
                </c:pt>
                <c:pt idx="231">
                  <c:v>2769</c:v>
                </c:pt>
                <c:pt idx="232">
                  <c:v>2768</c:v>
                </c:pt>
                <c:pt idx="233">
                  <c:v>2767</c:v>
                </c:pt>
                <c:pt idx="234">
                  <c:v>2766</c:v>
                </c:pt>
                <c:pt idx="235">
                  <c:v>2765</c:v>
                </c:pt>
                <c:pt idx="236">
                  <c:v>2764</c:v>
                </c:pt>
                <c:pt idx="237">
                  <c:v>2763</c:v>
                </c:pt>
                <c:pt idx="238">
                  <c:v>2762</c:v>
                </c:pt>
                <c:pt idx="239">
                  <c:v>2761</c:v>
                </c:pt>
                <c:pt idx="240">
                  <c:v>2760</c:v>
                </c:pt>
                <c:pt idx="241">
                  <c:v>2759</c:v>
                </c:pt>
                <c:pt idx="242">
                  <c:v>2758</c:v>
                </c:pt>
                <c:pt idx="243">
                  <c:v>2757</c:v>
                </c:pt>
                <c:pt idx="244">
                  <c:v>2756</c:v>
                </c:pt>
                <c:pt idx="245">
                  <c:v>2755</c:v>
                </c:pt>
                <c:pt idx="246">
                  <c:v>2754</c:v>
                </c:pt>
                <c:pt idx="247">
                  <c:v>2753</c:v>
                </c:pt>
                <c:pt idx="248">
                  <c:v>2752</c:v>
                </c:pt>
                <c:pt idx="249">
                  <c:v>2751</c:v>
                </c:pt>
                <c:pt idx="250">
                  <c:v>2750</c:v>
                </c:pt>
                <c:pt idx="251">
                  <c:v>2749</c:v>
                </c:pt>
                <c:pt idx="252">
                  <c:v>2748</c:v>
                </c:pt>
                <c:pt idx="253">
                  <c:v>2747</c:v>
                </c:pt>
                <c:pt idx="254">
                  <c:v>2746</c:v>
                </c:pt>
                <c:pt idx="255">
                  <c:v>2745</c:v>
                </c:pt>
                <c:pt idx="256">
                  <c:v>2744</c:v>
                </c:pt>
                <c:pt idx="257">
                  <c:v>2743</c:v>
                </c:pt>
                <c:pt idx="258">
                  <c:v>2742</c:v>
                </c:pt>
                <c:pt idx="259">
                  <c:v>2741</c:v>
                </c:pt>
                <c:pt idx="260">
                  <c:v>2740</c:v>
                </c:pt>
                <c:pt idx="261">
                  <c:v>2739</c:v>
                </c:pt>
                <c:pt idx="262">
                  <c:v>2738</c:v>
                </c:pt>
                <c:pt idx="263">
                  <c:v>2737</c:v>
                </c:pt>
                <c:pt idx="264">
                  <c:v>2736</c:v>
                </c:pt>
                <c:pt idx="265">
                  <c:v>2735</c:v>
                </c:pt>
                <c:pt idx="266">
                  <c:v>2734</c:v>
                </c:pt>
                <c:pt idx="267">
                  <c:v>2733</c:v>
                </c:pt>
                <c:pt idx="268">
                  <c:v>2732</c:v>
                </c:pt>
                <c:pt idx="269">
                  <c:v>2731</c:v>
                </c:pt>
                <c:pt idx="270">
                  <c:v>2730</c:v>
                </c:pt>
                <c:pt idx="271">
                  <c:v>2729</c:v>
                </c:pt>
                <c:pt idx="272">
                  <c:v>2728</c:v>
                </c:pt>
                <c:pt idx="273">
                  <c:v>2727</c:v>
                </c:pt>
                <c:pt idx="274">
                  <c:v>2726</c:v>
                </c:pt>
                <c:pt idx="275">
                  <c:v>2725</c:v>
                </c:pt>
                <c:pt idx="276">
                  <c:v>2724</c:v>
                </c:pt>
                <c:pt idx="277">
                  <c:v>2723</c:v>
                </c:pt>
                <c:pt idx="278">
                  <c:v>2722</c:v>
                </c:pt>
                <c:pt idx="279">
                  <c:v>2721</c:v>
                </c:pt>
                <c:pt idx="280">
                  <c:v>2720</c:v>
                </c:pt>
                <c:pt idx="281">
                  <c:v>2719</c:v>
                </c:pt>
                <c:pt idx="282">
                  <c:v>2718</c:v>
                </c:pt>
                <c:pt idx="283">
                  <c:v>2717</c:v>
                </c:pt>
                <c:pt idx="284">
                  <c:v>2716</c:v>
                </c:pt>
                <c:pt idx="285">
                  <c:v>2715</c:v>
                </c:pt>
                <c:pt idx="286">
                  <c:v>2714</c:v>
                </c:pt>
                <c:pt idx="287">
                  <c:v>2713</c:v>
                </c:pt>
                <c:pt idx="288">
                  <c:v>2712</c:v>
                </c:pt>
                <c:pt idx="289">
                  <c:v>2711</c:v>
                </c:pt>
                <c:pt idx="290">
                  <c:v>2710</c:v>
                </c:pt>
                <c:pt idx="291">
                  <c:v>2709</c:v>
                </c:pt>
                <c:pt idx="292">
                  <c:v>2708</c:v>
                </c:pt>
                <c:pt idx="293">
                  <c:v>2707</c:v>
                </c:pt>
                <c:pt idx="294">
                  <c:v>2706</c:v>
                </c:pt>
                <c:pt idx="295">
                  <c:v>2705</c:v>
                </c:pt>
                <c:pt idx="296">
                  <c:v>2704</c:v>
                </c:pt>
                <c:pt idx="297">
                  <c:v>2703</c:v>
                </c:pt>
                <c:pt idx="298">
                  <c:v>2702</c:v>
                </c:pt>
                <c:pt idx="299">
                  <c:v>2701</c:v>
                </c:pt>
                <c:pt idx="300">
                  <c:v>2700</c:v>
                </c:pt>
                <c:pt idx="301">
                  <c:v>2699</c:v>
                </c:pt>
                <c:pt idx="302">
                  <c:v>2698</c:v>
                </c:pt>
                <c:pt idx="303">
                  <c:v>2697</c:v>
                </c:pt>
                <c:pt idx="304">
                  <c:v>2696</c:v>
                </c:pt>
                <c:pt idx="305">
                  <c:v>2695</c:v>
                </c:pt>
                <c:pt idx="306">
                  <c:v>2694</c:v>
                </c:pt>
                <c:pt idx="307">
                  <c:v>2693</c:v>
                </c:pt>
                <c:pt idx="308">
                  <c:v>2692</c:v>
                </c:pt>
                <c:pt idx="309">
                  <c:v>2691</c:v>
                </c:pt>
                <c:pt idx="310">
                  <c:v>2690</c:v>
                </c:pt>
                <c:pt idx="311">
                  <c:v>2689</c:v>
                </c:pt>
                <c:pt idx="312">
                  <c:v>2688</c:v>
                </c:pt>
                <c:pt idx="313">
                  <c:v>2687</c:v>
                </c:pt>
                <c:pt idx="314">
                  <c:v>2686</c:v>
                </c:pt>
                <c:pt idx="315">
                  <c:v>2685</c:v>
                </c:pt>
                <c:pt idx="316">
                  <c:v>2684</c:v>
                </c:pt>
                <c:pt idx="317">
                  <c:v>2683</c:v>
                </c:pt>
                <c:pt idx="318">
                  <c:v>2682</c:v>
                </c:pt>
                <c:pt idx="319">
                  <c:v>2681</c:v>
                </c:pt>
                <c:pt idx="320">
                  <c:v>2680</c:v>
                </c:pt>
                <c:pt idx="321">
                  <c:v>2679</c:v>
                </c:pt>
                <c:pt idx="322">
                  <c:v>2678</c:v>
                </c:pt>
                <c:pt idx="323">
                  <c:v>2677</c:v>
                </c:pt>
                <c:pt idx="324">
                  <c:v>2676</c:v>
                </c:pt>
                <c:pt idx="325">
                  <c:v>2675</c:v>
                </c:pt>
                <c:pt idx="326">
                  <c:v>2674</c:v>
                </c:pt>
                <c:pt idx="327">
                  <c:v>2673</c:v>
                </c:pt>
                <c:pt idx="328">
                  <c:v>2672</c:v>
                </c:pt>
                <c:pt idx="329">
                  <c:v>2671</c:v>
                </c:pt>
                <c:pt idx="330">
                  <c:v>2670</c:v>
                </c:pt>
                <c:pt idx="331">
                  <c:v>2669</c:v>
                </c:pt>
                <c:pt idx="332">
                  <c:v>2668</c:v>
                </c:pt>
                <c:pt idx="333">
                  <c:v>2667</c:v>
                </c:pt>
                <c:pt idx="334">
                  <c:v>2666</c:v>
                </c:pt>
                <c:pt idx="335">
                  <c:v>2665</c:v>
                </c:pt>
                <c:pt idx="336">
                  <c:v>2664</c:v>
                </c:pt>
                <c:pt idx="337">
                  <c:v>2663</c:v>
                </c:pt>
                <c:pt idx="338">
                  <c:v>2662</c:v>
                </c:pt>
                <c:pt idx="339">
                  <c:v>2661</c:v>
                </c:pt>
                <c:pt idx="340">
                  <c:v>2660</c:v>
                </c:pt>
                <c:pt idx="341">
                  <c:v>2659</c:v>
                </c:pt>
                <c:pt idx="342">
                  <c:v>2658</c:v>
                </c:pt>
                <c:pt idx="343">
                  <c:v>2657</c:v>
                </c:pt>
                <c:pt idx="344">
                  <c:v>2656</c:v>
                </c:pt>
                <c:pt idx="345">
                  <c:v>2655</c:v>
                </c:pt>
                <c:pt idx="346">
                  <c:v>2654</c:v>
                </c:pt>
                <c:pt idx="347">
                  <c:v>2653</c:v>
                </c:pt>
                <c:pt idx="348">
                  <c:v>2652</c:v>
                </c:pt>
                <c:pt idx="349">
                  <c:v>2651</c:v>
                </c:pt>
                <c:pt idx="350">
                  <c:v>2650</c:v>
                </c:pt>
                <c:pt idx="351">
                  <c:v>2649</c:v>
                </c:pt>
                <c:pt idx="352">
                  <c:v>2648</c:v>
                </c:pt>
                <c:pt idx="353">
                  <c:v>2647</c:v>
                </c:pt>
                <c:pt idx="354">
                  <c:v>2646</c:v>
                </c:pt>
                <c:pt idx="355">
                  <c:v>2645</c:v>
                </c:pt>
                <c:pt idx="356">
                  <c:v>2644</c:v>
                </c:pt>
                <c:pt idx="357">
                  <c:v>2643</c:v>
                </c:pt>
                <c:pt idx="358">
                  <c:v>2642</c:v>
                </c:pt>
                <c:pt idx="359">
                  <c:v>2641</c:v>
                </c:pt>
                <c:pt idx="360">
                  <c:v>2640</c:v>
                </c:pt>
                <c:pt idx="361">
                  <c:v>2639</c:v>
                </c:pt>
                <c:pt idx="362">
                  <c:v>2638</c:v>
                </c:pt>
                <c:pt idx="363">
                  <c:v>2637</c:v>
                </c:pt>
                <c:pt idx="364">
                  <c:v>2636</c:v>
                </c:pt>
                <c:pt idx="365">
                  <c:v>2635</c:v>
                </c:pt>
                <c:pt idx="366">
                  <c:v>2634</c:v>
                </c:pt>
                <c:pt idx="367">
                  <c:v>2633</c:v>
                </c:pt>
                <c:pt idx="368">
                  <c:v>2632</c:v>
                </c:pt>
                <c:pt idx="369">
                  <c:v>2631</c:v>
                </c:pt>
                <c:pt idx="370">
                  <c:v>2630</c:v>
                </c:pt>
                <c:pt idx="371">
                  <c:v>2629</c:v>
                </c:pt>
                <c:pt idx="372">
                  <c:v>2628</c:v>
                </c:pt>
                <c:pt idx="373">
                  <c:v>2627</c:v>
                </c:pt>
                <c:pt idx="374">
                  <c:v>2626</c:v>
                </c:pt>
                <c:pt idx="375">
                  <c:v>2625</c:v>
                </c:pt>
                <c:pt idx="376">
                  <c:v>2624</c:v>
                </c:pt>
                <c:pt idx="377">
                  <c:v>2623</c:v>
                </c:pt>
                <c:pt idx="378">
                  <c:v>2622</c:v>
                </c:pt>
                <c:pt idx="379">
                  <c:v>2621</c:v>
                </c:pt>
                <c:pt idx="380">
                  <c:v>2620</c:v>
                </c:pt>
                <c:pt idx="381">
                  <c:v>2619</c:v>
                </c:pt>
                <c:pt idx="382">
                  <c:v>2618</c:v>
                </c:pt>
                <c:pt idx="383">
                  <c:v>2617</c:v>
                </c:pt>
                <c:pt idx="384">
                  <c:v>2616</c:v>
                </c:pt>
                <c:pt idx="385">
                  <c:v>2615</c:v>
                </c:pt>
                <c:pt idx="386">
                  <c:v>2614</c:v>
                </c:pt>
                <c:pt idx="387">
                  <c:v>2613</c:v>
                </c:pt>
                <c:pt idx="388">
                  <c:v>2612</c:v>
                </c:pt>
                <c:pt idx="389">
                  <c:v>2611</c:v>
                </c:pt>
                <c:pt idx="390">
                  <c:v>2610</c:v>
                </c:pt>
                <c:pt idx="391">
                  <c:v>2609</c:v>
                </c:pt>
                <c:pt idx="392">
                  <c:v>2608</c:v>
                </c:pt>
                <c:pt idx="393">
                  <c:v>2607</c:v>
                </c:pt>
                <c:pt idx="394">
                  <c:v>2606</c:v>
                </c:pt>
                <c:pt idx="395">
                  <c:v>2605</c:v>
                </c:pt>
                <c:pt idx="396">
                  <c:v>2604</c:v>
                </c:pt>
                <c:pt idx="397">
                  <c:v>2603</c:v>
                </c:pt>
                <c:pt idx="398">
                  <c:v>2602</c:v>
                </c:pt>
                <c:pt idx="399">
                  <c:v>2601</c:v>
                </c:pt>
                <c:pt idx="400">
                  <c:v>2600</c:v>
                </c:pt>
                <c:pt idx="401">
                  <c:v>2599</c:v>
                </c:pt>
                <c:pt idx="402">
                  <c:v>2598</c:v>
                </c:pt>
                <c:pt idx="403">
                  <c:v>2597</c:v>
                </c:pt>
                <c:pt idx="404">
                  <c:v>2596</c:v>
                </c:pt>
                <c:pt idx="405">
                  <c:v>2595</c:v>
                </c:pt>
                <c:pt idx="406">
                  <c:v>2594</c:v>
                </c:pt>
                <c:pt idx="407">
                  <c:v>2593</c:v>
                </c:pt>
                <c:pt idx="408">
                  <c:v>2592</c:v>
                </c:pt>
                <c:pt idx="409">
                  <c:v>2591</c:v>
                </c:pt>
                <c:pt idx="410">
                  <c:v>2590</c:v>
                </c:pt>
                <c:pt idx="411">
                  <c:v>2589</c:v>
                </c:pt>
                <c:pt idx="412">
                  <c:v>2588</c:v>
                </c:pt>
                <c:pt idx="413">
                  <c:v>2587</c:v>
                </c:pt>
                <c:pt idx="414">
                  <c:v>2586</c:v>
                </c:pt>
                <c:pt idx="415">
                  <c:v>2585</c:v>
                </c:pt>
                <c:pt idx="416">
                  <c:v>2584</c:v>
                </c:pt>
                <c:pt idx="417">
                  <c:v>2583</c:v>
                </c:pt>
                <c:pt idx="418">
                  <c:v>2582</c:v>
                </c:pt>
                <c:pt idx="419">
                  <c:v>2581</c:v>
                </c:pt>
                <c:pt idx="420">
                  <c:v>2580</c:v>
                </c:pt>
                <c:pt idx="421">
                  <c:v>2579</c:v>
                </c:pt>
                <c:pt idx="422">
                  <c:v>2578</c:v>
                </c:pt>
                <c:pt idx="423">
                  <c:v>2577</c:v>
                </c:pt>
                <c:pt idx="424">
                  <c:v>2576</c:v>
                </c:pt>
                <c:pt idx="425">
                  <c:v>2575</c:v>
                </c:pt>
                <c:pt idx="426">
                  <c:v>2574</c:v>
                </c:pt>
                <c:pt idx="427">
                  <c:v>2573</c:v>
                </c:pt>
                <c:pt idx="428">
                  <c:v>2572</c:v>
                </c:pt>
                <c:pt idx="429">
                  <c:v>2571</c:v>
                </c:pt>
                <c:pt idx="430">
                  <c:v>2570</c:v>
                </c:pt>
                <c:pt idx="431">
                  <c:v>2569</c:v>
                </c:pt>
                <c:pt idx="432">
                  <c:v>2568</c:v>
                </c:pt>
                <c:pt idx="433">
                  <c:v>2567</c:v>
                </c:pt>
                <c:pt idx="434">
                  <c:v>2566</c:v>
                </c:pt>
                <c:pt idx="435">
                  <c:v>2565</c:v>
                </c:pt>
                <c:pt idx="436">
                  <c:v>2564</c:v>
                </c:pt>
                <c:pt idx="437">
                  <c:v>2563</c:v>
                </c:pt>
                <c:pt idx="438">
                  <c:v>2562</c:v>
                </c:pt>
                <c:pt idx="439">
                  <c:v>2561</c:v>
                </c:pt>
                <c:pt idx="440">
                  <c:v>2560</c:v>
                </c:pt>
                <c:pt idx="441">
                  <c:v>2559</c:v>
                </c:pt>
                <c:pt idx="442">
                  <c:v>2558</c:v>
                </c:pt>
                <c:pt idx="443">
                  <c:v>2557</c:v>
                </c:pt>
                <c:pt idx="444">
                  <c:v>2556</c:v>
                </c:pt>
                <c:pt idx="445">
                  <c:v>2555</c:v>
                </c:pt>
                <c:pt idx="446">
                  <c:v>2554</c:v>
                </c:pt>
                <c:pt idx="447">
                  <c:v>2553</c:v>
                </c:pt>
                <c:pt idx="448">
                  <c:v>2552</c:v>
                </c:pt>
                <c:pt idx="449">
                  <c:v>2551</c:v>
                </c:pt>
                <c:pt idx="450">
                  <c:v>2550</c:v>
                </c:pt>
                <c:pt idx="451">
                  <c:v>2549</c:v>
                </c:pt>
                <c:pt idx="452">
                  <c:v>2548</c:v>
                </c:pt>
                <c:pt idx="453">
                  <c:v>2547</c:v>
                </c:pt>
                <c:pt idx="454">
                  <c:v>2546</c:v>
                </c:pt>
                <c:pt idx="455">
                  <c:v>2545</c:v>
                </c:pt>
                <c:pt idx="456">
                  <c:v>2544</c:v>
                </c:pt>
                <c:pt idx="457">
                  <c:v>2543</c:v>
                </c:pt>
                <c:pt idx="458">
                  <c:v>2542</c:v>
                </c:pt>
                <c:pt idx="459">
                  <c:v>2541</c:v>
                </c:pt>
                <c:pt idx="460">
                  <c:v>2540</c:v>
                </c:pt>
                <c:pt idx="461">
                  <c:v>2539</c:v>
                </c:pt>
                <c:pt idx="462">
                  <c:v>2538</c:v>
                </c:pt>
                <c:pt idx="463">
                  <c:v>2537</c:v>
                </c:pt>
                <c:pt idx="464">
                  <c:v>2536</c:v>
                </c:pt>
                <c:pt idx="465">
                  <c:v>2535</c:v>
                </c:pt>
                <c:pt idx="466">
                  <c:v>2534</c:v>
                </c:pt>
                <c:pt idx="467">
                  <c:v>2533</c:v>
                </c:pt>
                <c:pt idx="468">
                  <c:v>2532</c:v>
                </c:pt>
                <c:pt idx="469">
                  <c:v>2531</c:v>
                </c:pt>
                <c:pt idx="470">
                  <c:v>2530</c:v>
                </c:pt>
                <c:pt idx="471">
                  <c:v>2529</c:v>
                </c:pt>
                <c:pt idx="472">
                  <c:v>2528</c:v>
                </c:pt>
                <c:pt idx="473">
                  <c:v>2527</c:v>
                </c:pt>
                <c:pt idx="474">
                  <c:v>2526</c:v>
                </c:pt>
                <c:pt idx="475">
                  <c:v>2525</c:v>
                </c:pt>
                <c:pt idx="476">
                  <c:v>2524</c:v>
                </c:pt>
                <c:pt idx="477">
                  <c:v>2523</c:v>
                </c:pt>
                <c:pt idx="478">
                  <c:v>2522</c:v>
                </c:pt>
                <c:pt idx="479">
                  <c:v>2521</c:v>
                </c:pt>
                <c:pt idx="480">
                  <c:v>2520</c:v>
                </c:pt>
                <c:pt idx="481">
                  <c:v>2519</c:v>
                </c:pt>
                <c:pt idx="482">
                  <c:v>2518</c:v>
                </c:pt>
                <c:pt idx="483">
                  <c:v>2517</c:v>
                </c:pt>
                <c:pt idx="484">
                  <c:v>2516</c:v>
                </c:pt>
                <c:pt idx="485">
                  <c:v>2515</c:v>
                </c:pt>
                <c:pt idx="486">
                  <c:v>2514</c:v>
                </c:pt>
                <c:pt idx="487">
                  <c:v>2513</c:v>
                </c:pt>
                <c:pt idx="488">
                  <c:v>2512</c:v>
                </c:pt>
                <c:pt idx="489">
                  <c:v>2511</c:v>
                </c:pt>
                <c:pt idx="490">
                  <c:v>2510</c:v>
                </c:pt>
                <c:pt idx="491">
                  <c:v>2509</c:v>
                </c:pt>
                <c:pt idx="492">
                  <c:v>2508</c:v>
                </c:pt>
                <c:pt idx="493">
                  <c:v>2507</c:v>
                </c:pt>
                <c:pt idx="494">
                  <c:v>2506</c:v>
                </c:pt>
                <c:pt idx="495">
                  <c:v>2505</c:v>
                </c:pt>
                <c:pt idx="496">
                  <c:v>2504</c:v>
                </c:pt>
                <c:pt idx="497">
                  <c:v>2503</c:v>
                </c:pt>
                <c:pt idx="498">
                  <c:v>2502</c:v>
                </c:pt>
                <c:pt idx="499">
                  <c:v>2501</c:v>
                </c:pt>
                <c:pt idx="500">
                  <c:v>2500</c:v>
                </c:pt>
                <c:pt idx="501">
                  <c:v>2499</c:v>
                </c:pt>
                <c:pt idx="502">
                  <c:v>2498</c:v>
                </c:pt>
                <c:pt idx="503">
                  <c:v>2497</c:v>
                </c:pt>
                <c:pt idx="504">
                  <c:v>2496</c:v>
                </c:pt>
                <c:pt idx="505">
                  <c:v>2495</c:v>
                </c:pt>
                <c:pt idx="506">
                  <c:v>2494</c:v>
                </c:pt>
                <c:pt idx="507">
                  <c:v>2493</c:v>
                </c:pt>
                <c:pt idx="508">
                  <c:v>2492</c:v>
                </c:pt>
                <c:pt idx="509">
                  <c:v>2491</c:v>
                </c:pt>
                <c:pt idx="510">
                  <c:v>2490</c:v>
                </c:pt>
                <c:pt idx="511">
                  <c:v>2489</c:v>
                </c:pt>
                <c:pt idx="512">
                  <c:v>2488</c:v>
                </c:pt>
                <c:pt idx="513">
                  <c:v>2487</c:v>
                </c:pt>
                <c:pt idx="514">
                  <c:v>2486</c:v>
                </c:pt>
                <c:pt idx="515">
                  <c:v>2485</c:v>
                </c:pt>
                <c:pt idx="516">
                  <c:v>2484</c:v>
                </c:pt>
                <c:pt idx="517">
                  <c:v>2483</c:v>
                </c:pt>
                <c:pt idx="518">
                  <c:v>2482</c:v>
                </c:pt>
                <c:pt idx="519">
                  <c:v>2481</c:v>
                </c:pt>
                <c:pt idx="520">
                  <c:v>2480</c:v>
                </c:pt>
                <c:pt idx="521">
                  <c:v>2479</c:v>
                </c:pt>
                <c:pt idx="522">
                  <c:v>2478</c:v>
                </c:pt>
                <c:pt idx="523">
                  <c:v>2477</c:v>
                </c:pt>
                <c:pt idx="524">
                  <c:v>2476</c:v>
                </c:pt>
                <c:pt idx="525">
                  <c:v>2475</c:v>
                </c:pt>
                <c:pt idx="526">
                  <c:v>2474</c:v>
                </c:pt>
                <c:pt idx="527">
                  <c:v>2473</c:v>
                </c:pt>
                <c:pt idx="528">
                  <c:v>2472</c:v>
                </c:pt>
                <c:pt idx="529">
                  <c:v>2471</c:v>
                </c:pt>
                <c:pt idx="530">
                  <c:v>2470</c:v>
                </c:pt>
                <c:pt idx="531">
                  <c:v>2469</c:v>
                </c:pt>
                <c:pt idx="532">
                  <c:v>2468</c:v>
                </c:pt>
                <c:pt idx="533">
                  <c:v>2467</c:v>
                </c:pt>
                <c:pt idx="534">
                  <c:v>2466</c:v>
                </c:pt>
                <c:pt idx="535">
                  <c:v>2465</c:v>
                </c:pt>
                <c:pt idx="536">
                  <c:v>2464</c:v>
                </c:pt>
                <c:pt idx="537">
                  <c:v>2463</c:v>
                </c:pt>
                <c:pt idx="538">
                  <c:v>2462</c:v>
                </c:pt>
                <c:pt idx="539">
                  <c:v>2461</c:v>
                </c:pt>
                <c:pt idx="540">
                  <c:v>2460</c:v>
                </c:pt>
                <c:pt idx="541">
                  <c:v>2459</c:v>
                </c:pt>
                <c:pt idx="542">
                  <c:v>2458</c:v>
                </c:pt>
                <c:pt idx="543">
                  <c:v>2457</c:v>
                </c:pt>
                <c:pt idx="544">
                  <c:v>2456</c:v>
                </c:pt>
                <c:pt idx="545">
                  <c:v>2455</c:v>
                </c:pt>
                <c:pt idx="546">
                  <c:v>2454</c:v>
                </c:pt>
                <c:pt idx="547">
                  <c:v>2453</c:v>
                </c:pt>
                <c:pt idx="548">
                  <c:v>2452</c:v>
                </c:pt>
                <c:pt idx="549">
                  <c:v>2451</c:v>
                </c:pt>
                <c:pt idx="550">
                  <c:v>2450</c:v>
                </c:pt>
                <c:pt idx="551">
                  <c:v>2449</c:v>
                </c:pt>
                <c:pt idx="552">
                  <c:v>2448</c:v>
                </c:pt>
                <c:pt idx="553">
                  <c:v>2447</c:v>
                </c:pt>
                <c:pt idx="554">
                  <c:v>2446</c:v>
                </c:pt>
                <c:pt idx="555">
                  <c:v>2445</c:v>
                </c:pt>
                <c:pt idx="556">
                  <c:v>2444</c:v>
                </c:pt>
                <c:pt idx="557">
                  <c:v>2443</c:v>
                </c:pt>
                <c:pt idx="558">
                  <c:v>2442</c:v>
                </c:pt>
                <c:pt idx="559">
                  <c:v>2441</c:v>
                </c:pt>
                <c:pt idx="560">
                  <c:v>2440</c:v>
                </c:pt>
                <c:pt idx="561">
                  <c:v>2439</c:v>
                </c:pt>
                <c:pt idx="562">
                  <c:v>2438</c:v>
                </c:pt>
                <c:pt idx="563">
                  <c:v>2437</c:v>
                </c:pt>
                <c:pt idx="564">
                  <c:v>2436</c:v>
                </c:pt>
                <c:pt idx="565">
                  <c:v>2435</c:v>
                </c:pt>
                <c:pt idx="566">
                  <c:v>2434</c:v>
                </c:pt>
                <c:pt idx="567">
                  <c:v>2433</c:v>
                </c:pt>
                <c:pt idx="568">
                  <c:v>2432</c:v>
                </c:pt>
                <c:pt idx="569">
                  <c:v>2431</c:v>
                </c:pt>
                <c:pt idx="570">
                  <c:v>2430</c:v>
                </c:pt>
                <c:pt idx="571">
                  <c:v>2429</c:v>
                </c:pt>
                <c:pt idx="572">
                  <c:v>2428</c:v>
                </c:pt>
                <c:pt idx="573">
                  <c:v>2427</c:v>
                </c:pt>
                <c:pt idx="574">
                  <c:v>2426</c:v>
                </c:pt>
                <c:pt idx="575">
                  <c:v>2425</c:v>
                </c:pt>
                <c:pt idx="576">
                  <c:v>2424</c:v>
                </c:pt>
                <c:pt idx="577">
                  <c:v>2423</c:v>
                </c:pt>
                <c:pt idx="578">
                  <c:v>2422</c:v>
                </c:pt>
                <c:pt idx="579">
                  <c:v>2421</c:v>
                </c:pt>
                <c:pt idx="580">
                  <c:v>2420</c:v>
                </c:pt>
                <c:pt idx="581">
                  <c:v>2419</c:v>
                </c:pt>
                <c:pt idx="582">
                  <c:v>2418</c:v>
                </c:pt>
                <c:pt idx="583">
                  <c:v>2417</c:v>
                </c:pt>
                <c:pt idx="584">
                  <c:v>2416</c:v>
                </c:pt>
                <c:pt idx="585">
                  <c:v>2415</c:v>
                </c:pt>
                <c:pt idx="586">
                  <c:v>2414</c:v>
                </c:pt>
                <c:pt idx="587">
                  <c:v>2413</c:v>
                </c:pt>
                <c:pt idx="588">
                  <c:v>2412</c:v>
                </c:pt>
                <c:pt idx="589">
                  <c:v>2411</c:v>
                </c:pt>
                <c:pt idx="590">
                  <c:v>2410</c:v>
                </c:pt>
                <c:pt idx="591">
                  <c:v>2409</c:v>
                </c:pt>
                <c:pt idx="592">
                  <c:v>2408</c:v>
                </c:pt>
                <c:pt idx="593">
                  <c:v>2407</c:v>
                </c:pt>
                <c:pt idx="594">
                  <c:v>2406</c:v>
                </c:pt>
                <c:pt idx="595">
                  <c:v>2405</c:v>
                </c:pt>
                <c:pt idx="596">
                  <c:v>2404</c:v>
                </c:pt>
                <c:pt idx="597">
                  <c:v>2403</c:v>
                </c:pt>
                <c:pt idx="598">
                  <c:v>2402</c:v>
                </c:pt>
                <c:pt idx="599">
                  <c:v>2401</c:v>
                </c:pt>
                <c:pt idx="600">
                  <c:v>2400</c:v>
                </c:pt>
                <c:pt idx="601">
                  <c:v>2399</c:v>
                </c:pt>
                <c:pt idx="602">
                  <c:v>2398</c:v>
                </c:pt>
                <c:pt idx="603">
                  <c:v>2397</c:v>
                </c:pt>
                <c:pt idx="604">
                  <c:v>2396</c:v>
                </c:pt>
                <c:pt idx="605">
                  <c:v>2395</c:v>
                </c:pt>
                <c:pt idx="606">
                  <c:v>2394</c:v>
                </c:pt>
                <c:pt idx="607">
                  <c:v>2393</c:v>
                </c:pt>
                <c:pt idx="608">
                  <c:v>2392</c:v>
                </c:pt>
                <c:pt idx="609">
                  <c:v>2391</c:v>
                </c:pt>
                <c:pt idx="610">
                  <c:v>2390</c:v>
                </c:pt>
                <c:pt idx="611">
                  <c:v>2389</c:v>
                </c:pt>
                <c:pt idx="612">
                  <c:v>2388</c:v>
                </c:pt>
                <c:pt idx="613">
                  <c:v>2387</c:v>
                </c:pt>
                <c:pt idx="614">
                  <c:v>2386</c:v>
                </c:pt>
                <c:pt idx="615">
                  <c:v>2385</c:v>
                </c:pt>
                <c:pt idx="616">
                  <c:v>2384</c:v>
                </c:pt>
                <c:pt idx="617">
                  <c:v>2383</c:v>
                </c:pt>
                <c:pt idx="618">
                  <c:v>2382</c:v>
                </c:pt>
                <c:pt idx="619">
                  <c:v>2381</c:v>
                </c:pt>
                <c:pt idx="620">
                  <c:v>2380</c:v>
                </c:pt>
                <c:pt idx="621">
                  <c:v>2379</c:v>
                </c:pt>
                <c:pt idx="622">
                  <c:v>2378</c:v>
                </c:pt>
                <c:pt idx="623">
                  <c:v>2377</c:v>
                </c:pt>
                <c:pt idx="624">
                  <c:v>2376</c:v>
                </c:pt>
                <c:pt idx="625">
                  <c:v>2375</c:v>
                </c:pt>
                <c:pt idx="626">
                  <c:v>2374</c:v>
                </c:pt>
                <c:pt idx="627">
                  <c:v>2373</c:v>
                </c:pt>
                <c:pt idx="628">
                  <c:v>2372</c:v>
                </c:pt>
                <c:pt idx="629">
                  <c:v>2371</c:v>
                </c:pt>
                <c:pt idx="630">
                  <c:v>2370</c:v>
                </c:pt>
                <c:pt idx="631">
                  <c:v>2369</c:v>
                </c:pt>
                <c:pt idx="632">
                  <c:v>2368</c:v>
                </c:pt>
                <c:pt idx="633">
                  <c:v>2367</c:v>
                </c:pt>
                <c:pt idx="634">
                  <c:v>2366</c:v>
                </c:pt>
                <c:pt idx="635">
                  <c:v>2365</c:v>
                </c:pt>
                <c:pt idx="636">
                  <c:v>2364</c:v>
                </c:pt>
                <c:pt idx="637">
                  <c:v>2363</c:v>
                </c:pt>
                <c:pt idx="638">
                  <c:v>2362</c:v>
                </c:pt>
                <c:pt idx="639">
                  <c:v>2361</c:v>
                </c:pt>
                <c:pt idx="640">
                  <c:v>2360</c:v>
                </c:pt>
                <c:pt idx="641">
                  <c:v>2359</c:v>
                </c:pt>
                <c:pt idx="642">
                  <c:v>2358</c:v>
                </c:pt>
                <c:pt idx="643">
                  <c:v>2357</c:v>
                </c:pt>
                <c:pt idx="644">
                  <c:v>2356</c:v>
                </c:pt>
                <c:pt idx="645">
                  <c:v>2355</c:v>
                </c:pt>
                <c:pt idx="646">
                  <c:v>2354</c:v>
                </c:pt>
                <c:pt idx="647">
                  <c:v>2353</c:v>
                </c:pt>
                <c:pt idx="648">
                  <c:v>2352</c:v>
                </c:pt>
                <c:pt idx="649">
                  <c:v>2351</c:v>
                </c:pt>
                <c:pt idx="650">
                  <c:v>2350</c:v>
                </c:pt>
                <c:pt idx="651">
                  <c:v>2349</c:v>
                </c:pt>
                <c:pt idx="652">
                  <c:v>2348</c:v>
                </c:pt>
                <c:pt idx="653">
                  <c:v>2347</c:v>
                </c:pt>
                <c:pt idx="654">
                  <c:v>2346</c:v>
                </c:pt>
                <c:pt idx="655">
                  <c:v>2345</c:v>
                </c:pt>
                <c:pt idx="656">
                  <c:v>2344</c:v>
                </c:pt>
                <c:pt idx="657">
                  <c:v>2343</c:v>
                </c:pt>
                <c:pt idx="658">
                  <c:v>2342</c:v>
                </c:pt>
                <c:pt idx="659">
                  <c:v>2341</c:v>
                </c:pt>
                <c:pt idx="660">
                  <c:v>2340</c:v>
                </c:pt>
                <c:pt idx="661">
                  <c:v>2339</c:v>
                </c:pt>
                <c:pt idx="662">
                  <c:v>2338</c:v>
                </c:pt>
                <c:pt idx="663">
                  <c:v>2337</c:v>
                </c:pt>
                <c:pt idx="664">
                  <c:v>2336</c:v>
                </c:pt>
                <c:pt idx="665">
                  <c:v>2335</c:v>
                </c:pt>
                <c:pt idx="666">
                  <c:v>2334</c:v>
                </c:pt>
                <c:pt idx="667">
                  <c:v>2333</c:v>
                </c:pt>
                <c:pt idx="668">
                  <c:v>2332</c:v>
                </c:pt>
                <c:pt idx="669">
                  <c:v>2331</c:v>
                </c:pt>
                <c:pt idx="670">
                  <c:v>2330</c:v>
                </c:pt>
                <c:pt idx="671">
                  <c:v>2329</c:v>
                </c:pt>
                <c:pt idx="672">
                  <c:v>2328</c:v>
                </c:pt>
                <c:pt idx="673">
                  <c:v>2327</c:v>
                </c:pt>
                <c:pt idx="674">
                  <c:v>2326</c:v>
                </c:pt>
                <c:pt idx="675">
                  <c:v>2325</c:v>
                </c:pt>
                <c:pt idx="676">
                  <c:v>2324</c:v>
                </c:pt>
                <c:pt idx="677">
                  <c:v>2323</c:v>
                </c:pt>
                <c:pt idx="678">
                  <c:v>2322</c:v>
                </c:pt>
                <c:pt idx="679">
                  <c:v>2321</c:v>
                </c:pt>
                <c:pt idx="680">
                  <c:v>2320</c:v>
                </c:pt>
                <c:pt idx="681">
                  <c:v>2319</c:v>
                </c:pt>
                <c:pt idx="682">
                  <c:v>2318</c:v>
                </c:pt>
                <c:pt idx="683">
                  <c:v>2317</c:v>
                </c:pt>
                <c:pt idx="684">
                  <c:v>2316</c:v>
                </c:pt>
                <c:pt idx="685">
                  <c:v>2315</c:v>
                </c:pt>
                <c:pt idx="686">
                  <c:v>2314</c:v>
                </c:pt>
                <c:pt idx="687">
                  <c:v>2313</c:v>
                </c:pt>
                <c:pt idx="688">
                  <c:v>2312</c:v>
                </c:pt>
                <c:pt idx="689">
                  <c:v>2311</c:v>
                </c:pt>
                <c:pt idx="690">
                  <c:v>2310</c:v>
                </c:pt>
                <c:pt idx="691">
                  <c:v>2309</c:v>
                </c:pt>
                <c:pt idx="692">
                  <c:v>2308</c:v>
                </c:pt>
                <c:pt idx="693">
                  <c:v>2307</c:v>
                </c:pt>
                <c:pt idx="694">
                  <c:v>2306</c:v>
                </c:pt>
                <c:pt idx="695">
                  <c:v>2305</c:v>
                </c:pt>
                <c:pt idx="696">
                  <c:v>2304</c:v>
                </c:pt>
                <c:pt idx="697">
                  <c:v>2303</c:v>
                </c:pt>
                <c:pt idx="698">
                  <c:v>2302</c:v>
                </c:pt>
                <c:pt idx="699">
                  <c:v>2301</c:v>
                </c:pt>
                <c:pt idx="700">
                  <c:v>2300</c:v>
                </c:pt>
                <c:pt idx="701">
                  <c:v>2299</c:v>
                </c:pt>
                <c:pt idx="702">
                  <c:v>2298</c:v>
                </c:pt>
                <c:pt idx="703">
                  <c:v>2297</c:v>
                </c:pt>
                <c:pt idx="704">
                  <c:v>2296</c:v>
                </c:pt>
                <c:pt idx="705">
                  <c:v>2295</c:v>
                </c:pt>
                <c:pt idx="706">
                  <c:v>2294</c:v>
                </c:pt>
                <c:pt idx="707">
                  <c:v>2293</c:v>
                </c:pt>
                <c:pt idx="708">
                  <c:v>2292</c:v>
                </c:pt>
                <c:pt idx="709">
                  <c:v>2291</c:v>
                </c:pt>
                <c:pt idx="710">
                  <c:v>2290</c:v>
                </c:pt>
                <c:pt idx="711">
                  <c:v>2289</c:v>
                </c:pt>
                <c:pt idx="712">
                  <c:v>2288</c:v>
                </c:pt>
                <c:pt idx="713">
                  <c:v>2287</c:v>
                </c:pt>
                <c:pt idx="714">
                  <c:v>2286</c:v>
                </c:pt>
                <c:pt idx="715">
                  <c:v>2285</c:v>
                </c:pt>
                <c:pt idx="716">
                  <c:v>2284</c:v>
                </c:pt>
                <c:pt idx="717">
                  <c:v>2283</c:v>
                </c:pt>
                <c:pt idx="718">
                  <c:v>2282</c:v>
                </c:pt>
                <c:pt idx="719">
                  <c:v>2281</c:v>
                </c:pt>
                <c:pt idx="720">
                  <c:v>2280</c:v>
                </c:pt>
                <c:pt idx="721">
                  <c:v>2279</c:v>
                </c:pt>
                <c:pt idx="722">
                  <c:v>2278</c:v>
                </c:pt>
                <c:pt idx="723">
                  <c:v>2277</c:v>
                </c:pt>
                <c:pt idx="724">
                  <c:v>2276</c:v>
                </c:pt>
                <c:pt idx="725">
                  <c:v>2275</c:v>
                </c:pt>
                <c:pt idx="726">
                  <c:v>2274</c:v>
                </c:pt>
                <c:pt idx="727">
                  <c:v>2273</c:v>
                </c:pt>
                <c:pt idx="728">
                  <c:v>2272</c:v>
                </c:pt>
                <c:pt idx="729">
                  <c:v>2271</c:v>
                </c:pt>
                <c:pt idx="730">
                  <c:v>2270</c:v>
                </c:pt>
                <c:pt idx="731">
                  <c:v>2269</c:v>
                </c:pt>
                <c:pt idx="732">
                  <c:v>2268</c:v>
                </c:pt>
                <c:pt idx="733">
                  <c:v>2267</c:v>
                </c:pt>
                <c:pt idx="734">
                  <c:v>2266</c:v>
                </c:pt>
                <c:pt idx="735">
                  <c:v>2265</c:v>
                </c:pt>
                <c:pt idx="736">
                  <c:v>2264</c:v>
                </c:pt>
                <c:pt idx="737">
                  <c:v>2263</c:v>
                </c:pt>
                <c:pt idx="738">
                  <c:v>2262</c:v>
                </c:pt>
                <c:pt idx="739">
                  <c:v>2261</c:v>
                </c:pt>
                <c:pt idx="740">
                  <c:v>2260</c:v>
                </c:pt>
                <c:pt idx="741">
                  <c:v>2259</c:v>
                </c:pt>
                <c:pt idx="742">
                  <c:v>2258</c:v>
                </c:pt>
                <c:pt idx="743">
                  <c:v>2257</c:v>
                </c:pt>
                <c:pt idx="744">
                  <c:v>2256</c:v>
                </c:pt>
                <c:pt idx="745">
                  <c:v>2255</c:v>
                </c:pt>
                <c:pt idx="746">
                  <c:v>2254</c:v>
                </c:pt>
                <c:pt idx="747">
                  <c:v>2253</c:v>
                </c:pt>
                <c:pt idx="748">
                  <c:v>2252</c:v>
                </c:pt>
                <c:pt idx="749">
                  <c:v>2251</c:v>
                </c:pt>
                <c:pt idx="750">
                  <c:v>2250</c:v>
                </c:pt>
                <c:pt idx="751">
                  <c:v>2249</c:v>
                </c:pt>
                <c:pt idx="752">
                  <c:v>2248</c:v>
                </c:pt>
                <c:pt idx="753">
                  <c:v>2247</c:v>
                </c:pt>
                <c:pt idx="754">
                  <c:v>2246</c:v>
                </c:pt>
                <c:pt idx="755">
                  <c:v>2245</c:v>
                </c:pt>
                <c:pt idx="756">
                  <c:v>2244</c:v>
                </c:pt>
                <c:pt idx="757">
                  <c:v>2243</c:v>
                </c:pt>
                <c:pt idx="758">
                  <c:v>2242</c:v>
                </c:pt>
                <c:pt idx="759">
                  <c:v>2241</c:v>
                </c:pt>
                <c:pt idx="760">
                  <c:v>2240</c:v>
                </c:pt>
                <c:pt idx="761">
                  <c:v>2239</c:v>
                </c:pt>
                <c:pt idx="762">
                  <c:v>2238</c:v>
                </c:pt>
                <c:pt idx="763">
                  <c:v>2237</c:v>
                </c:pt>
                <c:pt idx="764">
                  <c:v>2236</c:v>
                </c:pt>
                <c:pt idx="765">
                  <c:v>2235</c:v>
                </c:pt>
                <c:pt idx="766">
                  <c:v>2234</c:v>
                </c:pt>
                <c:pt idx="767">
                  <c:v>2233</c:v>
                </c:pt>
                <c:pt idx="768">
                  <c:v>2232</c:v>
                </c:pt>
                <c:pt idx="769">
                  <c:v>2231</c:v>
                </c:pt>
                <c:pt idx="770">
                  <c:v>2230</c:v>
                </c:pt>
                <c:pt idx="771">
                  <c:v>2229</c:v>
                </c:pt>
                <c:pt idx="772">
                  <c:v>2228</c:v>
                </c:pt>
                <c:pt idx="773">
                  <c:v>2227</c:v>
                </c:pt>
                <c:pt idx="774">
                  <c:v>2226</c:v>
                </c:pt>
                <c:pt idx="775">
                  <c:v>2225</c:v>
                </c:pt>
                <c:pt idx="776">
                  <c:v>2224</c:v>
                </c:pt>
                <c:pt idx="777">
                  <c:v>2223</c:v>
                </c:pt>
                <c:pt idx="778">
                  <c:v>2222</c:v>
                </c:pt>
                <c:pt idx="779">
                  <c:v>2221</c:v>
                </c:pt>
                <c:pt idx="780">
                  <c:v>2220</c:v>
                </c:pt>
                <c:pt idx="781">
                  <c:v>2219</c:v>
                </c:pt>
                <c:pt idx="782">
                  <c:v>2218</c:v>
                </c:pt>
                <c:pt idx="783">
                  <c:v>2217</c:v>
                </c:pt>
                <c:pt idx="784">
                  <c:v>2216</c:v>
                </c:pt>
                <c:pt idx="785">
                  <c:v>2215</c:v>
                </c:pt>
                <c:pt idx="786">
                  <c:v>2214</c:v>
                </c:pt>
                <c:pt idx="787">
                  <c:v>2213</c:v>
                </c:pt>
                <c:pt idx="788">
                  <c:v>2212</c:v>
                </c:pt>
                <c:pt idx="789">
                  <c:v>2211</c:v>
                </c:pt>
                <c:pt idx="790">
                  <c:v>2210</c:v>
                </c:pt>
                <c:pt idx="791">
                  <c:v>2209</c:v>
                </c:pt>
                <c:pt idx="792">
                  <c:v>2208</c:v>
                </c:pt>
                <c:pt idx="793">
                  <c:v>2207</c:v>
                </c:pt>
                <c:pt idx="794">
                  <c:v>2206</c:v>
                </c:pt>
                <c:pt idx="795">
                  <c:v>2205</c:v>
                </c:pt>
                <c:pt idx="796">
                  <c:v>2204</c:v>
                </c:pt>
                <c:pt idx="797">
                  <c:v>2203</c:v>
                </c:pt>
                <c:pt idx="798">
                  <c:v>2202</c:v>
                </c:pt>
                <c:pt idx="799">
                  <c:v>2201</c:v>
                </c:pt>
                <c:pt idx="800">
                  <c:v>2200</c:v>
                </c:pt>
                <c:pt idx="801">
                  <c:v>2199</c:v>
                </c:pt>
                <c:pt idx="802">
                  <c:v>2198</c:v>
                </c:pt>
                <c:pt idx="803">
                  <c:v>2197</c:v>
                </c:pt>
                <c:pt idx="804">
                  <c:v>2196</c:v>
                </c:pt>
                <c:pt idx="805">
                  <c:v>2195</c:v>
                </c:pt>
                <c:pt idx="806">
                  <c:v>2194</c:v>
                </c:pt>
                <c:pt idx="807">
                  <c:v>2193</c:v>
                </c:pt>
                <c:pt idx="808">
                  <c:v>2192</c:v>
                </c:pt>
                <c:pt idx="809">
                  <c:v>2191</c:v>
                </c:pt>
                <c:pt idx="810">
                  <c:v>2190</c:v>
                </c:pt>
                <c:pt idx="811">
                  <c:v>2189</c:v>
                </c:pt>
                <c:pt idx="812">
                  <c:v>2188</c:v>
                </c:pt>
                <c:pt idx="813">
                  <c:v>2187</c:v>
                </c:pt>
                <c:pt idx="814">
                  <c:v>2186</c:v>
                </c:pt>
                <c:pt idx="815">
                  <c:v>2185</c:v>
                </c:pt>
                <c:pt idx="816">
                  <c:v>2184</c:v>
                </c:pt>
                <c:pt idx="817">
                  <c:v>2183</c:v>
                </c:pt>
                <c:pt idx="818">
                  <c:v>2182</c:v>
                </c:pt>
                <c:pt idx="819">
                  <c:v>2181</c:v>
                </c:pt>
                <c:pt idx="820">
                  <c:v>2180</c:v>
                </c:pt>
                <c:pt idx="821">
                  <c:v>2179</c:v>
                </c:pt>
                <c:pt idx="822">
                  <c:v>2178</c:v>
                </c:pt>
                <c:pt idx="823">
                  <c:v>2177</c:v>
                </c:pt>
                <c:pt idx="824">
                  <c:v>2176</c:v>
                </c:pt>
                <c:pt idx="825">
                  <c:v>2175</c:v>
                </c:pt>
                <c:pt idx="826">
                  <c:v>2174</c:v>
                </c:pt>
                <c:pt idx="827">
                  <c:v>2173</c:v>
                </c:pt>
                <c:pt idx="828">
                  <c:v>2172</c:v>
                </c:pt>
                <c:pt idx="829">
                  <c:v>2171</c:v>
                </c:pt>
                <c:pt idx="830">
                  <c:v>2170</c:v>
                </c:pt>
                <c:pt idx="831">
                  <c:v>2169</c:v>
                </c:pt>
                <c:pt idx="832">
                  <c:v>2168</c:v>
                </c:pt>
                <c:pt idx="833">
                  <c:v>2167</c:v>
                </c:pt>
                <c:pt idx="834">
                  <c:v>2166</c:v>
                </c:pt>
                <c:pt idx="835">
                  <c:v>2165</c:v>
                </c:pt>
                <c:pt idx="836">
                  <c:v>2164</c:v>
                </c:pt>
                <c:pt idx="837">
                  <c:v>2163</c:v>
                </c:pt>
                <c:pt idx="838">
                  <c:v>2162</c:v>
                </c:pt>
                <c:pt idx="839">
                  <c:v>2161</c:v>
                </c:pt>
                <c:pt idx="840">
                  <c:v>2160</c:v>
                </c:pt>
                <c:pt idx="841">
                  <c:v>2159</c:v>
                </c:pt>
                <c:pt idx="842">
                  <c:v>2158</c:v>
                </c:pt>
                <c:pt idx="843">
                  <c:v>2157</c:v>
                </c:pt>
                <c:pt idx="844">
                  <c:v>2156</c:v>
                </c:pt>
                <c:pt idx="845">
                  <c:v>2155</c:v>
                </c:pt>
                <c:pt idx="846">
                  <c:v>2154</c:v>
                </c:pt>
                <c:pt idx="847">
                  <c:v>2153</c:v>
                </c:pt>
                <c:pt idx="848">
                  <c:v>2152</c:v>
                </c:pt>
                <c:pt idx="849">
                  <c:v>2151</c:v>
                </c:pt>
                <c:pt idx="850">
                  <c:v>2150</c:v>
                </c:pt>
                <c:pt idx="851">
                  <c:v>2149</c:v>
                </c:pt>
                <c:pt idx="852">
                  <c:v>2148</c:v>
                </c:pt>
                <c:pt idx="853">
                  <c:v>2147</c:v>
                </c:pt>
                <c:pt idx="854">
                  <c:v>2146</c:v>
                </c:pt>
                <c:pt idx="855">
                  <c:v>2145</c:v>
                </c:pt>
                <c:pt idx="856">
                  <c:v>2144</c:v>
                </c:pt>
                <c:pt idx="857">
                  <c:v>2143</c:v>
                </c:pt>
                <c:pt idx="858">
                  <c:v>2142</c:v>
                </c:pt>
                <c:pt idx="859">
                  <c:v>2141</c:v>
                </c:pt>
                <c:pt idx="860">
                  <c:v>2140</c:v>
                </c:pt>
                <c:pt idx="861">
                  <c:v>2139</c:v>
                </c:pt>
                <c:pt idx="862">
                  <c:v>2138</c:v>
                </c:pt>
                <c:pt idx="863">
                  <c:v>2137</c:v>
                </c:pt>
                <c:pt idx="864">
                  <c:v>2136</c:v>
                </c:pt>
                <c:pt idx="865">
                  <c:v>2135</c:v>
                </c:pt>
                <c:pt idx="866">
                  <c:v>2134</c:v>
                </c:pt>
                <c:pt idx="867">
                  <c:v>2133</c:v>
                </c:pt>
                <c:pt idx="868">
                  <c:v>2132</c:v>
                </c:pt>
                <c:pt idx="869">
                  <c:v>2131</c:v>
                </c:pt>
                <c:pt idx="870">
                  <c:v>2130</c:v>
                </c:pt>
                <c:pt idx="871">
                  <c:v>2129</c:v>
                </c:pt>
                <c:pt idx="872">
                  <c:v>2128</c:v>
                </c:pt>
                <c:pt idx="873">
                  <c:v>2127</c:v>
                </c:pt>
                <c:pt idx="874">
                  <c:v>2126</c:v>
                </c:pt>
                <c:pt idx="875">
                  <c:v>2125</c:v>
                </c:pt>
                <c:pt idx="876">
                  <c:v>2124</c:v>
                </c:pt>
                <c:pt idx="877">
                  <c:v>2123</c:v>
                </c:pt>
                <c:pt idx="878">
                  <c:v>2122</c:v>
                </c:pt>
                <c:pt idx="879">
                  <c:v>2121</c:v>
                </c:pt>
                <c:pt idx="880">
                  <c:v>2120</c:v>
                </c:pt>
                <c:pt idx="881">
                  <c:v>2119</c:v>
                </c:pt>
                <c:pt idx="882">
                  <c:v>2118</c:v>
                </c:pt>
                <c:pt idx="883">
                  <c:v>2117</c:v>
                </c:pt>
                <c:pt idx="884">
                  <c:v>2116</c:v>
                </c:pt>
                <c:pt idx="885">
                  <c:v>2115</c:v>
                </c:pt>
                <c:pt idx="886">
                  <c:v>2114</c:v>
                </c:pt>
                <c:pt idx="887">
                  <c:v>2113</c:v>
                </c:pt>
                <c:pt idx="888">
                  <c:v>2112</c:v>
                </c:pt>
                <c:pt idx="889">
                  <c:v>2111</c:v>
                </c:pt>
                <c:pt idx="890">
                  <c:v>2110</c:v>
                </c:pt>
                <c:pt idx="891">
                  <c:v>2109</c:v>
                </c:pt>
                <c:pt idx="892">
                  <c:v>2108</c:v>
                </c:pt>
                <c:pt idx="893">
                  <c:v>2107</c:v>
                </c:pt>
                <c:pt idx="894">
                  <c:v>2106</c:v>
                </c:pt>
                <c:pt idx="895">
                  <c:v>2105</c:v>
                </c:pt>
                <c:pt idx="896">
                  <c:v>2104</c:v>
                </c:pt>
                <c:pt idx="897">
                  <c:v>2103</c:v>
                </c:pt>
                <c:pt idx="898">
                  <c:v>2102</c:v>
                </c:pt>
                <c:pt idx="899">
                  <c:v>2101</c:v>
                </c:pt>
                <c:pt idx="900">
                  <c:v>2100</c:v>
                </c:pt>
                <c:pt idx="901">
                  <c:v>2099</c:v>
                </c:pt>
                <c:pt idx="902">
                  <c:v>2098</c:v>
                </c:pt>
                <c:pt idx="903">
                  <c:v>2097</c:v>
                </c:pt>
                <c:pt idx="904">
                  <c:v>2096</c:v>
                </c:pt>
                <c:pt idx="905">
                  <c:v>2095</c:v>
                </c:pt>
                <c:pt idx="906">
                  <c:v>2094</c:v>
                </c:pt>
                <c:pt idx="907">
                  <c:v>2093</c:v>
                </c:pt>
                <c:pt idx="908">
                  <c:v>2092</c:v>
                </c:pt>
                <c:pt idx="909">
                  <c:v>2091</c:v>
                </c:pt>
                <c:pt idx="910">
                  <c:v>2090</c:v>
                </c:pt>
                <c:pt idx="911">
                  <c:v>2089</c:v>
                </c:pt>
                <c:pt idx="912">
                  <c:v>2088</c:v>
                </c:pt>
                <c:pt idx="913">
                  <c:v>2087</c:v>
                </c:pt>
                <c:pt idx="914">
                  <c:v>2086</c:v>
                </c:pt>
                <c:pt idx="915">
                  <c:v>2085</c:v>
                </c:pt>
                <c:pt idx="916">
                  <c:v>2084</c:v>
                </c:pt>
                <c:pt idx="917">
                  <c:v>2083</c:v>
                </c:pt>
                <c:pt idx="918">
                  <c:v>2082</c:v>
                </c:pt>
                <c:pt idx="919">
                  <c:v>2081</c:v>
                </c:pt>
                <c:pt idx="920">
                  <c:v>2080</c:v>
                </c:pt>
                <c:pt idx="921">
                  <c:v>2079</c:v>
                </c:pt>
                <c:pt idx="922">
                  <c:v>2078</c:v>
                </c:pt>
                <c:pt idx="923">
                  <c:v>2077</c:v>
                </c:pt>
                <c:pt idx="924">
                  <c:v>2076</c:v>
                </c:pt>
                <c:pt idx="925">
                  <c:v>2075</c:v>
                </c:pt>
                <c:pt idx="926">
                  <c:v>2074</c:v>
                </c:pt>
                <c:pt idx="927">
                  <c:v>2073</c:v>
                </c:pt>
                <c:pt idx="928">
                  <c:v>2072</c:v>
                </c:pt>
                <c:pt idx="929">
                  <c:v>2071</c:v>
                </c:pt>
                <c:pt idx="930">
                  <c:v>2070</c:v>
                </c:pt>
                <c:pt idx="931">
                  <c:v>2069</c:v>
                </c:pt>
                <c:pt idx="932">
                  <c:v>2068</c:v>
                </c:pt>
                <c:pt idx="933">
                  <c:v>2067</c:v>
                </c:pt>
                <c:pt idx="934">
                  <c:v>2066</c:v>
                </c:pt>
                <c:pt idx="935">
                  <c:v>2065</c:v>
                </c:pt>
                <c:pt idx="936">
                  <c:v>2064</c:v>
                </c:pt>
                <c:pt idx="937">
                  <c:v>2063</c:v>
                </c:pt>
                <c:pt idx="938">
                  <c:v>2062</c:v>
                </c:pt>
                <c:pt idx="939">
                  <c:v>2061</c:v>
                </c:pt>
                <c:pt idx="940">
                  <c:v>2060</c:v>
                </c:pt>
                <c:pt idx="941">
                  <c:v>2059</c:v>
                </c:pt>
                <c:pt idx="942">
                  <c:v>2058</c:v>
                </c:pt>
                <c:pt idx="943">
                  <c:v>2057</c:v>
                </c:pt>
                <c:pt idx="944">
                  <c:v>2056</c:v>
                </c:pt>
                <c:pt idx="945">
                  <c:v>2055</c:v>
                </c:pt>
                <c:pt idx="946">
                  <c:v>2054</c:v>
                </c:pt>
                <c:pt idx="947">
                  <c:v>2053</c:v>
                </c:pt>
                <c:pt idx="948">
                  <c:v>2052</c:v>
                </c:pt>
                <c:pt idx="949">
                  <c:v>2051</c:v>
                </c:pt>
                <c:pt idx="950">
                  <c:v>2050</c:v>
                </c:pt>
                <c:pt idx="951">
                  <c:v>2049</c:v>
                </c:pt>
                <c:pt idx="952">
                  <c:v>2048</c:v>
                </c:pt>
                <c:pt idx="953">
                  <c:v>2047</c:v>
                </c:pt>
                <c:pt idx="954">
                  <c:v>2046</c:v>
                </c:pt>
                <c:pt idx="955">
                  <c:v>2045</c:v>
                </c:pt>
                <c:pt idx="956">
                  <c:v>2044</c:v>
                </c:pt>
                <c:pt idx="957">
                  <c:v>2043</c:v>
                </c:pt>
                <c:pt idx="958">
                  <c:v>2042</c:v>
                </c:pt>
                <c:pt idx="959">
                  <c:v>2041</c:v>
                </c:pt>
                <c:pt idx="960">
                  <c:v>2040</c:v>
                </c:pt>
                <c:pt idx="961">
                  <c:v>2039</c:v>
                </c:pt>
                <c:pt idx="962">
                  <c:v>2038</c:v>
                </c:pt>
                <c:pt idx="963">
                  <c:v>2037</c:v>
                </c:pt>
                <c:pt idx="964">
                  <c:v>2036</c:v>
                </c:pt>
                <c:pt idx="965">
                  <c:v>2035</c:v>
                </c:pt>
                <c:pt idx="966">
                  <c:v>2034</c:v>
                </c:pt>
                <c:pt idx="967">
                  <c:v>2033</c:v>
                </c:pt>
                <c:pt idx="968">
                  <c:v>2032</c:v>
                </c:pt>
                <c:pt idx="969">
                  <c:v>2031</c:v>
                </c:pt>
                <c:pt idx="970">
                  <c:v>2030</c:v>
                </c:pt>
                <c:pt idx="971">
                  <c:v>2029</c:v>
                </c:pt>
                <c:pt idx="972">
                  <c:v>2028</c:v>
                </c:pt>
                <c:pt idx="973">
                  <c:v>2027</c:v>
                </c:pt>
                <c:pt idx="974">
                  <c:v>2026</c:v>
                </c:pt>
                <c:pt idx="975">
                  <c:v>2025</c:v>
                </c:pt>
                <c:pt idx="976">
                  <c:v>2024</c:v>
                </c:pt>
                <c:pt idx="977">
                  <c:v>2023</c:v>
                </c:pt>
                <c:pt idx="978">
                  <c:v>2022</c:v>
                </c:pt>
                <c:pt idx="979">
                  <c:v>2021</c:v>
                </c:pt>
                <c:pt idx="980">
                  <c:v>2020</c:v>
                </c:pt>
                <c:pt idx="981">
                  <c:v>2019</c:v>
                </c:pt>
                <c:pt idx="982">
                  <c:v>2018</c:v>
                </c:pt>
                <c:pt idx="983">
                  <c:v>2017</c:v>
                </c:pt>
                <c:pt idx="984">
                  <c:v>2016</c:v>
                </c:pt>
                <c:pt idx="985">
                  <c:v>2015</c:v>
                </c:pt>
                <c:pt idx="986">
                  <c:v>2014</c:v>
                </c:pt>
                <c:pt idx="987">
                  <c:v>2013</c:v>
                </c:pt>
                <c:pt idx="988">
                  <c:v>2012</c:v>
                </c:pt>
                <c:pt idx="989">
                  <c:v>2011</c:v>
                </c:pt>
                <c:pt idx="990">
                  <c:v>2010</c:v>
                </c:pt>
                <c:pt idx="991">
                  <c:v>2009</c:v>
                </c:pt>
                <c:pt idx="992">
                  <c:v>2008</c:v>
                </c:pt>
                <c:pt idx="993">
                  <c:v>2007</c:v>
                </c:pt>
                <c:pt idx="994">
                  <c:v>2006</c:v>
                </c:pt>
                <c:pt idx="995">
                  <c:v>2005</c:v>
                </c:pt>
                <c:pt idx="996">
                  <c:v>2004</c:v>
                </c:pt>
                <c:pt idx="997">
                  <c:v>2003</c:v>
                </c:pt>
                <c:pt idx="998">
                  <c:v>2002</c:v>
                </c:pt>
                <c:pt idx="999">
                  <c:v>2001</c:v>
                </c:pt>
                <c:pt idx="1000">
                  <c:v>2000</c:v>
                </c:pt>
                <c:pt idx="1001">
                  <c:v>1999</c:v>
                </c:pt>
                <c:pt idx="1002">
                  <c:v>1998</c:v>
                </c:pt>
                <c:pt idx="1003">
                  <c:v>1997</c:v>
                </c:pt>
                <c:pt idx="1004">
                  <c:v>1996</c:v>
                </c:pt>
                <c:pt idx="1005">
                  <c:v>1995</c:v>
                </c:pt>
                <c:pt idx="1006">
                  <c:v>1994</c:v>
                </c:pt>
                <c:pt idx="1007">
                  <c:v>1993</c:v>
                </c:pt>
                <c:pt idx="1008">
                  <c:v>1992</c:v>
                </c:pt>
                <c:pt idx="1009">
                  <c:v>1991</c:v>
                </c:pt>
                <c:pt idx="1010">
                  <c:v>1990</c:v>
                </c:pt>
                <c:pt idx="1011">
                  <c:v>1989</c:v>
                </c:pt>
                <c:pt idx="1012">
                  <c:v>1988</c:v>
                </c:pt>
                <c:pt idx="1013">
                  <c:v>1987</c:v>
                </c:pt>
                <c:pt idx="1014">
                  <c:v>1986</c:v>
                </c:pt>
                <c:pt idx="1015">
                  <c:v>1985</c:v>
                </c:pt>
                <c:pt idx="1016">
                  <c:v>1984</c:v>
                </c:pt>
                <c:pt idx="1017">
                  <c:v>1983</c:v>
                </c:pt>
                <c:pt idx="1018">
                  <c:v>1982</c:v>
                </c:pt>
                <c:pt idx="1019">
                  <c:v>1981</c:v>
                </c:pt>
                <c:pt idx="1020">
                  <c:v>1980</c:v>
                </c:pt>
                <c:pt idx="1021">
                  <c:v>1979</c:v>
                </c:pt>
                <c:pt idx="1022">
                  <c:v>1978</c:v>
                </c:pt>
                <c:pt idx="1023">
                  <c:v>1977</c:v>
                </c:pt>
                <c:pt idx="1024">
                  <c:v>1976</c:v>
                </c:pt>
                <c:pt idx="1025">
                  <c:v>1975</c:v>
                </c:pt>
                <c:pt idx="1026">
                  <c:v>1974</c:v>
                </c:pt>
                <c:pt idx="1027">
                  <c:v>1973</c:v>
                </c:pt>
                <c:pt idx="1028">
                  <c:v>1972</c:v>
                </c:pt>
                <c:pt idx="1029">
                  <c:v>1971</c:v>
                </c:pt>
                <c:pt idx="1030">
                  <c:v>1970</c:v>
                </c:pt>
                <c:pt idx="1031">
                  <c:v>1969</c:v>
                </c:pt>
                <c:pt idx="1032">
                  <c:v>1968</c:v>
                </c:pt>
                <c:pt idx="1033">
                  <c:v>1967</c:v>
                </c:pt>
                <c:pt idx="1034">
                  <c:v>1966</c:v>
                </c:pt>
                <c:pt idx="1035">
                  <c:v>1965</c:v>
                </c:pt>
                <c:pt idx="1036">
                  <c:v>1964</c:v>
                </c:pt>
                <c:pt idx="1037">
                  <c:v>1963</c:v>
                </c:pt>
                <c:pt idx="1038">
                  <c:v>1962</c:v>
                </c:pt>
                <c:pt idx="1039">
                  <c:v>1961</c:v>
                </c:pt>
                <c:pt idx="1040">
                  <c:v>1960</c:v>
                </c:pt>
                <c:pt idx="1041">
                  <c:v>1959</c:v>
                </c:pt>
                <c:pt idx="1042">
                  <c:v>1958</c:v>
                </c:pt>
                <c:pt idx="1043">
                  <c:v>1957</c:v>
                </c:pt>
                <c:pt idx="1044">
                  <c:v>1956</c:v>
                </c:pt>
                <c:pt idx="1045">
                  <c:v>1955</c:v>
                </c:pt>
                <c:pt idx="1046">
                  <c:v>1954</c:v>
                </c:pt>
                <c:pt idx="1047">
                  <c:v>1953</c:v>
                </c:pt>
                <c:pt idx="1048">
                  <c:v>1952</c:v>
                </c:pt>
                <c:pt idx="1049">
                  <c:v>1951</c:v>
                </c:pt>
                <c:pt idx="1050">
                  <c:v>1950</c:v>
                </c:pt>
                <c:pt idx="1051">
                  <c:v>1949</c:v>
                </c:pt>
                <c:pt idx="1052">
                  <c:v>1948</c:v>
                </c:pt>
                <c:pt idx="1053">
                  <c:v>1947</c:v>
                </c:pt>
                <c:pt idx="1054">
                  <c:v>1946</c:v>
                </c:pt>
                <c:pt idx="1055">
                  <c:v>1945</c:v>
                </c:pt>
                <c:pt idx="1056">
                  <c:v>1944</c:v>
                </c:pt>
                <c:pt idx="1057">
                  <c:v>1943</c:v>
                </c:pt>
                <c:pt idx="1058">
                  <c:v>1942</c:v>
                </c:pt>
                <c:pt idx="1059">
                  <c:v>1941</c:v>
                </c:pt>
                <c:pt idx="1060">
                  <c:v>1940</c:v>
                </c:pt>
                <c:pt idx="1061">
                  <c:v>1939</c:v>
                </c:pt>
                <c:pt idx="1062">
                  <c:v>1938</c:v>
                </c:pt>
                <c:pt idx="1063">
                  <c:v>1937</c:v>
                </c:pt>
                <c:pt idx="1064">
                  <c:v>1936</c:v>
                </c:pt>
                <c:pt idx="1065">
                  <c:v>1935</c:v>
                </c:pt>
                <c:pt idx="1066">
                  <c:v>1934</c:v>
                </c:pt>
                <c:pt idx="1067">
                  <c:v>1933</c:v>
                </c:pt>
                <c:pt idx="1068">
                  <c:v>1932</c:v>
                </c:pt>
                <c:pt idx="1069">
                  <c:v>1931</c:v>
                </c:pt>
                <c:pt idx="1070">
                  <c:v>1930</c:v>
                </c:pt>
                <c:pt idx="1071">
                  <c:v>1929</c:v>
                </c:pt>
                <c:pt idx="1072">
                  <c:v>1928</c:v>
                </c:pt>
                <c:pt idx="1073">
                  <c:v>1927</c:v>
                </c:pt>
                <c:pt idx="1074">
                  <c:v>1926</c:v>
                </c:pt>
                <c:pt idx="1075">
                  <c:v>1925</c:v>
                </c:pt>
                <c:pt idx="1076">
                  <c:v>1924</c:v>
                </c:pt>
                <c:pt idx="1077">
                  <c:v>1923</c:v>
                </c:pt>
                <c:pt idx="1078">
                  <c:v>1922</c:v>
                </c:pt>
                <c:pt idx="1079">
                  <c:v>1921</c:v>
                </c:pt>
                <c:pt idx="1080">
                  <c:v>1920</c:v>
                </c:pt>
                <c:pt idx="1081">
                  <c:v>1919</c:v>
                </c:pt>
                <c:pt idx="1082">
                  <c:v>1918</c:v>
                </c:pt>
                <c:pt idx="1083">
                  <c:v>1917</c:v>
                </c:pt>
                <c:pt idx="1084">
                  <c:v>1916</c:v>
                </c:pt>
                <c:pt idx="1085">
                  <c:v>1915</c:v>
                </c:pt>
                <c:pt idx="1086">
                  <c:v>1914</c:v>
                </c:pt>
                <c:pt idx="1087">
                  <c:v>1913</c:v>
                </c:pt>
                <c:pt idx="1088">
                  <c:v>1912</c:v>
                </c:pt>
                <c:pt idx="1089">
                  <c:v>1911</c:v>
                </c:pt>
                <c:pt idx="1090">
                  <c:v>1910</c:v>
                </c:pt>
                <c:pt idx="1091">
                  <c:v>1909</c:v>
                </c:pt>
                <c:pt idx="1092">
                  <c:v>1908</c:v>
                </c:pt>
                <c:pt idx="1093">
                  <c:v>1907</c:v>
                </c:pt>
                <c:pt idx="1094">
                  <c:v>1906</c:v>
                </c:pt>
                <c:pt idx="1095">
                  <c:v>1905</c:v>
                </c:pt>
                <c:pt idx="1096">
                  <c:v>1904</c:v>
                </c:pt>
                <c:pt idx="1097">
                  <c:v>1903</c:v>
                </c:pt>
                <c:pt idx="1098">
                  <c:v>1902</c:v>
                </c:pt>
                <c:pt idx="1099">
                  <c:v>1901</c:v>
                </c:pt>
                <c:pt idx="1100">
                  <c:v>1900</c:v>
                </c:pt>
                <c:pt idx="1101">
                  <c:v>1899</c:v>
                </c:pt>
                <c:pt idx="1102">
                  <c:v>1898</c:v>
                </c:pt>
                <c:pt idx="1103">
                  <c:v>1897</c:v>
                </c:pt>
                <c:pt idx="1104">
                  <c:v>1896</c:v>
                </c:pt>
                <c:pt idx="1105">
                  <c:v>1895</c:v>
                </c:pt>
                <c:pt idx="1106">
                  <c:v>1894</c:v>
                </c:pt>
                <c:pt idx="1107">
                  <c:v>1893</c:v>
                </c:pt>
                <c:pt idx="1108">
                  <c:v>1892</c:v>
                </c:pt>
                <c:pt idx="1109">
                  <c:v>1891</c:v>
                </c:pt>
                <c:pt idx="1110">
                  <c:v>1890</c:v>
                </c:pt>
                <c:pt idx="1111">
                  <c:v>1889</c:v>
                </c:pt>
                <c:pt idx="1112">
                  <c:v>1888</c:v>
                </c:pt>
                <c:pt idx="1113">
                  <c:v>1887</c:v>
                </c:pt>
                <c:pt idx="1114">
                  <c:v>1886</c:v>
                </c:pt>
                <c:pt idx="1115">
                  <c:v>1885</c:v>
                </c:pt>
                <c:pt idx="1116">
                  <c:v>1884</c:v>
                </c:pt>
                <c:pt idx="1117">
                  <c:v>1883</c:v>
                </c:pt>
                <c:pt idx="1118">
                  <c:v>1882</c:v>
                </c:pt>
                <c:pt idx="1119">
                  <c:v>1881</c:v>
                </c:pt>
                <c:pt idx="1120">
                  <c:v>1880</c:v>
                </c:pt>
                <c:pt idx="1121">
                  <c:v>1879</c:v>
                </c:pt>
                <c:pt idx="1122">
                  <c:v>1878</c:v>
                </c:pt>
                <c:pt idx="1123">
                  <c:v>1877</c:v>
                </c:pt>
                <c:pt idx="1124">
                  <c:v>1876</c:v>
                </c:pt>
                <c:pt idx="1125">
                  <c:v>1875</c:v>
                </c:pt>
                <c:pt idx="1126">
                  <c:v>1874</c:v>
                </c:pt>
                <c:pt idx="1127">
                  <c:v>1873</c:v>
                </c:pt>
                <c:pt idx="1128">
                  <c:v>1872</c:v>
                </c:pt>
                <c:pt idx="1129">
                  <c:v>1871</c:v>
                </c:pt>
                <c:pt idx="1130">
                  <c:v>1870</c:v>
                </c:pt>
                <c:pt idx="1131">
                  <c:v>1869</c:v>
                </c:pt>
                <c:pt idx="1132">
                  <c:v>1868</c:v>
                </c:pt>
                <c:pt idx="1133">
                  <c:v>1867</c:v>
                </c:pt>
                <c:pt idx="1134">
                  <c:v>1866</c:v>
                </c:pt>
                <c:pt idx="1135">
                  <c:v>1865</c:v>
                </c:pt>
                <c:pt idx="1136">
                  <c:v>1864</c:v>
                </c:pt>
                <c:pt idx="1137">
                  <c:v>1863</c:v>
                </c:pt>
                <c:pt idx="1138">
                  <c:v>1862</c:v>
                </c:pt>
                <c:pt idx="1139">
                  <c:v>1861</c:v>
                </c:pt>
                <c:pt idx="1140">
                  <c:v>1860</c:v>
                </c:pt>
                <c:pt idx="1141">
                  <c:v>1859</c:v>
                </c:pt>
                <c:pt idx="1142">
                  <c:v>1858</c:v>
                </c:pt>
                <c:pt idx="1143">
                  <c:v>1857</c:v>
                </c:pt>
                <c:pt idx="1144">
                  <c:v>1856</c:v>
                </c:pt>
                <c:pt idx="1145">
                  <c:v>1855</c:v>
                </c:pt>
                <c:pt idx="1146">
                  <c:v>1854</c:v>
                </c:pt>
                <c:pt idx="1147">
                  <c:v>1853</c:v>
                </c:pt>
                <c:pt idx="1148">
                  <c:v>1852</c:v>
                </c:pt>
                <c:pt idx="1149">
                  <c:v>1851</c:v>
                </c:pt>
                <c:pt idx="1150">
                  <c:v>1850</c:v>
                </c:pt>
                <c:pt idx="1151">
                  <c:v>1849</c:v>
                </c:pt>
                <c:pt idx="1152">
                  <c:v>1848</c:v>
                </c:pt>
                <c:pt idx="1153">
                  <c:v>1847</c:v>
                </c:pt>
                <c:pt idx="1154">
                  <c:v>1846</c:v>
                </c:pt>
                <c:pt idx="1155">
                  <c:v>1845</c:v>
                </c:pt>
                <c:pt idx="1156">
                  <c:v>1844</c:v>
                </c:pt>
                <c:pt idx="1157">
                  <c:v>1843</c:v>
                </c:pt>
                <c:pt idx="1158">
                  <c:v>1842</c:v>
                </c:pt>
                <c:pt idx="1159">
                  <c:v>1841</c:v>
                </c:pt>
                <c:pt idx="1160">
                  <c:v>1840</c:v>
                </c:pt>
                <c:pt idx="1161">
                  <c:v>1839</c:v>
                </c:pt>
                <c:pt idx="1162">
                  <c:v>1838</c:v>
                </c:pt>
                <c:pt idx="1163">
                  <c:v>1837</c:v>
                </c:pt>
                <c:pt idx="1164">
                  <c:v>1836</c:v>
                </c:pt>
                <c:pt idx="1165">
                  <c:v>1835</c:v>
                </c:pt>
                <c:pt idx="1166">
                  <c:v>1834</c:v>
                </c:pt>
                <c:pt idx="1167">
                  <c:v>1833</c:v>
                </c:pt>
                <c:pt idx="1168">
                  <c:v>1832</c:v>
                </c:pt>
                <c:pt idx="1169">
                  <c:v>1831</c:v>
                </c:pt>
                <c:pt idx="1170">
                  <c:v>1830</c:v>
                </c:pt>
                <c:pt idx="1171">
                  <c:v>1829</c:v>
                </c:pt>
                <c:pt idx="1172">
                  <c:v>1828</c:v>
                </c:pt>
                <c:pt idx="1173">
                  <c:v>1827</c:v>
                </c:pt>
                <c:pt idx="1174">
                  <c:v>1826</c:v>
                </c:pt>
                <c:pt idx="1175">
                  <c:v>1825</c:v>
                </c:pt>
                <c:pt idx="1176">
                  <c:v>1824</c:v>
                </c:pt>
                <c:pt idx="1177">
                  <c:v>1823</c:v>
                </c:pt>
                <c:pt idx="1178">
                  <c:v>1822</c:v>
                </c:pt>
                <c:pt idx="1179">
                  <c:v>1821</c:v>
                </c:pt>
                <c:pt idx="1180">
                  <c:v>1820</c:v>
                </c:pt>
                <c:pt idx="1181">
                  <c:v>1819</c:v>
                </c:pt>
                <c:pt idx="1182">
                  <c:v>1818</c:v>
                </c:pt>
                <c:pt idx="1183">
                  <c:v>1817</c:v>
                </c:pt>
                <c:pt idx="1184">
                  <c:v>1816</c:v>
                </c:pt>
                <c:pt idx="1185">
                  <c:v>1815</c:v>
                </c:pt>
                <c:pt idx="1186">
                  <c:v>1814</c:v>
                </c:pt>
                <c:pt idx="1187">
                  <c:v>1813</c:v>
                </c:pt>
                <c:pt idx="1188">
                  <c:v>1812</c:v>
                </c:pt>
                <c:pt idx="1189">
                  <c:v>1811</c:v>
                </c:pt>
                <c:pt idx="1190">
                  <c:v>1810</c:v>
                </c:pt>
                <c:pt idx="1191">
                  <c:v>1809</c:v>
                </c:pt>
                <c:pt idx="1192">
                  <c:v>1808</c:v>
                </c:pt>
                <c:pt idx="1193">
                  <c:v>1807</c:v>
                </c:pt>
                <c:pt idx="1194">
                  <c:v>1806</c:v>
                </c:pt>
                <c:pt idx="1195">
                  <c:v>1805</c:v>
                </c:pt>
                <c:pt idx="1196">
                  <c:v>1804</c:v>
                </c:pt>
                <c:pt idx="1197">
                  <c:v>1803</c:v>
                </c:pt>
                <c:pt idx="1198">
                  <c:v>1802</c:v>
                </c:pt>
                <c:pt idx="1199">
                  <c:v>1801</c:v>
                </c:pt>
                <c:pt idx="1200">
                  <c:v>1800</c:v>
                </c:pt>
                <c:pt idx="1201">
                  <c:v>1799</c:v>
                </c:pt>
                <c:pt idx="1202">
                  <c:v>1798</c:v>
                </c:pt>
                <c:pt idx="1203">
                  <c:v>1797</c:v>
                </c:pt>
                <c:pt idx="1204">
                  <c:v>1796</c:v>
                </c:pt>
                <c:pt idx="1205">
                  <c:v>1795</c:v>
                </c:pt>
                <c:pt idx="1206">
                  <c:v>1794</c:v>
                </c:pt>
                <c:pt idx="1207">
                  <c:v>1793</c:v>
                </c:pt>
                <c:pt idx="1208">
                  <c:v>1792</c:v>
                </c:pt>
                <c:pt idx="1209">
                  <c:v>1791</c:v>
                </c:pt>
                <c:pt idx="1210">
                  <c:v>1790</c:v>
                </c:pt>
                <c:pt idx="1211">
                  <c:v>1789</c:v>
                </c:pt>
                <c:pt idx="1212">
                  <c:v>1788</c:v>
                </c:pt>
                <c:pt idx="1213">
                  <c:v>1787</c:v>
                </c:pt>
                <c:pt idx="1214">
                  <c:v>1786</c:v>
                </c:pt>
                <c:pt idx="1215">
                  <c:v>1785</c:v>
                </c:pt>
                <c:pt idx="1216">
                  <c:v>1784</c:v>
                </c:pt>
                <c:pt idx="1217">
                  <c:v>1783</c:v>
                </c:pt>
                <c:pt idx="1218">
                  <c:v>1782</c:v>
                </c:pt>
                <c:pt idx="1219">
                  <c:v>1781</c:v>
                </c:pt>
                <c:pt idx="1220">
                  <c:v>1780</c:v>
                </c:pt>
                <c:pt idx="1221">
                  <c:v>1779</c:v>
                </c:pt>
                <c:pt idx="1222">
                  <c:v>1778</c:v>
                </c:pt>
                <c:pt idx="1223">
                  <c:v>1777</c:v>
                </c:pt>
                <c:pt idx="1224">
                  <c:v>1776</c:v>
                </c:pt>
                <c:pt idx="1225">
                  <c:v>1775</c:v>
                </c:pt>
                <c:pt idx="1226">
                  <c:v>1774</c:v>
                </c:pt>
                <c:pt idx="1227">
                  <c:v>1773</c:v>
                </c:pt>
                <c:pt idx="1228">
                  <c:v>1772</c:v>
                </c:pt>
                <c:pt idx="1229">
                  <c:v>1771</c:v>
                </c:pt>
                <c:pt idx="1230">
                  <c:v>1770</c:v>
                </c:pt>
                <c:pt idx="1231">
                  <c:v>1769</c:v>
                </c:pt>
                <c:pt idx="1232">
                  <c:v>1768</c:v>
                </c:pt>
                <c:pt idx="1233">
                  <c:v>1767</c:v>
                </c:pt>
                <c:pt idx="1234">
                  <c:v>1766</c:v>
                </c:pt>
                <c:pt idx="1235">
                  <c:v>1765</c:v>
                </c:pt>
                <c:pt idx="1236">
                  <c:v>1764</c:v>
                </c:pt>
                <c:pt idx="1237">
                  <c:v>1763</c:v>
                </c:pt>
                <c:pt idx="1238">
                  <c:v>1762</c:v>
                </c:pt>
                <c:pt idx="1239">
                  <c:v>1761</c:v>
                </c:pt>
                <c:pt idx="1240">
                  <c:v>1760</c:v>
                </c:pt>
                <c:pt idx="1241">
                  <c:v>1759</c:v>
                </c:pt>
                <c:pt idx="1242">
                  <c:v>1758</c:v>
                </c:pt>
                <c:pt idx="1243">
                  <c:v>1757</c:v>
                </c:pt>
                <c:pt idx="1244">
                  <c:v>1756</c:v>
                </c:pt>
                <c:pt idx="1245">
                  <c:v>1755</c:v>
                </c:pt>
                <c:pt idx="1246">
                  <c:v>1754</c:v>
                </c:pt>
                <c:pt idx="1247">
                  <c:v>1753</c:v>
                </c:pt>
                <c:pt idx="1248">
                  <c:v>1752</c:v>
                </c:pt>
                <c:pt idx="1249">
                  <c:v>1751</c:v>
                </c:pt>
                <c:pt idx="1250">
                  <c:v>1750</c:v>
                </c:pt>
                <c:pt idx="1251">
                  <c:v>1749</c:v>
                </c:pt>
                <c:pt idx="1252">
                  <c:v>1748</c:v>
                </c:pt>
                <c:pt idx="1253">
                  <c:v>1747</c:v>
                </c:pt>
                <c:pt idx="1254">
                  <c:v>1746</c:v>
                </c:pt>
                <c:pt idx="1255">
                  <c:v>1745</c:v>
                </c:pt>
                <c:pt idx="1256">
                  <c:v>1744</c:v>
                </c:pt>
                <c:pt idx="1257">
                  <c:v>1743</c:v>
                </c:pt>
                <c:pt idx="1258">
                  <c:v>1742</c:v>
                </c:pt>
                <c:pt idx="1259">
                  <c:v>1741</c:v>
                </c:pt>
                <c:pt idx="1260">
                  <c:v>1740</c:v>
                </c:pt>
                <c:pt idx="1261">
                  <c:v>1739</c:v>
                </c:pt>
                <c:pt idx="1262">
                  <c:v>1738</c:v>
                </c:pt>
                <c:pt idx="1263">
                  <c:v>1737</c:v>
                </c:pt>
                <c:pt idx="1264">
                  <c:v>1736</c:v>
                </c:pt>
                <c:pt idx="1265">
                  <c:v>1735</c:v>
                </c:pt>
                <c:pt idx="1266">
                  <c:v>1734</c:v>
                </c:pt>
                <c:pt idx="1267">
                  <c:v>1733</c:v>
                </c:pt>
                <c:pt idx="1268">
                  <c:v>1732</c:v>
                </c:pt>
                <c:pt idx="1269">
                  <c:v>1731</c:v>
                </c:pt>
                <c:pt idx="1270">
                  <c:v>1730</c:v>
                </c:pt>
                <c:pt idx="1271">
                  <c:v>1729</c:v>
                </c:pt>
                <c:pt idx="1272">
                  <c:v>1728</c:v>
                </c:pt>
                <c:pt idx="1273">
                  <c:v>1727</c:v>
                </c:pt>
                <c:pt idx="1274">
                  <c:v>1726</c:v>
                </c:pt>
                <c:pt idx="1275">
                  <c:v>1725</c:v>
                </c:pt>
                <c:pt idx="1276">
                  <c:v>1724</c:v>
                </c:pt>
                <c:pt idx="1277">
                  <c:v>1723</c:v>
                </c:pt>
                <c:pt idx="1278">
                  <c:v>1722</c:v>
                </c:pt>
                <c:pt idx="1279">
                  <c:v>1721</c:v>
                </c:pt>
                <c:pt idx="1280">
                  <c:v>1720</c:v>
                </c:pt>
                <c:pt idx="1281">
                  <c:v>1719</c:v>
                </c:pt>
                <c:pt idx="1282">
                  <c:v>1718</c:v>
                </c:pt>
                <c:pt idx="1283">
                  <c:v>1717</c:v>
                </c:pt>
                <c:pt idx="1284">
                  <c:v>1716</c:v>
                </c:pt>
                <c:pt idx="1285">
                  <c:v>1715</c:v>
                </c:pt>
                <c:pt idx="1286">
                  <c:v>1714</c:v>
                </c:pt>
                <c:pt idx="1287">
                  <c:v>1713</c:v>
                </c:pt>
                <c:pt idx="1288">
                  <c:v>1712</c:v>
                </c:pt>
                <c:pt idx="1289">
                  <c:v>1711</c:v>
                </c:pt>
                <c:pt idx="1290">
                  <c:v>1710</c:v>
                </c:pt>
                <c:pt idx="1291">
                  <c:v>1709</c:v>
                </c:pt>
                <c:pt idx="1292">
                  <c:v>1708</c:v>
                </c:pt>
                <c:pt idx="1293">
                  <c:v>1707</c:v>
                </c:pt>
                <c:pt idx="1294">
                  <c:v>1706</c:v>
                </c:pt>
                <c:pt idx="1295">
                  <c:v>1705</c:v>
                </c:pt>
                <c:pt idx="1296">
                  <c:v>1704</c:v>
                </c:pt>
                <c:pt idx="1297">
                  <c:v>1703</c:v>
                </c:pt>
                <c:pt idx="1298">
                  <c:v>1702</c:v>
                </c:pt>
                <c:pt idx="1299">
                  <c:v>1701</c:v>
                </c:pt>
                <c:pt idx="1300">
                  <c:v>1700</c:v>
                </c:pt>
                <c:pt idx="1301">
                  <c:v>1699</c:v>
                </c:pt>
                <c:pt idx="1302">
                  <c:v>1698</c:v>
                </c:pt>
                <c:pt idx="1303">
                  <c:v>1697</c:v>
                </c:pt>
                <c:pt idx="1304">
                  <c:v>1696</c:v>
                </c:pt>
                <c:pt idx="1305">
                  <c:v>1695</c:v>
                </c:pt>
                <c:pt idx="1306">
                  <c:v>1694</c:v>
                </c:pt>
                <c:pt idx="1307">
                  <c:v>1693</c:v>
                </c:pt>
                <c:pt idx="1308">
                  <c:v>1692</c:v>
                </c:pt>
                <c:pt idx="1309">
                  <c:v>1691</c:v>
                </c:pt>
                <c:pt idx="1310">
                  <c:v>1690</c:v>
                </c:pt>
                <c:pt idx="1311">
                  <c:v>1689</c:v>
                </c:pt>
                <c:pt idx="1312">
                  <c:v>1688</c:v>
                </c:pt>
                <c:pt idx="1313">
                  <c:v>1687</c:v>
                </c:pt>
                <c:pt idx="1314">
                  <c:v>1686</c:v>
                </c:pt>
                <c:pt idx="1315">
                  <c:v>1685</c:v>
                </c:pt>
                <c:pt idx="1316">
                  <c:v>1684</c:v>
                </c:pt>
                <c:pt idx="1317">
                  <c:v>1683</c:v>
                </c:pt>
                <c:pt idx="1318">
                  <c:v>1682</c:v>
                </c:pt>
                <c:pt idx="1319">
                  <c:v>1681</c:v>
                </c:pt>
                <c:pt idx="1320">
                  <c:v>1680</c:v>
                </c:pt>
                <c:pt idx="1321">
                  <c:v>1679</c:v>
                </c:pt>
                <c:pt idx="1322">
                  <c:v>1678</c:v>
                </c:pt>
                <c:pt idx="1323">
                  <c:v>1677</c:v>
                </c:pt>
                <c:pt idx="1324">
                  <c:v>1676</c:v>
                </c:pt>
                <c:pt idx="1325">
                  <c:v>1675</c:v>
                </c:pt>
                <c:pt idx="1326">
                  <c:v>1674</c:v>
                </c:pt>
                <c:pt idx="1327">
                  <c:v>1673</c:v>
                </c:pt>
                <c:pt idx="1328">
                  <c:v>1672</c:v>
                </c:pt>
                <c:pt idx="1329">
                  <c:v>1671</c:v>
                </c:pt>
                <c:pt idx="1330">
                  <c:v>1670</c:v>
                </c:pt>
                <c:pt idx="1331">
                  <c:v>1669</c:v>
                </c:pt>
                <c:pt idx="1332">
                  <c:v>1668</c:v>
                </c:pt>
                <c:pt idx="1333">
                  <c:v>1667</c:v>
                </c:pt>
                <c:pt idx="1334">
                  <c:v>1666</c:v>
                </c:pt>
                <c:pt idx="1335">
                  <c:v>1665</c:v>
                </c:pt>
                <c:pt idx="1336">
                  <c:v>1664</c:v>
                </c:pt>
                <c:pt idx="1337">
                  <c:v>1663</c:v>
                </c:pt>
                <c:pt idx="1338">
                  <c:v>1662</c:v>
                </c:pt>
                <c:pt idx="1339">
                  <c:v>1661</c:v>
                </c:pt>
                <c:pt idx="1340">
                  <c:v>1660</c:v>
                </c:pt>
                <c:pt idx="1341">
                  <c:v>1659</c:v>
                </c:pt>
                <c:pt idx="1342">
                  <c:v>1658</c:v>
                </c:pt>
                <c:pt idx="1343">
                  <c:v>1657</c:v>
                </c:pt>
                <c:pt idx="1344">
                  <c:v>1656</c:v>
                </c:pt>
                <c:pt idx="1345">
                  <c:v>1655</c:v>
                </c:pt>
                <c:pt idx="1346">
                  <c:v>1654</c:v>
                </c:pt>
                <c:pt idx="1347">
                  <c:v>1653</c:v>
                </c:pt>
                <c:pt idx="1348">
                  <c:v>1652</c:v>
                </c:pt>
                <c:pt idx="1349">
                  <c:v>1651</c:v>
                </c:pt>
                <c:pt idx="1350">
                  <c:v>1650</c:v>
                </c:pt>
                <c:pt idx="1351">
                  <c:v>1649</c:v>
                </c:pt>
                <c:pt idx="1352">
                  <c:v>1648</c:v>
                </c:pt>
                <c:pt idx="1353">
                  <c:v>1647</c:v>
                </c:pt>
                <c:pt idx="1354">
                  <c:v>1646</c:v>
                </c:pt>
                <c:pt idx="1355">
                  <c:v>1645</c:v>
                </c:pt>
                <c:pt idx="1356">
                  <c:v>1644</c:v>
                </c:pt>
                <c:pt idx="1357">
                  <c:v>1643</c:v>
                </c:pt>
                <c:pt idx="1358">
                  <c:v>1642</c:v>
                </c:pt>
                <c:pt idx="1359">
                  <c:v>1641</c:v>
                </c:pt>
                <c:pt idx="1360">
                  <c:v>1640</c:v>
                </c:pt>
                <c:pt idx="1361">
                  <c:v>1639</c:v>
                </c:pt>
                <c:pt idx="1362">
                  <c:v>1638</c:v>
                </c:pt>
                <c:pt idx="1363">
                  <c:v>1637</c:v>
                </c:pt>
                <c:pt idx="1364">
                  <c:v>1636</c:v>
                </c:pt>
                <c:pt idx="1365">
                  <c:v>1635</c:v>
                </c:pt>
                <c:pt idx="1366">
                  <c:v>1634</c:v>
                </c:pt>
                <c:pt idx="1367">
                  <c:v>1633</c:v>
                </c:pt>
                <c:pt idx="1368">
                  <c:v>1632</c:v>
                </c:pt>
                <c:pt idx="1369">
                  <c:v>1631</c:v>
                </c:pt>
                <c:pt idx="1370">
                  <c:v>1630</c:v>
                </c:pt>
                <c:pt idx="1371">
                  <c:v>1629</c:v>
                </c:pt>
                <c:pt idx="1372">
                  <c:v>1628</c:v>
                </c:pt>
                <c:pt idx="1373">
                  <c:v>1627</c:v>
                </c:pt>
                <c:pt idx="1374">
                  <c:v>1626</c:v>
                </c:pt>
                <c:pt idx="1375">
                  <c:v>1625</c:v>
                </c:pt>
                <c:pt idx="1376">
                  <c:v>1624</c:v>
                </c:pt>
                <c:pt idx="1377">
                  <c:v>1623</c:v>
                </c:pt>
                <c:pt idx="1378">
                  <c:v>1622</c:v>
                </c:pt>
                <c:pt idx="1379">
                  <c:v>1621</c:v>
                </c:pt>
                <c:pt idx="1380">
                  <c:v>1620</c:v>
                </c:pt>
                <c:pt idx="1381">
                  <c:v>1619</c:v>
                </c:pt>
                <c:pt idx="1382">
                  <c:v>1618</c:v>
                </c:pt>
                <c:pt idx="1383">
                  <c:v>1617</c:v>
                </c:pt>
                <c:pt idx="1384">
                  <c:v>1616</c:v>
                </c:pt>
                <c:pt idx="1385">
                  <c:v>1615</c:v>
                </c:pt>
                <c:pt idx="1386">
                  <c:v>1614</c:v>
                </c:pt>
                <c:pt idx="1387">
                  <c:v>1613</c:v>
                </c:pt>
                <c:pt idx="1388">
                  <c:v>1612</c:v>
                </c:pt>
                <c:pt idx="1389">
                  <c:v>1611</c:v>
                </c:pt>
                <c:pt idx="1390">
                  <c:v>1610</c:v>
                </c:pt>
                <c:pt idx="1391">
                  <c:v>1609</c:v>
                </c:pt>
                <c:pt idx="1392">
                  <c:v>1608</c:v>
                </c:pt>
                <c:pt idx="1393">
                  <c:v>1607</c:v>
                </c:pt>
                <c:pt idx="1394">
                  <c:v>1606</c:v>
                </c:pt>
                <c:pt idx="1395">
                  <c:v>1605</c:v>
                </c:pt>
                <c:pt idx="1396">
                  <c:v>1604</c:v>
                </c:pt>
                <c:pt idx="1397">
                  <c:v>1603</c:v>
                </c:pt>
                <c:pt idx="1398">
                  <c:v>1602</c:v>
                </c:pt>
                <c:pt idx="1399">
                  <c:v>1601</c:v>
                </c:pt>
                <c:pt idx="1400">
                  <c:v>1600</c:v>
                </c:pt>
                <c:pt idx="1401">
                  <c:v>1599</c:v>
                </c:pt>
                <c:pt idx="1402">
                  <c:v>1598</c:v>
                </c:pt>
                <c:pt idx="1403">
                  <c:v>1597</c:v>
                </c:pt>
                <c:pt idx="1404">
                  <c:v>1596</c:v>
                </c:pt>
                <c:pt idx="1405">
                  <c:v>1595</c:v>
                </c:pt>
                <c:pt idx="1406">
                  <c:v>1594</c:v>
                </c:pt>
                <c:pt idx="1407">
                  <c:v>1593</c:v>
                </c:pt>
                <c:pt idx="1408">
                  <c:v>1592</c:v>
                </c:pt>
                <c:pt idx="1409">
                  <c:v>1591</c:v>
                </c:pt>
                <c:pt idx="1410">
                  <c:v>1590</c:v>
                </c:pt>
                <c:pt idx="1411">
                  <c:v>1589</c:v>
                </c:pt>
                <c:pt idx="1412">
                  <c:v>1588</c:v>
                </c:pt>
                <c:pt idx="1413">
                  <c:v>1587</c:v>
                </c:pt>
                <c:pt idx="1414">
                  <c:v>1586</c:v>
                </c:pt>
                <c:pt idx="1415">
                  <c:v>1585</c:v>
                </c:pt>
                <c:pt idx="1416">
                  <c:v>1584</c:v>
                </c:pt>
                <c:pt idx="1417">
                  <c:v>1583</c:v>
                </c:pt>
                <c:pt idx="1418">
                  <c:v>1582</c:v>
                </c:pt>
                <c:pt idx="1419">
                  <c:v>1581</c:v>
                </c:pt>
                <c:pt idx="1420">
                  <c:v>1580</c:v>
                </c:pt>
                <c:pt idx="1421">
                  <c:v>1579</c:v>
                </c:pt>
                <c:pt idx="1422">
                  <c:v>1578</c:v>
                </c:pt>
                <c:pt idx="1423">
                  <c:v>1577</c:v>
                </c:pt>
                <c:pt idx="1424">
                  <c:v>1576</c:v>
                </c:pt>
                <c:pt idx="1425">
                  <c:v>1575</c:v>
                </c:pt>
                <c:pt idx="1426">
                  <c:v>1574</c:v>
                </c:pt>
                <c:pt idx="1427">
                  <c:v>1573</c:v>
                </c:pt>
                <c:pt idx="1428">
                  <c:v>1572</c:v>
                </c:pt>
                <c:pt idx="1429">
                  <c:v>1571</c:v>
                </c:pt>
                <c:pt idx="1430">
                  <c:v>1570</c:v>
                </c:pt>
                <c:pt idx="1431">
                  <c:v>1569</c:v>
                </c:pt>
                <c:pt idx="1432">
                  <c:v>1568</c:v>
                </c:pt>
                <c:pt idx="1433">
                  <c:v>1567</c:v>
                </c:pt>
                <c:pt idx="1434">
                  <c:v>1566</c:v>
                </c:pt>
                <c:pt idx="1435">
                  <c:v>1565</c:v>
                </c:pt>
                <c:pt idx="1436">
                  <c:v>1564</c:v>
                </c:pt>
                <c:pt idx="1437">
                  <c:v>1563</c:v>
                </c:pt>
                <c:pt idx="1438">
                  <c:v>1562</c:v>
                </c:pt>
                <c:pt idx="1439">
                  <c:v>1561</c:v>
                </c:pt>
                <c:pt idx="1440">
                  <c:v>1560</c:v>
                </c:pt>
                <c:pt idx="1441">
                  <c:v>1559</c:v>
                </c:pt>
                <c:pt idx="1442">
                  <c:v>1558</c:v>
                </c:pt>
                <c:pt idx="1443">
                  <c:v>1557</c:v>
                </c:pt>
                <c:pt idx="1444">
                  <c:v>1556</c:v>
                </c:pt>
                <c:pt idx="1445">
                  <c:v>1555</c:v>
                </c:pt>
                <c:pt idx="1446">
                  <c:v>1554</c:v>
                </c:pt>
                <c:pt idx="1447">
                  <c:v>1553</c:v>
                </c:pt>
                <c:pt idx="1448">
                  <c:v>1552</c:v>
                </c:pt>
                <c:pt idx="1449">
                  <c:v>1551</c:v>
                </c:pt>
                <c:pt idx="1450">
                  <c:v>1550</c:v>
                </c:pt>
                <c:pt idx="1451">
                  <c:v>1549</c:v>
                </c:pt>
                <c:pt idx="1452">
                  <c:v>1548</c:v>
                </c:pt>
                <c:pt idx="1453">
                  <c:v>1547</c:v>
                </c:pt>
                <c:pt idx="1454">
                  <c:v>1546</c:v>
                </c:pt>
                <c:pt idx="1455">
                  <c:v>1545</c:v>
                </c:pt>
                <c:pt idx="1456">
                  <c:v>1544</c:v>
                </c:pt>
                <c:pt idx="1457">
                  <c:v>1543</c:v>
                </c:pt>
                <c:pt idx="1458">
                  <c:v>1542</c:v>
                </c:pt>
                <c:pt idx="1459">
                  <c:v>1541</c:v>
                </c:pt>
                <c:pt idx="1460">
                  <c:v>1540</c:v>
                </c:pt>
                <c:pt idx="1461">
                  <c:v>1539</c:v>
                </c:pt>
                <c:pt idx="1462">
                  <c:v>1538</c:v>
                </c:pt>
                <c:pt idx="1463">
                  <c:v>1537</c:v>
                </c:pt>
                <c:pt idx="1464">
                  <c:v>1536</c:v>
                </c:pt>
                <c:pt idx="1465">
                  <c:v>1535</c:v>
                </c:pt>
                <c:pt idx="1466">
                  <c:v>1534</c:v>
                </c:pt>
                <c:pt idx="1467">
                  <c:v>1533</c:v>
                </c:pt>
                <c:pt idx="1468">
                  <c:v>1532</c:v>
                </c:pt>
                <c:pt idx="1469">
                  <c:v>1531</c:v>
                </c:pt>
                <c:pt idx="1470">
                  <c:v>1530</c:v>
                </c:pt>
                <c:pt idx="1471">
                  <c:v>1529</c:v>
                </c:pt>
                <c:pt idx="1472">
                  <c:v>1528</c:v>
                </c:pt>
                <c:pt idx="1473">
                  <c:v>1527</c:v>
                </c:pt>
                <c:pt idx="1474">
                  <c:v>1526</c:v>
                </c:pt>
                <c:pt idx="1475">
                  <c:v>1525</c:v>
                </c:pt>
                <c:pt idx="1476">
                  <c:v>1524</c:v>
                </c:pt>
                <c:pt idx="1477">
                  <c:v>1523</c:v>
                </c:pt>
                <c:pt idx="1478">
                  <c:v>1522</c:v>
                </c:pt>
                <c:pt idx="1479">
                  <c:v>1521</c:v>
                </c:pt>
                <c:pt idx="1480">
                  <c:v>1520</c:v>
                </c:pt>
                <c:pt idx="1481">
                  <c:v>1519</c:v>
                </c:pt>
                <c:pt idx="1482">
                  <c:v>1518</c:v>
                </c:pt>
                <c:pt idx="1483">
                  <c:v>1517</c:v>
                </c:pt>
                <c:pt idx="1484">
                  <c:v>1516</c:v>
                </c:pt>
                <c:pt idx="1485">
                  <c:v>1515</c:v>
                </c:pt>
                <c:pt idx="1486">
                  <c:v>1514</c:v>
                </c:pt>
                <c:pt idx="1487">
                  <c:v>1513</c:v>
                </c:pt>
                <c:pt idx="1488">
                  <c:v>1512</c:v>
                </c:pt>
                <c:pt idx="1489">
                  <c:v>1511</c:v>
                </c:pt>
                <c:pt idx="1490">
                  <c:v>1510</c:v>
                </c:pt>
                <c:pt idx="1491">
                  <c:v>1509</c:v>
                </c:pt>
                <c:pt idx="1492">
                  <c:v>1508</c:v>
                </c:pt>
                <c:pt idx="1493">
                  <c:v>1507</c:v>
                </c:pt>
                <c:pt idx="1494">
                  <c:v>1506</c:v>
                </c:pt>
                <c:pt idx="1495">
                  <c:v>1505</c:v>
                </c:pt>
                <c:pt idx="1496">
                  <c:v>1504</c:v>
                </c:pt>
                <c:pt idx="1497">
                  <c:v>1503</c:v>
                </c:pt>
                <c:pt idx="1498">
                  <c:v>1502</c:v>
                </c:pt>
                <c:pt idx="1499">
                  <c:v>1501</c:v>
                </c:pt>
                <c:pt idx="1500">
                  <c:v>1500</c:v>
                </c:pt>
                <c:pt idx="1501">
                  <c:v>1499</c:v>
                </c:pt>
                <c:pt idx="1502">
                  <c:v>1498</c:v>
                </c:pt>
                <c:pt idx="1503">
                  <c:v>1497</c:v>
                </c:pt>
                <c:pt idx="1504">
                  <c:v>1496</c:v>
                </c:pt>
                <c:pt idx="1505">
                  <c:v>1495</c:v>
                </c:pt>
                <c:pt idx="1506">
                  <c:v>1494</c:v>
                </c:pt>
                <c:pt idx="1507">
                  <c:v>1493</c:v>
                </c:pt>
                <c:pt idx="1508">
                  <c:v>1492</c:v>
                </c:pt>
                <c:pt idx="1509">
                  <c:v>1491</c:v>
                </c:pt>
                <c:pt idx="1510">
                  <c:v>1490</c:v>
                </c:pt>
                <c:pt idx="1511">
                  <c:v>1489</c:v>
                </c:pt>
                <c:pt idx="1512">
                  <c:v>1488</c:v>
                </c:pt>
                <c:pt idx="1513">
                  <c:v>1487</c:v>
                </c:pt>
                <c:pt idx="1514">
                  <c:v>1486</c:v>
                </c:pt>
                <c:pt idx="1515">
                  <c:v>1485</c:v>
                </c:pt>
                <c:pt idx="1516">
                  <c:v>1484</c:v>
                </c:pt>
                <c:pt idx="1517">
                  <c:v>1483</c:v>
                </c:pt>
                <c:pt idx="1518">
                  <c:v>1482</c:v>
                </c:pt>
                <c:pt idx="1519">
                  <c:v>1481</c:v>
                </c:pt>
                <c:pt idx="1520">
                  <c:v>1480</c:v>
                </c:pt>
                <c:pt idx="1521">
                  <c:v>1479</c:v>
                </c:pt>
                <c:pt idx="1522">
                  <c:v>1478</c:v>
                </c:pt>
                <c:pt idx="1523">
                  <c:v>1477</c:v>
                </c:pt>
                <c:pt idx="1524">
                  <c:v>1476</c:v>
                </c:pt>
                <c:pt idx="1525">
                  <c:v>1475</c:v>
                </c:pt>
                <c:pt idx="1526">
                  <c:v>1474</c:v>
                </c:pt>
                <c:pt idx="1527">
                  <c:v>1473</c:v>
                </c:pt>
                <c:pt idx="1528">
                  <c:v>1472</c:v>
                </c:pt>
                <c:pt idx="1529">
                  <c:v>1471</c:v>
                </c:pt>
                <c:pt idx="1530">
                  <c:v>1470</c:v>
                </c:pt>
                <c:pt idx="1531">
                  <c:v>1469</c:v>
                </c:pt>
                <c:pt idx="1532">
                  <c:v>1468</c:v>
                </c:pt>
                <c:pt idx="1533">
                  <c:v>1467</c:v>
                </c:pt>
                <c:pt idx="1534">
                  <c:v>1466</c:v>
                </c:pt>
                <c:pt idx="1535">
                  <c:v>1465</c:v>
                </c:pt>
                <c:pt idx="1536">
                  <c:v>1464</c:v>
                </c:pt>
                <c:pt idx="1537">
                  <c:v>1463</c:v>
                </c:pt>
                <c:pt idx="1538">
                  <c:v>1462</c:v>
                </c:pt>
                <c:pt idx="1539">
                  <c:v>1461</c:v>
                </c:pt>
                <c:pt idx="1540">
                  <c:v>1460</c:v>
                </c:pt>
                <c:pt idx="1541">
                  <c:v>1459</c:v>
                </c:pt>
                <c:pt idx="1542">
                  <c:v>1458</c:v>
                </c:pt>
                <c:pt idx="1543">
                  <c:v>1457</c:v>
                </c:pt>
                <c:pt idx="1544">
                  <c:v>1456</c:v>
                </c:pt>
                <c:pt idx="1545">
                  <c:v>1455</c:v>
                </c:pt>
                <c:pt idx="1546">
                  <c:v>1454</c:v>
                </c:pt>
                <c:pt idx="1547">
                  <c:v>1453</c:v>
                </c:pt>
                <c:pt idx="1548">
                  <c:v>1452</c:v>
                </c:pt>
                <c:pt idx="1549">
                  <c:v>1451</c:v>
                </c:pt>
                <c:pt idx="1550">
                  <c:v>1450</c:v>
                </c:pt>
                <c:pt idx="1551">
                  <c:v>1449</c:v>
                </c:pt>
                <c:pt idx="1552">
                  <c:v>1448</c:v>
                </c:pt>
                <c:pt idx="1553">
                  <c:v>1447</c:v>
                </c:pt>
                <c:pt idx="1554">
                  <c:v>1446</c:v>
                </c:pt>
                <c:pt idx="1555">
                  <c:v>1445</c:v>
                </c:pt>
                <c:pt idx="1556">
                  <c:v>1444</c:v>
                </c:pt>
                <c:pt idx="1557">
                  <c:v>1443</c:v>
                </c:pt>
                <c:pt idx="1558">
                  <c:v>1442</c:v>
                </c:pt>
                <c:pt idx="1559">
                  <c:v>1441</c:v>
                </c:pt>
                <c:pt idx="1560">
                  <c:v>1440</c:v>
                </c:pt>
                <c:pt idx="1561">
                  <c:v>1439</c:v>
                </c:pt>
                <c:pt idx="1562">
                  <c:v>1438</c:v>
                </c:pt>
                <c:pt idx="1563">
                  <c:v>1437</c:v>
                </c:pt>
                <c:pt idx="1564">
                  <c:v>1436</c:v>
                </c:pt>
                <c:pt idx="1565">
                  <c:v>1435</c:v>
                </c:pt>
                <c:pt idx="1566">
                  <c:v>1434</c:v>
                </c:pt>
                <c:pt idx="1567">
                  <c:v>1433</c:v>
                </c:pt>
                <c:pt idx="1568">
                  <c:v>1432</c:v>
                </c:pt>
                <c:pt idx="1569">
                  <c:v>1431</c:v>
                </c:pt>
                <c:pt idx="1570">
                  <c:v>1430</c:v>
                </c:pt>
                <c:pt idx="1571">
                  <c:v>1429</c:v>
                </c:pt>
                <c:pt idx="1572">
                  <c:v>1428</c:v>
                </c:pt>
                <c:pt idx="1573">
                  <c:v>1427</c:v>
                </c:pt>
                <c:pt idx="1574">
                  <c:v>1426</c:v>
                </c:pt>
                <c:pt idx="1575">
                  <c:v>1425</c:v>
                </c:pt>
                <c:pt idx="1576">
                  <c:v>1424</c:v>
                </c:pt>
                <c:pt idx="1577">
                  <c:v>1423</c:v>
                </c:pt>
                <c:pt idx="1578">
                  <c:v>1422</c:v>
                </c:pt>
                <c:pt idx="1579">
                  <c:v>1421</c:v>
                </c:pt>
                <c:pt idx="1580">
                  <c:v>1420</c:v>
                </c:pt>
                <c:pt idx="1581">
                  <c:v>1419</c:v>
                </c:pt>
                <c:pt idx="1582">
                  <c:v>1418</c:v>
                </c:pt>
                <c:pt idx="1583">
                  <c:v>1417</c:v>
                </c:pt>
                <c:pt idx="1584">
                  <c:v>1416</c:v>
                </c:pt>
                <c:pt idx="1585">
                  <c:v>1415</c:v>
                </c:pt>
                <c:pt idx="1586">
                  <c:v>1414</c:v>
                </c:pt>
                <c:pt idx="1587">
                  <c:v>1413</c:v>
                </c:pt>
                <c:pt idx="1588">
                  <c:v>1412</c:v>
                </c:pt>
                <c:pt idx="1589">
                  <c:v>1411</c:v>
                </c:pt>
                <c:pt idx="1590">
                  <c:v>1410</c:v>
                </c:pt>
                <c:pt idx="1591">
                  <c:v>1409</c:v>
                </c:pt>
                <c:pt idx="1592">
                  <c:v>1408</c:v>
                </c:pt>
                <c:pt idx="1593">
                  <c:v>1407</c:v>
                </c:pt>
                <c:pt idx="1594">
                  <c:v>1406</c:v>
                </c:pt>
                <c:pt idx="1595">
                  <c:v>1405</c:v>
                </c:pt>
                <c:pt idx="1596">
                  <c:v>1404</c:v>
                </c:pt>
                <c:pt idx="1597">
                  <c:v>1403</c:v>
                </c:pt>
                <c:pt idx="1598">
                  <c:v>1402</c:v>
                </c:pt>
                <c:pt idx="1599">
                  <c:v>1401</c:v>
                </c:pt>
                <c:pt idx="1600">
                  <c:v>1400</c:v>
                </c:pt>
                <c:pt idx="1601">
                  <c:v>1399</c:v>
                </c:pt>
                <c:pt idx="1602">
                  <c:v>1398</c:v>
                </c:pt>
                <c:pt idx="1603">
                  <c:v>1397</c:v>
                </c:pt>
                <c:pt idx="1604">
                  <c:v>1396</c:v>
                </c:pt>
                <c:pt idx="1605">
                  <c:v>1395</c:v>
                </c:pt>
                <c:pt idx="1606">
                  <c:v>1394</c:v>
                </c:pt>
                <c:pt idx="1607">
                  <c:v>1393</c:v>
                </c:pt>
                <c:pt idx="1608">
                  <c:v>1392</c:v>
                </c:pt>
                <c:pt idx="1609">
                  <c:v>1391</c:v>
                </c:pt>
                <c:pt idx="1610">
                  <c:v>1390</c:v>
                </c:pt>
                <c:pt idx="1611">
                  <c:v>1389</c:v>
                </c:pt>
                <c:pt idx="1612">
                  <c:v>1388</c:v>
                </c:pt>
                <c:pt idx="1613">
                  <c:v>1387</c:v>
                </c:pt>
                <c:pt idx="1614">
                  <c:v>1386</c:v>
                </c:pt>
                <c:pt idx="1615">
                  <c:v>1385</c:v>
                </c:pt>
                <c:pt idx="1616">
                  <c:v>1384</c:v>
                </c:pt>
                <c:pt idx="1617">
                  <c:v>1383</c:v>
                </c:pt>
                <c:pt idx="1618">
                  <c:v>1382</c:v>
                </c:pt>
                <c:pt idx="1619">
                  <c:v>1381</c:v>
                </c:pt>
                <c:pt idx="1620">
                  <c:v>1380</c:v>
                </c:pt>
                <c:pt idx="1621">
                  <c:v>1379</c:v>
                </c:pt>
                <c:pt idx="1622">
                  <c:v>1378</c:v>
                </c:pt>
                <c:pt idx="1623">
                  <c:v>1377</c:v>
                </c:pt>
                <c:pt idx="1624">
                  <c:v>1376</c:v>
                </c:pt>
                <c:pt idx="1625">
                  <c:v>1375</c:v>
                </c:pt>
                <c:pt idx="1626">
                  <c:v>1374</c:v>
                </c:pt>
                <c:pt idx="1627">
                  <c:v>1373</c:v>
                </c:pt>
                <c:pt idx="1628">
                  <c:v>1372</c:v>
                </c:pt>
                <c:pt idx="1629">
                  <c:v>1371</c:v>
                </c:pt>
                <c:pt idx="1630">
                  <c:v>1370</c:v>
                </c:pt>
                <c:pt idx="1631">
                  <c:v>1369</c:v>
                </c:pt>
                <c:pt idx="1632">
                  <c:v>1368</c:v>
                </c:pt>
                <c:pt idx="1633">
                  <c:v>1367</c:v>
                </c:pt>
                <c:pt idx="1634">
                  <c:v>1366</c:v>
                </c:pt>
                <c:pt idx="1635">
                  <c:v>1365</c:v>
                </c:pt>
                <c:pt idx="1636">
                  <c:v>1364</c:v>
                </c:pt>
                <c:pt idx="1637">
                  <c:v>1363</c:v>
                </c:pt>
                <c:pt idx="1638">
                  <c:v>1362</c:v>
                </c:pt>
                <c:pt idx="1639">
                  <c:v>1361</c:v>
                </c:pt>
                <c:pt idx="1640">
                  <c:v>1360</c:v>
                </c:pt>
                <c:pt idx="1641">
                  <c:v>1359</c:v>
                </c:pt>
                <c:pt idx="1642">
                  <c:v>1358</c:v>
                </c:pt>
                <c:pt idx="1643">
                  <c:v>1357</c:v>
                </c:pt>
                <c:pt idx="1644">
                  <c:v>1356</c:v>
                </c:pt>
                <c:pt idx="1645">
                  <c:v>1355</c:v>
                </c:pt>
                <c:pt idx="1646">
                  <c:v>1354</c:v>
                </c:pt>
                <c:pt idx="1647">
                  <c:v>1353</c:v>
                </c:pt>
                <c:pt idx="1648">
                  <c:v>1352</c:v>
                </c:pt>
                <c:pt idx="1649">
                  <c:v>1351</c:v>
                </c:pt>
                <c:pt idx="1650">
                  <c:v>1350</c:v>
                </c:pt>
                <c:pt idx="1651">
                  <c:v>1349</c:v>
                </c:pt>
                <c:pt idx="1652">
                  <c:v>1348</c:v>
                </c:pt>
                <c:pt idx="1653">
                  <c:v>1347</c:v>
                </c:pt>
                <c:pt idx="1654">
                  <c:v>1346</c:v>
                </c:pt>
                <c:pt idx="1655">
                  <c:v>1345</c:v>
                </c:pt>
                <c:pt idx="1656">
                  <c:v>1344</c:v>
                </c:pt>
                <c:pt idx="1657">
                  <c:v>1343</c:v>
                </c:pt>
                <c:pt idx="1658">
                  <c:v>1342</c:v>
                </c:pt>
                <c:pt idx="1659">
                  <c:v>1341</c:v>
                </c:pt>
                <c:pt idx="1660">
                  <c:v>1340</c:v>
                </c:pt>
                <c:pt idx="1661">
                  <c:v>1339</c:v>
                </c:pt>
                <c:pt idx="1662">
                  <c:v>1338</c:v>
                </c:pt>
                <c:pt idx="1663">
                  <c:v>1337</c:v>
                </c:pt>
                <c:pt idx="1664">
                  <c:v>1336</c:v>
                </c:pt>
                <c:pt idx="1665">
                  <c:v>1335</c:v>
                </c:pt>
                <c:pt idx="1666">
                  <c:v>1334</c:v>
                </c:pt>
                <c:pt idx="1667">
                  <c:v>1333</c:v>
                </c:pt>
                <c:pt idx="1668">
                  <c:v>1332</c:v>
                </c:pt>
                <c:pt idx="1669">
                  <c:v>1331</c:v>
                </c:pt>
                <c:pt idx="1670">
                  <c:v>1330</c:v>
                </c:pt>
                <c:pt idx="1671">
                  <c:v>1329</c:v>
                </c:pt>
                <c:pt idx="1672">
                  <c:v>1328</c:v>
                </c:pt>
                <c:pt idx="1673">
                  <c:v>1327</c:v>
                </c:pt>
                <c:pt idx="1674">
                  <c:v>1326</c:v>
                </c:pt>
                <c:pt idx="1675">
                  <c:v>1325</c:v>
                </c:pt>
                <c:pt idx="1676">
                  <c:v>1324</c:v>
                </c:pt>
                <c:pt idx="1677">
                  <c:v>1323</c:v>
                </c:pt>
                <c:pt idx="1678">
                  <c:v>1322</c:v>
                </c:pt>
                <c:pt idx="1679">
                  <c:v>1321</c:v>
                </c:pt>
                <c:pt idx="1680">
                  <c:v>1320</c:v>
                </c:pt>
                <c:pt idx="1681">
                  <c:v>1319</c:v>
                </c:pt>
                <c:pt idx="1682">
                  <c:v>1318</c:v>
                </c:pt>
                <c:pt idx="1683">
                  <c:v>1317</c:v>
                </c:pt>
                <c:pt idx="1684">
                  <c:v>1316</c:v>
                </c:pt>
                <c:pt idx="1685">
                  <c:v>1315</c:v>
                </c:pt>
                <c:pt idx="1686">
                  <c:v>1314</c:v>
                </c:pt>
                <c:pt idx="1687">
                  <c:v>1313</c:v>
                </c:pt>
                <c:pt idx="1688">
                  <c:v>1312</c:v>
                </c:pt>
                <c:pt idx="1689">
                  <c:v>1311</c:v>
                </c:pt>
                <c:pt idx="1690">
                  <c:v>1310</c:v>
                </c:pt>
                <c:pt idx="1691">
                  <c:v>1309</c:v>
                </c:pt>
                <c:pt idx="1692">
                  <c:v>1308</c:v>
                </c:pt>
                <c:pt idx="1693">
                  <c:v>1307</c:v>
                </c:pt>
                <c:pt idx="1694">
                  <c:v>1306</c:v>
                </c:pt>
                <c:pt idx="1695">
                  <c:v>1305</c:v>
                </c:pt>
                <c:pt idx="1696">
                  <c:v>1304</c:v>
                </c:pt>
                <c:pt idx="1697">
                  <c:v>1303</c:v>
                </c:pt>
                <c:pt idx="1698">
                  <c:v>1302</c:v>
                </c:pt>
                <c:pt idx="1699">
                  <c:v>1301</c:v>
                </c:pt>
                <c:pt idx="1700">
                  <c:v>1300</c:v>
                </c:pt>
                <c:pt idx="1701">
                  <c:v>1299</c:v>
                </c:pt>
                <c:pt idx="1702">
                  <c:v>1298</c:v>
                </c:pt>
                <c:pt idx="1703">
                  <c:v>1297</c:v>
                </c:pt>
                <c:pt idx="1704">
                  <c:v>1296</c:v>
                </c:pt>
                <c:pt idx="1705">
                  <c:v>1295</c:v>
                </c:pt>
                <c:pt idx="1706">
                  <c:v>1294</c:v>
                </c:pt>
                <c:pt idx="1707">
                  <c:v>1293</c:v>
                </c:pt>
                <c:pt idx="1708">
                  <c:v>1292</c:v>
                </c:pt>
                <c:pt idx="1709">
                  <c:v>1291</c:v>
                </c:pt>
                <c:pt idx="1710">
                  <c:v>1290</c:v>
                </c:pt>
                <c:pt idx="1711">
                  <c:v>1289</c:v>
                </c:pt>
                <c:pt idx="1712">
                  <c:v>1288</c:v>
                </c:pt>
                <c:pt idx="1713">
                  <c:v>1287</c:v>
                </c:pt>
                <c:pt idx="1714">
                  <c:v>1286</c:v>
                </c:pt>
                <c:pt idx="1715">
                  <c:v>1285</c:v>
                </c:pt>
                <c:pt idx="1716">
                  <c:v>1284</c:v>
                </c:pt>
                <c:pt idx="1717">
                  <c:v>1283</c:v>
                </c:pt>
                <c:pt idx="1718">
                  <c:v>1282</c:v>
                </c:pt>
                <c:pt idx="1719">
                  <c:v>1281</c:v>
                </c:pt>
                <c:pt idx="1720">
                  <c:v>1280</c:v>
                </c:pt>
                <c:pt idx="1721">
                  <c:v>1279</c:v>
                </c:pt>
                <c:pt idx="1722">
                  <c:v>1278</c:v>
                </c:pt>
                <c:pt idx="1723">
                  <c:v>1277</c:v>
                </c:pt>
                <c:pt idx="1724">
                  <c:v>1276</c:v>
                </c:pt>
                <c:pt idx="1725">
                  <c:v>1275</c:v>
                </c:pt>
                <c:pt idx="1726">
                  <c:v>1274</c:v>
                </c:pt>
                <c:pt idx="1727">
                  <c:v>1273</c:v>
                </c:pt>
                <c:pt idx="1728">
                  <c:v>1272</c:v>
                </c:pt>
                <c:pt idx="1729">
                  <c:v>1271</c:v>
                </c:pt>
                <c:pt idx="1730">
                  <c:v>1270</c:v>
                </c:pt>
                <c:pt idx="1731">
                  <c:v>1269</c:v>
                </c:pt>
                <c:pt idx="1732">
                  <c:v>1268</c:v>
                </c:pt>
                <c:pt idx="1733">
                  <c:v>1267</c:v>
                </c:pt>
                <c:pt idx="1734">
                  <c:v>1266</c:v>
                </c:pt>
                <c:pt idx="1735">
                  <c:v>1265</c:v>
                </c:pt>
                <c:pt idx="1736">
                  <c:v>1264</c:v>
                </c:pt>
                <c:pt idx="1737">
                  <c:v>1263</c:v>
                </c:pt>
                <c:pt idx="1738">
                  <c:v>1262</c:v>
                </c:pt>
                <c:pt idx="1739">
                  <c:v>1261</c:v>
                </c:pt>
                <c:pt idx="1740">
                  <c:v>1260</c:v>
                </c:pt>
                <c:pt idx="1741">
                  <c:v>1259</c:v>
                </c:pt>
                <c:pt idx="1742">
                  <c:v>1258</c:v>
                </c:pt>
                <c:pt idx="1743">
                  <c:v>1257</c:v>
                </c:pt>
                <c:pt idx="1744">
                  <c:v>1256</c:v>
                </c:pt>
                <c:pt idx="1745">
                  <c:v>1255</c:v>
                </c:pt>
                <c:pt idx="1746">
                  <c:v>1254</c:v>
                </c:pt>
                <c:pt idx="1747">
                  <c:v>1253</c:v>
                </c:pt>
                <c:pt idx="1748">
                  <c:v>1252</c:v>
                </c:pt>
                <c:pt idx="1749">
                  <c:v>1251</c:v>
                </c:pt>
                <c:pt idx="1750">
                  <c:v>1250</c:v>
                </c:pt>
                <c:pt idx="1751">
                  <c:v>1249</c:v>
                </c:pt>
                <c:pt idx="1752">
                  <c:v>1248</c:v>
                </c:pt>
                <c:pt idx="1753">
                  <c:v>1247</c:v>
                </c:pt>
                <c:pt idx="1754">
                  <c:v>1246</c:v>
                </c:pt>
                <c:pt idx="1755">
                  <c:v>1245</c:v>
                </c:pt>
                <c:pt idx="1756">
                  <c:v>1244</c:v>
                </c:pt>
                <c:pt idx="1757">
                  <c:v>1243</c:v>
                </c:pt>
                <c:pt idx="1758">
                  <c:v>1242</c:v>
                </c:pt>
                <c:pt idx="1759">
                  <c:v>1241</c:v>
                </c:pt>
                <c:pt idx="1760">
                  <c:v>1240</c:v>
                </c:pt>
                <c:pt idx="1761">
                  <c:v>1239</c:v>
                </c:pt>
                <c:pt idx="1762">
                  <c:v>1238</c:v>
                </c:pt>
                <c:pt idx="1763">
                  <c:v>1237</c:v>
                </c:pt>
                <c:pt idx="1764">
                  <c:v>1236</c:v>
                </c:pt>
                <c:pt idx="1765">
                  <c:v>1235</c:v>
                </c:pt>
                <c:pt idx="1766">
                  <c:v>1234</c:v>
                </c:pt>
                <c:pt idx="1767">
                  <c:v>1233</c:v>
                </c:pt>
                <c:pt idx="1768">
                  <c:v>1232</c:v>
                </c:pt>
                <c:pt idx="1769">
                  <c:v>1231</c:v>
                </c:pt>
                <c:pt idx="1770">
                  <c:v>1230</c:v>
                </c:pt>
                <c:pt idx="1771">
                  <c:v>1229</c:v>
                </c:pt>
                <c:pt idx="1772">
                  <c:v>1228</c:v>
                </c:pt>
                <c:pt idx="1773">
                  <c:v>1227</c:v>
                </c:pt>
                <c:pt idx="1774">
                  <c:v>1226</c:v>
                </c:pt>
                <c:pt idx="1775">
                  <c:v>1225</c:v>
                </c:pt>
                <c:pt idx="1776">
                  <c:v>1224</c:v>
                </c:pt>
                <c:pt idx="1777">
                  <c:v>1223</c:v>
                </c:pt>
                <c:pt idx="1778">
                  <c:v>1222</c:v>
                </c:pt>
                <c:pt idx="1779">
                  <c:v>1221</c:v>
                </c:pt>
                <c:pt idx="1780">
                  <c:v>1220</c:v>
                </c:pt>
                <c:pt idx="1781">
                  <c:v>1219</c:v>
                </c:pt>
                <c:pt idx="1782">
                  <c:v>1218</c:v>
                </c:pt>
                <c:pt idx="1783">
                  <c:v>1217</c:v>
                </c:pt>
                <c:pt idx="1784">
                  <c:v>1216</c:v>
                </c:pt>
                <c:pt idx="1785">
                  <c:v>1215</c:v>
                </c:pt>
                <c:pt idx="1786">
                  <c:v>1214</c:v>
                </c:pt>
                <c:pt idx="1787">
                  <c:v>1213</c:v>
                </c:pt>
                <c:pt idx="1788">
                  <c:v>1212</c:v>
                </c:pt>
                <c:pt idx="1789">
                  <c:v>1211</c:v>
                </c:pt>
                <c:pt idx="1790">
                  <c:v>1210</c:v>
                </c:pt>
                <c:pt idx="1791">
                  <c:v>1209</c:v>
                </c:pt>
                <c:pt idx="1792">
                  <c:v>1208</c:v>
                </c:pt>
                <c:pt idx="1793">
                  <c:v>1207</c:v>
                </c:pt>
                <c:pt idx="1794">
                  <c:v>1206</c:v>
                </c:pt>
                <c:pt idx="1795">
                  <c:v>1205</c:v>
                </c:pt>
                <c:pt idx="1796">
                  <c:v>1204</c:v>
                </c:pt>
                <c:pt idx="1797">
                  <c:v>1203</c:v>
                </c:pt>
                <c:pt idx="1798">
                  <c:v>1202</c:v>
                </c:pt>
                <c:pt idx="1799">
                  <c:v>1201</c:v>
                </c:pt>
                <c:pt idx="1800">
                  <c:v>1200</c:v>
                </c:pt>
                <c:pt idx="1801">
                  <c:v>1199</c:v>
                </c:pt>
                <c:pt idx="1802">
                  <c:v>1198</c:v>
                </c:pt>
                <c:pt idx="1803">
                  <c:v>1197</c:v>
                </c:pt>
                <c:pt idx="1804">
                  <c:v>1196</c:v>
                </c:pt>
                <c:pt idx="1805">
                  <c:v>1195</c:v>
                </c:pt>
                <c:pt idx="1806">
                  <c:v>1194</c:v>
                </c:pt>
                <c:pt idx="1807">
                  <c:v>1193</c:v>
                </c:pt>
                <c:pt idx="1808">
                  <c:v>1192</c:v>
                </c:pt>
                <c:pt idx="1809">
                  <c:v>1191</c:v>
                </c:pt>
                <c:pt idx="1810">
                  <c:v>1190</c:v>
                </c:pt>
                <c:pt idx="1811">
                  <c:v>1189</c:v>
                </c:pt>
                <c:pt idx="1812">
                  <c:v>1188</c:v>
                </c:pt>
                <c:pt idx="1813">
                  <c:v>1187</c:v>
                </c:pt>
                <c:pt idx="1814">
                  <c:v>1186</c:v>
                </c:pt>
                <c:pt idx="1815">
                  <c:v>1185</c:v>
                </c:pt>
                <c:pt idx="1816">
                  <c:v>1184</c:v>
                </c:pt>
                <c:pt idx="1817">
                  <c:v>1183</c:v>
                </c:pt>
                <c:pt idx="1818">
                  <c:v>1182</c:v>
                </c:pt>
                <c:pt idx="1819">
                  <c:v>1181</c:v>
                </c:pt>
                <c:pt idx="1820">
                  <c:v>1180</c:v>
                </c:pt>
                <c:pt idx="1821">
                  <c:v>1179</c:v>
                </c:pt>
                <c:pt idx="1822">
                  <c:v>1178</c:v>
                </c:pt>
                <c:pt idx="1823">
                  <c:v>1177</c:v>
                </c:pt>
                <c:pt idx="1824">
                  <c:v>1176</c:v>
                </c:pt>
                <c:pt idx="1825">
                  <c:v>1175</c:v>
                </c:pt>
                <c:pt idx="1826">
                  <c:v>1174</c:v>
                </c:pt>
                <c:pt idx="1827">
                  <c:v>1173</c:v>
                </c:pt>
                <c:pt idx="1828">
                  <c:v>1172</c:v>
                </c:pt>
                <c:pt idx="1829">
                  <c:v>1171</c:v>
                </c:pt>
                <c:pt idx="1830">
                  <c:v>1170</c:v>
                </c:pt>
                <c:pt idx="1831">
                  <c:v>1169</c:v>
                </c:pt>
                <c:pt idx="1832">
                  <c:v>1168</c:v>
                </c:pt>
                <c:pt idx="1833">
                  <c:v>1167</c:v>
                </c:pt>
                <c:pt idx="1834">
                  <c:v>1166</c:v>
                </c:pt>
                <c:pt idx="1835">
                  <c:v>1165</c:v>
                </c:pt>
                <c:pt idx="1836">
                  <c:v>1164</c:v>
                </c:pt>
                <c:pt idx="1837">
                  <c:v>1163</c:v>
                </c:pt>
                <c:pt idx="1838">
                  <c:v>1162</c:v>
                </c:pt>
                <c:pt idx="1839">
                  <c:v>1161</c:v>
                </c:pt>
                <c:pt idx="1840">
                  <c:v>1160</c:v>
                </c:pt>
                <c:pt idx="1841">
                  <c:v>1159</c:v>
                </c:pt>
                <c:pt idx="1842">
                  <c:v>1158</c:v>
                </c:pt>
                <c:pt idx="1843">
                  <c:v>1157</c:v>
                </c:pt>
                <c:pt idx="1844">
                  <c:v>1156</c:v>
                </c:pt>
                <c:pt idx="1845">
                  <c:v>1155</c:v>
                </c:pt>
                <c:pt idx="1846">
                  <c:v>1154</c:v>
                </c:pt>
                <c:pt idx="1847">
                  <c:v>1153</c:v>
                </c:pt>
                <c:pt idx="1848">
                  <c:v>1152</c:v>
                </c:pt>
                <c:pt idx="1849">
                  <c:v>1151</c:v>
                </c:pt>
                <c:pt idx="1850">
                  <c:v>1150</c:v>
                </c:pt>
                <c:pt idx="1851">
                  <c:v>1149</c:v>
                </c:pt>
                <c:pt idx="1852">
                  <c:v>1148</c:v>
                </c:pt>
                <c:pt idx="1853">
                  <c:v>1147</c:v>
                </c:pt>
                <c:pt idx="1854">
                  <c:v>1146</c:v>
                </c:pt>
                <c:pt idx="1855">
                  <c:v>1145</c:v>
                </c:pt>
                <c:pt idx="1856">
                  <c:v>1144</c:v>
                </c:pt>
                <c:pt idx="1857">
                  <c:v>1143</c:v>
                </c:pt>
                <c:pt idx="1858">
                  <c:v>1142</c:v>
                </c:pt>
                <c:pt idx="1859">
                  <c:v>1141</c:v>
                </c:pt>
                <c:pt idx="1860">
                  <c:v>1140</c:v>
                </c:pt>
                <c:pt idx="1861">
                  <c:v>1139</c:v>
                </c:pt>
                <c:pt idx="1862">
                  <c:v>1138</c:v>
                </c:pt>
                <c:pt idx="1863">
                  <c:v>1137</c:v>
                </c:pt>
                <c:pt idx="1864">
                  <c:v>1136</c:v>
                </c:pt>
                <c:pt idx="1865">
                  <c:v>1135</c:v>
                </c:pt>
                <c:pt idx="1866">
                  <c:v>1134</c:v>
                </c:pt>
                <c:pt idx="1867">
                  <c:v>1133</c:v>
                </c:pt>
                <c:pt idx="1868">
                  <c:v>1132</c:v>
                </c:pt>
                <c:pt idx="1869">
                  <c:v>1131</c:v>
                </c:pt>
                <c:pt idx="1870">
                  <c:v>1130</c:v>
                </c:pt>
                <c:pt idx="1871">
                  <c:v>1129</c:v>
                </c:pt>
                <c:pt idx="1872">
                  <c:v>1128</c:v>
                </c:pt>
                <c:pt idx="1873">
                  <c:v>1127</c:v>
                </c:pt>
                <c:pt idx="1874">
                  <c:v>1126</c:v>
                </c:pt>
                <c:pt idx="1875">
                  <c:v>1125</c:v>
                </c:pt>
                <c:pt idx="1876">
                  <c:v>1124</c:v>
                </c:pt>
                <c:pt idx="1877">
                  <c:v>1123</c:v>
                </c:pt>
                <c:pt idx="1878">
                  <c:v>1122</c:v>
                </c:pt>
                <c:pt idx="1879">
                  <c:v>1121</c:v>
                </c:pt>
                <c:pt idx="1880">
                  <c:v>1120</c:v>
                </c:pt>
                <c:pt idx="1881">
                  <c:v>1119</c:v>
                </c:pt>
                <c:pt idx="1882">
                  <c:v>1118</c:v>
                </c:pt>
                <c:pt idx="1883">
                  <c:v>1117</c:v>
                </c:pt>
                <c:pt idx="1884">
                  <c:v>1116</c:v>
                </c:pt>
                <c:pt idx="1885">
                  <c:v>1115</c:v>
                </c:pt>
                <c:pt idx="1886">
                  <c:v>1114</c:v>
                </c:pt>
                <c:pt idx="1887">
                  <c:v>1113</c:v>
                </c:pt>
                <c:pt idx="1888">
                  <c:v>1112</c:v>
                </c:pt>
                <c:pt idx="1889">
                  <c:v>1111</c:v>
                </c:pt>
                <c:pt idx="1890">
                  <c:v>1110</c:v>
                </c:pt>
                <c:pt idx="1891">
                  <c:v>1109</c:v>
                </c:pt>
                <c:pt idx="1892">
                  <c:v>1108</c:v>
                </c:pt>
                <c:pt idx="1893">
                  <c:v>1107</c:v>
                </c:pt>
                <c:pt idx="1894">
                  <c:v>1106</c:v>
                </c:pt>
                <c:pt idx="1895">
                  <c:v>1105</c:v>
                </c:pt>
                <c:pt idx="1896">
                  <c:v>1104</c:v>
                </c:pt>
                <c:pt idx="1897">
                  <c:v>1103</c:v>
                </c:pt>
                <c:pt idx="1898">
                  <c:v>1102</c:v>
                </c:pt>
                <c:pt idx="1899">
                  <c:v>1101</c:v>
                </c:pt>
                <c:pt idx="1900">
                  <c:v>1100</c:v>
                </c:pt>
                <c:pt idx="1901">
                  <c:v>1099</c:v>
                </c:pt>
                <c:pt idx="1902">
                  <c:v>1098</c:v>
                </c:pt>
                <c:pt idx="1903">
                  <c:v>1097</c:v>
                </c:pt>
                <c:pt idx="1904">
                  <c:v>1096</c:v>
                </c:pt>
                <c:pt idx="1905">
                  <c:v>1095</c:v>
                </c:pt>
                <c:pt idx="1906">
                  <c:v>1094</c:v>
                </c:pt>
                <c:pt idx="1907">
                  <c:v>1093</c:v>
                </c:pt>
                <c:pt idx="1908">
                  <c:v>1092</c:v>
                </c:pt>
                <c:pt idx="1909">
                  <c:v>1091</c:v>
                </c:pt>
                <c:pt idx="1910">
                  <c:v>1090</c:v>
                </c:pt>
                <c:pt idx="1911">
                  <c:v>1089</c:v>
                </c:pt>
                <c:pt idx="1912">
                  <c:v>1088</c:v>
                </c:pt>
                <c:pt idx="1913">
                  <c:v>1087</c:v>
                </c:pt>
                <c:pt idx="1914">
                  <c:v>1086</c:v>
                </c:pt>
                <c:pt idx="1915">
                  <c:v>1085</c:v>
                </c:pt>
                <c:pt idx="1916">
                  <c:v>1084</c:v>
                </c:pt>
                <c:pt idx="1917">
                  <c:v>1083</c:v>
                </c:pt>
                <c:pt idx="1918">
                  <c:v>1082</c:v>
                </c:pt>
                <c:pt idx="1919">
                  <c:v>1081</c:v>
                </c:pt>
                <c:pt idx="1920">
                  <c:v>1080</c:v>
                </c:pt>
                <c:pt idx="1921">
                  <c:v>1079</c:v>
                </c:pt>
                <c:pt idx="1922">
                  <c:v>1078</c:v>
                </c:pt>
                <c:pt idx="1923">
                  <c:v>1077</c:v>
                </c:pt>
                <c:pt idx="1924">
                  <c:v>1076</c:v>
                </c:pt>
                <c:pt idx="1925">
                  <c:v>1075</c:v>
                </c:pt>
                <c:pt idx="1926">
                  <c:v>1074</c:v>
                </c:pt>
                <c:pt idx="1927">
                  <c:v>1073</c:v>
                </c:pt>
                <c:pt idx="1928">
                  <c:v>1072</c:v>
                </c:pt>
                <c:pt idx="1929">
                  <c:v>1071</c:v>
                </c:pt>
                <c:pt idx="1930">
                  <c:v>1070</c:v>
                </c:pt>
                <c:pt idx="1931">
                  <c:v>1069</c:v>
                </c:pt>
                <c:pt idx="1932">
                  <c:v>1068</c:v>
                </c:pt>
                <c:pt idx="1933">
                  <c:v>1067</c:v>
                </c:pt>
                <c:pt idx="1934">
                  <c:v>1066</c:v>
                </c:pt>
                <c:pt idx="1935">
                  <c:v>1065</c:v>
                </c:pt>
                <c:pt idx="1936">
                  <c:v>1064</c:v>
                </c:pt>
                <c:pt idx="1937">
                  <c:v>1063</c:v>
                </c:pt>
                <c:pt idx="1938">
                  <c:v>1062</c:v>
                </c:pt>
                <c:pt idx="1939">
                  <c:v>1061</c:v>
                </c:pt>
                <c:pt idx="1940">
                  <c:v>1060</c:v>
                </c:pt>
                <c:pt idx="1941">
                  <c:v>1059</c:v>
                </c:pt>
                <c:pt idx="1942">
                  <c:v>1058</c:v>
                </c:pt>
                <c:pt idx="1943">
                  <c:v>1057</c:v>
                </c:pt>
                <c:pt idx="1944">
                  <c:v>1056</c:v>
                </c:pt>
                <c:pt idx="1945">
                  <c:v>1055</c:v>
                </c:pt>
                <c:pt idx="1946">
                  <c:v>1054</c:v>
                </c:pt>
                <c:pt idx="1947">
                  <c:v>1053</c:v>
                </c:pt>
                <c:pt idx="1948">
                  <c:v>1052</c:v>
                </c:pt>
                <c:pt idx="1949">
                  <c:v>1051</c:v>
                </c:pt>
                <c:pt idx="1950">
                  <c:v>1050</c:v>
                </c:pt>
                <c:pt idx="1951">
                  <c:v>1049</c:v>
                </c:pt>
                <c:pt idx="1952">
                  <c:v>1048</c:v>
                </c:pt>
                <c:pt idx="1953">
                  <c:v>1047</c:v>
                </c:pt>
                <c:pt idx="1954">
                  <c:v>1046</c:v>
                </c:pt>
                <c:pt idx="1955">
                  <c:v>1045</c:v>
                </c:pt>
                <c:pt idx="1956">
                  <c:v>1044</c:v>
                </c:pt>
                <c:pt idx="1957">
                  <c:v>1043</c:v>
                </c:pt>
                <c:pt idx="1958">
                  <c:v>1042</c:v>
                </c:pt>
                <c:pt idx="1959">
                  <c:v>1041</c:v>
                </c:pt>
                <c:pt idx="1960">
                  <c:v>1040</c:v>
                </c:pt>
                <c:pt idx="1961">
                  <c:v>1039</c:v>
                </c:pt>
                <c:pt idx="1962">
                  <c:v>1038</c:v>
                </c:pt>
                <c:pt idx="1963">
                  <c:v>1037</c:v>
                </c:pt>
                <c:pt idx="1964">
                  <c:v>1036</c:v>
                </c:pt>
                <c:pt idx="1965">
                  <c:v>1035</c:v>
                </c:pt>
                <c:pt idx="1966">
                  <c:v>1034</c:v>
                </c:pt>
                <c:pt idx="1967">
                  <c:v>1033</c:v>
                </c:pt>
                <c:pt idx="1968">
                  <c:v>1032</c:v>
                </c:pt>
                <c:pt idx="1969">
                  <c:v>1031</c:v>
                </c:pt>
                <c:pt idx="1970">
                  <c:v>1030</c:v>
                </c:pt>
                <c:pt idx="1971">
                  <c:v>1029</c:v>
                </c:pt>
                <c:pt idx="1972">
                  <c:v>1028</c:v>
                </c:pt>
                <c:pt idx="1973">
                  <c:v>1027</c:v>
                </c:pt>
                <c:pt idx="1974">
                  <c:v>1026</c:v>
                </c:pt>
                <c:pt idx="1975">
                  <c:v>1025</c:v>
                </c:pt>
                <c:pt idx="1976">
                  <c:v>1024</c:v>
                </c:pt>
                <c:pt idx="1977">
                  <c:v>1023</c:v>
                </c:pt>
                <c:pt idx="1978">
                  <c:v>1022</c:v>
                </c:pt>
                <c:pt idx="1979">
                  <c:v>1021</c:v>
                </c:pt>
                <c:pt idx="1980">
                  <c:v>1020</c:v>
                </c:pt>
                <c:pt idx="1981">
                  <c:v>1019</c:v>
                </c:pt>
                <c:pt idx="1982">
                  <c:v>1018</c:v>
                </c:pt>
                <c:pt idx="1983">
                  <c:v>1017</c:v>
                </c:pt>
                <c:pt idx="1984">
                  <c:v>1016</c:v>
                </c:pt>
                <c:pt idx="1985">
                  <c:v>1015</c:v>
                </c:pt>
                <c:pt idx="1986">
                  <c:v>1014</c:v>
                </c:pt>
                <c:pt idx="1987">
                  <c:v>1013</c:v>
                </c:pt>
                <c:pt idx="1988">
                  <c:v>1012</c:v>
                </c:pt>
                <c:pt idx="1989">
                  <c:v>1011</c:v>
                </c:pt>
                <c:pt idx="1990">
                  <c:v>1010</c:v>
                </c:pt>
                <c:pt idx="1991">
                  <c:v>1009</c:v>
                </c:pt>
                <c:pt idx="1992">
                  <c:v>1008</c:v>
                </c:pt>
                <c:pt idx="1993">
                  <c:v>1007</c:v>
                </c:pt>
                <c:pt idx="1994">
                  <c:v>1006</c:v>
                </c:pt>
                <c:pt idx="1995">
                  <c:v>1005</c:v>
                </c:pt>
                <c:pt idx="1996">
                  <c:v>1004</c:v>
                </c:pt>
                <c:pt idx="1997">
                  <c:v>1003</c:v>
                </c:pt>
                <c:pt idx="1998">
                  <c:v>1002</c:v>
                </c:pt>
                <c:pt idx="1999">
                  <c:v>1001</c:v>
                </c:pt>
                <c:pt idx="2000">
                  <c:v>1000</c:v>
                </c:pt>
                <c:pt idx="2001">
                  <c:v>999</c:v>
                </c:pt>
                <c:pt idx="2002">
                  <c:v>998</c:v>
                </c:pt>
                <c:pt idx="2003">
                  <c:v>997</c:v>
                </c:pt>
                <c:pt idx="2004">
                  <c:v>996</c:v>
                </c:pt>
                <c:pt idx="2005">
                  <c:v>995</c:v>
                </c:pt>
                <c:pt idx="2006">
                  <c:v>994</c:v>
                </c:pt>
                <c:pt idx="2007">
                  <c:v>993</c:v>
                </c:pt>
                <c:pt idx="2008">
                  <c:v>992</c:v>
                </c:pt>
                <c:pt idx="2009">
                  <c:v>991</c:v>
                </c:pt>
                <c:pt idx="2010">
                  <c:v>990</c:v>
                </c:pt>
                <c:pt idx="2011">
                  <c:v>989</c:v>
                </c:pt>
                <c:pt idx="2012">
                  <c:v>988</c:v>
                </c:pt>
                <c:pt idx="2013">
                  <c:v>987</c:v>
                </c:pt>
                <c:pt idx="2014">
                  <c:v>986</c:v>
                </c:pt>
                <c:pt idx="2015">
                  <c:v>985</c:v>
                </c:pt>
                <c:pt idx="2016">
                  <c:v>984</c:v>
                </c:pt>
                <c:pt idx="2017">
                  <c:v>983</c:v>
                </c:pt>
                <c:pt idx="2018">
                  <c:v>982</c:v>
                </c:pt>
                <c:pt idx="2019">
                  <c:v>981</c:v>
                </c:pt>
                <c:pt idx="2020">
                  <c:v>980</c:v>
                </c:pt>
                <c:pt idx="2021">
                  <c:v>979</c:v>
                </c:pt>
                <c:pt idx="2022">
                  <c:v>978</c:v>
                </c:pt>
                <c:pt idx="2023">
                  <c:v>977</c:v>
                </c:pt>
                <c:pt idx="2024">
                  <c:v>976</c:v>
                </c:pt>
                <c:pt idx="2025">
                  <c:v>975</c:v>
                </c:pt>
                <c:pt idx="2026">
                  <c:v>974</c:v>
                </c:pt>
                <c:pt idx="2027">
                  <c:v>973</c:v>
                </c:pt>
                <c:pt idx="2028">
                  <c:v>972</c:v>
                </c:pt>
                <c:pt idx="2029">
                  <c:v>971</c:v>
                </c:pt>
                <c:pt idx="2030">
                  <c:v>970</c:v>
                </c:pt>
                <c:pt idx="2031">
                  <c:v>969</c:v>
                </c:pt>
                <c:pt idx="2032">
                  <c:v>968</c:v>
                </c:pt>
                <c:pt idx="2033">
                  <c:v>967</c:v>
                </c:pt>
                <c:pt idx="2034">
                  <c:v>966</c:v>
                </c:pt>
                <c:pt idx="2035">
                  <c:v>965</c:v>
                </c:pt>
                <c:pt idx="2036">
                  <c:v>964</c:v>
                </c:pt>
                <c:pt idx="2037">
                  <c:v>963</c:v>
                </c:pt>
                <c:pt idx="2038">
                  <c:v>962</c:v>
                </c:pt>
                <c:pt idx="2039">
                  <c:v>961</c:v>
                </c:pt>
                <c:pt idx="2040">
                  <c:v>960</c:v>
                </c:pt>
                <c:pt idx="2041">
                  <c:v>959</c:v>
                </c:pt>
                <c:pt idx="2042">
                  <c:v>958</c:v>
                </c:pt>
                <c:pt idx="2043">
                  <c:v>957</c:v>
                </c:pt>
                <c:pt idx="2044">
                  <c:v>956</c:v>
                </c:pt>
                <c:pt idx="2045">
                  <c:v>955</c:v>
                </c:pt>
                <c:pt idx="2046">
                  <c:v>954</c:v>
                </c:pt>
                <c:pt idx="2047">
                  <c:v>953</c:v>
                </c:pt>
                <c:pt idx="2048">
                  <c:v>952</c:v>
                </c:pt>
                <c:pt idx="2049">
                  <c:v>951</c:v>
                </c:pt>
                <c:pt idx="2050">
                  <c:v>950</c:v>
                </c:pt>
                <c:pt idx="2051">
                  <c:v>949</c:v>
                </c:pt>
                <c:pt idx="2052">
                  <c:v>948</c:v>
                </c:pt>
                <c:pt idx="2053">
                  <c:v>947</c:v>
                </c:pt>
                <c:pt idx="2054">
                  <c:v>946</c:v>
                </c:pt>
                <c:pt idx="2055">
                  <c:v>945</c:v>
                </c:pt>
                <c:pt idx="2056">
                  <c:v>944</c:v>
                </c:pt>
                <c:pt idx="2057">
                  <c:v>943</c:v>
                </c:pt>
                <c:pt idx="2058">
                  <c:v>942</c:v>
                </c:pt>
                <c:pt idx="2059">
                  <c:v>941</c:v>
                </c:pt>
                <c:pt idx="2060">
                  <c:v>940</c:v>
                </c:pt>
                <c:pt idx="2061">
                  <c:v>939</c:v>
                </c:pt>
                <c:pt idx="2062">
                  <c:v>938</c:v>
                </c:pt>
                <c:pt idx="2063">
                  <c:v>937</c:v>
                </c:pt>
                <c:pt idx="2064">
                  <c:v>936</c:v>
                </c:pt>
                <c:pt idx="2065">
                  <c:v>935</c:v>
                </c:pt>
                <c:pt idx="2066">
                  <c:v>934</c:v>
                </c:pt>
                <c:pt idx="2067">
                  <c:v>933</c:v>
                </c:pt>
                <c:pt idx="2068">
                  <c:v>932</c:v>
                </c:pt>
                <c:pt idx="2069">
                  <c:v>931</c:v>
                </c:pt>
                <c:pt idx="2070">
                  <c:v>930</c:v>
                </c:pt>
                <c:pt idx="2071">
                  <c:v>929</c:v>
                </c:pt>
                <c:pt idx="2072">
                  <c:v>928</c:v>
                </c:pt>
                <c:pt idx="2073">
                  <c:v>927</c:v>
                </c:pt>
                <c:pt idx="2074">
                  <c:v>926</c:v>
                </c:pt>
                <c:pt idx="2075">
                  <c:v>925</c:v>
                </c:pt>
                <c:pt idx="2076">
                  <c:v>924</c:v>
                </c:pt>
                <c:pt idx="2077">
                  <c:v>923</c:v>
                </c:pt>
                <c:pt idx="2078">
                  <c:v>922</c:v>
                </c:pt>
                <c:pt idx="2079">
                  <c:v>921</c:v>
                </c:pt>
                <c:pt idx="2080">
                  <c:v>920</c:v>
                </c:pt>
                <c:pt idx="2081">
                  <c:v>919</c:v>
                </c:pt>
                <c:pt idx="2082">
                  <c:v>918</c:v>
                </c:pt>
                <c:pt idx="2083">
                  <c:v>917</c:v>
                </c:pt>
                <c:pt idx="2084">
                  <c:v>916</c:v>
                </c:pt>
                <c:pt idx="2085">
                  <c:v>915</c:v>
                </c:pt>
                <c:pt idx="2086">
                  <c:v>914</c:v>
                </c:pt>
                <c:pt idx="2087">
                  <c:v>913</c:v>
                </c:pt>
                <c:pt idx="2088">
                  <c:v>912</c:v>
                </c:pt>
                <c:pt idx="2089">
                  <c:v>911</c:v>
                </c:pt>
                <c:pt idx="2090">
                  <c:v>910</c:v>
                </c:pt>
                <c:pt idx="2091">
                  <c:v>909</c:v>
                </c:pt>
                <c:pt idx="2092">
                  <c:v>908</c:v>
                </c:pt>
                <c:pt idx="2093">
                  <c:v>907</c:v>
                </c:pt>
                <c:pt idx="2094">
                  <c:v>906</c:v>
                </c:pt>
                <c:pt idx="2095">
                  <c:v>905</c:v>
                </c:pt>
                <c:pt idx="2096">
                  <c:v>904</c:v>
                </c:pt>
                <c:pt idx="2097">
                  <c:v>903</c:v>
                </c:pt>
                <c:pt idx="2098">
                  <c:v>902</c:v>
                </c:pt>
                <c:pt idx="2099">
                  <c:v>901</c:v>
                </c:pt>
                <c:pt idx="2100">
                  <c:v>900</c:v>
                </c:pt>
                <c:pt idx="2101">
                  <c:v>899</c:v>
                </c:pt>
                <c:pt idx="2102">
                  <c:v>898</c:v>
                </c:pt>
                <c:pt idx="2103">
                  <c:v>897</c:v>
                </c:pt>
                <c:pt idx="2104">
                  <c:v>896</c:v>
                </c:pt>
                <c:pt idx="2105">
                  <c:v>895</c:v>
                </c:pt>
                <c:pt idx="2106">
                  <c:v>894</c:v>
                </c:pt>
                <c:pt idx="2107">
                  <c:v>893</c:v>
                </c:pt>
                <c:pt idx="2108">
                  <c:v>892</c:v>
                </c:pt>
                <c:pt idx="2109">
                  <c:v>891</c:v>
                </c:pt>
                <c:pt idx="2110">
                  <c:v>890</c:v>
                </c:pt>
                <c:pt idx="2111">
                  <c:v>889</c:v>
                </c:pt>
                <c:pt idx="2112">
                  <c:v>888</c:v>
                </c:pt>
                <c:pt idx="2113">
                  <c:v>887</c:v>
                </c:pt>
                <c:pt idx="2114">
                  <c:v>886</c:v>
                </c:pt>
                <c:pt idx="2115">
                  <c:v>885</c:v>
                </c:pt>
                <c:pt idx="2116">
                  <c:v>884</c:v>
                </c:pt>
                <c:pt idx="2117">
                  <c:v>883</c:v>
                </c:pt>
                <c:pt idx="2118">
                  <c:v>882</c:v>
                </c:pt>
                <c:pt idx="2119">
                  <c:v>881</c:v>
                </c:pt>
                <c:pt idx="2120">
                  <c:v>880</c:v>
                </c:pt>
                <c:pt idx="2121">
                  <c:v>879</c:v>
                </c:pt>
                <c:pt idx="2122">
                  <c:v>878</c:v>
                </c:pt>
                <c:pt idx="2123">
                  <c:v>877</c:v>
                </c:pt>
                <c:pt idx="2124">
                  <c:v>876</c:v>
                </c:pt>
                <c:pt idx="2125">
                  <c:v>875</c:v>
                </c:pt>
                <c:pt idx="2126">
                  <c:v>874</c:v>
                </c:pt>
                <c:pt idx="2127">
                  <c:v>873</c:v>
                </c:pt>
                <c:pt idx="2128">
                  <c:v>872</c:v>
                </c:pt>
                <c:pt idx="2129">
                  <c:v>871</c:v>
                </c:pt>
                <c:pt idx="2130">
                  <c:v>870</c:v>
                </c:pt>
                <c:pt idx="2131">
                  <c:v>869</c:v>
                </c:pt>
                <c:pt idx="2132">
                  <c:v>868</c:v>
                </c:pt>
                <c:pt idx="2133">
                  <c:v>867</c:v>
                </c:pt>
                <c:pt idx="2134">
                  <c:v>866</c:v>
                </c:pt>
                <c:pt idx="2135">
                  <c:v>865</c:v>
                </c:pt>
                <c:pt idx="2136">
                  <c:v>864</c:v>
                </c:pt>
                <c:pt idx="2137">
                  <c:v>863</c:v>
                </c:pt>
                <c:pt idx="2138">
                  <c:v>862</c:v>
                </c:pt>
                <c:pt idx="2139">
                  <c:v>861</c:v>
                </c:pt>
                <c:pt idx="2140">
                  <c:v>860</c:v>
                </c:pt>
                <c:pt idx="2141">
                  <c:v>859</c:v>
                </c:pt>
                <c:pt idx="2142">
                  <c:v>858</c:v>
                </c:pt>
                <c:pt idx="2143">
                  <c:v>857</c:v>
                </c:pt>
                <c:pt idx="2144">
                  <c:v>856</c:v>
                </c:pt>
                <c:pt idx="2145">
                  <c:v>855</c:v>
                </c:pt>
                <c:pt idx="2146">
                  <c:v>854</c:v>
                </c:pt>
                <c:pt idx="2147">
                  <c:v>853</c:v>
                </c:pt>
                <c:pt idx="2148">
                  <c:v>852</c:v>
                </c:pt>
                <c:pt idx="2149">
                  <c:v>851</c:v>
                </c:pt>
                <c:pt idx="2150">
                  <c:v>850</c:v>
                </c:pt>
                <c:pt idx="2151">
                  <c:v>849</c:v>
                </c:pt>
                <c:pt idx="2152">
                  <c:v>848</c:v>
                </c:pt>
                <c:pt idx="2153">
                  <c:v>847</c:v>
                </c:pt>
                <c:pt idx="2154">
                  <c:v>846</c:v>
                </c:pt>
                <c:pt idx="2155">
                  <c:v>845</c:v>
                </c:pt>
                <c:pt idx="2156">
                  <c:v>844</c:v>
                </c:pt>
                <c:pt idx="2157">
                  <c:v>843</c:v>
                </c:pt>
                <c:pt idx="2158">
                  <c:v>842</c:v>
                </c:pt>
                <c:pt idx="2159">
                  <c:v>841</c:v>
                </c:pt>
                <c:pt idx="2160">
                  <c:v>840</c:v>
                </c:pt>
                <c:pt idx="2161">
                  <c:v>839</c:v>
                </c:pt>
                <c:pt idx="2162">
                  <c:v>838</c:v>
                </c:pt>
                <c:pt idx="2163">
                  <c:v>837</c:v>
                </c:pt>
                <c:pt idx="2164">
                  <c:v>836</c:v>
                </c:pt>
                <c:pt idx="2165">
                  <c:v>835</c:v>
                </c:pt>
                <c:pt idx="2166">
                  <c:v>834</c:v>
                </c:pt>
                <c:pt idx="2167">
                  <c:v>833</c:v>
                </c:pt>
                <c:pt idx="2168">
                  <c:v>832</c:v>
                </c:pt>
                <c:pt idx="2169">
                  <c:v>831</c:v>
                </c:pt>
                <c:pt idx="2170">
                  <c:v>830</c:v>
                </c:pt>
                <c:pt idx="2171">
                  <c:v>829</c:v>
                </c:pt>
                <c:pt idx="2172">
                  <c:v>828</c:v>
                </c:pt>
                <c:pt idx="2173">
                  <c:v>827</c:v>
                </c:pt>
                <c:pt idx="2174">
                  <c:v>826</c:v>
                </c:pt>
                <c:pt idx="2175">
                  <c:v>825</c:v>
                </c:pt>
                <c:pt idx="2176">
                  <c:v>824</c:v>
                </c:pt>
                <c:pt idx="2177">
                  <c:v>823</c:v>
                </c:pt>
                <c:pt idx="2178">
                  <c:v>822</c:v>
                </c:pt>
                <c:pt idx="2179">
                  <c:v>821</c:v>
                </c:pt>
                <c:pt idx="2180">
                  <c:v>820</c:v>
                </c:pt>
                <c:pt idx="2181">
                  <c:v>819</c:v>
                </c:pt>
                <c:pt idx="2182">
                  <c:v>818</c:v>
                </c:pt>
                <c:pt idx="2183">
                  <c:v>817</c:v>
                </c:pt>
                <c:pt idx="2184">
                  <c:v>816</c:v>
                </c:pt>
                <c:pt idx="2185">
                  <c:v>815</c:v>
                </c:pt>
                <c:pt idx="2186">
                  <c:v>814</c:v>
                </c:pt>
                <c:pt idx="2187">
                  <c:v>813</c:v>
                </c:pt>
                <c:pt idx="2188">
                  <c:v>812</c:v>
                </c:pt>
                <c:pt idx="2189">
                  <c:v>811</c:v>
                </c:pt>
                <c:pt idx="2190">
                  <c:v>810</c:v>
                </c:pt>
                <c:pt idx="2191">
                  <c:v>809</c:v>
                </c:pt>
                <c:pt idx="2192">
                  <c:v>808</c:v>
                </c:pt>
                <c:pt idx="2193">
                  <c:v>807</c:v>
                </c:pt>
                <c:pt idx="2194">
                  <c:v>806</c:v>
                </c:pt>
                <c:pt idx="2195">
                  <c:v>805</c:v>
                </c:pt>
                <c:pt idx="2196">
                  <c:v>804</c:v>
                </c:pt>
                <c:pt idx="2197">
                  <c:v>803</c:v>
                </c:pt>
                <c:pt idx="2198">
                  <c:v>802</c:v>
                </c:pt>
                <c:pt idx="2199">
                  <c:v>801</c:v>
                </c:pt>
                <c:pt idx="2200">
                  <c:v>800</c:v>
                </c:pt>
                <c:pt idx="2201">
                  <c:v>799</c:v>
                </c:pt>
                <c:pt idx="2202">
                  <c:v>798</c:v>
                </c:pt>
                <c:pt idx="2203">
                  <c:v>797</c:v>
                </c:pt>
                <c:pt idx="2204">
                  <c:v>796</c:v>
                </c:pt>
                <c:pt idx="2205">
                  <c:v>795</c:v>
                </c:pt>
                <c:pt idx="2206">
                  <c:v>794</c:v>
                </c:pt>
                <c:pt idx="2207">
                  <c:v>793</c:v>
                </c:pt>
                <c:pt idx="2208">
                  <c:v>792</c:v>
                </c:pt>
                <c:pt idx="2209">
                  <c:v>791</c:v>
                </c:pt>
                <c:pt idx="2210">
                  <c:v>790</c:v>
                </c:pt>
                <c:pt idx="2211">
                  <c:v>789</c:v>
                </c:pt>
                <c:pt idx="2212">
                  <c:v>788</c:v>
                </c:pt>
                <c:pt idx="2213">
                  <c:v>787</c:v>
                </c:pt>
                <c:pt idx="2214">
                  <c:v>786</c:v>
                </c:pt>
                <c:pt idx="2215">
                  <c:v>785</c:v>
                </c:pt>
                <c:pt idx="2216">
                  <c:v>784</c:v>
                </c:pt>
                <c:pt idx="2217">
                  <c:v>783</c:v>
                </c:pt>
                <c:pt idx="2218">
                  <c:v>782</c:v>
                </c:pt>
                <c:pt idx="2219">
                  <c:v>781</c:v>
                </c:pt>
                <c:pt idx="2220">
                  <c:v>780</c:v>
                </c:pt>
                <c:pt idx="2221">
                  <c:v>779</c:v>
                </c:pt>
                <c:pt idx="2222">
                  <c:v>778</c:v>
                </c:pt>
                <c:pt idx="2223">
                  <c:v>777</c:v>
                </c:pt>
                <c:pt idx="2224">
                  <c:v>776</c:v>
                </c:pt>
                <c:pt idx="2225">
                  <c:v>775</c:v>
                </c:pt>
                <c:pt idx="2226">
                  <c:v>774</c:v>
                </c:pt>
                <c:pt idx="2227">
                  <c:v>773</c:v>
                </c:pt>
                <c:pt idx="2228">
                  <c:v>772</c:v>
                </c:pt>
                <c:pt idx="2229">
                  <c:v>771</c:v>
                </c:pt>
                <c:pt idx="2230">
                  <c:v>770</c:v>
                </c:pt>
                <c:pt idx="2231">
                  <c:v>769</c:v>
                </c:pt>
                <c:pt idx="2232">
                  <c:v>768</c:v>
                </c:pt>
                <c:pt idx="2233">
                  <c:v>767</c:v>
                </c:pt>
                <c:pt idx="2234">
                  <c:v>766</c:v>
                </c:pt>
                <c:pt idx="2235">
                  <c:v>765</c:v>
                </c:pt>
                <c:pt idx="2236">
                  <c:v>764</c:v>
                </c:pt>
                <c:pt idx="2237">
                  <c:v>763</c:v>
                </c:pt>
                <c:pt idx="2238">
                  <c:v>762</c:v>
                </c:pt>
                <c:pt idx="2239">
                  <c:v>761</c:v>
                </c:pt>
                <c:pt idx="2240">
                  <c:v>760</c:v>
                </c:pt>
                <c:pt idx="2241">
                  <c:v>759</c:v>
                </c:pt>
                <c:pt idx="2242">
                  <c:v>758</c:v>
                </c:pt>
                <c:pt idx="2243">
                  <c:v>757</c:v>
                </c:pt>
                <c:pt idx="2244">
                  <c:v>756</c:v>
                </c:pt>
                <c:pt idx="2245">
                  <c:v>755</c:v>
                </c:pt>
                <c:pt idx="2246">
                  <c:v>754</c:v>
                </c:pt>
                <c:pt idx="2247">
                  <c:v>753</c:v>
                </c:pt>
                <c:pt idx="2248">
                  <c:v>752</c:v>
                </c:pt>
                <c:pt idx="2249">
                  <c:v>751</c:v>
                </c:pt>
                <c:pt idx="2250">
                  <c:v>750</c:v>
                </c:pt>
                <c:pt idx="2251">
                  <c:v>749</c:v>
                </c:pt>
                <c:pt idx="2252">
                  <c:v>748</c:v>
                </c:pt>
                <c:pt idx="2253">
                  <c:v>747</c:v>
                </c:pt>
                <c:pt idx="2254">
                  <c:v>746</c:v>
                </c:pt>
                <c:pt idx="2255">
                  <c:v>745</c:v>
                </c:pt>
                <c:pt idx="2256">
                  <c:v>744</c:v>
                </c:pt>
                <c:pt idx="2257">
                  <c:v>743</c:v>
                </c:pt>
                <c:pt idx="2258">
                  <c:v>742</c:v>
                </c:pt>
                <c:pt idx="2259">
                  <c:v>741</c:v>
                </c:pt>
                <c:pt idx="2260">
                  <c:v>740</c:v>
                </c:pt>
                <c:pt idx="2261">
                  <c:v>739</c:v>
                </c:pt>
                <c:pt idx="2262">
                  <c:v>738</c:v>
                </c:pt>
                <c:pt idx="2263">
                  <c:v>737</c:v>
                </c:pt>
                <c:pt idx="2264">
                  <c:v>736</c:v>
                </c:pt>
                <c:pt idx="2265">
                  <c:v>735</c:v>
                </c:pt>
                <c:pt idx="2266">
                  <c:v>734</c:v>
                </c:pt>
                <c:pt idx="2267">
                  <c:v>733</c:v>
                </c:pt>
                <c:pt idx="2268">
                  <c:v>732</c:v>
                </c:pt>
                <c:pt idx="2269">
                  <c:v>731</c:v>
                </c:pt>
                <c:pt idx="2270">
                  <c:v>730</c:v>
                </c:pt>
                <c:pt idx="2271">
                  <c:v>729</c:v>
                </c:pt>
                <c:pt idx="2272">
                  <c:v>728</c:v>
                </c:pt>
                <c:pt idx="2273">
                  <c:v>727</c:v>
                </c:pt>
                <c:pt idx="2274">
                  <c:v>726</c:v>
                </c:pt>
                <c:pt idx="2275">
                  <c:v>725</c:v>
                </c:pt>
                <c:pt idx="2276">
                  <c:v>724</c:v>
                </c:pt>
                <c:pt idx="2277">
                  <c:v>723</c:v>
                </c:pt>
                <c:pt idx="2278">
                  <c:v>722</c:v>
                </c:pt>
                <c:pt idx="2279">
                  <c:v>721</c:v>
                </c:pt>
                <c:pt idx="2280">
                  <c:v>720</c:v>
                </c:pt>
                <c:pt idx="2281">
                  <c:v>719</c:v>
                </c:pt>
                <c:pt idx="2282">
                  <c:v>718</c:v>
                </c:pt>
                <c:pt idx="2283">
                  <c:v>717</c:v>
                </c:pt>
                <c:pt idx="2284">
                  <c:v>716</c:v>
                </c:pt>
                <c:pt idx="2285">
                  <c:v>715</c:v>
                </c:pt>
                <c:pt idx="2286">
                  <c:v>714</c:v>
                </c:pt>
                <c:pt idx="2287">
                  <c:v>713</c:v>
                </c:pt>
                <c:pt idx="2288">
                  <c:v>712</c:v>
                </c:pt>
                <c:pt idx="2289">
                  <c:v>711</c:v>
                </c:pt>
                <c:pt idx="2290">
                  <c:v>710</c:v>
                </c:pt>
                <c:pt idx="2291">
                  <c:v>709</c:v>
                </c:pt>
                <c:pt idx="2292">
                  <c:v>708</c:v>
                </c:pt>
                <c:pt idx="2293">
                  <c:v>707</c:v>
                </c:pt>
                <c:pt idx="2294">
                  <c:v>706</c:v>
                </c:pt>
                <c:pt idx="2295">
                  <c:v>705</c:v>
                </c:pt>
                <c:pt idx="2296">
                  <c:v>704</c:v>
                </c:pt>
                <c:pt idx="2297">
                  <c:v>703</c:v>
                </c:pt>
                <c:pt idx="2298">
                  <c:v>702</c:v>
                </c:pt>
                <c:pt idx="2299">
                  <c:v>701</c:v>
                </c:pt>
                <c:pt idx="2300">
                  <c:v>700</c:v>
                </c:pt>
                <c:pt idx="2301">
                  <c:v>699</c:v>
                </c:pt>
                <c:pt idx="2302">
                  <c:v>698</c:v>
                </c:pt>
                <c:pt idx="2303">
                  <c:v>697</c:v>
                </c:pt>
                <c:pt idx="2304">
                  <c:v>696</c:v>
                </c:pt>
                <c:pt idx="2305">
                  <c:v>695</c:v>
                </c:pt>
                <c:pt idx="2306">
                  <c:v>694</c:v>
                </c:pt>
                <c:pt idx="2307">
                  <c:v>693</c:v>
                </c:pt>
                <c:pt idx="2308">
                  <c:v>692</c:v>
                </c:pt>
                <c:pt idx="2309">
                  <c:v>691</c:v>
                </c:pt>
                <c:pt idx="2310">
                  <c:v>690</c:v>
                </c:pt>
                <c:pt idx="2311">
                  <c:v>689</c:v>
                </c:pt>
                <c:pt idx="2312">
                  <c:v>688</c:v>
                </c:pt>
                <c:pt idx="2313">
                  <c:v>687</c:v>
                </c:pt>
                <c:pt idx="2314">
                  <c:v>686</c:v>
                </c:pt>
                <c:pt idx="2315">
                  <c:v>685</c:v>
                </c:pt>
                <c:pt idx="2316">
                  <c:v>684</c:v>
                </c:pt>
                <c:pt idx="2317">
                  <c:v>683</c:v>
                </c:pt>
                <c:pt idx="2318">
                  <c:v>682</c:v>
                </c:pt>
                <c:pt idx="2319">
                  <c:v>681</c:v>
                </c:pt>
                <c:pt idx="2320">
                  <c:v>680</c:v>
                </c:pt>
                <c:pt idx="2321">
                  <c:v>679</c:v>
                </c:pt>
                <c:pt idx="2322">
                  <c:v>678</c:v>
                </c:pt>
                <c:pt idx="2323">
                  <c:v>677</c:v>
                </c:pt>
                <c:pt idx="2324">
                  <c:v>676</c:v>
                </c:pt>
                <c:pt idx="2325">
                  <c:v>675</c:v>
                </c:pt>
                <c:pt idx="2326">
                  <c:v>674</c:v>
                </c:pt>
                <c:pt idx="2327">
                  <c:v>673</c:v>
                </c:pt>
                <c:pt idx="2328">
                  <c:v>672</c:v>
                </c:pt>
                <c:pt idx="2329">
                  <c:v>671</c:v>
                </c:pt>
                <c:pt idx="2330">
                  <c:v>670</c:v>
                </c:pt>
                <c:pt idx="2331">
                  <c:v>669</c:v>
                </c:pt>
                <c:pt idx="2332">
                  <c:v>668</c:v>
                </c:pt>
                <c:pt idx="2333">
                  <c:v>667</c:v>
                </c:pt>
                <c:pt idx="2334">
                  <c:v>666</c:v>
                </c:pt>
                <c:pt idx="2335">
                  <c:v>665</c:v>
                </c:pt>
                <c:pt idx="2336">
                  <c:v>664</c:v>
                </c:pt>
                <c:pt idx="2337">
                  <c:v>663</c:v>
                </c:pt>
                <c:pt idx="2338">
                  <c:v>662</c:v>
                </c:pt>
                <c:pt idx="2339">
                  <c:v>661</c:v>
                </c:pt>
                <c:pt idx="2340">
                  <c:v>660</c:v>
                </c:pt>
                <c:pt idx="2341">
                  <c:v>659</c:v>
                </c:pt>
                <c:pt idx="2342">
                  <c:v>658</c:v>
                </c:pt>
                <c:pt idx="2343">
                  <c:v>657</c:v>
                </c:pt>
                <c:pt idx="2344">
                  <c:v>656</c:v>
                </c:pt>
                <c:pt idx="2345">
                  <c:v>655</c:v>
                </c:pt>
                <c:pt idx="2346">
                  <c:v>654</c:v>
                </c:pt>
                <c:pt idx="2347">
                  <c:v>653</c:v>
                </c:pt>
                <c:pt idx="2348">
                  <c:v>652</c:v>
                </c:pt>
                <c:pt idx="2349">
                  <c:v>651</c:v>
                </c:pt>
                <c:pt idx="2350">
                  <c:v>650</c:v>
                </c:pt>
                <c:pt idx="2351">
                  <c:v>649</c:v>
                </c:pt>
                <c:pt idx="2352">
                  <c:v>648</c:v>
                </c:pt>
                <c:pt idx="2353">
                  <c:v>647</c:v>
                </c:pt>
                <c:pt idx="2354">
                  <c:v>646</c:v>
                </c:pt>
                <c:pt idx="2355">
                  <c:v>645</c:v>
                </c:pt>
                <c:pt idx="2356">
                  <c:v>644</c:v>
                </c:pt>
                <c:pt idx="2357">
                  <c:v>643</c:v>
                </c:pt>
                <c:pt idx="2358">
                  <c:v>642</c:v>
                </c:pt>
                <c:pt idx="2359">
                  <c:v>641</c:v>
                </c:pt>
                <c:pt idx="2360">
                  <c:v>640</c:v>
                </c:pt>
                <c:pt idx="2361">
                  <c:v>639</c:v>
                </c:pt>
                <c:pt idx="2362">
                  <c:v>638</c:v>
                </c:pt>
                <c:pt idx="2363">
                  <c:v>637</c:v>
                </c:pt>
                <c:pt idx="2364">
                  <c:v>636</c:v>
                </c:pt>
                <c:pt idx="2365">
                  <c:v>635</c:v>
                </c:pt>
                <c:pt idx="2366">
                  <c:v>634</c:v>
                </c:pt>
                <c:pt idx="2367">
                  <c:v>633</c:v>
                </c:pt>
                <c:pt idx="2368">
                  <c:v>632</c:v>
                </c:pt>
                <c:pt idx="2369">
                  <c:v>631</c:v>
                </c:pt>
                <c:pt idx="2370">
                  <c:v>630</c:v>
                </c:pt>
                <c:pt idx="2371">
                  <c:v>629</c:v>
                </c:pt>
                <c:pt idx="2372">
                  <c:v>628</c:v>
                </c:pt>
                <c:pt idx="2373">
                  <c:v>627</c:v>
                </c:pt>
                <c:pt idx="2374">
                  <c:v>626</c:v>
                </c:pt>
                <c:pt idx="2375">
                  <c:v>625</c:v>
                </c:pt>
                <c:pt idx="2376">
                  <c:v>624</c:v>
                </c:pt>
                <c:pt idx="2377">
                  <c:v>623</c:v>
                </c:pt>
                <c:pt idx="2378">
                  <c:v>622</c:v>
                </c:pt>
                <c:pt idx="2379">
                  <c:v>621</c:v>
                </c:pt>
                <c:pt idx="2380">
                  <c:v>620</c:v>
                </c:pt>
                <c:pt idx="2381">
                  <c:v>619</c:v>
                </c:pt>
                <c:pt idx="2382">
                  <c:v>618</c:v>
                </c:pt>
                <c:pt idx="2383">
                  <c:v>617</c:v>
                </c:pt>
                <c:pt idx="2384">
                  <c:v>616</c:v>
                </c:pt>
                <c:pt idx="2385">
                  <c:v>615</c:v>
                </c:pt>
                <c:pt idx="2386">
                  <c:v>614</c:v>
                </c:pt>
                <c:pt idx="2387">
                  <c:v>613</c:v>
                </c:pt>
                <c:pt idx="2388">
                  <c:v>612</c:v>
                </c:pt>
                <c:pt idx="2389">
                  <c:v>611</c:v>
                </c:pt>
                <c:pt idx="2390">
                  <c:v>610</c:v>
                </c:pt>
                <c:pt idx="2391">
                  <c:v>609</c:v>
                </c:pt>
                <c:pt idx="2392">
                  <c:v>608</c:v>
                </c:pt>
                <c:pt idx="2393">
                  <c:v>607</c:v>
                </c:pt>
                <c:pt idx="2394">
                  <c:v>606</c:v>
                </c:pt>
                <c:pt idx="2395">
                  <c:v>605</c:v>
                </c:pt>
                <c:pt idx="2396">
                  <c:v>604</c:v>
                </c:pt>
                <c:pt idx="2397">
                  <c:v>603</c:v>
                </c:pt>
                <c:pt idx="2398">
                  <c:v>602</c:v>
                </c:pt>
                <c:pt idx="2399">
                  <c:v>601</c:v>
                </c:pt>
                <c:pt idx="2400">
                  <c:v>600</c:v>
                </c:pt>
                <c:pt idx="2401">
                  <c:v>599</c:v>
                </c:pt>
                <c:pt idx="2402">
                  <c:v>598</c:v>
                </c:pt>
                <c:pt idx="2403">
                  <c:v>597</c:v>
                </c:pt>
                <c:pt idx="2404">
                  <c:v>596</c:v>
                </c:pt>
                <c:pt idx="2405">
                  <c:v>595</c:v>
                </c:pt>
                <c:pt idx="2406">
                  <c:v>594</c:v>
                </c:pt>
                <c:pt idx="2407">
                  <c:v>593</c:v>
                </c:pt>
                <c:pt idx="2408">
                  <c:v>592</c:v>
                </c:pt>
                <c:pt idx="2409">
                  <c:v>591</c:v>
                </c:pt>
                <c:pt idx="2410">
                  <c:v>590</c:v>
                </c:pt>
                <c:pt idx="2411">
                  <c:v>589</c:v>
                </c:pt>
                <c:pt idx="2412">
                  <c:v>588</c:v>
                </c:pt>
                <c:pt idx="2413">
                  <c:v>587</c:v>
                </c:pt>
                <c:pt idx="2414">
                  <c:v>586</c:v>
                </c:pt>
                <c:pt idx="2415">
                  <c:v>585</c:v>
                </c:pt>
                <c:pt idx="2416">
                  <c:v>584</c:v>
                </c:pt>
                <c:pt idx="2417">
                  <c:v>583</c:v>
                </c:pt>
                <c:pt idx="2418">
                  <c:v>582</c:v>
                </c:pt>
                <c:pt idx="2419">
                  <c:v>581</c:v>
                </c:pt>
                <c:pt idx="2420">
                  <c:v>580</c:v>
                </c:pt>
                <c:pt idx="2421">
                  <c:v>579</c:v>
                </c:pt>
                <c:pt idx="2422">
                  <c:v>578</c:v>
                </c:pt>
                <c:pt idx="2423">
                  <c:v>577</c:v>
                </c:pt>
                <c:pt idx="2424">
                  <c:v>576</c:v>
                </c:pt>
                <c:pt idx="2425">
                  <c:v>575</c:v>
                </c:pt>
                <c:pt idx="2426">
                  <c:v>574</c:v>
                </c:pt>
                <c:pt idx="2427">
                  <c:v>573</c:v>
                </c:pt>
                <c:pt idx="2428">
                  <c:v>572</c:v>
                </c:pt>
                <c:pt idx="2429">
                  <c:v>571</c:v>
                </c:pt>
                <c:pt idx="2430">
                  <c:v>570</c:v>
                </c:pt>
                <c:pt idx="2431">
                  <c:v>569</c:v>
                </c:pt>
                <c:pt idx="2432">
                  <c:v>568</c:v>
                </c:pt>
                <c:pt idx="2433">
                  <c:v>567</c:v>
                </c:pt>
                <c:pt idx="2434">
                  <c:v>566</c:v>
                </c:pt>
                <c:pt idx="2435">
                  <c:v>565</c:v>
                </c:pt>
                <c:pt idx="2436">
                  <c:v>564</c:v>
                </c:pt>
                <c:pt idx="2437">
                  <c:v>563</c:v>
                </c:pt>
                <c:pt idx="2438">
                  <c:v>562</c:v>
                </c:pt>
                <c:pt idx="2439">
                  <c:v>561</c:v>
                </c:pt>
                <c:pt idx="2440">
                  <c:v>560</c:v>
                </c:pt>
                <c:pt idx="2441">
                  <c:v>559</c:v>
                </c:pt>
                <c:pt idx="2442">
                  <c:v>558</c:v>
                </c:pt>
                <c:pt idx="2443">
                  <c:v>557</c:v>
                </c:pt>
                <c:pt idx="2444">
                  <c:v>556</c:v>
                </c:pt>
                <c:pt idx="2445">
                  <c:v>555</c:v>
                </c:pt>
                <c:pt idx="2446">
                  <c:v>554</c:v>
                </c:pt>
                <c:pt idx="2447">
                  <c:v>553</c:v>
                </c:pt>
                <c:pt idx="2448">
                  <c:v>552</c:v>
                </c:pt>
                <c:pt idx="2449">
                  <c:v>551</c:v>
                </c:pt>
                <c:pt idx="2450">
                  <c:v>550</c:v>
                </c:pt>
                <c:pt idx="2451">
                  <c:v>549</c:v>
                </c:pt>
                <c:pt idx="2452">
                  <c:v>548</c:v>
                </c:pt>
                <c:pt idx="2453">
                  <c:v>547</c:v>
                </c:pt>
                <c:pt idx="2454">
                  <c:v>546</c:v>
                </c:pt>
                <c:pt idx="2455">
                  <c:v>545</c:v>
                </c:pt>
                <c:pt idx="2456">
                  <c:v>544</c:v>
                </c:pt>
                <c:pt idx="2457">
                  <c:v>543</c:v>
                </c:pt>
                <c:pt idx="2458">
                  <c:v>542</c:v>
                </c:pt>
                <c:pt idx="2459">
                  <c:v>541</c:v>
                </c:pt>
                <c:pt idx="2460">
                  <c:v>540</c:v>
                </c:pt>
                <c:pt idx="2461">
                  <c:v>539</c:v>
                </c:pt>
                <c:pt idx="2462">
                  <c:v>538</c:v>
                </c:pt>
                <c:pt idx="2463">
                  <c:v>537</c:v>
                </c:pt>
                <c:pt idx="2464">
                  <c:v>536</c:v>
                </c:pt>
                <c:pt idx="2465">
                  <c:v>535</c:v>
                </c:pt>
                <c:pt idx="2466">
                  <c:v>534</c:v>
                </c:pt>
                <c:pt idx="2467">
                  <c:v>533</c:v>
                </c:pt>
                <c:pt idx="2468">
                  <c:v>532</c:v>
                </c:pt>
                <c:pt idx="2469">
                  <c:v>531</c:v>
                </c:pt>
                <c:pt idx="2470">
                  <c:v>530</c:v>
                </c:pt>
                <c:pt idx="2471">
                  <c:v>529</c:v>
                </c:pt>
                <c:pt idx="2472">
                  <c:v>528</c:v>
                </c:pt>
                <c:pt idx="2473">
                  <c:v>527</c:v>
                </c:pt>
                <c:pt idx="2474">
                  <c:v>526</c:v>
                </c:pt>
                <c:pt idx="2475">
                  <c:v>525</c:v>
                </c:pt>
                <c:pt idx="2476">
                  <c:v>524</c:v>
                </c:pt>
                <c:pt idx="2477">
                  <c:v>523</c:v>
                </c:pt>
                <c:pt idx="2478">
                  <c:v>522</c:v>
                </c:pt>
                <c:pt idx="2479">
                  <c:v>521</c:v>
                </c:pt>
                <c:pt idx="2480">
                  <c:v>520</c:v>
                </c:pt>
                <c:pt idx="2481">
                  <c:v>519</c:v>
                </c:pt>
                <c:pt idx="2482">
                  <c:v>518</c:v>
                </c:pt>
                <c:pt idx="2483">
                  <c:v>517</c:v>
                </c:pt>
                <c:pt idx="2484">
                  <c:v>516</c:v>
                </c:pt>
                <c:pt idx="2485">
                  <c:v>515</c:v>
                </c:pt>
                <c:pt idx="2486">
                  <c:v>514</c:v>
                </c:pt>
                <c:pt idx="2487">
                  <c:v>513</c:v>
                </c:pt>
                <c:pt idx="2488">
                  <c:v>512</c:v>
                </c:pt>
                <c:pt idx="2489">
                  <c:v>511</c:v>
                </c:pt>
                <c:pt idx="2490">
                  <c:v>510</c:v>
                </c:pt>
                <c:pt idx="2491">
                  <c:v>509</c:v>
                </c:pt>
                <c:pt idx="2492">
                  <c:v>508</c:v>
                </c:pt>
                <c:pt idx="2493">
                  <c:v>507</c:v>
                </c:pt>
                <c:pt idx="2494">
                  <c:v>506</c:v>
                </c:pt>
                <c:pt idx="2495">
                  <c:v>505</c:v>
                </c:pt>
                <c:pt idx="2496">
                  <c:v>504</c:v>
                </c:pt>
                <c:pt idx="2497">
                  <c:v>503</c:v>
                </c:pt>
                <c:pt idx="2498">
                  <c:v>502</c:v>
                </c:pt>
                <c:pt idx="2499">
                  <c:v>501</c:v>
                </c:pt>
                <c:pt idx="2500">
                  <c:v>500</c:v>
                </c:pt>
                <c:pt idx="2501">
                  <c:v>499</c:v>
                </c:pt>
                <c:pt idx="2502">
                  <c:v>498</c:v>
                </c:pt>
                <c:pt idx="2503">
                  <c:v>497</c:v>
                </c:pt>
                <c:pt idx="2504">
                  <c:v>496</c:v>
                </c:pt>
                <c:pt idx="2505">
                  <c:v>495</c:v>
                </c:pt>
                <c:pt idx="2506">
                  <c:v>494</c:v>
                </c:pt>
                <c:pt idx="2507">
                  <c:v>493</c:v>
                </c:pt>
                <c:pt idx="2508">
                  <c:v>492</c:v>
                </c:pt>
                <c:pt idx="2509">
                  <c:v>491</c:v>
                </c:pt>
                <c:pt idx="2510">
                  <c:v>490</c:v>
                </c:pt>
                <c:pt idx="2511">
                  <c:v>489</c:v>
                </c:pt>
                <c:pt idx="2512">
                  <c:v>488</c:v>
                </c:pt>
                <c:pt idx="2513">
                  <c:v>487</c:v>
                </c:pt>
                <c:pt idx="2514">
                  <c:v>486</c:v>
                </c:pt>
                <c:pt idx="2515">
                  <c:v>485</c:v>
                </c:pt>
                <c:pt idx="2516">
                  <c:v>484</c:v>
                </c:pt>
                <c:pt idx="2517">
                  <c:v>483</c:v>
                </c:pt>
                <c:pt idx="2518">
                  <c:v>482</c:v>
                </c:pt>
                <c:pt idx="2519">
                  <c:v>481</c:v>
                </c:pt>
                <c:pt idx="2520">
                  <c:v>480</c:v>
                </c:pt>
                <c:pt idx="2521">
                  <c:v>479</c:v>
                </c:pt>
                <c:pt idx="2522">
                  <c:v>478</c:v>
                </c:pt>
                <c:pt idx="2523">
                  <c:v>477</c:v>
                </c:pt>
                <c:pt idx="2524">
                  <c:v>476</c:v>
                </c:pt>
                <c:pt idx="2525">
                  <c:v>475</c:v>
                </c:pt>
                <c:pt idx="2526">
                  <c:v>474</c:v>
                </c:pt>
                <c:pt idx="2527">
                  <c:v>473</c:v>
                </c:pt>
                <c:pt idx="2528">
                  <c:v>472</c:v>
                </c:pt>
                <c:pt idx="2529">
                  <c:v>471</c:v>
                </c:pt>
                <c:pt idx="2530">
                  <c:v>470</c:v>
                </c:pt>
                <c:pt idx="2531">
                  <c:v>469</c:v>
                </c:pt>
                <c:pt idx="2532">
                  <c:v>468</c:v>
                </c:pt>
                <c:pt idx="2533">
                  <c:v>467</c:v>
                </c:pt>
                <c:pt idx="2534">
                  <c:v>466</c:v>
                </c:pt>
                <c:pt idx="2535">
                  <c:v>465</c:v>
                </c:pt>
                <c:pt idx="2536">
                  <c:v>464</c:v>
                </c:pt>
                <c:pt idx="2537">
                  <c:v>463</c:v>
                </c:pt>
                <c:pt idx="2538">
                  <c:v>462</c:v>
                </c:pt>
                <c:pt idx="2539">
                  <c:v>461</c:v>
                </c:pt>
                <c:pt idx="2540">
                  <c:v>460</c:v>
                </c:pt>
                <c:pt idx="2541">
                  <c:v>459</c:v>
                </c:pt>
                <c:pt idx="2542">
                  <c:v>458</c:v>
                </c:pt>
                <c:pt idx="2543">
                  <c:v>457</c:v>
                </c:pt>
                <c:pt idx="2544">
                  <c:v>456</c:v>
                </c:pt>
                <c:pt idx="2545">
                  <c:v>455</c:v>
                </c:pt>
                <c:pt idx="2546">
                  <c:v>454</c:v>
                </c:pt>
                <c:pt idx="2547">
                  <c:v>453</c:v>
                </c:pt>
                <c:pt idx="2548">
                  <c:v>452</c:v>
                </c:pt>
                <c:pt idx="2549">
                  <c:v>451</c:v>
                </c:pt>
                <c:pt idx="2550">
                  <c:v>450</c:v>
                </c:pt>
                <c:pt idx="2551">
                  <c:v>449</c:v>
                </c:pt>
                <c:pt idx="2552">
                  <c:v>448</c:v>
                </c:pt>
                <c:pt idx="2553">
                  <c:v>447</c:v>
                </c:pt>
                <c:pt idx="2554">
                  <c:v>446</c:v>
                </c:pt>
                <c:pt idx="2555">
                  <c:v>445</c:v>
                </c:pt>
                <c:pt idx="2556">
                  <c:v>444</c:v>
                </c:pt>
                <c:pt idx="2557">
                  <c:v>443</c:v>
                </c:pt>
                <c:pt idx="2558">
                  <c:v>442</c:v>
                </c:pt>
                <c:pt idx="2559">
                  <c:v>441</c:v>
                </c:pt>
                <c:pt idx="2560">
                  <c:v>440</c:v>
                </c:pt>
                <c:pt idx="2561">
                  <c:v>439</c:v>
                </c:pt>
                <c:pt idx="2562">
                  <c:v>438</c:v>
                </c:pt>
                <c:pt idx="2563">
                  <c:v>437</c:v>
                </c:pt>
                <c:pt idx="2564">
                  <c:v>436</c:v>
                </c:pt>
                <c:pt idx="2565">
                  <c:v>435</c:v>
                </c:pt>
                <c:pt idx="2566">
                  <c:v>434</c:v>
                </c:pt>
                <c:pt idx="2567">
                  <c:v>433</c:v>
                </c:pt>
                <c:pt idx="2568">
                  <c:v>432</c:v>
                </c:pt>
                <c:pt idx="2569">
                  <c:v>431</c:v>
                </c:pt>
                <c:pt idx="2570">
                  <c:v>430</c:v>
                </c:pt>
                <c:pt idx="2571">
                  <c:v>429</c:v>
                </c:pt>
                <c:pt idx="2572">
                  <c:v>428</c:v>
                </c:pt>
                <c:pt idx="2573">
                  <c:v>427</c:v>
                </c:pt>
                <c:pt idx="2574">
                  <c:v>426</c:v>
                </c:pt>
                <c:pt idx="2575">
                  <c:v>425</c:v>
                </c:pt>
                <c:pt idx="2576">
                  <c:v>424</c:v>
                </c:pt>
                <c:pt idx="2577">
                  <c:v>423</c:v>
                </c:pt>
                <c:pt idx="2578">
                  <c:v>422</c:v>
                </c:pt>
                <c:pt idx="2579">
                  <c:v>421</c:v>
                </c:pt>
                <c:pt idx="2580">
                  <c:v>420</c:v>
                </c:pt>
                <c:pt idx="2581">
                  <c:v>419</c:v>
                </c:pt>
                <c:pt idx="2582">
                  <c:v>418</c:v>
                </c:pt>
                <c:pt idx="2583">
                  <c:v>417</c:v>
                </c:pt>
                <c:pt idx="2584">
                  <c:v>416</c:v>
                </c:pt>
                <c:pt idx="2585">
                  <c:v>415</c:v>
                </c:pt>
                <c:pt idx="2586">
                  <c:v>414</c:v>
                </c:pt>
                <c:pt idx="2587">
                  <c:v>413</c:v>
                </c:pt>
                <c:pt idx="2588">
                  <c:v>412</c:v>
                </c:pt>
                <c:pt idx="2589">
                  <c:v>411</c:v>
                </c:pt>
                <c:pt idx="2590">
                  <c:v>410</c:v>
                </c:pt>
                <c:pt idx="2591">
                  <c:v>409</c:v>
                </c:pt>
                <c:pt idx="2592">
                  <c:v>408</c:v>
                </c:pt>
                <c:pt idx="2593">
                  <c:v>407</c:v>
                </c:pt>
                <c:pt idx="2594">
                  <c:v>406</c:v>
                </c:pt>
                <c:pt idx="2595">
                  <c:v>405</c:v>
                </c:pt>
                <c:pt idx="2596">
                  <c:v>404</c:v>
                </c:pt>
                <c:pt idx="2597">
                  <c:v>403</c:v>
                </c:pt>
                <c:pt idx="2598">
                  <c:v>402</c:v>
                </c:pt>
                <c:pt idx="2599">
                  <c:v>401</c:v>
                </c:pt>
                <c:pt idx="2600">
                  <c:v>400</c:v>
                </c:pt>
                <c:pt idx="2601">
                  <c:v>399</c:v>
                </c:pt>
                <c:pt idx="2602">
                  <c:v>398</c:v>
                </c:pt>
                <c:pt idx="2603">
                  <c:v>397</c:v>
                </c:pt>
                <c:pt idx="2604">
                  <c:v>396</c:v>
                </c:pt>
                <c:pt idx="2605">
                  <c:v>395</c:v>
                </c:pt>
                <c:pt idx="2606">
                  <c:v>394</c:v>
                </c:pt>
                <c:pt idx="2607">
                  <c:v>393</c:v>
                </c:pt>
                <c:pt idx="2608">
                  <c:v>392</c:v>
                </c:pt>
                <c:pt idx="2609">
                  <c:v>391</c:v>
                </c:pt>
                <c:pt idx="2610">
                  <c:v>390</c:v>
                </c:pt>
                <c:pt idx="2611">
                  <c:v>389</c:v>
                </c:pt>
                <c:pt idx="2612">
                  <c:v>388</c:v>
                </c:pt>
                <c:pt idx="2613">
                  <c:v>387</c:v>
                </c:pt>
                <c:pt idx="2614">
                  <c:v>386</c:v>
                </c:pt>
                <c:pt idx="2615">
                  <c:v>385</c:v>
                </c:pt>
                <c:pt idx="2616">
                  <c:v>384</c:v>
                </c:pt>
                <c:pt idx="2617">
                  <c:v>383</c:v>
                </c:pt>
                <c:pt idx="2618">
                  <c:v>382</c:v>
                </c:pt>
                <c:pt idx="2619">
                  <c:v>381</c:v>
                </c:pt>
                <c:pt idx="2620">
                  <c:v>380</c:v>
                </c:pt>
                <c:pt idx="2621">
                  <c:v>379</c:v>
                </c:pt>
                <c:pt idx="2622">
                  <c:v>378</c:v>
                </c:pt>
                <c:pt idx="2623">
                  <c:v>377</c:v>
                </c:pt>
                <c:pt idx="2624">
                  <c:v>376</c:v>
                </c:pt>
                <c:pt idx="2625">
                  <c:v>375</c:v>
                </c:pt>
                <c:pt idx="2626">
                  <c:v>374</c:v>
                </c:pt>
                <c:pt idx="2627">
                  <c:v>373</c:v>
                </c:pt>
                <c:pt idx="2628">
                  <c:v>372</c:v>
                </c:pt>
                <c:pt idx="2629">
                  <c:v>371</c:v>
                </c:pt>
                <c:pt idx="2630">
                  <c:v>370</c:v>
                </c:pt>
                <c:pt idx="2631">
                  <c:v>369</c:v>
                </c:pt>
                <c:pt idx="2632">
                  <c:v>368</c:v>
                </c:pt>
                <c:pt idx="2633">
                  <c:v>367</c:v>
                </c:pt>
                <c:pt idx="2634">
                  <c:v>366</c:v>
                </c:pt>
                <c:pt idx="2635">
                  <c:v>365</c:v>
                </c:pt>
                <c:pt idx="2636">
                  <c:v>364</c:v>
                </c:pt>
                <c:pt idx="2637">
                  <c:v>363</c:v>
                </c:pt>
                <c:pt idx="2638">
                  <c:v>362</c:v>
                </c:pt>
                <c:pt idx="2639">
                  <c:v>361</c:v>
                </c:pt>
                <c:pt idx="2640">
                  <c:v>360</c:v>
                </c:pt>
                <c:pt idx="2641">
                  <c:v>359</c:v>
                </c:pt>
                <c:pt idx="2642">
                  <c:v>358</c:v>
                </c:pt>
                <c:pt idx="2643">
                  <c:v>357</c:v>
                </c:pt>
                <c:pt idx="2644">
                  <c:v>356</c:v>
                </c:pt>
                <c:pt idx="2645">
                  <c:v>355</c:v>
                </c:pt>
                <c:pt idx="2646">
                  <c:v>354</c:v>
                </c:pt>
                <c:pt idx="2647">
                  <c:v>353</c:v>
                </c:pt>
                <c:pt idx="2648">
                  <c:v>352</c:v>
                </c:pt>
                <c:pt idx="2649">
                  <c:v>351</c:v>
                </c:pt>
                <c:pt idx="2650">
                  <c:v>350</c:v>
                </c:pt>
                <c:pt idx="2651">
                  <c:v>349</c:v>
                </c:pt>
                <c:pt idx="2652">
                  <c:v>348</c:v>
                </c:pt>
                <c:pt idx="2653">
                  <c:v>347</c:v>
                </c:pt>
                <c:pt idx="2654">
                  <c:v>346</c:v>
                </c:pt>
                <c:pt idx="2655">
                  <c:v>345</c:v>
                </c:pt>
                <c:pt idx="2656">
                  <c:v>344</c:v>
                </c:pt>
                <c:pt idx="2657">
                  <c:v>343</c:v>
                </c:pt>
                <c:pt idx="2658">
                  <c:v>342</c:v>
                </c:pt>
                <c:pt idx="2659">
                  <c:v>341</c:v>
                </c:pt>
                <c:pt idx="2660">
                  <c:v>340</c:v>
                </c:pt>
                <c:pt idx="2661">
                  <c:v>339</c:v>
                </c:pt>
                <c:pt idx="2662">
                  <c:v>338</c:v>
                </c:pt>
                <c:pt idx="2663">
                  <c:v>337</c:v>
                </c:pt>
                <c:pt idx="2664">
                  <c:v>336</c:v>
                </c:pt>
                <c:pt idx="2665">
                  <c:v>335</c:v>
                </c:pt>
                <c:pt idx="2666">
                  <c:v>334</c:v>
                </c:pt>
                <c:pt idx="2667">
                  <c:v>333</c:v>
                </c:pt>
                <c:pt idx="2668">
                  <c:v>332</c:v>
                </c:pt>
                <c:pt idx="2669">
                  <c:v>331</c:v>
                </c:pt>
                <c:pt idx="2670">
                  <c:v>330</c:v>
                </c:pt>
                <c:pt idx="2671">
                  <c:v>329</c:v>
                </c:pt>
                <c:pt idx="2672">
                  <c:v>328</c:v>
                </c:pt>
                <c:pt idx="2673">
                  <c:v>327</c:v>
                </c:pt>
                <c:pt idx="2674">
                  <c:v>326</c:v>
                </c:pt>
                <c:pt idx="2675">
                  <c:v>325</c:v>
                </c:pt>
                <c:pt idx="2676">
                  <c:v>324</c:v>
                </c:pt>
                <c:pt idx="2677">
                  <c:v>323</c:v>
                </c:pt>
                <c:pt idx="2678">
                  <c:v>322</c:v>
                </c:pt>
                <c:pt idx="2679">
                  <c:v>321</c:v>
                </c:pt>
                <c:pt idx="2680">
                  <c:v>320</c:v>
                </c:pt>
                <c:pt idx="2681">
                  <c:v>319</c:v>
                </c:pt>
                <c:pt idx="2682">
                  <c:v>318</c:v>
                </c:pt>
                <c:pt idx="2683">
                  <c:v>317</c:v>
                </c:pt>
                <c:pt idx="2684">
                  <c:v>316</c:v>
                </c:pt>
                <c:pt idx="2685">
                  <c:v>315</c:v>
                </c:pt>
                <c:pt idx="2686">
                  <c:v>314</c:v>
                </c:pt>
                <c:pt idx="2687">
                  <c:v>313</c:v>
                </c:pt>
                <c:pt idx="2688">
                  <c:v>312</c:v>
                </c:pt>
                <c:pt idx="2689">
                  <c:v>311</c:v>
                </c:pt>
                <c:pt idx="2690">
                  <c:v>310</c:v>
                </c:pt>
                <c:pt idx="2691">
                  <c:v>309</c:v>
                </c:pt>
                <c:pt idx="2692">
                  <c:v>308</c:v>
                </c:pt>
                <c:pt idx="2693">
                  <c:v>307</c:v>
                </c:pt>
                <c:pt idx="2694">
                  <c:v>306</c:v>
                </c:pt>
                <c:pt idx="2695">
                  <c:v>305</c:v>
                </c:pt>
                <c:pt idx="2696">
                  <c:v>304</c:v>
                </c:pt>
                <c:pt idx="2697">
                  <c:v>303</c:v>
                </c:pt>
                <c:pt idx="2698">
                  <c:v>302</c:v>
                </c:pt>
                <c:pt idx="2699">
                  <c:v>301</c:v>
                </c:pt>
                <c:pt idx="2700">
                  <c:v>300</c:v>
                </c:pt>
                <c:pt idx="2701">
                  <c:v>299</c:v>
                </c:pt>
                <c:pt idx="2702">
                  <c:v>298</c:v>
                </c:pt>
                <c:pt idx="2703">
                  <c:v>297</c:v>
                </c:pt>
                <c:pt idx="2704">
                  <c:v>296</c:v>
                </c:pt>
                <c:pt idx="2705">
                  <c:v>295</c:v>
                </c:pt>
                <c:pt idx="2706">
                  <c:v>294</c:v>
                </c:pt>
                <c:pt idx="2707">
                  <c:v>293</c:v>
                </c:pt>
                <c:pt idx="2708">
                  <c:v>292</c:v>
                </c:pt>
                <c:pt idx="2709">
                  <c:v>291</c:v>
                </c:pt>
                <c:pt idx="2710">
                  <c:v>290</c:v>
                </c:pt>
                <c:pt idx="2711">
                  <c:v>289</c:v>
                </c:pt>
                <c:pt idx="2712">
                  <c:v>288</c:v>
                </c:pt>
                <c:pt idx="2713">
                  <c:v>287</c:v>
                </c:pt>
                <c:pt idx="2714">
                  <c:v>286</c:v>
                </c:pt>
                <c:pt idx="2715">
                  <c:v>285</c:v>
                </c:pt>
                <c:pt idx="2716">
                  <c:v>284</c:v>
                </c:pt>
                <c:pt idx="2717">
                  <c:v>283</c:v>
                </c:pt>
                <c:pt idx="2718">
                  <c:v>282</c:v>
                </c:pt>
                <c:pt idx="2719">
                  <c:v>281</c:v>
                </c:pt>
                <c:pt idx="2720">
                  <c:v>280</c:v>
                </c:pt>
                <c:pt idx="2721">
                  <c:v>279</c:v>
                </c:pt>
                <c:pt idx="2722">
                  <c:v>278</c:v>
                </c:pt>
                <c:pt idx="2723">
                  <c:v>277</c:v>
                </c:pt>
                <c:pt idx="2724">
                  <c:v>276</c:v>
                </c:pt>
                <c:pt idx="2725">
                  <c:v>275</c:v>
                </c:pt>
                <c:pt idx="2726">
                  <c:v>274</c:v>
                </c:pt>
                <c:pt idx="2727">
                  <c:v>273</c:v>
                </c:pt>
                <c:pt idx="2728">
                  <c:v>272</c:v>
                </c:pt>
                <c:pt idx="2729">
                  <c:v>271</c:v>
                </c:pt>
                <c:pt idx="2730">
                  <c:v>270</c:v>
                </c:pt>
                <c:pt idx="2731">
                  <c:v>269</c:v>
                </c:pt>
                <c:pt idx="2732">
                  <c:v>268</c:v>
                </c:pt>
                <c:pt idx="2733">
                  <c:v>267</c:v>
                </c:pt>
                <c:pt idx="2734">
                  <c:v>266</c:v>
                </c:pt>
                <c:pt idx="2735">
                  <c:v>265</c:v>
                </c:pt>
                <c:pt idx="2736">
                  <c:v>264</c:v>
                </c:pt>
                <c:pt idx="2737">
                  <c:v>263</c:v>
                </c:pt>
                <c:pt idx="2738">
                  <c:v>262</c:v>
                </c:pt>
                <c:pt idx="2739">
                  <c:v>261</c:v>
                </c:pt>
                <c:pt idx="2740">
                  <c:v>260</c:v>
                </c:pt>
                <c:pt idx="2741">
                  <c:v>259</c:v>
                </c:pt>
                <c:pt idx="2742">
                  <c:v>258</c:v>
                </c:pt>
                <c:pt idx="2743">
                  <c:v>257</c:v>
                </c:pt>
                <c:pt idx="2744">
                  <c:v>256</c:v>
                </c:pt>
                <c:pt idx="2745">
                  <c:v>255</c:v>
                </c:pt>
                <c:pt idx="2746">
                  <c:v>254</c:v>
                </c:pt>
                <c:pt idx="2747">
                  <c:v>253</c:v>
                </c:pt>
                <c:pt idx="2748">
                  <c:v>252</c:v>
                </c:pt>
                <c:pt idx="2749">
                  <c:v>251</c:v>
                </c:pt>
                <c:pt idx="2750">
                  <c:v>250</c:v>
                </c:pt>
                <c:pt idx="2751">
                  <c:v>249</c:v>
                </c:pt>
                <c:pt idx="2752">
                  <c:v>248</c:v>
                </c:pt>
                <c:pt idx="2753">
                  <c:v>247</c:v>
                </c:pt>
                <c:pt idx="2754">
                  <c:v>246</c:v>
                </c:pt>
                <c:pt idx="2755">
                  <c:v>245</c:v>
                </c:pt>
                <c:pt idx="2756">
                  <c:v>244</c:v>
                </c:pt>
                <c:pt idx="2757">
                  <c:v>243</c:v>
                </c:pt>
                <c:pt idx="2758">
                  <c:v>242</c:v>
                </c:pt>
                <c:pt idx="2759">
                  <c:v>241</c:v>
                </c:pt>
                <c:pt idx="2760">
                  <c:v>240</c:v>
                </c:pt>
                <c:pt idx="2761">
                  <c:v>239</c:v>
                </c:pt>
                <c:pt idx="2762">
                  <c:v>238</c:v>
                </c:pt>
                <c:pt idx="2763">
                  <c:v>237</c:v>
                </c:pt>
                <c:pt idx="2764">
                  <c:v>236</c:v>
                </c:pt>
                <c:pt idx="2765">
                  <c:v>235</c:v>
                </c:pt>
                <c:pt idx="2766">
                  <c:v>234</c:v>
                </c:pt>
                <c:pt idx="2767">
                  <c:v>233</c:v>
                </c:pt>
                <c:pt idx="2768">
                  <c:v>232</c:v>
                </c:pt>
                <c:pt idx="2769">
                  <c:v>231</c:v>
                </c:pt>
                <c:pt idx="2770">
                  <c:v>230</c:v>
                </c:pt>
                <c:pt idx="2771">
                  <c:v>229</c:v>
                </c:pt>
                <c:pt idx="2772">
                  <c:v>228</c:v>
                </c:pt>
                <c:pt idx="2773">
                  <c:v>227</c:v>
                </c:pt>
                <c:pt idx="2774">
                  <c:v>226</c:v>
                </c:pt>
                <c:pt idx="2775">
                  <c:v>225</c:v>
                </c:pt>
                <c:pt idx="2776">
                  <c:v>224</c:v>
                </c:pt>
                <c:pt idx="2777">
                  <c:v>223</c:v>
                </c:pt>
                <c:pt idx="2778">
                  <c:v>222</c:v>
                </c:pt>
                <c:pt idx="2779">
                  <c:v>221</c:v>
                </c:pt>
                <c:pt idx="2780">
                  <c:v>220</c:v>
                </c:pt>
                <c:pt idx="2781">
                  <c:v>219</c:v>
                </c:pt>
                <c:pt idx="2782">
                  <c:v>218</c:v>
                </c:pt>
                <c:pt idx="2783">
                  <c:v>217</c:v>
                </c:pt>
                <c:pt idx="2784">
                  <c:v>216</c:v>
                </c:pt>
                <c:pt idx="2785">
                  <c:v>215</c:v>
                </c:pt>
                <c:pt idx="2786">
                  <c:v>214</c:v>
                </c:pt>
                <c:pt idx="2787">
                  <c:v>213</c:v>
                </c:pt>
                <c:pt idx="2788">
                  <c:v>212</c:v>
                </c:pt>
                <c:pt idx="2789">
                  <c:v>211</c:v>
                </c:pt>
                <c:pt idx="2790">
                  <c:v>210</c:v>
                </c:pt>
                <c:pt idx="2791">
                  <c:v>209</c:v>
                </c:pt>
                <c:pt idx="2792">
                  <c:v>208</c:v>
                </c:pt>
                <c:pt idx="2793">
                  <c:v>207</c:v>
                </c:pt>
                <c:pt idx="2794">
                  <c:v>206</c:v>
                </c:pt>
                <c:pt idx="2795">
                  <c:v>205</c:v>
                </c:pt>
                <c:pt idx="2796">
                  <c:v>204</c:v>
                </c:pt>
                <c:pt idx="2797">
                  <c:v>203</c:v>
                </c:pt>
                <c:pt idx="2798">
                  <c:v>202</c:v>
                </c:pt>
                <c:pt idx="2799">
                  <c:v>201</c:v>
                </c:pt>
                <c:pt idx="2800">
                  <c:v>200</c:v>
                </c:pt>
                <c:pt idx="2801">
                  <c:v>199</c:v>
                </c:pt>
                <c:pt idx="2802">
                  <c:v>198</c:v>
                </c:pt>
                <c:pt idx="2803">
                  <c:v>197</c:v>
                </c:pt>
                <c:pt idx="2804">
                  <c:v>196</c:v>
                </c:pt>
                <c:pt idx="2805">
                  <c:v>195</c:v>
                </c:pt>
                <c:pt idx="2806">
                  <c:v>194</c:v>
                </c:pt>
                <c:pt idx="2807">
                  <c:v>193</c:v>
                </c:pt>
                <c:pt idx="2808">
                  <c:v>192</c:v>
                </c:pt>
                <c:pt idx="2809">
                  <c:v>191</c:v>
                </c:pt>
                <c:pt idx="2810">
                  <c:v>190</c:v>
                </c:pt>
                <c:pt idx="2811">
                  <c:v>189</c:v>
                </c:pt>
                <c:pt idx="2812">
                  <c:v>188</c:v>
                </c:pt>
                <c:pt idx="2813">
                  <c:v>187</c:v>
                </c:pt>
                <c:pt idx="2814">
                  <c:v>186</c:v>
                </c:pt>
                <c:pt idx="2815">
                  <c:v>185</c:v>
                </c:pt>
                <c:pt idx="2816">
                  <c:v>184</c:v>
                </c:pt>
                <c:pt idx="2817">
                  <c:v>183</c:v>
                </c:pt>
                <c:pt idx="2818">
                  <c:v>182</c:v>
                </c:pt>
                <c:pt idx="2819">
                  <c:v>181</c:v>
                </c:pt>
                <c:pt idx="2820">
                  <c:v>180</c:v>
                </c:pt>
                <c:pt idx="2821">
                  <c:v>179</c:v>
                </c:pt>
                <c:pt idx="2822">
                  <c:v>178</c:v>
                </c:pt>
                <c:pt idx="2823">
                  <c:v>177</c:v>
                </c:pt>
                <c:pt idx="2824">
                  <c:v>176</c:v>
                </c:pt>
                <c:pt idx="2825">
                  <c:v>175</c:v>
                </c:pt>
                <c:pt idx="2826">
                  <c:v>174</c:v>
                </c:pt>
                <c:pt idx="2827">
                  <c:v>173</c:v>
                </c:pt>
                <c:pt idx="2828">
                  <c:v>172</c:v>
                </c:pt>
                <c:pt idx="2829">
                  <c:v>171</c:v>
                </c:pt>
                <c:pt idx="2830">
                  <c:v>170</c:v>
                </c:pt>
                <c:pt idx="2831">
                  <c:v>169</c:v>
                </c:pt>
                <c:pt idx="2832">
                  <c:v>168</c:v>
                </c:pt>
                <c:pt idx="2833">
                  <c:v>167</c:v>
                </c:pt>
                <c:pt idx="2834">
                  <c:v>166</c:v>
                </c:pt>
                <c:pt idx="2835">
                  <c:v>165</c:v>
                </c:pt>
                <c:pt idx="2836">
                  <c:v>164</c:v>
                </c:pt>
                <c:pt idx="2837">
                  <c:v>163</c:v>
                </c:pt>
                <c:pt idx="2838">
                  <c:v>162</c:v>
                </c:pt>
                <c:pt idx="2839">
                  <c:v>161</c:v>
                </c:pt>
                <c:pt idx="2840">
                  <c:v>160</c:v>
                </c:pt>
                <c:pt idx="2841">
                  <c:v>159</c:v>
                </c:pt>
                <c:pt idx="2842">
                  <c:v>158</c:v>
                </c:pt>
                <c:pt idx="2843">
                  <c:v>157</c:v>
                </c:pt>
                <c:pt idx="2844">
                  <c:v>156</c:v>
                </c:pt>
                <c:pt idx="2845">
                  <c:v>155</c:v>
                </c:pt>
                <c:pt idx="2846">
                  <c:v>154</c:v>
                </c:pt>
                <c:pt idx="2847">
                  <c:v>153</c:v>
                </c:pt>
                <c:pt idx="2848">
                  <c:v>152</c:v>
                </c:pt>
                <c:pt idx="2849">
                  <c:v>151</c:v>
                </c:pt>
                <c:pt idx="2850">
                  <c:v>150</c:v>
                </c:pt>
                <c:pt idx="2851">
                  <c:v>149</c:v>
                </c:pt>
                <c:pt idx="2852">
                  <c:v>148</c:v>
                </c:pt>
                <c:pt idx="2853">
                  <c:v>147</c:v>
                </c:pt>
                <c:pt idx="2854">
                  <c:v>146</c:v>
                </c:pt>
                <c:pt idx="2855">
                  <c:v>145</c:v>
                </c:pt>
                <c:pt idx="2856">
                  <c:v>144</c:v>
                </c:pt>
                <c:pt idx="2857">
                  <c:v>143</c:v>
                </c:pt>
                <c:pt idx="2858">
                  <c:v>142</c:v>
                </c:pt>
                <c:pt idx="2859">
                  <c:v>141</c:v>
                </c:pt>
                <c:pt idx="2860">
                  <c:v>140</c:v>
                </c:pt>
                <c:pt idx="2861">
                  <c:v>139</c:v>
                </c:pt>
                <c:pt idx="2862">
                  <c:v>138</c:v>
                </c:pt>
                <c:pt idx="2863">
                  <c:v>137</c:v>
                </c:pt>
                <c:pt idx="2864">
                  <c:v>136</c:v>
                </c:pt>
                <c:pt idx="2865">
                  <c:v>135</c:v>
                </c:pt>
                <c:pt idx="2866">
                  <c:v>134</c:v>
                </c:pt>
                <c:pt idx="2867">
                  <c:v>133</c:v>
                </c:pt>
                <c:pt idx="2868">
                  <c:v>132</c:v>
                </c:pt>
                <c:pt idx="2869">
                  <c:v>131</c:v>
                </c:pt>
                <c:pt idx="2870">
                  <c:v>130</c:v>
                </c:pt>
                <c:pt idx="2871">
                  <c:v>129</c:v>
                </c:pt>
                <c:pt idx="2872">
                  <c:v>128</c:v>
                </c:pt>
                <c:pt idx="2873">
                  <c:v>127</c:v>
                </c:pt>
                <c:pt idx="2874">
                  <c:v>126</c:v>
                </c:pt>
                <c:pt idx="2875">
                  <c:v>125</c:v>
                </c:pt>
                <c:pt idx="2876">
                  <c:v>124</c:v>
                </c:pt>
                <c:pt idx="2877">
                  <c:v>123</c:v>
                </c:pt>
                <c:pt idx="2878">
                  <c:v>122</c:v>
                </c:pt>
                <c:pt idx="2879">
                  <c:v>121</c:v>
                </c:pt>
                <c:pt idx="2880">
                  <c:v>120</c:v>
                </c:pt>
                <c:pt idx="2881">
                  <c:v>119</c:v>
                </c:pt>
                <c:pt idx="2882">
                  <c:v>118</c:v>
                </c:pt>
                <c:pt idx="2883">
                  <c:v>117</c:v>
                </c:pt>
                <c:pt idx="2884">
                  <c:v>116</c:v>
                </c:pt>
                <c:pt idx="2885">
                  <c:v>115</c:v>
                </c:pt>
                <c:pt idx="2886">
                  <c:v>114</c:v>
                </c:pt>
                <c:pt idx="2887">
                  <c:v>113</c:v>
                </c:pt>
                <c:pt idx="2888">
                  <c:v>112</c:v>
                </c:pt>
                <c:pt idx="2889">
                  <c:v>111</c:v>
                </c:pt>
                <c:pt idx="2890">
                  <c:v>110</c:v>
                </c:pt>
                <c:pt idx="2891">
                  <c:v>109</c:v>
                </c:pt>
                <c:pt idx="2892">
                  <c:v>108</c:v>
                </c:pt>
                <c:pt idx="2893">
                  <c:v>107</c:v>
                </c:pt>
                <c:pt idx="2894">
                  <c:v>106</c:v>
                </c:pt>
                <c:pt idx="2895">
                  <c:v>105</c:v>
                </c:pt>
                <c:pt idx="2896">
                  <c:v>104</c:v>
                </c:pt>
                <c:pt idx="2897">
                  <c:v>103</c:v>
                </c:pt>
                <c:pt idx="2898">
                  <c:v>102</c:v>
                </c:pt>
                <c:pt idx="2899">
                  <c:v>101</c:v>
                </c:pt>
                <c:pt idx="2900">
                  <c:v>100</c:v>
                </c:pt>
                <c:pt idx="2901">
                  <c:v>99</c:v>
                </c:pt>
                <c:pt idx="2902">
                  <c:v>98</c:v>
                </c:pt>
                <c:pt idx="2903">
                  <c:v>97</c:v>
                </c:pt>
                <c:pt idx="2904">
                  <c:v>96</c:v>
                </c:pt>
                <c:pt idx="2905">
                  <c:v>95</c:v>
                </c:pt>
                <c:pt idx="2906">
                  <c:v>94</c:v>
                </c:pt>
                <c:pt idx="2907">
                  <c:v>93</c:v>
                </c:pt>
                <c:pt idx="2908">
                  <c:v>92</c:v>
                </c:pt>
                <c:pt idx="2909">
                  <c:v>91</c:v>
                </c:pt>
                <c:pt idx="2910">
                  <c:v>90</c:v>
                </c:pt>
                <c:pt idx="2911">
                  <c:v>89</c:v>
                </c:pt>
                <c:pt idx="2912">
                  <c:v>88</c:v>
                </c:pt>
                <c:pt idx="2913">
                  <c:v>87</c:v>
                </c:pt>
                <c:pt idx="2914">
                  <c:v>86</c:v>
                </c:pt>
                <c:pt idx="2915">
                  <c:v>85</c:v>
                </c:pt>
                <c:pt idx="2916">
                  <c:v>84</c:v>
                </c:pt>
                <c:pt idx="2917">
                  <c:v>83</c:v>
                </c:pt>
                <c:pt idx="2918">
                  <c:v>82</c:v>
                </c:pt>
                <c:pt idx="2919">
                  <c:v>81</c:v>
                </c:pt>
                <c:pt idx="2920">
                  <c:v>80</c:v>
                </c:pt>
                <c:pt idx="2921">
                  <c:v>79</c:v>
                </c:pt>
                <c:pt idx="2922">
                  <c:v>78</c:v>
                </c:pt>
                <c:pt idx="2923">
                  <c:v>77</c:v>
                </c:pt>
                <c:pt idx="2924">
                  <c:v>76</c:v>
                </c:pt>
                <c:pt idx="2925">
                  <c:v>75</c:v>
                </c:pt>
                <c:pt idx="2926">
                  <c:v>74</c:v>
                </c:pt>
                <c:pt idx="2927">
                  <c:v>73</c:v>
                </c:pt>
                <c:pt idx="2928">
                  <c:v>72</c:v>
                </c:pt>
                <c:pt idx="2929">
                  <c:v>71</c:v>
                </c:pt>
                <c:pt idx="2930">
                  <c:v>70</c:v>
                </c:pt>
                <c:pt idx="2931">
                  <c:v>69</c:v>
                </c:pt>
                <c:pt idx="2932">
                  <c:v>68</c:v>
                </c:pt>
                <c:pt idx="2933">
                  <c:v>67</c:v>
                </c:pt>
                <c:pt idx="2934">
                  <c:v>66</c:v>
                </c:pt>
                <c:pt idx="2935">
                  <c:v>65</c:v>
                </c:pt>
                <c:pt idx="2936">
                  <c:v>64</c:v>
                </c:pt>
                <c:pt idx="2937">
                  <c:v>63</c:v>
                </c:pt>
                <c:pt idx="2938">
                  <c:v>62</c:v>
                </c:pt>
                <c:pt idx="2939">
                  <c:v>61</c:v>
                </c:pt>
                <c:pt idx="2940">
                  <c:v>60</c:v>
                </c:pt>
                <c:pt idx="2941">
                  <c:v>59</c:v>
                </c:pt>
                <c:pt idx="2942">
                  <c:v>58</c:v>
                </c:pt>
                <c:pt idx="2943">
                  <c:v>57</c:v>
                </c:pt>
                <c:pt idx="2944">
                  <c:v>56</c:v>
                </c:pt>
                <c:pt idx="2945">
                  <c:v>55</c:v>
                </c:pt>
                <c:pt idx="2946">
                  <c:v>54</c:v>
                </c:pt>
                <c:pt idx="2947">
                  <c:v>53</c:v>
                </c:pt>
                <c:pt idx="2948">
                  <c:v>52</c:v>
                </c:pt>
                <c:pt idx="2949">
                  <c:v>51</c:v>
                </c:pt>
                <c:pt idx="2950">
                  <c:v>50</c:v>
                </c:pt>
                <c:pt idx="2951">
                  <c:v>49</c:v>
                </c:pt>
                <c:pt idx="2952">
                  <c:v>48</c:v>
                </c:pt>
                <c:pt idx="2953">
                  <c:v>47</c:v>
                </c:pt>
                <c:pt idx="2954">
                  <c:v>46</c:v>
                </c:pt>
                <c:pt idx="2955">
                  <c:v>45</c:v>
                </c:pt>
                <c:pt idx="2956">
                  <c:v>44</c:v>
                </c:pt>
                <c:pt idx="2957">
                  <c:v>43</c:v>
                </c:pt>
                <c:pt idx="2958">
                  <c:v>42</c:v>
                </c:pt>
                <c:pt idx="2959">
                  <c:v>41</c:v>
                </c:pt>
                <c:pt idx="2960">
                  <c:v>40</c:v>
                </c:pt>
                <c:pt idx="2961">
                  <c:v>39</c:v>
                </c:pt>
                <c:pt idx="2962">
                  <c:v>38</c:v>
                </c:pt>
                <c:pt idx="2963">
                  <c:v>37</c:v>
                </c:pt>
                <c:pt idx="2964">
                  <c:v>36</c:v>
                </c:pt>
                <c:pt idx="2965">
                  <c:v>35</c:v>
                </c:pt>
                <c:pt idx="2966">
                  <c:v>34</c:v>
                </c:pt>
                <c:pt idx="2967">
                  <c:v>33</c:v>
                </c:pt>
                <c:pt idx="2968">
                  <c:v>32</c:v>
                </c:pt>
                <c:pt idx="2969">
                  <c:v>31</c:v>
                </c:pt>
                <c:pt idx="2970">
                  <c:v>30</c:v>
                </c:pt>
                <c:pt idx="2971">
                  <c:v>29</c:v>
                </c:pt>
                <c:pt idx="2972">
                  <c:v>28</c:v>
                </c:pt>
                <c:pt idx="2973">
                  <c:v>27</c:v>
                </c:pt>
                <c:pt idx="2974">
                  <c:v>26</c:v>
                </c:pt>
                <c:pt idx="2975">
                  <c:v>25</c:v>
                </c:pt>
                <c:pt idx="2976">
                  <c:v>24</c:v>
                </c:pt>
                <c:pt idx="2977">
                  <c:v>23</c:v>
                </c:pt>
                <c:pt idx="2978">
                  <c:v>22</c:v>
                </c:pt>
                <c:pt idx="2979">
                  <c:v>21</c:v>
                </c:pt>
                <c:pt idx="2980">
                  <c:v>20</c:v>
                </c:pt>
                <c:pt idx="2981">
                  <c:v>19</c:v>
                </c:pt>
                <c:pt idx="2982">
                  <c:v>18</c:v>
                </c:pt>
                <c:pt idx="2983">
                  <c:v>17</c:v>
                </c:pt>
                <c:pt idx="2984">
                  <c:v>16</c:v>
                </c:pt>
                <c:pt idx="2985">
                  <c:v>15</c:v>
                </c:pt>
                <c:pt idx="2986">
                  <c:v>14</c:v>
                </c:pt>
                <c:pt idx="2987">
                  <c:v>13</c:v>
                </c:pt>
                <c:pt idx="2988">
                  <c:v>12</c:v>
                </c:pt>
                <c:pt idx="2989">
                  <c:v>11</c:v>
                </c:pt>
                <c:pt idx="2990">
                  <c:v>10</c:v>
                </c:pt>
                <c:pt idx="2991">
                  <c:v>9</c:v>
                </c:pt>
                <c:pt idx="2992">
                  <c:v>8</c:v>
                </c:pt>
                <c:pt idx="2993">
                  <c:v>7</c:v>
                </c:pt>
                <c:pt idx="2994">
                  <c:v>6</c:v>
                </c:pt>
                <c:pt idx="2995">
                  <c:v>5</c:v>
                </c:pt>
                <c:pt idx="2996">
                  <c:v>4</c:v>
                </c:pt>
                <c:pt idx="2997">
                  <c:v>3</c:v>
                </c:pt>
                <c:pt idx="2998">
                  <c:v>2</c:v>
                </c:pt>
                <c:pt idx="2999">
                  <c:v>1</c:v>
                </c:pt>
                <c:pt idx="30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86048"/>
        <c:axId val="260788608"/>
      </c:scatterChart>
      <c:valAx>
        <c:axId val="26078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Qo (BLS/DAY)</a:t>
                </a:r>
              </a:p>
            </c:rich>
          </c:tx>
          <c:layout>
            <c:manualLayout>
              <c:xMode val="edge"/>
              <c:yMode val="edge"/>
              <c:x val="0.47347994825355755"/>
              <c:y val="0.887720771745637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788608"/>
        <c:crosses val="autoZero"/>
        <c:crossBetween val="midCat"/>
      </c:valAx>
      <c:valAx>
        <c:axId val="26078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PWF</a:t>
                </a:r>
              </a:p>
            </c:rich>
          </c:tx>
          <c:layout>
            <c:manualLayout>
              <c:xMode val="edge"/>
              <c:yMode val="edge"/>
              <c:x val="2.0698576972833119E-2"/>
              <c:y val="0.466667403416678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7860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565329883570503"/>
          <c:y val="0.94737007874015744"/>
          <c:w val="0.42043984476067275"/>
          <c:h val="4.03508771929824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INFLUX PERFORMANCE RELATIONSHIP PRESENT AND FUTURE</a:t>
            </a:r>
          </a:p>
        </c:rich>
      </c:tx>
      <c:layout>
        <c:manualLayout>
          <c:xMode val="edge"/>
          <c:yMode val="edge"/>
          <c:x val="0.25937516404199473"/>
          <c:y val="3.18906605922551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3758463866016"/>
          <c:y val="0.14350813228321233"/>
          <c:w val="0.83437563657809188"/>
          <c:h val="0.653759269290189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'EXAMPLE PROBLEM 3.6'!$F$5:$G$5</c:f>
              <c:strCache>
                <c:ptCount val="1"/>
                <c:pt idx="0">
                  <c:v>RESERVOIR PRESSURE 2250 PSI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'EXAMPLE PROBLEM 3.6'!$G$7:$G$2257</c:f>
              <c:numCache>
                <c:formatCode>0.00</c:formatCode>
                <c:ptCount val="2251"/>
                <c:pt idx="0">
                  <c:v>0</c:v>
                </c:pt>
                <c:pt idx="1">
                  <c:v>1.0098004938270817</c:v>
                </c:pt>
                <c:pt idx="2">
                  <c:v>2.0192019753086892</c:v>
                </c:pt>
                <c:pt idx="3">
                  <c:v>3.0282044444444018</c:v>
                </c:pt>
                <c:pt idx="4">
                  <c:v>4.0368079012343596</c:v>
                </c:pt>
                <c:pt idx="5">
                  <c:v>5.0450123456788436</c:v>
                </c:pt>
                <c:pt idx="6">
                  <c:v>6.0528177777778538</c:v>
                </c:pt>
                <c:pt idx="7">
                  <c:v>7.0602241975306885</c:v>
                </c:pt>
                <c:pt idx="8">
                  <c:v>8.0672316049383301</c:v>
                </c:pt>
                <c:pt idx="9">
                  <c:v>9.0738399999999366</c:v>
                </c:pt>
                <c:pt idx="10">
                  <c:v>10.080049382716068</c:v>
                </c:pt>
                <c:pt idx="11">
                  <c:v>11.085859753086586</c:v>
                </c:pt>
                <c:pt idx="12">
                  <c:v>12.091271111110787</c:v>
                </c:pt>
                <c:pt idx="13">
                  <c:v>13.096283456790077</c:v>
                </c:pt>
                <c:pt idx="14">
                  <c:v>14.100896790123331</c:v>
                </c:pt>
                <c:pt idx="15">
                  <c:v>15.105111111111251</c:v>
                </c:pt>
                <c:pt idx="16">
                  <c:v>16.108926419752997</c:v>
                </c:pt>
                <c:pt idx="17">
                  <c:v>17.112342716049266</c:v>
                </c:pt>
                <c:pt idx="18">
                  <c:v>18.115359999999924</c:v>
                </c:pt>
                <c:pt idx="19">
                  <c:v>19.117978271604965</c:v>
                </c:pt>
                <c:pt idx="20">
                  <c:v>20.120197530863972</c:v>
                </c:pt>
                <c:pt idx="21">
                  <c:v>21.122017777777508</c:v>
                </c:pt>
                <c:pt idx="22">
                  <c:v>22.123439012345564</c:v>
                </c:pt>
                <c:pt idx="23">
                  <c:v>23.124461234567871</c:v>
                </c:pt>
                <c:pt idx="24">
                  <c:v>24.12508444444456</c:v>
                </c:pt>
                <c:pt idx="25">
                  <c:v>25.125308641975074</c:v>
                </c:pt>
                <c:pt idx="26">
                  <c:v>26.125133827160397</c:v>
                </c:pt>
                <c:pt idx="27">
                  <c:v>27.124559999999963</c:v>
                </c:pt>
                <c:pt idx="28">
                  <c:v>28.123587160493916</c:v>
                </c:pt>
                <c:pt idx="29">
                  <c:v>29.122215308641692</c:v>
                </c:pt>
                <c:pt idx="30">
                  <c:v>30.120444444444278</c:v>
                </c:pt>
                <c:pt idx="31">
                  <c:v>31.118274567901103</c:v>
                </c:pt>
                <c:pt idx="32">
                  <c:v>32.115705679012457</c:v>
                </c:pt>
                <c:pt idx="33">
                  <c:v>33.112737777777639</c:v>
                </c:pt>
                <c:pt idx="34">
                  <c:v>34.109370864197345</c:v>
                </c:pt>
                <c:pt idx="35">
                  <c:v>35.105604938271433</c:v>
                </c:pt>
                <c:pt idx="36">
                  <c:v>36.101439999999911</c:v>
                </c:pt>
                <c:pt idx="37">
                  <c:v>37.096876049382779</c:v>
                </c:pt>
                <c:pt idx="38">
                  <c:v>38.091913086419602</c:v>
                </c:pt>
                <c:pt idx="39">
                  <c:v>39.086551111110957</c:v>
                </c:pt>
                <c:pt idx="40">
                  <c:v>40.080790123456836</c:v>
                </c:pt>
                <c:pt idx="41">
                  <c:v>41.074630123456679</c:v>
                </c:pt>
                <c:pt idx="42">
                  <c:v>42.068071111111053</c:v>
                </c:pt>
                <c:pt idx="43">
                  <c:v>43.061113086419525</c:v>
                </c:pt>
                <c:pt idx="44">
                  <c:v>44.05375604938267</c:v>
                </c:pt>
                <c:pt idx="45">
                  <c:v>45.046000000000056</c:v>
                </c:pt>
                <c:pt idx="46">
                  <c:v>46.037844938271547</c:v>
                </c:pt>
                <c:pt idx="47">
                  <c:v>47.029290864197428</c:v>
                </c:pt>
                <c:pt idx="48">
                  <c:v>48.020337777777691</c:v>
                </c:pt>
                <c:pt idx="49">
                  <c:v>49.010985679012201</c:v>
                </c:pt>
                <c:pt idx="50">
                  <c:v>50.001234567901236</c:v>
                </c:pt>
                <c:pt idx="51">
                  <c:v>50.991084444444375</c:v>
                </c:pt>
                <c:pt idx="52">
                  <c:v>51.980535308641905</c:v>
                </c:pt>
                <c:pt idx="53">
                  <c:v>52.969587160493816</c:v>
                </c:pt>
                <c:pt idx="54">
                  <c:v>53.958239999999968</c:v>
                </c:pt>
                <c:pt idx="55">
                  <c:v>54.946493827160516</c:v>
                </c:pt>
                <c:pt idx="56">
                  <c:v>55.934348641975163</c:v>
                </c:pt>
                <c:pt idx="57">
                  <c:v>56.921804444444334</c:v>
                </c:pt>
                <c:pt idx="58">
                  <c:v>57.908861234567759</c:v>
                </c:pt>
                <c:pt idx="59">
                  <c:v>58.895519012345702</c:v>
                </c:pt>
                <c:pt idx="60">
                  <c:v>59.881777777777614</c:v>
                </c:pt>
                <c:pt idx="61">
                  <c:v>60.867637530864187</c:v>
                </c:pt>
                <c:pt idx="62">
                  <c:v>61.853098271604871</c:v>
                </c:pt>
                <c:pt idx="63">
                  <c:v>62.838159999999938</c:v>
                </c:pt>
                <c:pt idx="64">
                  <c:v>63.822822716049387</c:v>
                </c:pt>
                <c:pt idx="65">
                  <c:v>64.807086419752807</c:v>
                </c:pt>
                <c:pt idx="66">
                  <c:v>65.790951111111028</c:v>
                </c:pt>
                <c:pt idx="67">
                  <c:v>66.774416790123368</c:v>
                </c:pt>
                <c:pt idx="68">
                  <c:v>67.757483456790212</c:v>
                </c:pt>
                <c:pt idx="69">
                  <c:v>68.740151111111032</c:v>
                </c:pt>
                <c:pt idx="70">
                  <c:v>69.722419753086243</c:v>
                </c:pt>
                <c:pt idx="71">
                  <c:v>70.704289382715984</c:v>
                </c:pt>
                <c:pt idx="72">
                  <c:v>71.685759999999959</c:v>
                </c:pt>
                <c:pt idx="73">
                  <c:v>72.666831604938324</c:v>
                </c:pt>
                <c:pt idx="74">
                  <c:v>73.647504197530651</c:v>
                </c:pt>
                <c:pt idx="75">
                  <c:v>74.62777777777778</c:v>
                </c:pt>
                <c:pt idx="76">
                  <c:v>75.607652345679028</c:v>
                </c:pt>
                <c:pt idx="77">
                  <c:v>76.587127901234652</c:v>
                </c:pt>
                <c:pt idx="78">
                  <c:v>77.566204444444239</c:v>
                </c:pt>
                <c:pt idx="79">
                  <c:v>78.544881975308499</c:v>
                </c:pt>
                <c:pt idx="80">
                  <c:v>79.523160493827135</c:v>
                </c:pt>
                <c:pt idx="81">
                  <c:v>80.501040000000032</c:v>
                </c:pt>
                <c:pt idx="82">
                  <c:v>81.478520493826878</c:v>
                </c:pt>
                <c:pt idx="83">
                  <c:v>82.455601975308539</c:v>
                </c:pt>
                <c:pt idx="84">
                  <c:v>83.432284444444306</c:v>
                </c:pt>
                <c:pt idx="85">
                  <c:v>84.408567901234591</c:v>
                </c:pt>
                <c:pt idx="86">
                  <c:v>85.384452345678994</c:v>
                </c:pt>
                <c:pt idx="87">
                  <c:v>86.359937777777631</c:v>
                </c:pt>
                <c:pt idx="88">
                  <c:v>87.335024197530799</c:v>
                </c:pt>
                <c:pt idx="89">
                  <c:v>88.309711604938343</c:v>
                </c:pt>
                <c:pt idx="90">
                  <c:v>89.284000000000006</c:v>
                </c:pt>
                <c:pt idx="91">
                  <c:v>90.257889382715916</c:v>
                </c:pt>
                <c:pt idx="92">
                  <c:v>91.231379753086202</c:v>
                </c:pt>
                <c:pt idx="93">
                  <c:v>92.204471111111161</c:v>
                </c:pt>
                <c:pt idx="94">
                  <c:v>93.177163456790069</c:v>
                </c:pt>
                <c:pt idx="95">
                  <c:v>94.149456790123381</c:v>
                </c:pt>
                <c:pt idx="96">
                  <c:v>95.121351111111068</c:v>
                </c:pt>
                <c:pt idx="97">
                  <c:v>96.092846419753002</c:v>
                </c:pt>
                <c:pt idx="98">
                  <c:v>97.063942716049468</c:v>
                </c:pt>
                <c:pt idx="99">
                  <c:v>98.034639999999897</c:v>
                </c:pt>
                <c:pt idx="100">
                  <c:v>99.004938271604857</c:v>
                </c:pt>
                <c:pt idx="101">
                  <c:v>99.97483753086405</c:v>
                </c:pt>
                <c:pt idx="102">
                  <c:v>100.94433777777763</c:v>
                </c:pt>
                <c:pt idx="103">
                  <c:v>101.91343901234561</c:v>
                </c:pt>
                <c:pt idx="104">
                  <c:v>102.88214123456797</c:v>
                </c:pt>
                <c:pt idx="105">
                  <c:v>103.85044444444442</c:v>
                </c:pt>
                <c:pt idx="106">
                  <c:v>104.81834864197528</c:v>
                </c:pt>
                <c:pt idx="107">
                  <c:v>105.78585382716037</c:v>
                </c:pt>
                <c:pt idx="108">
                  <c:v>106.75295999999999</c:v>
                </c:pt>
                <c:pt idx="109">
                  <c:v>107.71966716049371</c:v>
                </c:pt>
                <c:pt idx="110">
                  <c:v>108.68597530864182</c:v>
                </c:pt>
                <c:pt idx="111">
                  <c:v>109.65188444444431</c:v>
                </c:pt>
                <c:pt idx="112">
                  <c:v>110.61739456790119</c:v>
                </c:pt>
                <c:pt idx="113">
                  <c:v>111.58250567901219</c:v>
                </c:pt>
                <c:pt idx="114">
                  <c:v>112.54721777777769</c:v>
                </c:pt>
                <c:pt idx="115">
                  <c:v>113.51153086419745</c:v>
                </c:pt>
                <c:pt idx="116">
                  <c:v>114.47544493827159</c:v>
                </c:pt>
                <c:pt idx="117">
                  <c:v>115.43895999999998</c:v>
                </c:pt>
                <c:pt idx="118">
                  <c:v>116.40207604938247</c:v>
                </c:pt>
                <c:pt idx="119">
                  <c:v>117.36479308641964</c:v>
                </c:pt>
                <c:pt idx="120">
                  <c:v>118.32711111111104</c:v>
                </c:pt>
                <c:pt idx="121">
                  <c:v>119.28903012345683</c:v>
                </c:pt>
                <c:pt idx="122">
                  <c:v>120.25055012345659</c:v>
                </c:pt>
                <c:pt idx="123">
                  <c:v>121.21167111111087</c:v>
                </c:pt>
                <c:pt idx="124">
                  <c:v>122.17239308641967</c:v>
                </c:pt>
                <c:pt idx="125">
                  <c:v>123.13271604938274</c:v>
                </c:pt>
                <c:pt idx="126">
                  <c:v>124.09264000000003</c:v>
                </c:pt>
                <c:pt idx="127">
                  <c:v>125.05216493827143</c:v>
                </c:pt>
                <c:pt idx="128">
                  <c:v>126.01129086419751</c:v>
                </c:pt>
                <c:pt idx="129">
                  <c:v>126.97001777777768</c:v>
                </c:pt>
                <c:pt idx="130">
                  <c:v>127.92834567901238</c:v>
                </c:pt>
                <c:pt idx="131">
                  <c:v>128.88627456790104</c:v>
                </c:pt>
                <c:pt idx="132">
                  <c:v>129.84380444444437</c:v>
                </c:pt>
                <c:pt idx="133">
                  <c:v>130.80093530864195</c:v>
                </c:pt>
                <c:pt idx="134">
                  <c:v>131.75766716049378</c:v>
                </c:pt>
                <c:pt idx="135">
                  <c:v>132.71400000000014</c:v>
                </c:pt>
                <c:pt idx="136">
                  <c:v>133.66993382716029</c:v>
                </c:pt>
                <c:pt idx="137">
                  <c:v>134.62546864197529</c:v>
                </c:pt>
                <c:pt idx="138">
                  <c:v>135.5806044444445</c:v>
                </c:pt>
                <c:pt idx="139">
                  <c:v>136.53534123456785</c:v>
                </c:pt>
                <c:pt idx="140">
                  <c:v>137.48967901234556</c:v>
                </c:pt>
                <c:pt idx="141">
                  <c:v>138.44361777777766</c:v>
                </c:pt>
                <c:pt idx="142">
                  <c:v>139.39715753086415</c:v>
                </c:pt>
                <c:pt idx="143">
                  <c:v>140.35029827160503</c:v>
                </c:pt>
                <c:pt idx="144">
                  <c:v>141.30303999999987</c:v>
                </c:pt>
                <c:pt idx="145">
                  <c:v>142.25538271604921</c:v>
                </c:pt>
                <c:pt idx="146">
                  <c:v>143.20732641975312</c:v>
                </c:pt>
                <c:pt idx="147">
                  <c:v>144.15887111111113</c:v>
                </c:pt>
                <c:pt idx="148">
                  <c:v>145.1100167901235</c:v>
                </c:pt>
                <c:pt idx="149">
                  <c:v>146.06076345678997</c:v>
                </c:pt>
                <c:pt idx="150">
                  <c:v>147.01111111111101</c:v>
                </c:pt>
                <c:pt idx="151">
                  <c:v>147.9610597530864</c:v>
                </c:pt>
                <c:pt idx="152">
                  <c:v>148.91060938271605</c:v>
                </c:pt>
                <c:pt idx="153">
                  <c:v>149.85975999999994</c:v>
                </c:pt>
                <c:pt idx="154">
                  <c:v>150.80851160493819</c:v>
                </c:pt>
                <c:pt idx="155">
                  <c:v>151.75686419753072</c:v>
                </c:pt>
                <c:pt idx="156">
                  <c:v>152.70481777777778</c:v>
                </c:pt>
                <c:pt idx="157">
                  <c:v>153.65237234567905</c:v>
                </c:pt>
                <c:pt idx="158">
                  <c:v>154.59952790123447</c:v>
                </c:pt>
                <c:pt idx="159">
                  <c:v>155.54628444444438</c:v>
                </c:pt>
                <c:pt idx="160">
                  <c:v>156.49264197530854</c:v>
                </c:pt>
                <c:pt idx="161">
                  <c:v>157.4386004938271</c:v>
                </c:pt>
                <c:pt idx="162">
                  <c:v>158.38415999999989</c:v>
                </c:pt>
                <c:pt idx="163">
                  <c:v>159.32932049382708</c:v>
                </c:pt>
                <c:pt idx="164">
                  <c:v>160.27408197530852</c:v>
                </c:pt>
                <c:pt idx="165">
                  <c:v>161.21844444444434</c:v>
                </c:pt>
                <c:pt idx="166">
                  <c:v>162.16240790123453</c:v>
                </c:pt>
                <c:pt idx="167">
                  <c:v>163.10597234567899</c:v>
                </c:pt>
                <c:pt idx="168">
                  <c:v>164.04913777777767</c:v>
                </c:pt>
                <c:pt idx="169">
                  <c:v>164.99190419753074</c:v>
                </c:pt>
                <c:pt idx="170">
                  <c:v>165.93427160493835</c:v>
                </c:pt>
                <c:pt idx="171">
                  <c:v>166.8762399999998</c:v>
                </c:pt>
                <c:pt idx="172">
                  <c:v>167.81780938271589</c:v>
                </c:pt>
                <c:pt idx="173">
                  <c:v>168.75897975308635</c:v>
                </c:pt>
                <c:pt idx="174">
                  <c:v>169.69975111111108</c:v>
                </c:pt>
                <c:pt idx="175">
                  <c:v>170.64012345679006</c:v>
                </c:pt>
                <c:pt idx="176">
                  <c:v>171.58009679012326</c:v>
                </c:pt>
                <c:pt idx="177">
                  <c:v>172.51967111111102</c:v>
                </c:pt>
                <c:pt idx="178">
                  <c:v>173.458846419753</c:v>
                </c:pt>
                <c:pt idx="179">
                  <c:v>174.39762271604951</c:v>
                </c:pt>
                <c:pt idx="180">
                  <c:v>175.33599999999987</c:v>
                </c:pt>
                <c:pt idx="181">
                  <c:v>176.27397827160488</c:v>
                </c:pt>
                <c:pt idx="182">
                  <c:v>177.21155753086413</c:v>
                </c:pt>
                <c:pt idx="183">
                  <c:v>178.14873777777777</c:v>
                </c:pt>
                <c:pt idx="184">
                  <c:v>179.08551901234549</c:v>
                </c:pt>
                <c:pt idx="185">
                  <c:v>180.02190123456776</c:v>
                </c:pt>
                <c:pt idx="186">
                  <c:v>180.95788444444429</c:v>
                </c:pt>
                <c:pt idx="187">
                  <c:v>181.89346864197532</c:v>
                </c:pt>
                <c:pt idx="188">
                  <c:v>182.82865382716059</c:v>
                </c:pt>
                <c:pt idx="189">
                  <c:v>183.76343999999986</c:v>
                </c:pt>
                <c:pt idx="190">
                  <c:v>184.69782716049377</c:v>
                </c:pt>
                <c:pt idx="191">
                  <c:v>185.63181530864193</c:v>
                </c:pt>
                <c:pt idx="192">
                  <c:v>186.56540444444434</c:v>
                </c:pt>
                <c:pt idx="193">
                  <c:v>187.49859456790099</c:v>
                </c:pt>
                <c:pt idx="194">
                  <c:v>188.43138567901232</c:v>
                </c:pt>
                <c:pt idx="195">
                  <c:v>189.36377777777773</c:v>
                </c:pt>
                <c:pt idx="196">
                  <c:v>190.29577086419755</c:v>
                </c:pt>
                <c:pt idx="197">
                  <c:v>191.22736493827159</c:v>
                </c:pt>
                <c:pt idx="198">
                  <c:v>192.15855999999991</c:v>
                </c:pt>
                <c:pt idx="199">
                  <c:v>193.08935604938273</c:v>
                </c:pt>
                <c:pt idx="200">
                  <c:v>194.01975308641966</c:v>
                </c:pt>
                <c:pt idx="201">
                  <c:v>194.94975111111111</c:v>
                </c:pt>
                <c:pt idx="202">
                  <c:v>195.87935012345653</c:v>
                </c:pt>
                <c:pt idx="203">
                  <c:v>196.80855012345677</c:v>
                </c:pt>
                <c:pt idx="204">
                  <c:v>197.73735111111108</c:v>
                </c:pt>
                <c:pt idx="205">
                  <c:v>198.66575308641967</c:v>
                </c:pt>
                <c:pt idx="206">
                  <c:v>199.59375604938251</c:v>
                </c:pt>
                <c:pt idx="207">
                  <c:v>200.52135999999985</c:v>
                </c:pt>
                <c:pt idx="208">
                  <c:v>201.44856493827146</c:v>
                </c:pt>
                <c:pt idx="209">
                  <c:v>202.37537086419744</c:v>
                </c:pt>
                <c:pt idx="210">
                  <c:v>203.3017777777778</c:v>
                </c:pt>
                <c:pt idx="211">
                  <c:v>204.22778567901227</c:v>
                </c:pt>
                <c:pt idx="212">
                  <c:v>205.15339456790127</c:v>
                </c:pt>
                <c:pt idx="213">
                  <c:v>206.07860444444438</c:v>
                </c:pt>
                <c:pt idx="214">
                  <c:v>207.00341530864199</c:v>
                </c:pt>
                <c:pt idx="215">
                  <c:v>207.92782716049373</c:v>
                </c:pt>
                <c:pt idx="216">
                  <c:v>208.85183999999987</c:v>
                </c:pt>
                <c:pt idx="217">
                  <c:v>209.77545382716036</c:v>
                </c:pt>
                <c:pt idx="218">
                  <c:v>210.69866864197525</c:v>
                </c:pt>
                <c:pt idx="219">
                  <c:v>211.62148444444452</c:v>
                </c:pt>
                <c:pt idx="220">
                  <c:v>212.54390123456778</c:v>
                </c:pt>
                <c:pt idx="221">
                  <c:v>213.46591901234555</c:v>
                </c:pt>
                <c:pt idx="222">
                  <c:v>214.38753777777771</c:v>
                </c:pt>
                <c:pt idx="223">
                  <c:v>215.30875753086423</c:v>
                </c:pt>
                <c:pt idx="224">
                  <c:v>216.22957827160474</c:v>
                </c:pt>
                <c:pt idx="225">
                  <c:v>217.14999999999978</c:v>
                </c:pt>
                <c:pt idx="226">
                  <c:v>218.07002271604932</c:v>
                </c:pt>
                <c:pt idx="227">
                  <c:v>218.989646419753</c:v>
                </c:pt>
                <c:pt idx="228">
                  <c:v>219.90887111111118</c:v>
                </c:pt>
                <c:pt idx="229">
                  <c:v>220.82769679012333</c:v>
                </c:pt>
                <c:pt idx="230">
                  <c:v>221.74612345679</c:v>
                </c:pt>
                <c:pt idx="231">
                  <c:v>222.66415111111107</c:v>
                </c:pt>
                <c:pt idx="232">
                  <c:v>223.58177975308652</c:v>
                </c:pt>
                <c:pt idx="233">
                  <c:v>224.49900938271594</c:v>
                </c:pt>
                <c:pt idx="234">
                  <c:v>225.41583999999989</c:v>
                </c:pt>
                <c:pt idx="235">
                  <c:v>226.3322716049382</c:v>
                </c:pt>
                <c:pt idx="236">
                  <c:v>227.24830419753093</c:v>
                </c:pt>
                <c:pt idx="237">
                  <c:v>228.16393777777759</c:v>
                </c:pt>
                <c:pt idx="238">
                  <c:v>229.07917234567881</c:v>
                </c:pt>
                <c:pt idx="239">
                  <c:v>229.99400790123454</c:v>
                </c:pt>
                <c:pt idx="240">
                  <c:v>230.90844444444437</c:v>
                </c:pt>
                <c:pt idx="241">
                  <c:v>231.82248197530873</c:v>
                </c:pt>
                <c:pt idx="242">
                  <c:v>232.73612049382692</c:v>
                </c:pt>
                <c:pt idx="243">
                  <c:v>233.64935999999989</c:v>
                </c:pt>
                <c:pt idx="244">
                  <c:v>234.56220049382713</c:v>
                </c:pt>
                <c:pt idx="245">
                  <c:v>235.47464197530863</c:v>
                </c:pt>
                <c:pt idx="246">
                  <c:v>236.38668444444434</c:v>
                </c:pt>
                <c:pt idx="247">
                  <c:v>237.29832790123447</c:v>
                </c:pt>
                <c:pt idx="248">
                  <c:v>238.20957234567896</c:v>
                </c:pt>
                <c:pt idx="249">
                  <c:v>239.12041777777785</c:v>
                </c:pt>
                <c:pt idx="250">
                  <c:v>240.03086419753083</c:v>
                </c:pt>
                <c:pt idx="251">
                  <c:v>240.94091160493821</c:v>
                </c:pt>
                <c:pt idx="252">
                  <c:v>241.85055999999997</c:v>
                </c:pt>
                <c:pt idx="253">
                  <c:v>242.75980938271599</c:v>
                </c:pt>
                <c:pt idx="254">
                  <c:v>243.66865975308639</c:v>
                </c:pt>
                <c:pt idx="255">
                  <c:v>244.57711111111101</c:v>
                </c:pt>
                <c:pt idx="256">
                  <c:v>245.48516345679005</c:v>
                </c:pt>
                <c:pt idx="257">
                  <c:v>246.39281679012345</c:v>
                </c:pt>
                <c:pt idx="258">
                  <c:v>247.30007111111109</c:v>
                </c:pt>
                <c:pt idx="259">
                  <c:v>248.20692641975313</c:v>
                </c:pt>
                <c:pt idx="260">
                  <c:v>249.11338271604927</c:v>
                </c:pt>
                <c:pt idx="261">
                  <c:v>250.0194399999998</c:v>
                </c:pt>
                <c:pt idx="262">
                  <c:v>250.92509827160487</c:v>
                </c:pt>
                <c:pt idx="263">
                  <c:v>251.83035753086418</c:v>
                </c:pt>
                <c:pt idx="264">
                  <c:v>252.73521777777773</c:v>
                </c:pt>
                <c:pt idx="265">
                  <c:v>253.63967901234565</c:v>
                </c:pt>
                <c:pt idx="266">
                  <c:v>254.54374123456785</c:v>
                </c:pt>
                <c:pt idx="267">
                  <c:v>255.4474044444444</c:v>
                </c:pt>
                <c:pt idx="268">
                  <c:v>256.35066864197523</c:v>
                </c:pt>
                <c:pt idx="269">
                  <c:v>257.25353382716025</c:v>
                </c:pt>
                <c:pt idx="270">
                  <c:v>258.15599999999984</c:v>
                </c:pt>
                <c:pt idx="271">
                  <c:v>259.05806716049381</c:v>
                </c:pt>
                <c:pt idx="272">
                  <c:v>259.95973530864205</c:v>
                </c:pt>
                <c:pt idx="273">
                  <c:v>260.86100444444435</c:v>
                </c:pt>
                <c:pt idx="274">
                  <c:v>261.76187456790103</c:v>
                </c:pt>
                <c:pt idx="275">
                  <c:v>262.66234567901228</c:v>
                </c:pt>
                <c:pt idx="276">
                  <c:v>263.56241777777774</c:v>
                </c:pt>
                <c:pt idx="277">
                  <c:v>264.46209086419719</c:v>
                </c:pt>
                <c:pt idx="278">
                  <c:v>265.36136493827144</c:v>
                </c:pt>
                <c:pt idx="279">
                  <c:v>266.26023999999995</c:v>
                </c:pt>
                <c:pt idx="280">
                  <c:v>267.15871604938269</c:v>
                </c:pt>
                <c:pt idx="281">
                  <c:v>268.05679308641982</c:v>
                </c:pt>
                <c:pt idx="282">
                  <c:v>268.95447111111088</c:v>
                </c:pt>
                <c:pt idx="283">
                  <c:v>269.85175012345667</c:v>
                </c:pt>
                <c:pt idx="284">
                  <c:v>270.74863012345679</c:v>
                </c:pt>
                <c:pt idx="285">
                  <c:v>271.64511111111119</c:v>
                </c:pt>
                <c:pt idx="286">
                  <c:v>272.54119308641953</c:v>
                </c:pt>
                <c:pt idx="287">
                  <c:v>273.43687604938253</c:v>
                </c:pt>
                <c:pt idx="288">
                  <c:v>274.33215999999993</c:v>
                </c:pt>
                <c:pt idx="289">
                  <c:v>275.22704493827172</c:v>
                </c:pt>
                <c:pt idx="290">
                  <c:v>276.1215308641975</c:v>
                </c:pt>
                <c:pt idx="291">
                  <c:v>277.01561777777761</c:v>
                </c:pt>
                <c:pt idx="292">
                  <c:v>277.90930567901228</c:v>
                </c:pt>
                <c:pt idx="293">
                  <c:v>278.80259456790117</c:v>
                </c:pt>
                <c:pt idx="294">
                  <c:v>279.69548444444462</c:v>
                </c:pt>
                <c:pt idx="295">
                  <c:v>280.58797530864177</c:v>
                </c:pt>
                <c:pt idx="296">
                  <c:v>281.48006716049366</c:v>
                </c:pt>
                <c:pt idx="297">
                  <c:v>282.37175999999999</c:v>
                </c:pt>
                <c:pt idx="298">
                  <c:v>283.26305382716043</c:v>
                </c:pt>
                <c:pt idx="299">
                  <c:v>284.15394864197509</c:v>
                </c:pt>
                <c:pt idx="300">
                  <c:v>285.04444444444425</c:v>
                </c:pt>
                <c:pt idx="301">
                  <c:v>285.93454123456786</c:v>
                </c:pt>
                <c:pt idx="302">
                  <c:v>286.8242390123458</c:v>
                </c:pt>
                <c:pt idx="303">
                  <c:v>287.71353777777784</c:v>
                </c:pt>
                <c:pt idx="304">
                  <c:v>288.60243753086405</c:v>
                </c:pt>
                <c:pt idx="305">
                  <c:v>289.49093827160488</c:v>
                </c:pt>
                <c:pt idx="306">
                  <c:v>290.37903999999997</c:v>
                </c:pt>
                <c:pt idx="307">
                  <c:v>291.26674271604929</c:v>
                </c:pt>
                <c:pt idx="308">
                  <c:v>292.154046419753</c:v>
                </c:pt>
                <c:pt idx="309">
                  <c:v>293.0409511111111</c:v>
                </c:pt>
                <c:pt idx="310">
                  <c:v>293.92745679012341</c:v>
                </c:pt>
                <c:pt idx="311">
                  <c:v>294.81356345679018</c:v>
                </c:pt>
                <c:pt idx="312">
                  <c:v>295.69927111111116</c:v>
                </c:pt>
                <c:pt idx="313">
                  <c:v>296.58457975308636</c:v>
                </c:pt>
                <c:pt idx="314">
                  <c:v>297.46948938271584</c:v>
                </c:pt>
                <c:pt idx="315">
                  <c:v>298.35399999999998</c:v>
                </c:pt>
                <c:pt idx="316">
                  <c:v>299.23811160493835</c:v>
                </c:pt>
                <c:pt idx="317">
                  <c:v>300.12182419753071</c:v>
                </c:pt>
                <c:pt idx="318">
                  <c:v>301.00513777777786</c:v>
                </c:pt>
                <c:pt idx="319">
                  <c:v>301.88805234567894</c:v>
                </c:pt>
                <c:pt idx="320">
                  <c:v>302.77056790123447</c:v>
                </c:pt>
                <c:pt idx="321">
                  <c:v>303.6526844444445</c:v>
                </c:pt>
                <c:pt idx="322">
                  <c:v>304.53440197530847</c:v>
                </c:pt>
                <c:pt idx="323">
                  <c:v>305.41572049382711</c:v>
                </c:pt>
                <c:pt idx="324">
                  <c:v>306.29664000000002</c:v>
                </c:pt>
                <c:pt idx="325">
                  <c:v>307.17716049382716</c:v>
                </c:pt>
                <c:pt idx="326">
                  <c:v>308.05728197530857</c:v>
                </c:pt>
                <c:pt idx="327">
                  <c:v>308.93700444444437</c:v>
                </c:pt>
                <c:pt idx="328">
                  <c:v>309.8163279012345</c:v>
                </c:pt>
                <c:pt idx="329">
                  <c:v>310.69525234567908</c:v>
                </c:pt>
                <c:pt idx="330">
                  <c:v>311.57377777777742</c:v>
                </c:pt>
                <c:pt idx="331">
                  <c:v>312.45190419753061</c:v>
                </c:pt>
                <c:pt idx="332">
                  <c:v>313.32963160493819</c:v>
                </c:pt>
                <c:pt idx="333">
                  <c:v>314.20696000000004</c:v>
                </c:pt>
                <c:pt idx="334">
                  <c:v>315.08388938271605</c:v>
                </c:pt>
                <c:pt idx="335">
                  <c:v>315.96041975308623</c:v>
                </c:pt>
                <c:pt idx="336">
                  <c:v>316.83655111111108</c:v>
                </c:pt>
                <c:pt idx="337">
                  <c:v>317.71228345679015</c:v>
                </c:pt>
                <c:pt idx="338">
                  <c:v>318.58761679012343</c:v>
                </c:pt>
                <c:pt idx="339">
                  <c:v>319.46255111111088</c:v>
                </c:pt>
                <c:pt idx="340">
                  <c:v>320.33708641975301</c:v>
                </c:pt>
                <c:pt idx="341">
                  <c:v>321.21122271604946</c:v>
                </c:pt>
                <c:pt idx="342">
                  <c:v>322.08496000000002</c:v>
                </c:pt>
                <c:pt idx="343">
                  <c:v>322.95829827160486</c:v>
                </c:pt>
                <c:pt idx="344">
                  <c:v>323.83123753086409</c:v>
                </c:pt>
                <c:pt idx="345">
                  <c:v>324.7037777777777</c:v>
                </c:pt>
                <c:pt idx="346">
                  <c:v>325.57591901234582</c:v>
                </c:pt>
                <c:pt idx="347">
                  <c:v>326.44766123456805</c:v>
                </c:pt>
                <c:pt idx="348">
                  <c:v>327.31900444444437</c:v>
                </c:pt>
                <c:pt idx="349">
                  <c:v>328.18994864197526</c:v>
                </c:pt>
                <c:pt idx="350">
                  <c:v>329.06049382716049</c:v>
                </c:pt>
                <c:pt idx="351">
                  <c:v>329.93063999999998</c:v>
                </c:pt>
                <c:pt idx="352">
                  <c:v>330.80038716049387</c:v>
                </c:pt>
                <c:pt idx="353">
                  <c:v>331.66973530864186</c:v>
                </c:pt>
                <c:pt idx="354">
                  <c:v>332.53868444444447</c:v>
                </c:pt>
                <c:pt idx="355">
                  <c:v>333.40723456790124</c:v>
                </c:pt>
                <c:pt idx="356">
                  <c:v>334.27538567901223</c:v>
                </c:pt>
                <c:pt idx="357">
                  <c:v>335.14313777777767</c:v>
                </c:pt>
                <c:pt idx="358">
                  <c:v>336.01049086419755</c:v>
                </c:pt>
                <c:pt idx="359">
                  <c:v>336.87744493827142</c:v>
                </c:pt>
                <c:pt idx="360">
                  <c:v>337.74399999999997</c:v>
                </c:pt>
                <c:pt idx="361">
                  <c:v>338.61015604938251</c:v>
                </c:pt>
                <c:pt idx="362">
                  <c:v>339.47591308641967</c:v>
                </c:pt>
                <c:pt idx="363">
                  <c:v>340.34127111111121</c:v>
                </c:pt>
                <c:pt idx="364">
                  <c:v>341.20623012345675</c:v>
                </c:pt>
                <c:pt idx="365">
                  <c:v>342.07079012345679</c:v>
                </c:pt>
                <c:pt idx="366">
                  <c:v>342.9349511111111</c:v>
                </c:pt>
                <c:pt idx="367">
                  <c:v>343.79871308641964</c:v>
                </c:pt>
                <c:pt idx="368">
                  <c:v>344.66207604938256</c:v>
                </c:pt>
                <c:pt idx="369">
                  <c:v>345.52504000000005</c:v>
                </c:pt>
                <c:pt idx="370">
                  <c:v>346.38760493827158</c:v>
                </c:pt>
                <c:pt idx="371">
                  <c:v>347.2497708641975</c:v>
                </c:pt>
                <c:pt idx="372">
                  <c:v>348.1115377777777</c:v>
                </c:pt>
                <c:pt idx="373">
                  <c:v>348.97290567901229</c:v>
                </c:pt>
                <c:pt idx="374">
                  <c:v>349.83387456790126</c:v>
                </c:pt>
                <c:pt idx="375">
                  <c:v>350.69444444444417</c:v>
                </c:pt>
                <c:pt idx="376">
                  <c:v>351.55461530864193</c:v>
                </c:pt>
                <c:pt idx="377">
                  <c:v>352.41438716049373</c:v>
                </c:pt>
                <c:pt idx="378">
                  <c:v>353.27375999999998</c:v>
                </c:pt>
                <c:pt idx="379">
                  <c:v>354.13273382716045</c:v>
                </c:pt>
                <c:pt idx="380">
                  <c:v>354.99130864197514</c:v>
                </c:pt>
                <c:pt idx="381">
                  <c:v>355.84948444444439</c:v>
                </c:pt>
                <c:pt idx="382">
                  <c:v>356.70726123456802</c:v>
                </c:pt>
                <c:pt idx="383">
                  <c:v>357.56463901234576</c:v>
                </c:pt>
                <c:pt idx="384">
                  <c:v>358.42161777777761</c:v>
                </c:pt>
                <c:pt idx="385">
                  <c:v>359.27819753086408</c:v>
                </c:pt>
                <c:pt idx="386">
                  <c:v>360.13437827160499</c:v>
                </c:pt>
                <c:pt idx="387">
                  <c:v>360.99016</c:v>
                </c:pt>
                <c:pt idx="388">
                  <c:v>361.84554271604924</c:v>
                </c:pt>
                <c:pt idx="389">
                  <c:v>362.70052641975298</c:v>
                </c:pt>
                <c:pt idx="390">
                  <c:v>363.55511111111116</c:v>
                </c:pt>
                <c:pt idx="391">
                  <c:v>364.40929679012356</c:v>
                </c:pt>
                <c:pt idx="392">
                  <c:v>365.2630834567899</c:v>
                </c:pt>
                <c:pt idx="393">
                  <c:v>366.11647111111091</c:v>
                </c:pt>
                <c:pt idx="394">
                  <c:v>366.96945975308648</c:v>
                </c:pt>
                <c:pt idx="395">
                  <c:v>367.82204938271616</c:v>
                </c:pt>
                <c:pt idx="396">
                  <c:v>368.67424000000005</c:v>
                </c:pt>
                <c:pt idx="397">
                  <c:v>369.52603160493817</c:v>
                </c:pt>
                <c:pt idx="398">
                  <c:v>370.37742419753073</c:v>
                </c:pt>
                <c:pt idx="399">
                  <c:v>371.22841777777779</c:v>
                </c:pt>
                <c:pt idx="400">
                  <c:v>372.07901234567908</c:v>
                </c:pt>
                <c:pt idx="401">
                  <c:v>372.92920790123452</c:v>
                </c:pt>
                <c:pt idx="402">
                  <c:v>373.77900444444447</c:v>
                </c:pt>
                <c:pt idx="403">
                  <c:v>374.62840197530863</c:v>
                </c:pt>
                <c:pt idx="404">
                  <c:v>375.47740049382719</c:v>
                </c:pt>
                <c:pt idx="405">
                  <c:v>376.32600000000002</c:v>
                </c:pt>
                <c:pt idx="406">
                  <c:v>377.17420049382707</c:v>
                </c:pt>
                <c:pt idx="407">
                  <c:v>378.02200197530868</c:v>
                </c:pt>
                <c:pt idx="408">
                  <c:v>378.86940444444451</c:v>
                </c:pt>
                <c:pt idx="409">
                  <c:v>379.71640790123456</c:v>
                </c:pt>
                <c:pt idx="410">
                  <c:v>380.56301234567889</c:v>
                </c:pt>
                <c:pt idx="411">
                  <c:v>381.40921777777771</c:v>
                </c:pt>
                <c:pt idx="412">
                  <c:v>382.2550241975307</c:v>
                </c:pt>
                <c:pt idx="413">
                  <c:v>383.10043160493831</c:v>
                </c:pt>
                <c:pt idx="414">
                  <c:v>383.94544000000002</c:v>
                </c:pt>
                <c:pt idx="415">
                  <c:v>384.79004938271601</c:v>
                </c:pt>
                <c:pt idx="416">
                  <c:v>385.63425975308638</c:v>
                </c:pt>
                <c:pt idx="417">
                  <c:v>386.47807111111109</c:v>
                </c:pt>
                <c:pt idx="418">
                  <c:v>387.32148345679008</c:v>
                </c:pt>
                <c:pt idx="419">
                  <c:v>388.16449679012345</c:v>
                </c:pt>
                <c:pt idx="420">
                  <c:v>389.00711111111093</c:v>
                </c:pt>
                <c:pt idx="421">
                  <c:v>389.84932641975297</c:v>
                </c:pt>
                <c:pt idx="422">
                  <c:v>390.69114271604934</c:v>
                </c:pt>
                <c:pt idx="423">
                  <c:v>391.53255999999999</c:v>
                </c:pt>
                <c:pt idx="424">
                  <c:v>392.37357827160497</c:v>
                </c:pt>
                <c:pt idx="425">
                  <c:v>393.21419753086411</c:v>
                </c:pt>
                <c:pt idx="426">
                  <c:v>394.05441777777776</c:v>
                </c:pt>
                <c:pt idx="427">
                  <c:v>394.89423901234579</c:v>
                </c:pt>
                <c:pt idx="428">
                  <c:v>395.73366123456765</c:v>
                </c:pt>
                <c:pt idx="429">
                  <c:v>396.57268444444435</c:v>
                </c:pt>
                <c:pt idx="430">
                  <c:v>397.41130864197527</c:v>
                </c:pt>
                <c:pt idx="431">
                  <c:v>398.24953382716058</c:v>
                </c:pt>
                <c:pt idx="432">
                  <c:v>399.08735999999993</c:v>
                </c:pt>
                <c:pt idx="433">
                  <c:v>399.92478716049362</c:v>
                </c:pt>
                <c:pt idx="434">
                  <c:v>400.76181530864193</c:v>
                </c:pt>
                <c:pt idx="435">
                  <c:v>401.59844444444451</c:v>
                </c:pt>
                <c:pt idx="436">
                  <c:v>402.43467456790131</c:v>
                </c:pt>
                <c:pt idx="437">
                  <c:v>403.27050567901222</c:v>
                </c:pt>
                <c:pt idx="438">
                  <c:v>404.10593777777763</c:v>
                </c:pt>
                <c:pt idx="439">
                  <c:v>404.94097086419748</c:v>
                </c:pt>
                <c:pt idx="440">
                  <c:v>405.77560493827167</c:v>
                </c:pt>
                <c:pt idx="441">
                  <c:v>406.60983999999985</c:v>
                </c:pt>
                <c:pt idx="442">
                  <c:v>407.44367604938253</c:v>
                </c:pt>
                <c:pt idx="443">
                  <c:v>408.27711308641966</c:v>
                </c:pt>
                <c:pt idx="444">
                  <c:v>409.11015111111112</c:v>
                </c:pt>
                <c:pt idx="445">
                  <c:v>409.94279012345697</c:v>
                </c:pt>
                <c:pt idx="446">
                  <c:v>410.77503012345665</c:v>
                </c:pt>
                <c:pt idx="447">
                  <c:v>411.60687111111116</c:v>
                </c:pt>
                <c:pt idx="448">
                  <c:v>412.43831308641973</c:v>
                </c:pt>
                <c:pt idx="449">
                  <c:v>413.26935604938274</c:v>
                </c:pt>
                <c:pt idx="450">
                  <c:v>414.0999999999998</c:v>
                </c:pt>
                <c:pt idx="451">
                  <c:v>414.93024493827158</c:v>
                </c:pt>
                <c:pt idx="452">
                  <c:v>415.76009086419754</c:v>
                </c:pt>
                <c:pt idx="453">
                  <c:v>416.58953777777793</c:v>
                </c:pt>
                <c:pt idx="454">
                  <c:v>417.41858567901215</c:v>
                </c:pt>
                <c:pt idx="455">
                  <c:v>418.24723456790116</c:v>
                </c:pt>
                <c:pt idx="456">
                  <c:v>419.07548444444444</c:v>
                </c:pt>
                <c:pt idx="457">
                  <c:v>419.90333530864194</c:v>
                </c:pt>
                <c:pt idx="458">
                  <c:v>420.73078716049383</c:v>
                </c:pt>
                <c:pt idx="459">
                  <c:v>421.55783999999994</c:v>
                </c:pt>
                <c:pt idx="460">
                  <c:v>422.3844938271605</c:v>
                </c:pt>
                <c:pt idx="461">
                  <c:v>423.21074864197539</c:v>
                </c:pt>
                <c:pt idx="462">
                  <c:v>424.03660444444455</c:v>
                </c:pt>
                <c:pt idx="463">
                  <c:v>424.86206123456776</c:v>
                </c:pt>
                <c:pt idx="464">
                  <c:v>425.6871190123457</c:v>
                </c:pt>
                <c:pt idx="465">
                  <c:v>426.51177777777758</c:v>
                </c:pt>
                <c:pt idx="466">
                  <c:v>427.33603753086413</c:v>
                </c:pt>
                <c:pt idx="467">
                  <c:v>428.15989827160496</c:v>
                </c:pt>
                <c:pt idx="468">
                  <c:v>428.98336</c:v>
                </c:pt>
                <c:pt idx="469">
                  <c:v>429.80642271604944</c:v>
                </c:pt>
                <c:pt idx="470">
                  <c:v>430.62908641975309</c:v>
                </c:pt>
                <c:pt idx="471">
                  <c:v>431.45135111111119</c:v>
                </c:pt>
                <c:pt idx="472">
                  <c:v>432.2732167901234</c:v>
                </c:pt>
                <c:pt idx="473">
                  <c:v>433.09468345679005</c:v>
                </c:pt>
                <c:pt idx="474">
                  <c:v>433.91575111111104</c:v>
                </c:pt>
                <c:pt idx="475">
                  <c:v>434.73641975308647</c:v>
                </c:pt>
                <c:pt idx="476">
                  <c:v>435.55668938271617</c:v>
                </c:pt>
                <c:pt idx="477">
                  <c:v>436.37655999999998</c:v>
                </c:pt>
                <c:pt idx="478">
                  <c:v>437.19603160493818</c:v>
                </c:pt>
                <c:pt idx="479">
                  <c:v>438.01510419753077</c:v>
                </c:pt>
                <c:pt idx="480">
                  <c:v>438.83377777777781</c:v>
                </c:pt>
                <c:pt idx="481">
                  <c:v>439.65205234567878</c:v>
                </c:pt>
                <c:pt idx="482">
                  <c:v>440.46992790123448</c:v>
                </c:pt>
                <c:pt idx="483">
                  <c:v>441.28740444444441</c:v>
                </c:pt>
                <c:pt idx="484">
                  <c:v>442.10448197530872</c:v>
                </c:pt>
                <c:pt idx="485">
                  <c:v>442.92116049382713</c:v>
                </c:pt>
                <c:pt idx="486">
                  <c:v>443.73743999999982</c:v>
                </c:pt>
                <c:pt idx="487">
                  <c:v>444.55332049382707</c:v>
                </c:pt>
                <c:pt idx="488">
                  <c:v>445.36880197530871</c:v>
                </c:pt>
                <c:pt idx="489">
                  <c:v>446.18388444444446</c:v>
                </c:pt>
                <c:pt idx="490">
                  <c:v>446.99856790123448</c:v>
                </c:pt>
                <c:pt idx="491">
                  <c:v>447.81285234567889</c:v>
                </c:pt>
                <c:pt idx="492">
                  <c:v>448.62673777777775</c:v>
                </c:pt>
                <c:pt idx="493">
                  <c:v>449.44022419753094</c:v>
                </c:pt>
                <c:pt idx="494">
                  <c:v>450.25331160493812</c:v>
                </c:pt>
                <c:pt idx="495">
                  <c:v>451.06599999999992</c:v>
                </c:pt>
                <c:pt idx="496">
                  <c:v>451.87828938271605</c:v>
                </c:pt>
                <c:pt idx="497">
                  <c:v>452.69017975308651</c:v>
                </c:pt>
                <c:pt idx="498">
                  <c:v>453.50167111111119</c:v>
                </c:pt>
                <c:pt idx="499">
                  <c:v>454.31276345679004</c:v>
                </c:pt>
                <c:pt idx="500">
                  <c:v>455.12345679012338</c:v>
                </c:pt>
                <c:pt idx="501">
                  <c:v>455.93375111111112</c:v>
                </c:pt>
                <c:pt idx="502">
                  <c:v>456.74364641975302</c:v>
                </c:pt>
                <c:pt idx="503">
                  <c:v>457.55314271604919</c:v>
                </c:pt>
                <c:pt idx="504">
                  <c:v>458.36223999999987</c:v>
                </c:pt>
                <c:pt idx="505">
                  <c:v>459.17093827160494</c:v>
                </c:pt>
                <c:pt idx="506">
                  <c:v>459.97923753086422</c:v>
                </c:pt>
                <c:pt idx="507">
                  <c:v>460.78713777777784</c:v>
                </c:pt>
                <c:pt idx="508">
                  <c:v>461.59463901234557</c:v>
                </c:pt>
                <c:pt idx="509">
                  <c:v>462.40174123456785</c:v>
                </c:pt>
                <c:pt idx="510">
                  <c:v>463.20844444444441</c:v>
                </c:pt>
                <c:pt idx="511">
                  <c:v>464.0147486419753</c:v>
                </c:pt>
                <c:pt idx="512">
                  <c:v>464.82065382716047</c:v>
                </c:pt>
                <c:pt idx="513">
                  <c:v>465.62615999999991</c:v>
                </c:pt>
                <c:pt idx="514">
                  <c:v>466.43126716049392</c:v>
                </c:pt>
                <c:pt idx="515">
                  <c:v>467.23597530864191</c:v>
                </c:pt>
                <c:pt idx="516">
                  <c:v>468.04028444444435</c:v>
                </c:pt>
                <c:pt idx="517">
                  <c:v>468.84419456790113</c:v>
                </c:pt>
                <c:pt idx="518">
                  <c:v>469.64770567901218</c:v>
                </c:pt>
                <c:pt idx="519">
                  <c:v>470.45081777777779</c:v>
                </c:pt>
                <c:pt idx="520">
                  <c:v>471.25353086419761</c:v>
                </c:pt>
                <c:pt idx="521">
                  <c:v>472.05584493827149</c:v>
                </c:pt>
                <c:pt idx="522">
                  <c:v>472.85775999999998</c:v>
                </c:pt>
                <c:pt idx="523">
                  <c:v>473.65927604938264</c:v>
                </c:pt>
                <c:pt idx="524">
                  <c:v>474.46039308641969</c:v>
                </c:pt>
                <c:pt idx="525">
                  <c:v>475.26111111111101</c:v>
                </c:pt>
                <c:pt idx="526">
                  <c:v>476.06143012345666</c:v>
                </c:pt>
                <c:pt idx="527">
                  <c:v>476.8613501234567</c:v>
                </c:pt>
                <c:pt idx="528">
                  <c:v>477.66087111111102</c:v>
                </c:pt>
                <c:pt idx="529">
                  <c:v>478.45999308641984</c:v>
                </c:pt>
                <c:pt idx="530">
                  <c:v>479.25871604938266</c:v>
                </c:pt>
                <c:pt idx="531">
                  <c:v>480.05703999999992</c:v>
                </c:pt>
                <c:pt idx="532">
                  <c:v>480.85496493827162</c:v>
                </c:pt>
                <c:pt idx="533">
                  <c:v>481.6524908641976</c:v>
                </c:pt>
                <c:pt idx="534">
                  <c:v>482.44961777777758</c:v>
                </c:pt>
                <c:pt idx="535">
                  <c:v>483.24634567901222</c:v>
                </c:pt>
                <c:pt idx="536">
                  <c:v>484.0426745679012</c:v>
                </c:pt>
                <c:pt idx="537">
                  <c:v>484.83860444444451</c:v>
                </c:pt>
                <c:pt idx="538">
                  <c:v>485.63413530864204</c:v>
                </c:pt>
                <c:pt idx="539">
                  <c:v>486.42926716049374</c:v>
                </c:pt>
                <c:pt idx="540">
                  <c:v>487.22399999999993</c:v>
                </c:pt>
                <c:pt idx="541">
                  <c:v>488.01833382716057</c:v>
                </c:pt>
                <c:pt idx="542">
                  <c:v>488.81226864197544</c:v>
                </c:pt>
                <c:pt idx="543">
                  <c:v>489.60580444444429</c:v>
                </c:pt>
                <c:pt idx="544">
                  <c:v>490.39894123456781</c:v>
                </c:pt>
                <c:pt idx="545">
                  <c:v>491.19167901234567</c:v>
                </c:pt>
                <c:pt idx="546">
                  <c:v>491.98401777777786</c:v>
                </c:pt>
                <c:pt idx="547">
                  <c:v>492.77595753086405</c:v>
                </c:pt>
                <c:pt idx="548">
                  <c:v>493.56749827160479</c:v>
                </c:pt>
                <c:pt idx="549">
                  <c:v>494.35863999999992</c:v>
                </c:pt>
                <c:pt idx="550">
                  <c:v>495.14938271604944</c:v>
                </c:pt>
                <c:pt idx="551">
                  <c:v>495.93972641975324</c:v>
                </c:pt>
                <c:pt idx="552">
                  <c:v>496.72967111111103</c:v>
                </c:pt>
                <c:pt idx="553">
                  <c:v>497.51921679012332</c:v>
                </c:pt>
                <c:pt idx="554">
                  <c:v>498.30836345679018</c:v>
                </c:pt>
                <c:pt idx="555">
                  <c:v>499.09711111111102</c:v>
                </c:pt>
                <c:pt idx="556">
                  <c:v>499.88545975308631</c:v>
                </c:pt>
                <c:pt idx="557">
                  <c:v>500.67340938271593</c:v>
                </c:pt>
                <c:pt idx="558">
                  <c:v>501.46096</c:v>
                </c:pt>
                <c:pt idx="559">
                  <c:v>502.24811160493829</c:v>
                </c:pt>
                <c:pt idx="560">
                  <c:v>503.03486419753085</c:v>
                </c:pt>
                <c:pt idx="561">
                  <c:v>503.82121777777775</c:v>
                </c:pt>
                <c:pt idx="562">
                  <c:v>504.60717234567892</c:v>
                </c:pt>
                <c:pt idx="563">
                  <c:v>505.39272790123442</c:v>
                </c:pt>
                <c:pt idx="564">
                  <c:v>506.17788444444449</c:v>
                </c:pt>
                <c:pt idx="565">
                  <c:v>506.96264197530849</c:v>
                </c:pt>
                <c:pt idx="566">
                  <c:v>507.7470004938271</c:v>
                </c:pt>
                <c:pt idx="567">
                  <c:v>508.53095999999999</c:v>
                </c:pt>
                <c:pt idx="568">
                  <c:v>509.3145204938271</c:v>
                </c:pt>
                <c:pt idx="569">
                  <c:v>510.09768197530872</c:v>
                </c:pt>
                <c:pt idx="570">
                  <c:v>510.88044444444438</c:v>
                </c:pt>
                <c:pt idx="571">
                  <c:v>511.66280790123449</c:v>
                </c:pt>
                <c:pt idx="572">
                  <c:v>512.44477234567887</c:v>
                </c:pt>
                <c:pt idx="573">
                  <c:v>513.22633777777787</c:v>
                </c:pt>
                <c:pt idx="574">
                  <c:v>514.00750419753081</c:v>
                </c:pt>
                <c:pt idx="575">
                  <c:v>514.78827160493825</c:v>
                </c:pt>
                <c:pt idx="576">
                  <c:v>515.56863999999996</c:v>
                </c:pt>
                <c:pt idx="577">
                  <c:v>516.34860938271595</c:v>
                </c:pt>
                <c:pt idx="578">
                  <c:v>517.12817975308656</c:v>
                </c:pt>
                <c:pt idx="579">
                  <c:v>517.90735111111098</c:v>
                </c:pt>
                <c:pt idx="580">
                  <c:v>518.68612345679003</c:v>
                </c:pt>
                <c:pt idx="581">
                  <c:v>519.46449679012346</c:v>
                </c:pt>
                <c:pt idx="582">
                  <c:v>520.24247111111117</c:v>
                </c:pt>
                <c:pt idx="583">
                  <c:v>521.02004641975304</c:v>
                </c:pt>
                <c:pt idx="584">
                  <c:v>521.7972227160493</c:v>
                </c:pt>
                <c:pt idx="585">
                  <c:v>522.57399999999996</c:v>
                </c:pt>
                <c:pt idx="586">
                  <c:v>523.350378271605</c:v>
                </c:pt>
                <c:pt idx="587">
                  <c:v>524.12635753086397</c:v>
                </c:pt>
                <c:pt idx="588">
                  <c:v>524.90193777777768</c:v>
                </c:pt>
                <c:pt idx="589">
                  <c:v>525.67711901234566</c:v>
                </c:pt>
                <c:pt idx="590">
                  <c:v>526.45190123456791</c:v>
                </c:pt>
                <c:pt idx="591">
                  <c:v>527.22628444444456</c:v>
                </c:pt>
                <c:pt idx="592">
                  <c:v>528.00026864197514</c:v>
                </c:pt>
                <c:pt idx="593">
                  <c:v>528.77385382716045</c:v>
                </c:pt>
                <c:pt idx="594">
                  <c:v>529.54704000000004</c:v>
                </c:pt>
                <c:pt idx="595">
                  <c:v>530.3198271604939</c:v>
                </c:pt>
                <c:pt idx="596">
                  <c:v>531.09221530864181</c:v>
                </c:pt>
                <c:pt idx="597">
                  <c:v>531.86420444444434</c:v>
                </c:pt>
                <c:pt idx="598">
                  <c:v>532.63579456790126</c:v>
                </c:pt>
                <c:pt idx="599">
                  <c:v>533.40698567901234</c:v>
                </c:pt>
                <c:pt idx="600">
                  <c:v>534.17777777777781</c:v>
                </c:pt>
                <c:pt idx="601">
                  <c:v>534.94817086419732</c:v>
                </c:pt>
                <c:pt idx="602">
                  <c:v>535.71816493827157</c:v>
                </c:pt>
                <c:pt idx="603">
                  <c:v>536.48775999999998</c:v>
                </c:pt>
                <c:pt idx="604">
                  <c:v>537.25695604938278</c:v>
                </c:pt>
                <c:pt idx="605">
                  <c:v>538.02575308641963</c:v>
                </c:pt>
                <c:pt idx="606">
                  <c:v>538.79415111111109</c:v>
                </c:pt>
                <c:pt idx="607">
                  <c:v>539.56215012345672</c:v>
                </c:pt>
                <c:pt idx="608">
                  <c:v>540.32975012345673</c:v>
                </c:pt>
                <c:pt idx="609">
                  <c:v>541.09695111111114</c:v>
                </c:pt>
                <c:pt idx="610">
                  <c:v>541.86375308641959</c:v>
                </c:pt>
                <c:pt idx="611">
                  <c:v>542.63015604938278</c:v>
                </c:pt>
                <c:pt idx="612">
                  <c:v>543.39616000000001</c:v>
                </c:pt>
                <c:pt idx="613">
                  <c:v>544.16176493827163</c:v>
                </c:pt>
                <c:pt idx="614">
                  <c:v>544.92697086419741</c:v>
                </c:pt>
                <c:pt idx="615">
                  <c:v>545.69177777777782</c:v>
                </c:pt>
                <c:pt idx="616">
                  <c:v>546.45618567901226</c:v>
                </c:pt>
                <c:pt idx="617">
                  <c:v>547.22019456790122</c:v>
                </c:pt>
                <c:pt idx="618">
                  <c:v>547.98380444444433</c:v>
                </c:pt>
                <c:pt idx="619">
                  <c:v>548.74701530864195</c:v>
                </c:pt>
                <c:pt idx="620">
                  <c:v>549.50982716049396</c:v>
                </c:pt>
                <c:pt idx="621">
                  <c:v>550.2722399999999</c:v>
                </c:pt>
                <c:pt idx="622">
                  <c:v>551.03425382716046</c:v>
                </c:pt>
                <c:pt idx="623">
                  <c:v>551.79586864197518</c:v>
                </c:pt>
                <c:pt idx="624">
                  <c:v>552.55708444444429</c:v>
                </c:pt>
                <c:pt idx="625">
                  <c:v>553.31790123456778</c:v>
                </c:pt>
                <c:pt idx="626">
                  <c:v>554.07831901234567</c:v>
                </c:pt>
                <c:pt idx="627">
                  <c:v>554.83833777777761</c:v>
                </c:pt>
                <c:pt idx="628">
                  <c:v>555.59795753086428</c:v>
                </c:pt>
                <c:pt idx="629">
                  <c:v>556.35717827160488</c:v>
                </c:pt>
                <c:pt idx="630">
                  <c:v>557.11599999999999</c:v>
                </c:pt>
                <c:pt idx="631">
                  <c:v>557.87442271604948</c:v>
                </c:pt>
                <c:pt idx="632">
                  <c:v>558.63244641975302</c:v>
                </c:pt>
                <c:pt idx="633">
                  <c:v>559.39007111111096</c:v>
                </c:pt>
                <c:pt idx="634">
                  <c:v>560.14729679012339</c:v>
                </c:pt>
                <c:pt idx="635">
                  <c:v>560.90412345679022</c:v>
                </c:pt>
                <c:pt idx="636">
                  <c:v>561.66055111111109</c:v>
                </c:pt>
                <c:pt idx="637">
                  <c:v>562.41657975308635</c:v>
                </c:pt>
                <c:pt idx="638">
                  <c:v>563.17220938271601</c:v>
                </c:pt>
                <c:pt idx="639">
                  <c:v>563.92744000000005</c:v>
                </c:pt>
                <c:pt idx="640">
                  <c:v>564.68227160493836</c:v>
                </c:pt>
                <c:pt idx="641">
                  <c:v>565.43670419753073</c:v>
                </c:pt>
                <c:pt idx="642">
                  <c:v>566.19073777777771</c:v>
                </c:pt>
                <c:pt idx="643">
                  <c:v>566.94437234567908</c:v>
                </c:pt>
                <c:pt idx="644">
                  <c:v>567.69760790123462</c:v>
                </c:pt>
                <c:pt idx="645">
                  <c:v>568.45044444444432</c:v>
                </c:pt>
                <c:pt idx="646">
                  <c:v>569.20288197530851</c:v>
                </c:pt>
                <c:pt idx="647">
                  <c:v>569.9549204938271</c:v>
                </c:pt>
                <c:pt idx="648">
                  <c:v>570.70656000000008</c:v>
                </c:pt>
                <c:pt idx="649">
                  <c:v>571.45780049382699</c:v>
                </c:pt>
                <c:pt idx="650">
                  <c:v>572.20864197530852</c:v>
                </c:pt>
                <c:pt idx="651">
                  <c:v>572.95908444444444</c:v>
                </c:pt>
                <c:pt idx="652">
                  <c:v>573.70912790123464</c:v>
                </c:pt>
                <c:pt idx="653">
                  <c:v>574.45877234567899</c:v>
                </c:pt>
                <c:pt idx="654">
                  <c:v>575.20801777777774</c:v>
                </c:pt>
                <c:pt idx="655">
                  <c:v>575.95686419753076</c:v>
                </c:pt>
                <c:pt idx="656">
                  <c:v>576.70531160493829</c:v>
                </c:pt>
                <c:pt idx="657">
                  <c:v>577.45336000000009</c:v>
                </c:pt>
                <c:pt idx="658">
                  <c:v>578.20100938271594</c:v>
                </c:pt>
                <c:pt idx="659">
                  <c:v>578.94825975308629</c:v>
                </c:pt>
                <c:pt idx="660">
                  <c:v>579.69511111111115</c:v>
                </c:pt>
                <c:pt idx="661">
                  <c:v>580.44156345679005</c:v>
                </c:pt>
                <c:pt idx="662">
                  <c:v>581.18761679012346</c:v>
                </c:pt>
                <c:pt idx="663">
                  <c:v>581.93327111111103</c:v>
                </c:pt>
                <c:pt idx="664">
                  <c:v>582.6785264197531</c:v>
                </c:pt>
                <c:pt idx="665">
                  <c:v>583.42338271604945</c:v>
                </c:pt>
                <c:pt idx="666">
                  <c:v>584.16783999999996</c:v>
                </c:pt>
                <c:pt idx="667">
                  <c:v>584.91189827160485</c:v>
                </c:pt>
                <c:pt idx="668">
                  <c:v>585.65555753086414</c:v>
                </c:pt>
                <c:pt idx="669">
                  <c:v>586.39881777777771</c:v>
                </c:pt>
                <c:pt idx="670">
                  <c:v>587.14167901234555</c:v>
                </c:pt>
                <c:pt idx="671">
                  <c:v>587.88414123456801</c:v>
                </c:pt>
                <c:pt idx="672">
                  <c:v>588.6262044444444</c:v>
                </c:pt>
                <c:pt idx="673">
                  <c:v>589.36786864197529</c:v>
                </c:pt>
                <c:pt idx="674">
                  <c:v>590.10913382716035</c:v>
                </c:pt>
                <c:pt idx="675">
                  <c:v>590.85</c:v>
                </c:pt>
                <c:pt idx="676">
                  <c:v>591.59046716049374</c:v>
                </c:pt>
                <c:pt idx="677">
                  <c:v>592.33053530864186</c:v>
                </c:pt>
                <c:pt idx="678">
                  <c:v>593.07020444444436</c:v>
                </c:pt>
                <c:pt idx="679">
                  <c:v>593.80947456790125</c:v>
                </c:pt>
                <c:pt idx="680">
                  <c:v>594.5483456790123</c:v>
                </c:pt>
                <c:pt idx="681">
                  <c:v>595.28681777777774</c:v>
                </c:pt>
                <c:pt idx="682">
                  <c:v>596.02489086419746</c:v>
                </c:pt>
                <c:pt idx="683">
                  <c:v>596.76256493827157</c:v>
                </c:pt>
                <c:pt idx="684">
                  <c:v>597.49983999999995</c:v>
                </c:pt>
                <c:pt idx="685">
                  <c:v>598.23671604938261</c:v>
                </c:pt>
                <c:pt idx="686">
                  <c:v>598.97319308641966</c:v>
                </c:pt>
                <c:pt idx="687">
                  <c:v>599.70927111111109</c:v>
                </c:pt>
                <c:pt idx="688">
                  <c:v>600.44495012345681</c:v>
                </c:pt>
                <c:pt idx="689">
                  <c:v>601.18023012345668</c:v>
                </c:pt>
                <c:pt idx="690">
                  <c:v>601.91511111111095</c:v>
                </c:pt>
                <c:pt idx="691">
                  <c:v>602.64959308641971</c:v>
                </c:pt>
                <c:pt idx="692">
                  <c:v>603.38367604938276</c:v>
                </c:pt>
                <c:pt idx="693">
                  <c:v>604.11736000000008</c:v>
                </c:pt>
                <c:pt idx="694">
                  <c:v>604.85064493827156</c:v>
                </c:pt>
                <c:pt idx="695">
                  <c:v>605.58353086419743</c:v>
                </c:pt>
                <c:pt idx="696">
                  <c:v>606.3160177777778</c:v>
                </c:pt>
                <c:pt idx="697">
                  <c:v>607.04810567901245</c:v>
                </c:pt>
                <c:pt idx="698">
                  <c:v>607.77979456790115</c:v>
                </c:pt>
                <c:pt idx="699">
                  <c:v>608.51108444444435</c:v>
                </c:pt>
                <c:pt idx="700">
                  <c:v>609.24197530864194</c:v>
                </c:pt>
                <c:pt idx="701">
                  <c:v>609.97246716049392</c:v>
                </c:pt>
                <c:pt idx="702">
                  <c:v>610.70256000000006</c:v>
                </c:pt>
                <c:pt idx="703">
                  <c:v>611.43225382716037</c:v>
                </c:pt>
                <c:pt idx="704">
                  <c:v>612.16154864197529</c:v>
                </c:pt>
                <c:pt idx="705">
                  <c:v>612.89044444444448</c:v>
                </c:pt>
                <c:pt idx="706">
                  <c:v>613.61894123456784</c:v>
                </c:pt>
                <c:pt idx="707">
                  <c:v>614.34703901234548</c:v>
                </c:pt>
                <c:pt idx="708">
                  <c:v>615.07473777777773</c:v>
                </c:pt>
                <c:pt idx="709">
                  <c:v>615.80203753086425</c:v>
                </c:pt>
                <c:pt idx="710">
                  <c:v>616.52893827160506</c:v>
                </c:pt>
                <c:pt idx="711">
                  <c:v>617.25543999999991</c:v>
                </c:pt>
                <c:pt idx="712">
                  <c:v>617.98154271604926</c:v>
                </c:pt>
                <c:pt idx="713">
                  <c:v>618.70724641975312</c:v>
                </c:pt>
                <c:pt idx="714">
                  <c:v>619.43255111111102</c:v>
                </c:pt>
                <c:pt idx="715">
                  <c:v>620.15745679012343</c:v>
                </c:pt>
                <c:pt idx="716">
                  <c:v>620.88196345679</c:v>
                </c:pt>
                <c:pt idx="717">
                  <c:v>621.60607111111108</c:v>
                </c:pt>
                <c:pt idx="718">
                  <c:v>622.32977975308643</c:v>
                </c:pt>
                <c:pt idx="719">
                  <c:v>623.05308938271594</c:v>
                </c:pt>
                <c:pt idx="720">
                  <c:v>623.77599999999984</c:v>
                </c:pt>
                <c:pt idx="721">
                  <c:v>624.49851160493824</c:v>
                </c:pt>
                <c:pt idx="722">
                  <c:v>625.22062419753081</c:v>
                </c:pt>
                <c:pt idx="723">
                  <c:v>625.94233777777777</c:v>
                </c:pt>
                <c:pt idx="724">
                  <c:v>626.663652345679</c:v>
                </c:pt>
                <c:pt idx="725">
                  <c:v>627.3845679012345</c:v>
                </c:pt>
                <c:pt idx="726">
                  <c:v>628.10508444444451</c:v>
                </c:pt>
                <c:pt idx="727">
                  <c:v>628.82520197530857</c:v>
                </c:pt>
                <c:pt idx="728">
                  <c:v>629.54492049382714</c:v>
                </c:pt>
                <c:pt idx="729">
                  <c:v>630.26423999999997</c:v>
                </c:pt>
                <c:pt idx="730">
                  <c:v>630.98316049382697</c:v>
                </c:pt>
                <c:pt idx="731">
                  <c:v>631.70168197530859</c:v>
                </c:pt>
                <c:pt idx="732">
                  <c:v>632.41980444444448</c:v>
                </c:pt>
                <c:pt idx="733">
                  <c:v>633.13752790123465</c:v>
                </c:pt>
                <c:pt idx="734">
                  <c:v>633.85485234567886</c:v>
                </c:pt>
                <c:pt idx="735">
                  <c:v>634.5717777777777</c:v>
                </c:pt>
                <c:pt idx="736">
                  <c:v>635.28830419753081</c:v>
                </c:pt>
                <c:pt idx="737">
                  <c:v>636.00443160493842</c:v>
                </c:pt>
                <c:pt idx="738">
                  <c:v>636.72015999999974</c:v>
                </c:pt>
                <c:pt idx="739">
                  <c:v>637.4354893827159</c:v>
                </c:pt>
                <c:pt idx="740">
                  <c:v>638.15041975308634</c:v>
                </c:pt>
                <c:pt idx="741">
                  <c:v>638.86495111111117</c:v>
                </c:pt>
                <c:pt idx="742">
                  <c:v>639.57908345679004</c:v>
                </c:pt>
                <c:pt idx="743">
                  <c:v>640.2928167901232</c:v>
                </c:pt>
                <c:pt idx="744">
                  <c:v>641.00615111111108</c:v>
                </c:pt>
                <c:pt idx="745">
                  <c:v>641.71908641975301</c:v>
                </c:pt>
                <c:pt idx="746">
                  <c:v>642.43162271604945</c:v>
                </c:pt>
                <c:pt idx="747">
                  <c:v>643.14375999999982</c:v>
                </c:pt>
                <c:pt idx="748">
                  <c:v>643.85549827160492</c:v>
                </c:pt>
                <c:pt idx="749">
                  <c:v>644.56683753086418</c:v>
                </c:pt>
                <c:pt idx="750">
                  <c:v>645.27777777777771</c:v>
                </c:pt>
                <c:pt idx="751">
                  <c:v>645.98831901234553</c:v>
                </c:pt>
                <c:pt idx="752">
                  <c:v>646.69846123456773</c:v>
                </c:pt>
                <c:pt idx="753">
                  <c:v>647.40820444444432</c:v>
                </c:pt>
                <c:pt idx="754">
                  <c:v>648.1175486419753</c:v>
                </c:pt>
                <c:pt idx="755">
                  <c:v>648.82649382716068</c:v>
                </c:pt>
                <c:pt idx="756">
                  <c:v>649.53503999999987</c:v>
                </c:pt>
                <c:pt idx="757">
                  <c:v>650.24318716049379</c:v>
                </c:pt>
                <c:pt idx="758">
                  <c:v>650.95093530864199</c:v>
                </c:pt>
                <c:pt idx="759">
                  <c:v>651.65828444444435</c:v>
                </c:pt>
                <c:pt idx="760">
                  <c:v>652.3652345679011</c:v>
                </c:pt>
                <c:pt idx="761">
                  <c:v>653.07178567901224</c:v>
                </c:pt>
                <c:pt idx="762">
                  <c:v>653.77793777777765</c:v>
                </c:pt>
                <c:pt idx="763">
                  <c:v>654.48369086419757</c:v>
                </c:pt>
                <c:pt idx="764">
                  <c:v>655.18904493827165</c:v>
                </c:pt>
                <c:pt idx="765">
                  <c:v>655.89400000000001</c:v>
                </c:pt>
                <c:pt idx="766">
                  <c:v>656.59855604938275</c:v>
                </c:pt>
                <c:pt idx="767">
                  <c:v>657.30271308641966</c:v>
                </c:pt>
                <c:pt idx="768">
                  <c:v>658.00647111111118</c:v>
                </c:pt>
                <c:pt idx="769">
                  <c:v>658.70983012345675</c:v>
                </c:pt>
                <c:pt idx="770">
                  <c:v>659.41279012345683</c:v>
                </c:pt>
                <c:pt idx="771">
                  <c:v>660.11535111111129</c:v>
                </c:pt>
                <c:pt idx="772">
                  <c:v>660.81751308641981</c:v>
                </c:pt>
                <c:pt idx="773">
                  <c:v>661.51927604938271</c:v>
                </c:pt>
                <c:pt idx="774">
                  <c:v>662.22064</c:v>
                </c:pt>
                <c:pt idx="775">
                  <c:v>662.92160493827146</c:v>
                </c:pt>
                <c:pt idx="776">
                  <c:v>663.62217086419741</c:v>
                </c:pt>
                <c:pt idx="777">
                  <c:v>664.32233777777788</c:v>
                </c:pt>
                <c:pt idx="778">
                  <c:v>665.02210567901227</c:v>
                </c:pt>
                <c:pt idx="779">
                  <c:v>665.72147456790128</c:v>
                </c:pt>
                <c:pt idx="780">
                  <c:v>666.42044444444446</c:v>
                </c:pt>
                <c:pt idx="781">
                  <c:v>667.11901530864202</c:v>
                </c:pt>
                <c:pt idx="782">
                  <c:v>667.81718716049363</c:v>
                </c:pt>
                <c:pt idx="783">
                  <c:v>668.51495999999986</c:v>
                </c:pt>
                <c:pt idx="784">
                  <c:v>669.21233382716048</c:v>
                </c:pt>
                <c:pt idx="785">
                  <c:v>669.90930864197526</c:v>
                </c:pt>
                <c:pt idx="786">
                  <c:v>670.60588444444454</c:v>
                </c:pt>
                <c:pt idx="787">
                  <c:v>671.30206123456799</c:v>
                </c:pt>
                <c:pt idx="788">
                  <c:v>671.99783901234559</c:v>
                </c:pt>
                <c:pt idx="789">
                  <c:v>672.69321777777782</c:v>
                </c:pt>
                <c:pt idx="790">
                  <c:v>673.38819753086409</c:v>
                </c:pt>
                <c:pt idx="791">
                  <c:v>674.08277827160487</c:v>
                </c:pt>
                <c:pt idx="792">
                  <c:v>674.77695999999992</c:v>
                </c:pt>
                <c:pt idx="793">
                  <c:v>675.47074271604936</c:v>
                </c:pt>
                <c:pt idx="794">
                  <c:v>676.16412641975307</c:v>
                </c:pt>
                <c:pt idx="795">
                  <c:v>676.85711111111118</c:v>
                </c:pt>
                <c:pt idx="796">
                  <c:v>677.54969679012345</c:v>
                </c:pt>
                <c:pt idx="797">
                  <c:v>678.24188345679011</c:v>
                </c:pt>
                <c:pt idx="798">
                  <c:v>678.93367111111104</c:v>
                </c:pt>
                <c:pt idx="799">
                  <c:v>679.62505975308648</c:v>
                </c:pt>
                <c:pt idx="800">
                  <c:v>680.31604938271596</c:v>
                </c:pt>
                <c:pt idx="801">
                  <c:v>681.00663999999995</c:v>
                </c:pt>
                <c:pt idx="802">
                  <c:v>681.69683160493821</c:v>
                </c:pt>
                <c:pt idx="803">
                  <c:v>682.38662419753086</c:v>
                </c:pt>
                <c:pt idx="804">
                  <c:v>683.07601777777757</c:v>
                </c:pt>
                <c:pt idx="805">
                  <c:v>683.765012345679</c:v>
                </c:pt>
                <c:pt idx="806">
                  <c:v>684.45360790123448</c:v>
                </c:pt>
                <c:pt idx="807">
                  <c:v>685.14180444444457</c:v>
                </c:pt>
                <c:pt idx="808">
                  <c:v>685.82960197530872</c:v>
                </c:pt>
                <c:pt idx="809">
                  <c:v>686.51700049382691</c:v>
                </c:pt>
                <c:pt idx="810">
                  <c:v>687.20399999999984</c:v>
                </c:pt>
                <c:pt idx="811">
                  <c:v>687.89060049382726</c:v>
                </c:pt>
                <c:pt idx="812">
                  <c:v>688.57680197530863</c:v>
                </c:pt>
                <c:pt idx="813">
                  <c:v>689.26260444444426</c:v>
                </c:pt>
                <c:pt idx="814">
                  <c:v>689.94800790123452</c:v>
                </c:pt>
                <c:pt idx="815">
                  <c:v>690.63301234567894</c:v>
                </c:pt>
                <c:pt idx="816">
                  <c:v>691.31761777777785</c:v>
                </c:pt>
                <c:pt idx="817">
                  <c:v>692.00182419753082</c:v>
                </c:pt>
                <c:pt idx="818">
                  <c:v>692.68563160493818</c:v>
                </c:pt>
                <c:pt idx="819">
                  <c:v>693.36904000000004</c:v>
                </c:pt>
                <c:pt idx="820">
                  <c:v>694.05204938271595</c:v>
                </c:pt>
                <c:pt idx="821">
                  <c:v>694.73465975308648</c:v>
                </c:pt>
                <c:pt idx="822">
                  <c:v>695.41687111111105</c:v>
                </c:pt>
                <c:pt idx="823">
                  <c:v>696.09868345679013</c:v>
                </c:pt>
                <c:pt idx="824">
                  <c:v>696.78009679012348</c:v>
                </c:pt>
                <c:pt idx="825">
                  <c:v>697.46111111111111</c:v>
                </c:pt>
                <c:pt idx="826">
                  <c:v>698.14172641975324</c:v>
                </c:pt>
                <c:pt idx="827">
                  <c:v>698.82194271604931</c:v>
                </c:pt>
                <c:pt idx="828">
                  <c:v>699.50175999999988</c:v>
                </c:pt>
                <c:pt idx="829">
                  <c:v>700.18117827160484</c:v>
                </c:pt>
                <c:pt idx="830">
                  <c:v>700.86019753086418</c:v>
                </c:pt>
                <c:pt idx="831">
                  <c:v>701.53881777777781</c:v>
                </c:pt>
                <c:pt idx="832">
                  <c:v>702.21703901234582</c:v>
                </c:pt>
                <c:pt idx="833">
                  <c:v>702.89486123456788</c:v>
                </c:pt>
                <c:pt idx="834">
                  <c:v>703.57228444444445</c:v>
                </c:pt>
                <c:pt idx="835">
                  <c:v>704.24930864197529</c:v>
                </c:pt>
                <c:pt idx="836">
                  <c:v>704.92593382716029</c:v>
                </c:pt>
                <c:pt idx="837">
                  <c:v>705.60215999999991</c:v>
                </c:pt>
                <c:pt idx="838">
                  <c:v>706.27798716049369</c:v>
                </c:pt>
                <c:pt idx="839">
                  <c:v>706.95341530864198</c:v>
                </c:pt>
                <c:pt idx="840">
                  <c:v>707.62844444444443</c:v>
                </c:pt>
                <c:pt idx="841">
                  <c:v>708.30307456790104</c:v>
                </c:pt>
                <c:pt idx="842">
                  <c:v>708.97730567901237</c:v>
                </c:pt>
                <c:pt idx="843">
                  <c:v>709.65113777777776</c:v>
                </c:pt>
                <c:pt idx="844">
                  <c:v>710.32457086419731</c:v>
                </c:pt>
                <c:pt idx="845">
                  <c:v>710.99760493827148</c:v>
                </c:pt>
                <c:pt idx="846">
                  <c:v>711.67023999999992</c:v>
                </c:pt>
                <c:pt idx="847">
                  <c:v>712.34247604938275</c:v>
                </c:pt>
                <c:pt idx="848">
                  <c:v>713.01431308641986</c:v>
                </c:pt>
                <c:pt idx="849">
                  <c:v>713.68575111111102</c:v>
                </c:pt>
                <c:pt idx="850">
                  <c:v>714.35679012345668</c:v>
                </c:pt>
                <c:pt idx="851">
                  <c:v>715.02743012345672</c:v>
                </c:pt>
                <c:pt idx="852">
                  <c:v>715.69767111111105</c:v>
                </c:pt>
                <c:pt idx="853">
                  <c:v>716.36751308641954</c:v>
                </c:pt>
                <c:pt idx="854">
                  <c:v>717.03695604938264</c:v>
                </c:pt>
                <c:pt idx="855">
                  <c:v>717.70600000000002</c:v>
                </c:pt>
                <c:pt idx="856">
                  <c:v>718.37464493827167</c:v>
                </c:pt>
                <c:pt idx="857">
                  <c:v>719.04289086419737</c:v>
                </c:pt>
                <c:pt idx="858">
                  <c:v>719.71073777777758</c:v>
                </c:pt>
                <c:pt idx="859">
                  <c:v>720.37818567901229</c:v>
                </c:pt>
                <c:pt idx="860">
                  <c:v>721.04523456790128</c:v>
                </c:pt>
                <c:pt idx="861">
                  <c:v>721.71188444444465</c:v>
                </c:pt>
                <c:pt idx="862">
                  <c:v>722.37813530864196</c:v>
                </c:pt>
                <c:pt idx="863">
                  <c:v>723.04398716049377</c:v>
                </c:pt>
                <c:pt idx="864">
                  <c:v>723.70944000000009</c:v>
                </c:pt>
                <c:pt idx="865">
                  <c:v>724.37449382716045</c:v>
                </c:pt>
                <c:pt idx="866">
                  <c:v>725.0391486419752</c:v>
                </c:pt>
                <c:pt idx="867">
                  <c:v>725.70340444444446</c:v>
                </c:pt>
                <c:pt idx="868">
                  <c:v>726.36726123456788</c:v>
                </c:pt>
                <c:pt idx="869">
                  <c:v>727.03071901234568</c:v>
                </c:pt>
                <c:pt idx="870">
                  <c:v>727.69377777777777</c:v>
                </c:pt>
                <c:pt idx="871">
                  <c:v>728.35643753086413</c:v>
                </c:pt>
                <c:pt idx="872">
                  <c:v>729.01869827160488</c:v>
                </c:pt>
                <c:pt idx="873">
                  <c:v>729.6805599999999</c:v>
                </c:pt>
                <c:pt idx="874">
                  <c:v>730.34202271604931</c:v>
                </c:pt>
                <c:pt idx="875">
                  <c:v>731.003086419753</c:v>
                </c:pt>
                <c:pt idx="876">
                  <c:v>731.66375111111108</c:v>
                </c:pt>
                <c:pt idx="877">
                  <c:v>732.32401679012344</c:v>
                </c:pt>
                <c:pt idx="878">
                  <c:v>732.98388345678995</c:v>
                </c:pt>
                <c:pt idx="879">
                  <c:v>733.64335111111109</c:v>
                </c:pt>
                <c:pt idx="880">
                  <c:v>734.30241975308638</c:v>
                </c:pt>
                <c:pt idx="881">
                  <c:v>734.96108938271595</c:v>
                </c:pt>
                <c:pt idx="882">
                  <c:v>735.61936000000003</c:v>
                </c:pt>
                <c:pt idx="883">
                  <c:v>736.27723160493827</c:v>
                </c:pt>
                <c:pt idx="884">
                  <c:v>736.93470419753078</c:v>
                </c:pt>
                <c:pt idx="885">
                  <c:v>737.59177777777779</c:v>
                </c:pt>
                <c:pt idx="886">
                  <c:v>738.24845234567897</c:v>
                </c:pt>
                <c:pt idx="887">
                  <c:v>738.90472790123465</c:v>
                </c:pt>
                <c:pt idx="888">
                  <c:v>739.56060444444461</c:v>
                </c:pt>
                <c:pt idx="889">
                  <c:v>740.2160819753085</c:v>
                </c:pt>
                <c:pt idx="890">
                  <c:v>740.87116049382712</c:v>
                </c:pt>
                <c:pt idx="891">
                  <c:v>741.5258399999999</c:v>
                </c:pt>
                <c:pt idx="892">
                  <c:v>742.18012049382719</c:v>
                </c:pt>
                <c:pt idx="893">
                  <c:v>742.83400197530852</c:v>
                </c:pt>
                <c:pt idx="894">
                  <c:v>743.48748444444425</c:v>
                </c:pt>
                <c:pt idx="895">
                  <c:v>744.14056790123459</c:v>
                </c:pt>
                <c:pt idx="896">
                  <c:v>744.79325234567909</c:v>
                </c:pt>
                <c:pt idx="897">
                  <c:v>745.44553777777753</c:v>
                </c:pt>
                <c:pt idx="898">
                  <c:v>746.0974241975307</c:v>
                </c:pt>
                <c:pt idx="899">
                  <c:v>746.74891160493826</c:v>
                </c:pt>
                <c:pt idx="900">
                  <c:v>747.40000000000009</c:v>
                </c:pt>
                <c:pt idx="901">
                  <c:v>748.05068938271609</c:v>
                </c:pt>
                <c:pt idx="902">
                  <c:v>748.70097975308624</c:v>
                </c:pt>
                <c:pt idx="903">
                  <c:v>749.35087111111113</c:v>
                </c:pt>
                <c:pt idx="904">
                  <c:v>750.00036345679018</c:v>
                </c:pt>
                <c:pt idx="905">
                  <c:v>750.64945679012351</c:v>
                </c:pt>
                <c:pt idx="906">
                  <c:v>751.298151111111</c:v>
                </c:pt>
                <c:pt idx="907">
                  <c:v>751.94644641975299</c:v>
                </c:pt>
                <c:pt idx="908">
                  <c:v>752.59434271604937</c:v>
                </c:pt>
                <c:pt idx="909">
                  <c:v>753.24184000000002</c:v>
                </c:pt>
                <c:pt idx="910">
                  <c:v>753.88893827160496</c:v>
                </c:pt>
                <c:pt idx="911">
                  <c:v>754.53563753086405</c:v>
                </c:pt>
                <c:pt idx="912">
                  <c:v>755.18193777777765</c:v>
                </c:pt>
                <c:pt idx="913">
                  <c:v>755.82783901234575</c:v>
                </c:pt>
                <c:pt idx="914">
                  <c:v>756.4733412345679</c:v>
                </c:pt>
                <c:pt idx="915">
                  <c:v>757.11844444444432</c:v>
                </c:pt>
                <c:pt idx="916">
                  <c:v>757.76314864197536</c:v>
                </c:pt>
                <c:pt idx="917">
                  <c:v>758.40745382716057</c:v>
                </c:pt>
                <c:pt idx="918">
                  <c:v>759.05135999999982</c:v>
                </c:pt>
                <c:pt idx="919">
                  <c:v>759.6948671604938</c:v>
                </c:pt>
                <c:pt idx="920">
                  <c:v>760.33797530864194</c:v>
                </c:pt>
                <c:pt idx="921">
                  <c:v>760.98068444444448</c:v>
                </c:pt>
                <c:pt idx="922">
                  <c:v>761.62299456790117</c:v>
                </c:pt>
                <c:pt idx="923">
                  <c:v>762.26490567901237</c:v>
                </c:pt>
                <c:pt idx="924">
                  <c:v>762.90641777777773</c:v>
                </c:pt>
                <c:pt idx="925">
                  <c:v>763.54753086419748</c:v>
                </c:pt>
                <c:pt idx="926">
                  <c:v>764.18824493827151</c:v>
                </c:pt>
                <c:pt idx="927">
                  <c:v>764.82856000000004</c:v>
                </c:pt>
                <c:pt idx="928">
                  <c:v>765.46847604938262</c:v>
                </c:pt>
                <c:pt idx="929">
                  <c:v>766.1079930864197</c:v>
                </c:pt>
                <c:pt idx="930">
                  <c:v>766.74711111111117</c:v>
                </c:pt>
                <c:pt idx="931">
                  <c:v>767.38583012345669</c:v>
                </c:pt>
                <c:pt idx="932">
                  <c:v>768.02415012345682</c:v>
                </c:pt>
                <c:pt idx="933">
                  <c:v>768.66207111111112</c:v>
                </c:pt>
                <c:pt idx="934">
                  <c:v>769.29959308641969</c:v>
                </c:pt>
                <c:pt idx="935">
                  <c:v>769.93671604938277</c:v>
                </c:pt>
                <c:pt idx="936">
                  <c:v>770.57344000000001</c:v>
                </c:pt>
                <c:pt idx="937">
                  <c:v>771.20976493827163</c:v>
                </c:pt>
                <c:pt idx="938">
                  <c:v>771.84569086419754</c:v>
                </c:pt>
                <c:pt idx="939">
                  <c:v>772.48121777777783</c:v>
                </c:pt>
                <c:pt idx="940">
                  <c:v>773.1163456790124</c:v>
                </c:pt>
                <c:pt idx="941">
                  <c:v>773.75107456790124</c:v>
                </c:pt>
                <c:pt idx="942">
                  <c:v>774.38540444444436</c:v>
                </c:pt>
                <c:pt idx="943">
                  <c:v>775.01933530864187</c:v>
                </c:pt>
                <c:pt idx="944">
                  <c:v>775.65286716049377</c:v>
                </c:pt>
                <c:pt idx="945">
                  <c:v>776.28600000000017</c:v>
                </c:pt>
                <c:pt idx="946">
                  <c:v>776.91873382716051</c:v>
                </c:pt>
                <c:pt idx="947">
                  <c:v>777.55106864197523</c:v>
                </c:pt>
                <c:pt idx="948">
                  <c:v>778.18300444444446</c:v>
                </c:pt>
                <c:pt idx="949">
                  <c:v>778.81454123456797</c:v>
                </c:pt>
                <c:pt idx="950">
                  <c:v>779.44567901234575</c:v>
                </c:pt>
                <c:pt idx="951">
                  <c:v>780.07641777777769</c:v>
                </c:pt>
                <c:pt idx="952">
                  <c:v>780.70675753086414</c:v>
                </c:pt>
                <c:pt idx="953">
                  <c:v>781.33669827160497</c:v>
                </c:pt>
                <c:pt idx="954">
                  <c:v>781.96623999999997</c:v>
                </c:pt>
                <c:pt idx="955">
                  <c:v>782.59538271604936</c:v>
                </c:pt>
                <c:pt idx="956">
                  <c:v>783.22412641975302</c:v>
                </c:pt>
                <c:pt idx="957">
                  <c:v>783.85247111111119</c:v>
                </c:pt>
                <c:pt idx="958">
                  <c:v>784.48041679012363</c:v>
                </c:pt>
                <c:pt idx="959">
                  <c:v>785.10796345678989</c:v>
                </c:pt>
                <c:pt idx="960">
                  <c:v>785.735111111111</c:v>
                </c:pt>
                <c:pt idx="961">
                  <c:v>786.36185975308638</c:v>
                </c:pt>
                <c:pt idx="962">
                  <c:v>786.98820938271604</c:v>
                </c:pt>
                <c:pt idx="963">
                  <c:v>787.61415999999997</c:v>
                </c:pt>
                <c:pt idx="964">
                  <c:v>788.23971160493818</c:v>
                </c:pt>
                <c:pt idx="965">
                  <c:v>788.86486419753078</c:v>
                </c:pt>
                <c:pt idx="966">
                  <c:v>789.48961777777788</c:v>
                </c:pt>
                <c:pt idx="967">
                  <c:v>790.11397234567903</c:v>
                </c:pt>
                <c:pt idx="968">
                  <c:v>790.73792790123446</c:v>
                </c:pt>
                <c:pt idx="969">
                  <c:v>791.3614844444445</c:v>
                </c:pt>
                <c:pt idx="970">
                  <c:v>791.9846419753087</c:v>
                </c:pt>
                <c:pt idx="971">
                  <c:v>792.60740049382707</c:v>
                </c:pt>
                <c:pt idx="972">
                  <c:v>793.22975999999994</c:v>
                </c:pt>
                <c:pt idx="973">
                  <c:v>793.85172049382697</c:v>
                </c:pt>
                <c:pt idx="974">
                  <c:v>794.47328197530862</c:v>
                </c:pt>
                <c:pt idx="975">
                  <c:v>795.09444444444443</c:v>
                </c:pt>
                <c:pt idx="976">
                  <c:v>795.71520790123441</c:v>
                </c:pt>
                <c:pt idx="977">
                  <c:v>796.33557234567888</c:v>
                </c:pt>
                <c:pt idx="978">
                  <c:v>796.95553777777764</c:v>
                </c:pt>
                <c:pt idx="979">
                  <c:v>797.57510419753078</c:v>
                </c:pt>
                <c:pt idx="980">
                  <c:v>798.19427160493819</c:v>
                </c:pt>
                <c:pt idx="981">
                  <c:v>798.81304</c:v>
                </c:pt>
                <c:pt idx="982">
                  <c:v>799.43140938271608</c:v>
                </c:pt>
                <c:pt idx="983">
                  <c:v>800.04937975308655</c:v>
                </c:pt>
                <c:pt idx="984">
                  <c:v>800.66695111111108</c:v>
                </c:pt>
                <c:pt idx="985">
                  <c:v>801.28412345679021</c:v>
                </c:pt>
                <c:pt idx="986">
                  <c:v>801.90089679012328</c:v>
                </c:pt>
                <c:pt idx="987">
                  <c:v>802.51727111111109</c:v>
                </c:pt>
                <c:pt idx="988">
                  <c:v>803.13324641975316</c:v>
                </c:pt>
                <c:pt idx="989">
                  <c:v>803.74882271604929</c:v>
                </c:pt>
                <c:pt idx="990">
                  <c:v>804.36399999999992</c:v>
                </c:pt>
                <c:pt idx="991">
                  <c:v>804.97877827160482</c:v>
                </c:pt>
                <c:pt idx="992">
                  <c:v>805.59315753086423</c:v>
                </c:pt>
                <c:pt idx="993">
                  <c:v>806.2071377777778</c:v>
                </c:pt>
                <c:pt idx="994">
                  <c:v>806.82071901234576</c:v>
                </c:pt>
                <c:pt idx="995">
                  <c:v>807.43390123456777</c:v>
                </c:pt>
                <c:pt idx="996">
                  <c:v>808.04668444444428</c:v>
                </c:pt>
                <c:pt idx="997">
                  <c:v>808.6590686419753</c:v>
                </c:pt>
                <c:pt idx="998">
                  <c:v>809.27105382716059</c:v>
                </c:pt>
                <c:pt idx="999">
                  <c:v>809.88263999999992</c:v>
                </c:pt>
                <c:pt idx="1000">
                  <c:v>810.49382716049377</c:v>
                </c:pt>
                <c:pt idx="1001">
                  <c:v>811.10461530864188</c:v>
                </c:pt>
                <c:pt idx="1002">
                  <c:v>811.71500444444439</c:v>
                </c:pt>
                <c:pt idx="1003">
                  <c:v>812.32499456790129</c:v>
                </c:pt>
                <c:pt idx="1004">
                  <c:v>812.93458567901234</c:v>
                </c:pt>
                <c:pt idx="1005">
                  <c:v>813.54377777777779</c:v>
                </c:pt>
                <c:pt idx="1006">
                  <c:v>814.15257086419763</c:v>
                </c:pt>
                <c:pt idx="1007">
                  <c:v>814.76096493827174</c:v>
                </c:pt>
                <c:pt idx="1008">
                  <c:v>815.3689599999999</c:v>
                </c:pt>
                <c:pt idx="1009">
                  <c:v>815.97655604938268</c:v>
                </c:pt>
                <c:pt idx="1010">
                  <c:v>816.58375308641985</c:v>
                </c:pt>
                <c:pt idx="1011">
                  <c:v>817.19055111111106</c:v>
                </c:pt>
                <c:pt idx="1012">
                  <c:v>817.7969501234569</c:v>
                </c:pt>
                <c:pt idx="1013">
                  <c:v>818.40295012345678</c:v>
                </c:pt>
                <c:pt idx="1014">
                  <c:v>819.00855111111105</c:v>
                </c:pt>
                <c:pt idx="1015">
                  <c:v>819.61375308641971</c:v>
                </c:pt>
                <c:pt idx="1016">
                  <c:v>820.21855604938264</c:v>
                </c:pt>
                <c:pt idx="1017">
                  <c:v>820.82295999999985</c:v>
                </c:pt>
                <c:pt idx="1018">
                  <c:v>821.42696493827157</c:v>
                </c:pt>
                <c:pt idx="1019">
                  <c:v>822.03057086419744</c:v>
                </c:pt>
                <c:pt idx="1020">
                  <c:v>822.63377777777794</c:v>
                </c:pt>
                <c:pt idx="1021">
                  <c:v>823.23658567901225</c:v>
                </c:pt>
                <c:pt idx="1022">
                  <c:v>823.83899456790118</c:v>
                </c:pt>
                <c:pt idx="1023">
                  <c:v>824.4410044444445</c:v>
                </c:pt>
                <c:pt idx="1024">
                  <c:v>825.04261530864198</c:v>
                </c:pt>
                <c:pt idx="1025">
                  <c:v>825.64382716049374</c:v>
                </c:pt>
                <c:pt idx="1026">
                  <c:v>826.24464</c:v>
                </c:pt>
                <c:pt idx="1027">
                  <c:v>826.84505382716043</c:v>
                </c:pt>
                <c:pt idx="1028">
                  <c:v>827.44506864197535</c:v>
                </c:pt>
                <c:pt idx="1029">
                  <c:v>828.04468444444444</c:v>
                </c:pt>
                <c:pt idx="1030">
                  <c:v>828.64390123456781</c:v>
                </c:pt>
                <c:pt idx="1031">
                  <c:v>829.24271901234567</c:v>
                </c:pt>
                <c:pt idx="1032">
                  <c:v>829.8411377777777</c:v>
                </c:pt>
                <c:pt idx="1033">
                  <c:v>830.43915753086412</c:v>
                </c:pt>
                <c:pt idx="1034">
                  <c:v>831.03677827160493</c:v>
                </c:pt>
                <c:pt idx="1035">
                  <c:v>831.63400000000001</c:v>
                </c:pt>
                <c:pt idx="1036">
                  <c:v>832.23082271604949</c:v>
                </c:pt>
                <c:pt idx="1037">
                  <c:v>832.82724641975312</c:v>
                </c:pt>
                <c:pt idx="1038">
                  <c:v>833.42327111111115</c:v>
                </c:pt>
                <c:pt idx="1039">
                  <c:v>834.01889679012345</c:v>
                </c:pt>
                <c:pt idx="1040">
                  <c:v>834.61412345679003</c:v>
                </c:pt>
                <c:pt idx="1041">
                  <c:v>835.20895111111099</c:v>
                </c:pt>
                <c:pt idx="1042">
                  <c:v>835.80337975308646</c:v>
                </c:pt>
                <c:pt idx="1043">
                  <c:v>836.39740938271609</c:v>
                </c:pt>
                <c:pt idx="1044">
                  <c:v>836.99104</c:v>
                </c:pt>
                <c:pt idx="1045">
                  <c:v>837.58427160493829</c:v>
                </c:pt>
                <c:pt idx="1046">
                  <c:v>838.17710419753075</c:v>
                </c:pt>
                <c:pt idx="1047">
                  <c:v>838.76953777777783</c:v>
                </c:pt>
                <c:pt idx="1048">
                  <c:v>839.36157234567884</c:v>
                </c:pt>
                <c:pt idx="1049">
                  <c:v>839.95320790123435</c:v>
                </c:pt>
                <c:pt idx="1050">
                  <c:v>840.54444444444448</c:v>
                </c:pt>
                <c:pt idx="1051">
                  <c:v>841.13528197530866</c:v>
                </c:pt>
                <c:pt idx="1052">
                  <c:v>841.72572049382723</c:v>
                </c:pt>
                <c:pt idx="1053">
                  <c:v>842.31575999999984</c:v>
                </c:pt>
                <c:pt idx="1054">
                  <c:v>842.90540049382707</c:v>
                </c:pt>
                <c:pt idx="1055">
                  <c:v>843.4946419753087</c:v>
                </c:pt>
                <c:pt idx="1056">
                  <c:v>844.08348444444448</c:v>
                </c:pt>
                <c:pt idx="1057">
                  <c:v>844.67192790123443</c:v>
                </c:pt>
                <c:pt idx="1058">
                  <c:v>845.25997234567899</c:v>
                </c:pt>
                <c:pt idx="1059">
                  <c:v>845.84761777777771</c:v>
                </c:pt>
                <c:pt idx="1060">
                  <c:v>846.43486419753094</c:v>
                </c:pt>
                <c:pt idx="1061">
                  <c:v>847.0217116049381</c:v>
                </c:pt>
                <c:pt idx="1062">
                  <c:v>847.60815999999988</c:v>
                </c:pt>
                <c:pt idx="1063">
                  <c:v>848.19420938271605</c:v>
                </c:pt>
                <c:pt idx="1064">
                  <c:v>848.7798597530865</c:v>
                </c:pt>
                <c:pt idx="1065">
                  <c:v>849.36511111111122</c:v>
                </c:pt>
                <c:pt idx="1066">
                  <c:v>849.94996345678999</c:v>
                </c:pt>
                <c:pt idx="1067">
                  <c:v>850.53441679012337</c:v>
                </c:pt>
                <c:pt idx="1068">
                  <c:v>851.11847111111115</c:v>
                </c:pt>
                <c:pt idx="1069">
                  <c:v>851.70212641975309</c:v>
                </c:pt>
                <c:pt idx="1070">
                  <c:v>852.28538271604918</c:v>
                </c:pt>
                <c:pt idx="1071">
                  <c:v>852.86824000000001</c:v>
                </c:pt>
                <c:pt idx="1072">
                  <c:v>853.45069827160489</c:v>
                </c:pt>
                <c:pt idx="1073">
                  <c:v>854.03275753086427</c:v>
                </c:pt>
                <c:pt idx="1074">
                  <c:v>854.61441777777782</c:v>
                </c:pt>
                <c:pt idx="1075">
                  <c:v>855.19567901234552</c:v>
                </c:pt>
                <c:pt idx="1076">
                  <c:v>855.77654123456796</c:v>
                </c:pt>
                <c:pt idx="1077">
                  <c:v>856.35700444444433</c:v>
                </c:pt>
                <c:pt idx="1078">
                  <c:v>856.9370686419752</c:v>
                </c:pt>
                <c:pt idx="1079">
                  <c:v>857.51673382716035</c:v>
                </c:pt>
                <c:pt idx="1080">
                  <c:v>858.09599999999989</c:v>
                </c:pt>
                <c:pt idx="1081">
                  <c:v>858.67486716049382</c:v>
                </c:pt>
                <c:pt idx="1082">
                  <c:v>859.25333530864202</c:v>
                </c:pt>
                <c:pt idx="1083">
                  <c:v>859.83140444444427</c:v>
                </c:pt>
                <c:pt idx="1084">
                  <c:v>860.40907456790126</c:v>
                </c:pt>
                <c:pt idx="1085">
                  <c:v>860.98634567901229</c:v>
                </c:pt>
                <c:pt idx="1086">
                  <c:v>861.56321777777771</c:v>
                </c:pt>
                <c:pt idx="1087">
                  <c:v>862.13969086419752</c:v>
                </c:pt>
                <c:pt idx="1088">
                  <c:v>862.71576493827149</c:v>
                </c:pt>
                <c:pt idx="1089">
                  <c:v>863.29144000000008</c:v>
                </c:pt>
                <c:pt idx="1090">
                  <c:v>863.86671604938272</c:v>
                </c:pt>
                <c:pt idx="1091">
                  <c:v>864.44159308641974</c:v>
                </c:pt>
                <c:pt idx="1092">
                  <c:v>865.01607111111105</c:v>
                </c:pt>
                <c:pt idx="1093">
                  <c:v>865.59015012345662</c:v>
                </c:pt>
                <c:pt idx="1094">
                  <c:v>866.16383012345671</c:v>
                </c:pt>
                <c:pt idx="1095">
                  <c:v>866.73711111111118</c:v>
                </c:pt>
                <c:pt idx="1096">
                  <c:v>867.30999308641981</c:v>
                </c:pt>
                <c:pt idx="1097">
                  <c:v>867.88247604938272</c:v>
                </c:pt>
                <c:pt idx="1098">
                  <c:v>868.4545599999999</c:v>
                </c:pt>
                <c:pt idx="1099">
                  <c:v>869.02624493827159</c:v>
                </c:pt>
                <c:pt idx="1100">
                  <c:v>869.59753086419755</c:v>
                </c:pt>
                <c:pt idx="1101">
                  <c:v>870.16841777777768</c:v>
                </c:pt>
                <c:pt idx="1102">
                  <c:v>870.7389056790123</c:v>
                </c:pt>
                <c:pt idx="1103">
                  <c:v>871.30899456790132</c:v>
                </c:pt>
                <c:pt idx="1104">
                  <c:v>871.8786844444445</c:v>
                </c:pt>
                <c:pt idx="1105">
                  <c:v>872.44797530864207</c:v>
                </c:pt>
                <c:pt idx="1106">
                  <c:v>873.0168671604938</c:v>
                </c:pt>
                <c:pt idx="1107">
                  <c:v>873.58535999999992</c:v>
                </c:pt>
                <c:pt idx="1108">
                  <c:v>874.15345382716055</c:v>
                </c:pt>
                <c:pt idx="1109">
                  <c:v>874.72114864197533</c:v>
                </c:pt>
                <c:pt idx="1110">
                  <c:v>875.28844444444428</c:v>
                </c:pt>
                <c:pt idx="1111">
                  <c:v>875.85534123456785</c:v>
                </c:pt>
                <c:pt idx="1112">
                  <c:v>876.42183901234569</c:v>
                </c:pt>
                <c:pt idx="1113">
                  <c:v>876.9879377777778</c:v>
                </c:pt>
                <c:pt idx="1114">
                  <c:v>877.55363753086408</c:v>
                </c:pt>
                <c:pt idx="1115">
                  <c:v>878.11893827160486</c:v>
                </c:pt>
                <c:pt idx="1116">
                  <c:v>878.68384000000003</c:v>
                </c:pt>
                <c:pt idx="1117">
                  <c:v>879.24834271604948</c:v>
                </c:pt>
                <c:pt idx="1118">
                  <c:v>879.81244641975331</c:v>
                </c:pt>
                <c:pt idx="1119">
                  <c:v>880.37615111111108</c:v>
                </c:pt>
                <c:pt idx="1120">
                  <c:v>880.93945679012347</c:v>
                </c:pt>
                <c:pt idx="1121">
                  <c:v>881.50236345679014</c:v>
                </c:pt>
                <c:pt idx="1122">
                  <c:v>882.06487111111107</c:v>
                </c:pt>
                <c:pt idx="1123">
                  <c:v>882.62697975308629</c:v>
                </c:pt>
                <c:pt idx="1124">
                  <c:v>883.18868938271601</c:v>
                </c:pt>
                <c:pt idx="1125">
                  <c:v>883.75</c:v>
                </c:pt>
                <c:pt idx="1126">
                  <c:v>884.31091160493827</c:v>
                </c:pt>
                <c:pt idx="1127">
                  <c:v>884.8714241975307</c:v>
                </c:pt>
                <c:pt idx="1128">
                  <c:v>885.43153777777786</c:v>
                </c:pt>
                <c:pt idx="1129">
                  <c:v>885.99125234567907</c:v>
                </c:pt>
                <c:pt idx="1130">
                  <c:v>886.55056790123444</c:v>
                </c:pt>
                <c:pt idx="1131">
                  <c:v>887.10948444444432</c:v>
                </c:pt>
                <c:pt idx="1132">
                  <c:v>887.66800197530858</c:v>
                </c:pt>
                <c:pt idx="1133">
                  <c:v>888.22612049382724</c:v>
                </c:pt>
                <c:pt idx="1134">
                  <c:v>888.78384000000005</c:v>
                </c:pt>
                <c:pt idx="1135">
                  <c:v>889.34116049382703</c:v>
                </c:pt>
                <c:pt idx="1136">
                  <c:v>889.89808197530863</c:v>
                </c:pt>
                <c:pt idx="1137">
                  <c:v>890.4546044444445</c:v>
                </c:pt>
                <c:pt idx="1138">
                  <c:v>891.01072790123453</c:v>
                </c:pt>
                <c:pt idx="1139">
                  <c:v>891.56645234567895</c:v>
                </c:pt>
                <c:pt idx="1140">
                  <c:v>892.12177777777777</c:v>
                </c:pt>
                <c:pt idx="1141">
                  <c:v>892.67670419753085</c:v>
                </c:pt>
                <c:pt idx="1142">
                  <c:v>893.23123160493833</c:v>
                </c:pt>
                <c:pt idx="1143">
                  <c:v>893.78535999999997</c:v>
                </c:pt>
                <c:pt idx="1144">
                  <c:v>894.33908938271588</c:v>
                </c:pt>
                <c:pt idx="1145">
                  <c:v>894.89241975308653</c:v>
                </c:pt>
                <c:pt idx="1146">
                  <c:v>895.44535111111111</c:v>
                </c:pt>
                <c:pt idx="1147">
                  <c:v>895.99788345678996</c:v>
                </c:pt>
                <c:pt idx="1148">
                  <c:v>896.55001679012344</c:v>
                </c:pt>
                <c:pt idx="1149">
                  <c:v>897.10175111111107</c:v>
                </c:pt>
                <c:pt idx="1150">
                  <c:v>897.65308641975309</c:v>
                </c:pt>
                <c:pt idx="1151">
                  <c:v>898.20402271604928</c:v>
                </c:pt>
                <c:pt idx="1152">
                  <c:v>898.75455999999997</c:v>
                </c:pt>
                <c:pt idx="1153">
                  <c:v>899.30469827160493</c:v>
                </c:pt>
                <c:pt idx="1154">
                  <c:v>899.85443753086417</c:v>
                </c:pt>
                <c:pt idx="1155">
                  <c:v>900.40377777777769</c:v>
                </c:pt>
                <c:pt idx="1156">
                  <c:v>900.95271901234571</c:v>
                </c:pt>
                <c:pt idx="1157">
                  <c:v>901.50126123456789</c:v>
                </c:pt>
                <c:pt idx="1158">
                  <c:v>902.04940444444446</c:v>
                </c:pt>
                <c:pt idx="1159">
                  <c:v>902.59714864197531</c:v>
                </c:pt>
                <c:pt idx="1160">
                  <c:v>903.14449382716055</c:v>
                </c:pt>
                <c:pt idx="1161">
                  <c:v>903.69143999999994</c:v>
                </c:pt>
                <c:pt idx="1162">
                  <c:v>904.23798716049384</c:v>
                </c:pt>
                <c:pt idx="1163">
                  <c:v>904.78413530864202</c:v>
                </c:pt>
                <c:pt idx="1164">
                  <c:v>905.32988444444436</c:v>
                </c:pt>
                <c:pt idx="1165">
                  <c:v>905.8752345679012</c:v>
                </c:pt>
                <c:pt idx="1166">
                  <c:v>906.42018567901232</c:v>
                </c:pt>
                <c:pt idx="1167">
                  <c:v>906.9647377777776</c:v>
                </c:pt>
                <c:pt idx="1168">
                  <c:v>907.5088908641975</c:v>
                </c:pt>
                <c:pt idx="1169">
                  <c:v>908.05264493827167</c:v>
                </c:pt>
                <c:pt idx="1170">
                  <c:v>908.596</c:v>
                </c:pt>
                <c:pt idx="1171">
                  <c:v>909.13895604938273</c:v>
                </c:pt>
                <c:pt idx="1172">
                  <c:v>909.68151308641973</c:v>
                </c:pt>
                <c:pt idx="1173">
                  <c:v>910.22367111111112</c:v>
                </c:pt>
                <c:pt idx="1174">
                  <c:v>910.76543012345689</c:v>
                </c:pt>
                <c:pt idx="1175">
                  <c:v>911.30679012345672</c:v>
                </c:pt>
                <c:pt idx="1176">
                  <c:v>911.84775111111094</c:v>
                </c:pt>
                <c:pt idx="1177">
                  <c:v>912.38831308641977</c:v>
                </c:pt>
                <c:pt idx="1178">
                  <c:v>912.92847604938265</c:v>
                </c:pt>
                <c:pt idx="1179">
                  <c:v>913.46824000000004</c:v>
                </c:pt>
                <c:pt idx="1180">
                  <c:v>914.00760493827158</c:v>
                </c:pt>
                <c:pt idx="1181">
                  <c:v>914.54657086419752</c:v>
                </c:pt>
                <c:pt idx="1182">
                  <c:v>915.08513777777773</c:v>
                </c:pt>
                <c:pt idx="1183">
                  <c:v>915.62330567901233</c:v>
                </c:pt>
                <c:pt idx="1184">
                  <c:v>916.16107456790121</c:v>
                </c:pt>
                <c:pt idx="1185">
                  <c:v>916.69844444444436</c:v>
                </c:pt>
                <c:pt idx="1186">
                  <c:v>917.2354153086419</c:v>
                </c:pt>
                <c:pt idx="1187">
                  <c:v>917.77198716049384</c:v>
                </c:pt>
                <c:pt idx="1188">
                  <c:v>918.30815999999993</c:v>
                </c:pt>
                <c:pt idx="1189">
                  <c:v>918.84393382716053</c:v>
                </c:pt>
                <c:pt idx="1190">
                  <c:v>919.37930864197529</c:v>
                </c:pt>
                <c:pt idx="1191">
                  <c:v>919.91428444444432</c:v>
                </c:pt>
                <c:pt idx="1192">
                  <c:v>920.44886123456774</c:v>
                </c:pt>
                <c:pt idx="1193">
                  <c:v>920.98303901234567</c:v>
                </c:pt>
                <c:pt idx="1194">
                  <c:v>921.51681777777787</c:v>
                </c:pt>
                <c:pt idx="1195">
                  <c:v>922.05019753086412</c:v>
                </c:pt>
                <c:pt idx="1196">
                  <c:v>922.58317827160488</c:v>
                </c:pt>
                <c:pt idx="1197">
                  <c:v>923.11575999999991</c:v>
                </c:pt>
                <c:pt idx="1198">
                  <c:v>923.64794271604944</c:v>
                </c:pt>
                <c:pt idx="1199">
                  <c:v>924.17972641975314</c:v>
                </c:pt>
                <c:pt idx="1200">
                  <c:v>924.71111111111099</c:v>
                </c:pt>
                <c:pt idx="1201">
                  <c:v>925.24209679012347</c:v>
                </c:pt>
                <c:pt idx="1202">
                  <c:v>925.77268345679011</c:v>
                </c:pt>
                <c:pt idx="1203">
                  <c:v>926.30287111111124</c:v>
                </c:pt>
                <c:pt idx="1204">
                  <c:v>926.83265975308632</c:v>
                </c:pt>
                <c:pt idx="1205">
                  <c:v>927.36204938271601</c:v>
                </c:pt>
                <c:pt idx="1206">
                  <c:v>927.89103999999986</c:v>
                </c:pt>
                <c:pt idx="1207">
                  <c:v>928.41963160493833</c:v>
                </c:pt>
                <c:pt idx="1208">
                  <c:v>928.94782419753096</c:v>
                </c:pt>
                <c:pt idx="1209">
                  <c:v>929.47561777777776</c:v>
                </c:pt>
                <c:pt idx="1210">
                  <c:v>930.00301234567905</c:v>
                </c:pt>
                <c:pt idx="1211">
                  <c:v>930.53000790123463</c:v>
                </c:pt>
                <c:pt idx="1212">
                  <c:v>931.05660444444436</c:v>
                </c:pt>
                <c:pt idx="1213">
                  <c:v>931.5828019753086</c:v>
                </c:pt>
                <c:pt idx="1214">
                  <c:v>932.10860049382711</c:v>
                </c:pt>
                <c:pt idx="1215">
                  <c:v>932.63400000000001</c:v>
                </c:pt>
                <c:pt idx="1216">
                  <c:v>933.15900049382719</c:v>
                </c:pt>
                <c:pt idx="1217">
                  <c:v>933.68360197530865</c:v>
                </c:pt>
                <c:pt idx="1218">
                  <c:v>934.20780444444438</c:v>
                </c:pt>
                <c:pt idx="1219">
                  <c:v>934.73160790123461</c:v>
                </c:pt>
                <c:pt idx="1220">
                  <c:v>935.25501234567889</c:v>
                </c:pt>
                <c:pt idx="1221">
                  <c:v>935.77801777777768</c:v>
                </c:pt>
                <c:pt idx="1222">
                  <c:v>936.30062419753085</c:v>
                </c:pt>
                <c:pt idx="1223">
                  <c:v>936.8228316049383</c:v>
                </c:pt>
                <c:pt idx="1224">
                  <c:v>937.34464000000014</c:v>
                </c:pt>
                <c:pt idx="1225">
                  <c:v>937.86604938271603</c:v>
                </c:pt>
                <c:pt idx="1226">
                  <c:v>938.38705975308631</c:v>
                </c:pt>
                <c:pt idx="1227">
                  <c:v>938.9076711111112</c:v>
                </c:pt>
                <c:pt idx="1228">
                  <c:v>939.42788345679003</c:v>
                </c:pt>
                <c:pt idx="1229">
                  <c:v>939.94769679012347</c:v>
                </c:pt>
                <c:pt idx="1230">
                  <c:v>940.46711111111119</c:v>
                </c:pt>
                <c:pt idx="1231">
                  <c:v>940.98612641975319</c:v>
                </c:pt>
                <c:pt idx="1232">
                  <c:v>941.50474271604946</c:v>
                </c:pt>
                <c:pt idx="1233">
                  <c:v>942.0229599999999</c:v>
                </c:pt>
                <c:pt idx="1234">
                  <c:v>942.54077827160495</c:v>
                </c:pt>
                <c:pt idx="1235">
                  <c:v>943.05819753086416</c:v>
                </c:pt>
                <c:pt idx="1236">
                  <c:v>943.57521777777765</c:v>
                </c:pt>
                <c:pt idx="1237">
                  <c:v>944.09183901234564</c:v>
                </c:pt>
                <c:pt idx="1238">
                  <c:v>944.6080612345678</c:v>
                </c:pt>
                <c:pt idx="1239">
                  <c:v>945.12388444444446</c:v>
                </c:pt>
                <c:pt idx="1240">
                  <c:v>945.63930864197539</c:v>
                </c:pt>
                <c:pt idx="1241">
                  <c:v>946.15433382716049</c:v>
                </c:pt>
                <c:pt idx="1242">
                  <c:v>946.66895999999997</c:v>
                </c:pt>
                <c:pt idx="1243">
                  <c:v>947.18318716049384</c:v>
                </c:pt>
                <c:pt idx="1244">
                  <c:v>947.69701530864188</c:v>
                </c:pt>
                <c:pt idx="1245">
                  <c:v>948.21044444444431</c:v>
                </c:pt>
                <c:pt idx="1246">
                  <c:v>948.72347456790112</c:v>
                </c:pt>
                <c:pt idx="1247">
                  <c:v>949.23610567901244</c:v>
                </c:pt>
                <c:pt idx="1248">
                  <c:v>949.74833777777781</c:v>
                </c:pt>
                <c:pt idx="1249">
                  <c:v>950.26017086419745</c:v>
                </c:pt>
                <c:pt idx="1250">
                  <c:v>950.77160493827159</c:v>
                </c:pt>
                <c:pt idx="1251">
                  <c:v>951.28264000000001</c:v>
                </c:pt>
                <c:pt idx="1252">
                  <c:v>951.79327604938283</c:v>
                </c:pt>
                <c:pt idx="1253">
                  <c:v>952.30351308641968</c:v>
                </c:pt>
                <c:pt idx="1254">
                  <c:v>952.81335111111105</c:v>
                </c:pt>
                <c:pt idx="1255">
                  <c:v>953.32279012345668</c:v>
                </c:pt>
                <c:pt idx="1256">
                  <c:v>953.83183012345671</c:v>
                </c:pt>
                <c:pt idx="1257">
                  <c:v>954.34047111111101</c:v>
                </c:pt>
                <c:pt idx="1258">
                  <c:v>954.84871308641971</c:v>
                </c:pt>
                <c:pt idx="1259">
                  <c:v>955.35655604938268</c:v>
                </c:pt>
                <c:pt idx="1260">
                  <c:v>955.86400000000003</c:v>
                </c:pt>
                <c:pt idx="1261">
                  <c:v>956.37104493827178</c:v>
                </c:pt>
                <c:pt idx="1262">
                  <c:v>956.87769086419758</c:v>
                </c:pt>
                <c:pt idx="1263">
                  <c:v>957.38393777777776</c:v>
                </c:pt>
                <c:pt idx="1264">
                  <c:v>957.88978567901233</c:v>
                </c:pt>
                <c:pt idx="1265">
                  <c:v>958.39523456790118</c:v>
                </c:pt>
                <c:pt idx="1266">
                  <c:v>958.90028444444442</c:v>
                </c:pt>
                <c:pt idx="1267">
                  <c:v>959.40493530864194</c:v>
                </c:pt>
                <c:pt idx="1268">
                  <c:v>959.90918716049384</c:v>
                </c:pt>
                <c:pt idx="1269">
                  <c:v>960.41304000000002</c:v>
                </c:pt>
                <c:pt idx="1270">
                  <c:v>960.91649382716048</c:v>
                </c:pt>
                <c:pt idx="1271">
                  <c:v>961.41954864197521</c:v>
                </c:pt>
                <c:pt idx="1272">
                  <c:v>961.92220444444456</c:v>
                </c:pt>
                <c:pt idx="1273">
                  <c:v>962.42446123456784</c:v>
                </c:pt>
                <c:pt idx="1274">
                  <c:v>962.92631901234563</c:v>
                </c:pt>
                <c:pt idx="1275">
                  <c:v>963.42777777777769</c:v>
                </c:pt>
                <c:pt idx="1276">
                  <c:v>963.92883753086426</c:v>
                </c:pt>
                <c:pt idx="1277">
                  <c:v>964.42949827160498</c:v>
                </c:pt>
                <c:pt idx="1278">
                  <c:v>964.92975999999999</c:v>
                </c:pt>
                <c:pt idx="1279">
                  <c:v>965.42962271604938</c:v>
                </c:pt>
                <c:pt idx="1280">
                  <c:v>965.92908641975316</c:v>
                </c:pt>
                <c:pt idx="1281">
                  <c:v>966.42815111111099</c:v>
                </c:pt>
                <c:pt idx="1282">
                  <c:v>966.92681679012333</c:v>
                </c:pt>
                <c:pt idx="1283">
                  <c:v>967.42508345679005</c:v>
                </c:pt>
                <c:pt idx="1284">
                  <c:v>967.92295111111116</c:v>
                </c:pt>
                <c:pt idx="1285">
                  <c:v>968.42041975308643</c:v>
                </c:pt>
                <c:pt idx="1286">
                  <c:v>968.91748938271598</c:v>
                </c:pt>
                <c:pt idx="1287">
                  <c:v>969.41416000000004</c:v>
                </c:pt>
                <c:pt idx="1288">
                  <c:v>969.91043160493825</c:v>
                </c:pt>
                <c:pt idx="1289">
                  <c:v>970.40630419753074</c:v>
                </c:pt>
                <c:pt idx="1290">
                  <c:v>970.90177777777762</c:v>
                </c:pt>
                <c:pt idx="1291">
                  <c:v>971.39685234567901</c:v>
                </c:pt>
                <c:pt idx="1292">
                  <c:v>971.89152790123467</c:v>
                </c:pt>
                <c:pt idx="1293">
                  <c:v>972.38580444444449</c:v>
                </c:pt>
                <c:pt idx="1294">
                  <c:v>972.8796819753087</c:v>
                </c:pt>
                <c:pt idx="1295">
                  <c:v>973.37316049382707</c:v>
                </c:pt>
                <c:pt idx="1296">
                  <c:v>973.86624000000006</c:v>
                </c:pt>
                <c:pt idx="1297">
                  <c:v>974.35892049382699</c:v>
                </c:pt>
                <c:pt idx="1298">
                  <c:v>974.85120197530853</c:v>
                </c:pt>
                <c:pt idx="1299">
                  <c:v>975.34308444444446</c:v>
                </c:pt>
                <c:pt idx="1300">
                  <c:v>975.83456790123455</c:v>
                </c:pt>
                <c:pt idx="1301">
                  <c:v>976.32565234567915</c:v>
                </c:pt>
                <c:pt idx="1302">
                  <c:v>976.81633777777768</c:v>
                </c:pt>
                <c:pt idx="1303">
                  <c:v>977.30662419753082</c:v>
                </c:pt>
                <c:pt idx="1304">
                  <c:v>977.79651160493825</c:v>
                </c:pt>
                <c:pt idx="1305">
                  <c:v>978.28600000000006</c:v>
                </c:pt>
                <c:pt idx="1306">
                  <c:v>978.77508938271603</c:v>
                </c:pt>
                <c:pt idx="1307">
                  <c:v>979.2637797530864</c:v>
                </c:pt>
                <c:pt idx="1308">
                  <c:v>979.75207111111115</c:v>
                </c:pt>
                <c:pt idx="1309">
                  <c:v>980.23996345679006</c:v>
                </c:pt>
                <c:pt idx="1310">
                  <c:v>980.72745679012337</c:v>
                </c:pt>
                <c:pt idx="1311">
                  <c:v>981.21455111111106</c:v>
                </c:pt>
                <c:pt idx="1312">
                  <c:v>981.70124641975315</c:v>
                </c:pt>
                <c:pt idx="1313">
                  <c:v>982.18754271604939</c:v>
                </c:pt>
                <c:pt idx="1314">
                  <c:v>982.67344000000003</c:v>
                </c:pt>
                <c:pt idx="1315">
                  <c:v>983.15893827160494</c:v>
                </c:pt>
                <c:pt idx="1316">
                  <c:v>983.64403753086424</c:v>
                </c:pt>
                <c:pt idx="1317">
                  <c:v>984.12873777777781</c:v>
                </c:pt>
                <c:pt idx="1318">
                  <c:v>984.61303901234567</c:v>
                </c:pt>
                <c:pt idx="1319">
                  <c:v>985.09694123456779</c:v>
                </c:pt>
                <c:pt idx="1320">
                  <c:v>985.58044444444442</c:v>
                </c:pt>
                <c:pt idx="1321">
                  <c:v>986.06354864197522</c:v>
                </c:pt>
                <c:pt idx="1322">
                  <c:v>986.54625382716051</c:v>
                </c:pt>
                <c:pt idx="1323">
                  <c:v>987.02855999999997</c:v>
                </c:pt>
                <c:pt idx="1324">
                  <c:v>987.5104671604937</c:v>
                </c:pt>
                <c:pt idx="1325">
                  <c:v>987.99197530864194</c:v>
                </c:pt>
                <c:pt idx="1326">
                  <c:v>988.47308444444434</c:v>
                </c:pt>
                <c:pt idx="1327">
                  <c:v>988.95379456790124</c:v>
                </c:pt>
                <c:pt idx="1328">
                  <c:v>989.4341056790123</c:v>
                </c:pt>
                <c:pt idx="1329">
                  <c:v>989.91401777777787</c:v>
                </c:pt>
                <c:pt idx="1330">
                  <c:v>990.39353086419749</c:v>
                </c:pt>
                <c:pt idx="1331">
                  <c:v>990.87264493827149</c:v>
                </c:pt>
                <c:pt idx="1332">
                  <c:v>991.35136000000011</c:v>
                </c:pt>
                <c:pt idx="1333">
                  <c:v>991.82967604938278</c:v>
                </c:pt>
                <c:pt idx="1334">
                  <c:v>992.30759308641962</c:v>
                </c:pt>
                <c:pt idx="1335">
                  <c:v>992.78511111111106</c:v>
                </c:pt>
                <c:pt idx="1336">
                  <c:v>993.26223012345679</c:v>
                </c:pt>
                <c:pt idx="1337">
                  <c:v>993.73895012345679</c:v>
                </c:pt>
                <c:pt idx="1338">
                  <c:v>994.21527111111118</c:v>
                </c:pt>
                <c:pt idx="1339">
                  <c:v>994.69119308641973</c:v>
                </c:pt>
                <c:pt idx="1340">
                  <c:v>995.16671604938279</c:v>
                </c:pt>
                <c:pt idx="1341">
                  <c:v>995.64184</c:v>
                </c:pt>
                <c:pt idx="1342">
                  <c:v>996.11656493827149</c:v>
                </c:pt>
                <c:pt idx="1343">
                  <c:v>996.59089086419749</c:v>
                </c:pt>
                <c:pt idx="1344">
                  <c:v>997.06481777777765</c:v>
                </c:pt>
                <c:pt idx="1345">
                  <c:v>997.53834567901231</c:v>
                </c:pt>
                <c:pt idx="1346">
                  <c:v>998.01147456790125</c:v>
                </c:pt>
                <c:pt idx="1347">
                  <c:v>998.48420444444434</c:v>
                </c:pt>
                <c:pt idx="1348">
                  <c:v>998.95653530864183</c:v>
                </c:pt>
                <c:pt idx="1349">
                  <c:v>999.42846716049394</c:v>
                </c:pt>
                <c:pt idx="1350">
                  <c:v>999.89999999999986</c:v>
                </c:pt>
                <c:pt idx="1351">
                  <c:v>1000.3711338271604</c:v>
                </c:pt>
                <c:pt idx="1352">
                  <c:v>1000.8418686419752</c:v>
                </c:pt>
                <c:pt idx="1353">
                  <c:v>1001.3122044444445</c:v>
                </c:pt>
                <c:pt idx="1354">
                  <c:v>1001.7821412345679</c:v>
                </c:pt>
                <c:pt idx="1355">
                  <c:v>1002.2516790123456</c:v>
                </c:pt>
                <c:pt idx="1356">
                  <c:v>1002.7208177777777</c:v>
                </c:pt>
                <c:pt idx="1357">
                  <c:v>1003.1895575308641</c:v>
                </c:pt>
                <c:pt idx="1358">
                  <c:v>1003.6578982716049</c:v>
                </c:pt>
                <c:pt idx="1359">
                  <c:v>1004.1258399999999</c:v>
                </c:pt>
                <c:pt idx="1360">
                  <c:v>1004.5933827160493</c:v>
                </c:pt>
                <c:pt idx="1361">
                  <c:v>1005.060526419753</c:v>
                </c:pt>
                <c:pt idx="1362">
                  <c:v>1005.5272711111111</c:v>
                </c:pt>
                <c:pt idx="1363">
                  <c:v>1005.9936167901234</c:v>
                </c:pt>
                <c:pt idx="1364">
                  <c:v>1006.4595634567901</c:v>
                </c:pt>
                <c:pt idx="1365">
                  <c:v>1006.9251111111111</c:v>
                </c:pt>
                <c:pt idx="1366">
                  <c:v>1007.3902597530864</c:v>
                </c:pt>
                <c:pt idx="1367">
                  <c:v>1007.8550093827162</c:v>
                </c:pt>
                <c:pt idx="1368">
                  <c:v>1008.31936</c:v>
                </c:pt>
                <c:pt idx="1369">
                  <c:v>1008.7833116049383</c:v>
                </c:pt>
                <c:pt idx="1370">
                  <c:v>1009.2468641975308</c:v>
                </c:pt>
                <c:pt idx="1371">
                  <c:v>1009.7100177777777</c:v>
                </c:pt>
                <c:pt idx="1372">
                  <c:v>1010.1727723456789</c:v>
                </c:pt>
                <c:pt idx="1373">
                  <c:v>1010.6351279012346</c:v>
                </c:pt>
                <c:pt idx="1374">
                  <c:v>1011.0970844444445</c:v>
                </c:pt>
                <c:pt idx="1375">
                  <c:v>1011.5586419753087</c:v>
                </c:pt>
                <c:pt idx="1376">
                  <c:v>1012.0198004938271</c:v>
                </c:pt>
                <c:pt idx="1377">
                  <c:v>1012.4805599999999</c:v>
                </c:pt>
                <c:pt idx="1378">
                  <c:v>1012.9409204938272</c:v>
                </c:pt>
                <c:pt idx="1379">
                  <c:v>1013.4008819753085</c:v>
                </c:pt>
                <c:pt idx="1380">
                  <c:v>1013.8604444444444</c:v>
                </c:pt>
                <c:pt idx="1381">
                  <c:v>1014.3196079012346</c:v>
                </c:pt>
                <c:pt idx="1382">
                  <c:v>1014.778372345679</c:v>
                </c:pt>
                <c:pt idx="1383">
                  <c:v>1015.2367377777779</c:v>
                </c:pt>
                <c:pt idx="1384">
                  <c:v>1015.6947041975309</c:v>
                </c:pt>
                <c:pt idx="1385">
                  <c:v>1016.1522716049383</c:v>
                </c:pt>
                <c:pt idx="1386">
                  <c:v>1016.6094400000001</c:v>
                </c:pt>
                <c:pt idx="1387">
                  <c:v>1017.0662093827159</c:v>
                </c:pt>
                <c:pt idx="1388">
                  <c:v>1017.5225797530863</c:v>
                </c:pt>
                <c:pt idx="1389">
                  <c:v>1017.9785511111112</c:v>
                </c:pt>
                <c:pt idx="1390">
                  <c:v>1018.4341234567901</c:v>
                </c:pt>
                <c:pt idx="1391">
                  <c:v>1018.8892967901235</c:v>
                </c:pt>
                <c:pt idx="1392">
                  <c:v>1019.344071111111</c:v>
                </c:pt>
                <c:pt idx="1393">
                  <c:v>1019.7984464197531</c:v>
                </c:pt>
                <c:pt idx="1394">
                  <c:v>1020.2524227160494</c:v>
                </c:pt>
                <c:pt idx="1395">
                  <c:v>1020.7059999999998</c:v>
                </c:pt>
                <c:pt idx="1396">
                  <c:v>1021.1591782716049</c:v>
                </c:pt>
                <c:pt idx="1397">
                  <c:v>1021.6119575308641</c:v>
                </c:pt>
                <c:pt idx="1398">
                  <c:v>1022.0643377777778</c:v>
                </c:pt>
                <c:pt idx="1399">
                  <c:v>1022.5163190123457</c:v>
                </c:pt>
                <c:pt idx="1400">
                  <c:v>1022.9679012345679</c:v>
                </c:pt>
                <c:pt idx="1401">
                  <c:v>1023.4190844444444</c:v>
                </c:pt>
                <c:pt idx="1402">
                  <c:v>1023.8698686419752</c:v>
                </c:pt>
                <c:pt idx="1403">
                  <c:v>1024.3202538271603</c:v>
                </c:pt>
                <c:pt idx="1404">
                  <c:v>1024.7702399999998</c:v>
                </c:pt>
                <c:pt idx="1405">
                  <c:v>1025.2198271604939</c:v>
                </c:pt>
                <c:pt idx="1406">
                  <c:v>1025.669015308642</c:v>
                </c:pt>
                <c:pt idx="1407">
                  <c:v>1026.1178044444446</c:v>
                </c:pt>
                <c:pt idx="1408">
                  <c:v>1026.566194567901</c:v>
                </c:pt>
                <c:pt idx="1409">
                  <c:v>1027.0141856790124</c:v>
                </c:pt>
                <c:pt idx="1410">
                  <c:v>1027.4617777777778</c:v>
                </c:pt>
                <c:pt idx="1411">
                  <c:v>1027.9089708641975</c:v>
                </c:pt>
                <c:pt idx="1412">
                  <c:v>1028.3557649382715</c:v>
                </c:pt>
                <c:pt idx="1413">
                  <c:v>1028.80216</c:v>
                </c:pt>
                <c:pt idx="1414">
                  <c:v>1029.2481560493827</c:v>
                </c:pt>
                <c:pt idx="1415">
                  <c:v>1029.6937530864197</c:v>
                </c:pt>
                <c:pt idx="1416">
                  <c:v>1030.1389511111111</c:v>
                </c:pt>
                <c:pt idx="1417">
                  <c:v>1030.5837501234569</c:v>
                </c:pt>
                <c:pt idx="1418">
                  <c:v>1031.0281501234567</c:v>
                </c:pt>
                <c:pt idx="1419">
                  <c:v>1031.4721511111111</c:v>
                </c:pt>
                <c:pt idx="1420">
                  <c:v>1031.91575308642</c:v>
                </c:pt>
                <c:pt idx="1421">
                  <c:v>1032.3589560493826</c:v>
                </c:pt>
                <c:pt idx="1422">
                  <c:v>1032.8017600000001</c:v>
                </c:pt>
                <c:pt idx="1423">
                  <c:v>1033.2441649382715</c:v>
                </c:pt>
                <c:pt idx="1424">
                  <c:v>1033.6861708641975</c:v>
                </c:pt>
                <c:pt idx="1425">
                  <c:v>1034.1277777777777</c:v>
                </c:pt>
                <c:pt idx="1426">
                  <c:v>1034.5689856790123</c:v>
                </c:pt>
                <c:pt idx="1427">
                  <c:v>1035.0097945679013</c:v>
                </c:pt>
                <c:pt idx="1428">
                  <c:v>1035.4502044444444</c:v>
                </c:pt>
                <c:pt idx="1429">
                  <c:v>1035.8902153086419</c:v>
                </c:pt>
                <c:pt idx="1430">
                  <c:v>1036.3298271604938</c:v>
                </c:pt>
                <c:pt idx="1431">
                  <c:v>1036.7690400000001</c:v>
                </c:pt>
                <c:pt idx="1432">
                  <c:v>1037.2078538271605</c:v>
                </c:pt>
                <c:pt idx="1433">
                  <c:v>1037.6462686419752</c:v>
                </c:pt>
                <c:pt idx="1434">
                  <c:v>1038.0842844444444</c:v>
                </c:pt>
                <c:pt idx="1435">
                  <c:v>1038.5219012345681</c:v>
                </c:pt>
                <c:pt idx="1436">
                  <c:v>1038.9591190123458</c:v>
                </c:pt>
                <c:pt idx="1437">
                  <c:v>1039.3959377777778</c:v>
                </c:pt>
                <c:pt idx="1438">
                  <c:v>1039.8323575308643</c:v>
                </c:pt>
                <c:pt idx="1439">
                  <c:v>1040.2683782716049</c:v>
                </c:pt>
                <c:pt idx="1440">
                  <c:v>1040.7040000000002</c:v>
                </c:pt>
                <c:pt idx="1441">
                  <c:v>1041.1392227160493</c:v>
                </c:pt>
                <c:pt idx="1442">
                  <c:v>1041.5740464197529</c:v>
                </c:pt>
                <c:pt idx="1443">
                  <c:v>1042.0084711111112</c:v>
                </c:pt>
                <c:pt idx="1444">
                  <c:v>1042.4424967901234</c:v>
                </c:pt>
                <c:pt idx="1445">
                  <c:v>1042.8761234567901</c:v>
                </c:pt>
                <c:pt idx="1446">
                  <c:v>1043.309351111111</c:v>
                </c:pt>
                <c:pt idx="1447">
                  <c:v>1043.7421797530865</c:v>
                </c:pt>
                <c:pt idx="1448">
                  <c:v>1044.1746093827162</c:v>
                </c:pt>
                <c:pt idx="1449">
                  <c:v>1044.60664</c:v>
                </c:pt>
                <c:pt idx="1450">
                  <c:v>1045.0382716049382</c:v>
                </c:pt>
                <c:pt idx="1451">
                  <c:v>1045.469504197531</c:v>
                </c:pt>
                <c:pt idx="1452">
                  <c:v>1045.9003377777778</c:v>
                </c:pt>
                <c:pt idx="1453">
                  <c:v>1046.330772345679</c:v>
                </c:pt>
                <c:pt idx="1454">
                  <c:v>1046.7608079012346</c:v>
                </c:pt>
                <c:pt idx="1455">
                  <c:v>1047.1904444444444</c:v>
                </c:pt>
                <c:pt idx="1456">
                  <c:v>1047.6196819753086</c:v>
                </c:pt>
                <c:pt idx="1457">
                  <c:v>1048.048520493827</c:v>
                </c:pt>
                <c:pt idx="1458">
                  <c:v>1048.47696</c:v>
                </c:pt>
                <c:pt idx="1459">
                  <c:v>1048.9050004938272</c:v>
                </c:pt>
                <c:pt idx="1460">
                  <c:v>1049.3326419753087</c:v>
                </c:pt>
                <c:pt idx="1461">
                  <c:v>1049.7598844444444</c:v>
                </c:pt>
                <c:pt idx="1462">
                  <c:v>1050.1867279012345</c:v>
                </c:pt>
                <c:pt idx="1463">
                  <c:v>1050.613172345679</c:v>
                </c:pt>
                <c:pt idx="1464">
                  <c:v>1051.0392177777778</c:v>
                </c:pt>
                <c:pt idx="1465">
                  <c:v>1051.4648641975307</c:v>
                </c:pt>
                <c:pt idx="1466">
                  <c:v>1051.8901116049383</c:v>
                </c:pt>
                <c:pt idx="1467">
                  <c:v>1052.3149599999999</c:v>
                </c:pt>
                <c:pt idx="1468">
                  <c:v>1052.7394093827161</c:v>
                </c:pt>
                <c:pt idx="1469">
                  <c:v>1053.1634597530863</c:v>
                </c:pt>
                <c:pt idx="1470">
                  <c:v>1053.587111111111</c:v>
                </c:pt>
                <c:pt idx="1471">
                  <c:v>1054.0103634567902</c:v>
                </c:pt>
                <c:pt idx="1472">
                  <c:v>1054.4332167901234</c:v>
                </c:pt>
                <c:pt idx="1473">
                  <c:v>1054.8556711111112</c:v>
                </c:pt>
                <c:pt idx="1474">
                  <c:v>1055.277726419753</c:v>
                </c:pt>
                <c:pt idx="1475">
                  <c:v>1055.6993827160495</c:v>
                </c:pt>
                <c:pt idx="1476">
                  <c:v>1056.1206400000001</c:v>
                </c:pt>
                <c:pt idx="1477">
                  <c:v>1056.541498271605</c:v>
                </c:pt>
                <c:pt idx="1478">
                  <c:v>1056.9619575308641</c:v>
                </c:pt>
                <c:pt idx="1479">
                  <c:v>1057.3820177777777</c:v>
                </c:pt>
                <c:pt idx="1480">
                  <c:v>1057.8016790123459</c:v>
                </c:pt>
                <c:pt idx="1481">
                  <c:v>1058.220941234568</c:v>
                </c:pt>
                <c:pt idx="1482">
                  <c:v>1058.6398044444443</c:v>
                </c:pt>
                <c:pt idx="1483">
                  <c:v>1059.0582686419752</c:v>
                </c:pt>
                <c:pt idx="1484">
                  <c:v>1059.4763338271605</c:v>
                </c:pt>
                <c:pt idx="1485">
                  <c:v>1059.894</c:v>
                </c:pt>
                <c:pt idx="1486">
                  <c:v>1060.3112671604938</c:v>
                </c:pt>
                <c:pt idx="1487">
                  <c:v>1060.7281353086419</c:v>
                </c:pt>
                <c:pt idx="1488">
                  <c:v>1061.1446044444444</c:v>
                </c:pt>
                <c:pt idx="1489">
                  <c:v>1061.5606745679013</c:v>
                </c:pt>
                <c:pt idx="1490">
                  <c:v>1061.9763456790124</c:v>
                </c:pt>
                <c:pt idx="1491">
                  <c:v>1062.3916177777778</c:v>
                </c:pt>
                <c:pt idx="1492">
                  <c:v>1062.8064908641975</c:v>
                </c:pt>
                <c:pt idx="1493">
                  <c:v>1063.2209649382717</c:v>
                </c:pt>
                <c:pt idx="1494">
                  <c:v>1063.6350399999999</c:v>
                </c:pt>
                <c:pt idx="1495">
                  <c:v>1064.0487160493826</c:v>
                </c:pt>
                <c:pt idx="1496">
                  <c:v>1064.4619930864196</c:v>
                </c:pt>
                <c:pt idx="1497">
                  <c:v>1064.8748711111111</c:v>
                </c:pt>
                <c:pt idx="1498">
                  <c:v>1065.2873501234567</c:v>
                </c:pt>
                <c:pt idx="1499">
                  <c:v>1065.6994301234568</c:v>
                </c:pt>
                <c:pt idx="1500">
                  <c:v>1066.1111111111111</c:v>
                </c:pt>
                <c:pt idx="1501">
                  <c:v>1066.5223930864199</c:v>
                </c:pt>
                <c:pt idx="1502">
                  <c:v>1066.9332760493826</c:v>
                </c:pt>
                <c:pt idx="1503">
                  <c:v>1067.34376</c:v>
                </c:pt>
                <c:pt idx="1504">
                  <c:v>1067.7538449382716</c:v>
                </c:pt>
                <c:pt idx="1505">
                  <c:v>1068.1635308641976</c:v>
                </c:pt>
                <c:pt idx="1506">
                  <c:v>1068.5728177777778</c:v>
                </c:pt>
                <c:pt idx="1507">
                  <c:v>1068.9817056790123</c:v>
                </c:pt>
                <c:pt idx="1508">
                  <c:v>1069.3901945679013</c:v>
                </c:pt>
                <c:pt idx="1509">
                  <c:v>1069.7982844444446</c:v>
                </c:pt>
                <c:pt idx="1510">
                  <c:v>1070.2059753086419</c:v>
                </c:pt>
                <c:pt idx="1511">
                  <c:v>1070.6132671604939</c:v>
                </c:pt>
                <c:pt idx="1512">
                  <c:v>1071.02016</c:v>
                </c:pt>
                <c:pt idx="1513">
                  <c:v>1071.4266538271604</c:v>
                </c:pt>
                <c:pt idx="1514">
                  <c:v>1071.8327486419753</c:v>
                </c:pt>
                <c:pt idx="1515">
                  <c:v>1072.2384444444444</c:v>
                </c:pt>
                <c:pt idx="1516">
                  <c:v>1072.6437412345679</c:v>
                </c:pt>
                <c:pt idx="1517">
                  <c:v>1073.0486390123458</c:v>
                </c:pt>
                <c:pt idx="1518">
                  <c:v>1073.453137777778</c:v>
                </c:pt>
                <c:pt idx="1519">
                  <c:v>1073.857237530864</c:v>
                </c:pt>
                <c:pt idx="1520">
                  <c:v>1074.260938271605</c:v>
                </c:pt>
                <c:pt idx="1521">
                  <c:v>1074.6642400000001</c:v>
                </c:pt>
                <c:pt idx="1522">
                  <c:v>1075.0671427160494</c:v>
                </c:pt>
                <c:pt idx="1523">
                  <c:v>1075.469646419753</c:v>
                </c:pt>
                <c:pt idx="1524">
                  <c:v>1075.8717511111111</c:v>
                </c:pt>
                <c:pt idx="1525">
                  <c:v>1076.2734567901234</c:v>
                </c:pt>
                <c:pt idx="1526">
                  <c:v>1076.6747634567903</c:v>
                </c:pt>
                <c:pt idx="1527">
                  <c:v>1077.075671111111</c:v>
                </c:pt>
                <c:pt idx="1528">
                  <c:v>1077.4761797530864</c:v>
                </c:pt>
                <c:pt idx="1529">
                  <c:v>1077.8762893827161</c:v>
                </c:pt>
                <c:pt idx="1530">
                  <c:v>1078.2759999999998</c:v>
                </c:pt>
                <c:pt idx="1531">
                  <c:v>1078.6753116049383</c:v>
                </c:pt>
                <c:pt idx="1532">
                  <c:v>1079.0742241975308</c:v>
                </c:pt>
                <c:pt idx="1533">
                  <c:v>1079.4727377777779</c:v>
                </c:pt>
                <c:pt idx="1534">
                  <c:v>1079.8708523456792</c:v>
                </c:pt>
                <c:pt idx="1535">
                  <c:v>1080.2685679012345</c:v>
                </c:pt>
                <c:pt idx="1536">
                  <c:v>1080.6658844444444</c:v>
                </c:pt>
                <c:pt idx="1537">
                  <c:v>1081.0628019753087</c:v>
                </c:pt>
                <c:pt idx="1538">
                  <c:v>1081.4593204938274</c:v>
                </c:pt>
                <c:pt idx="1539">
                  <c:v>1081.85544</c:v>
                </c:pt>
                <c:pt idx="1540">
                  <c:v>1082.2511604938272</c:v>
                </c:pt>
                <c:pt idx="1541">
                  <c:v>1082.6464819753087</c:v>
                </c:pt>
                <c:pt idx="1542">
                  <c:v>1083.0414044444444</c:v>
                </c:pt>
                <c:pt idx="1543">
                  <c:v>1083.4359279012344</c:v>
                </c:pt>
                <c:pt idx="1544">
                  <c:v>1083.830052345679</c:v>
                </c:pt>
                <c:pt idx="1545">
                  <c:v>1084.2237777777777</c:v>
                </c:pt>
                <c:pt idx="1546">
                  <c:v>1084.617104197531</c:v>
                </c:pt>
                <c:pt idx="1547">
                  <c:v>1085.0100316049381</c:v>
                </c:pt>
                <c:pt idx="1548">
                  <c:v>1085.40256</c:v>
                </c:pt>
                <c:pt idx="1549">
                  <c:v>1085.7946893827161</c:v>
                </c:pt>
                <c:pt idx="1550">
                  <c:v>1086.1864197530865</c:v>
                </c:pt>
                <c:pt idx="1551">
                  <c:v>1086.5777511111112</c:v>
                </c:pt>
                <c:pt idx="1552">
                  <c:v>1086.9686834567901</c:v>
                </c:pt>
                <c:pt idx="1553">
                  <c:v>1087.3592167901236</c:v>
                </c:pt>
                <c:pt idx="1554">
                  <c:v>1087.7493511111111</c:v>
                </c:pt>
                <c:pt idx="1555">
                  <c:v>1088.1390864197531</c:v>
                </c:pt>
                <c:pt idx="1556">
                  <c:v>1088.5284227160494</c:v>
                </c:pt>
                <c:pt idx="1557">
                  <c:v>1088.9173599999999</c:v>
                </c:pt>
                <c:pt idx="1558">
                  <c:v>1089.305898271605</c:v>
                </c:pt>
                <c:pt idx="1559">
                  <c:v>1089.6940375308641</c:v>
                </c:pt>
                <c:pt idx="1560">
                  <c:v>1090.0817777777777</c:v>
                </c:pt>
                <c:pt idx="1561">
                  <c:v>1090.4691190123458</c:v>
                </c:pt>
                <c:pt idx="1562">
                  <c:v>1090.856061234568</c:v>
                </c:pt>
                <c:pt idx="1563">
                  <c:v>1091.2426044444444</c:v>
                </c:pt>
                <c:pt idx="1564">
                  <c:v>1091.6287486419753</c:v>
                </c:pt>
                <c:pt idx="1565">
                  <c:v>1092.0144938271605</c:v>
                </c:pt>
                <c:pt idx="1566">
                  <c:v>1092.39984</c:v>
                </c:pt>
                <c:pt idx="1567">
                  <c:v>1092.7847871604936</c:v>
                </c:pt>
                <c:pt idx="1568">
                  <c:v>1093.1693353086418</c:v>
                </c:pt>
                <c:pt idx="1569">
                  <c:v>1093.5534844444444</c:v>
                </c:pt>
                <c:pt idx="1570">
                  <c:v>1093.9372345679012</c:v>
                </c:pt>
                <c:pt idx="1571">
                  <c:v>1094.3205856790123</c:v>
                </c:pt>
                <c:pt idx="1572">
                  <c:v>1094.7035377777777</c:v>
                </c:pt>
                <c:pt idx="1573">
                  <c:v>1095.0860908641976</c:v>
                </c:pt>
                <c:pt idx="1574">
                  <c:v>1095.4682449382717</c:v>
                </c:pt>
                <c:pt idx="1575">
                  <c:v>1095.8499999999999</c:v>
                </c:pt>
                <c:pt idx="1576">
                  <c:v>1096.2313560493826</c:v>
                </c:pt>
                <c:pt idx="1577">
                  <c:v>1096.6123130864196</c:v>
                </c:pt>
                <c:pt idx="1578">
                  <c:v>1096.9928711111111</c:v>
                </c:pt>
                <c:pt idx="1579">
                  <c:v>1097.3730301234568</c:v>
                </c:pt>
                <c:pt idx="1580">
                  <c:v>1097.7527901234569</c:v>
                </c:pt>
                <c:pt idx="1581">
                  <c:v>1098.1321511111112</c:v>
                </c:pt>
                <c:pt idx="1582">
                  <c:v>1098.5111130864198</c:v>
                </c:pt>
                <c:pt idx="1583">
                  <c:v>1098.8896760493826</c:v>
                </c:pt>
                <c:pt idx="1584">
                  <c:v>1099.26784</c:v>
                </c:pt>
                <c:pt idx="1585">
                  <c:v>1099.6456049382716</c:v>
                </c:pt>
                <c:pt idx="1586">
                  <c:v>1100.0229708641975</c:v>
                </c:pt>
                <c:pt idx="1587">
                  <c:v>1100.3999377777777</c:v>
                </c:pt>
                <c:pt idx="1588">
                  <c:v>1100.7765056790124</c:v>
                </c:pt>
                <c:pt idx="1589">
                  <c:v>1101.1526745679012</c:v>
                </c:pt>
                <c:pt idx="1590">
                  <c:v>1101.5284444444444</c:v>
                </c:pt>
                <c:pt idx="1591">
                  <c:v>1101.9038153086419</c:v>
                </c:pt>
                <c:pt idx="1592">
                  <c:v>1102.2787871604937</c:v>
                </c:pt>
                <c:pt idx="1593">
                  <c:v>1102.65336</c:v>
                </c:pt>
                <c:pt idx="1594">
                  <c:v>1103.0275338271606</c:v>
                </c:pt>
                <c:pt idx="1595">
                  <c:v>1103.4013086419754</c:v>
                </c:pt>
                <c:pt idx="1596">
                  <c:v>1103.7746844444443</c:v>
                </c:pt>
                <c:pt idx="1597">
                  <c:v>1104.147661234568</c:v>
                </c:pt>
                <c:pt idx="1598">
                  <c:v>1104.5202390123457</c:v>
                </c:pt>
                <c:pt idx="1599">
                  <c:v>1104.8924177777778</c:v>
                </c:pt>
                <c:pt idx="1600">
                  <c:v>1105.2641975308643</c:v>
                </c:pt>
                <c:pt idx="1601">
                  <c:v>1105.6355782716048</c:v>
                </c:pt>
                <c:pt idx="1602">
                  <c:v>1106.00656</c:v>
                </c:pt>
                <c:pt idx="1603">
                  <c:v>1106.3771427160493</c:v>
                </c:pt>
                <c:pt idx="1604">
                  <c:v>1106.7473264197531</c:v>
                </c:pt>
                <c:pt idx="1605">
                  <c:v>1107.1171111111109</c:v>
                </c:pt>
                <c:pt idx="1606">
                  <c:v>1107.4864967901235</c:v>
                </c:pt>
                <c:pt idx="1607">
                  <c:v>1107.8554834567901</c:v>
                </c:pt>
                <c:pt idx="1608">
                  <c:v>1108.224071111111</c:v>
                </c:pt>
                <c:pt idx="1609">
                  <c:v>1108.5922597530864</c:v>
                </c:pt>
                <c:pt idx="1610">
                  <c:v>1108.9600493827161</c:v>
                </c:pt>
                <c:pt idx="1611">
                  <c:v>1109.32744</c:v>
                </c:pt>
                <c:pt idx="1612">
                  <c:v>1109.6944316049382</c:v>
                </c:pt>
                <c:pt idx="1613">
                  <c:v>1110.0610241975307</c:v>
                </c:pt>
                <c:pt idx="1614">
                  <c:v>1110.4272177777777</c:v>
                </c:pt>
                <c:pt idx="1615">
                  <c:v>1110.793012345679</c:v>
                </c:pt>
                <c:pt idx="1616">
                  <c:v>1111.1584079012346</c:v>
                </c:pt>
                <c:pt idx="1617">
                  <c:v>1111.5234044444444</c:v>
                </c:pt>
                <c:pt idx="1618">
                  <c:v>1111.8880019753087</c:v>
                </c:pt>
                <c:pt idx="1619">
                  <c:v>1112.2522004938271</c:v>
                </c:pt>
                <c:pt idx="1620">
                  <c:v>1112.616</c:v>
                </c:pt>
                <c:pt idx="1621">
                  <c:v>1112.9794004938271</c:v>
                </c:pt>
                <c:pt idx="1622">
                  <c:v>1113.3424019753088</c:v>
                </c:pt>
                <c:pt idx="1623">
                  <c:v>1113.7050044444445</c:v>
                </c:pt>
                <c:pt idx="1624">
                  <c:v>1114.0672079012347</c:v>
                </c:pt>
                <c:pt idx="1625">
                  <c:v>1114.429012345679</c:v>
                </c:pt>
                <c:pt idx="1626">
                  <c:v>1114.7904177777777</c:v>
                </c:pt>
                <c:pt idx="1627">
                  <c:v>1115.1514241975308</c:v>
                </c:pt>
                <c:pt idx="1628">
                  <c:v>1115.5120316049383</c:v>
                </c:pt>
                <c:pt idx="1629">
                  <c:v>1115.8722399999999</c:v>
                </c:pt>
                <c:pt idx="1630">
                  <c:v>1116.232049382716</c:v>
                </c:pt>
                <c:pt idx="1631">
                  <c:v>1116.5914597530864</c:v>
                </c:pt>
                <c:pt idx="1632">
                  <c:v>1116.9504711111113</c:v>
                </c:pt>
                <c:pt idx="1633">
                  <c:v>1117.3090834567899</c:v>
                </c:pt>
                <c:pt idx="1634">
                  <c:v>1117.6672967901234</c:v>
                </c:pt>
                <c:pt idx="1635">
                  <c:v>1118.0251111111111</c:v>
                </c:pt>
                <c:pt idx="1636">
                  <c:v>1118.382526419753</c:v>
                </c:pt>
                <c:pt idx="1637">
                  <c:v>1118.7395427160493</c:v>
                </c:pt>
                <c:pt idx="1638">
                  <c:v>1119.0961600000001</c:v>
                </c:pt>
                <c:pt idx="1639">
                  <c:v>1119.4523782716049</c:v>
                </c:pt>
                <c:pt idx="1640">
                  <c:v>1119.8081975308644</c:v>
                </c:pt>
                <c:pt idx="1641">
                  <c:v>1120.1636177777777</c:v>
                </c:pt>
                <c:pt idx="1642">
                  <c:v>1120.5186390123458</c:v>
                </c:pt>
                <c:pt idx="1643">
                  <c:v>1120.873261234568</c:v>
                </c:pt>
                <c:pt idx="1644">
                  <c:v>1121.2274844444446</c:v>
                </c:pt>
                <c:pt idx="1645">
                  <c:v>1121.5813086419753</c:v>
                </c:pt>
                <c:pt idx="1646">
                  <c:v>1121.9347338271605</c:v>
                </c:pt>
                <c:pt idx="1647">
                  <c:v>1122.2877599999999</c:v>
                </c:pt>
                <c:pt idx="1648">
                  <c:v>1122.6403871604939</c:v>
                </c:pt>
                <c:pt idx="1649">
                  <c:v>1122.9926153086419</c:v>
                </c:pt>
                <c:pt idx="1650">
                  <c:v>1123.3444444444444</c:v>
                </c:pt>
                <c:pt idx="1651">
                  <c:v>1123.6958745679012</c:v>
                </c:pt>
                <c:pt idx="1652">
                  <c:v>1124.0469056790125</c:v>
                </c:pt>
                <c:pt idx="1653">
                  <c:v>1124.3975377777776</c:v>
                </c:pt>
                <c:pt idx="1654">
                  <c:v>1124.7477708641975</c:v>
                </c:pt>
                <c:pt idx="1655">
                  <c:v>1125.0976049382716</c:v>
                </c:pt>
                <c:pt idx="1656">
                  <c:v>1125.44704</c:v>
                </c:pt>
                <c:pt idx="1657">
                  <c:v>1125.7960760493827</c:v>
                </c:pt>
                <c:pt idx="1658">
                  <c:v>1126.1447130864199</c:v>
                </c:pt>
                <c:pt idx="1659">
                  <c:v>1126.4929511111111</c:v>
                </c:pt>
                <c:pt idx="1660">
                  <c:v>1126.8407901234568</c:v>
                </c:pt>
                <c:pt idx="1661">
                  <c:v>1127.1882301234568</c:v>
                </c:pt>
                <c:pt idx="1662">
                  <c:v>1127.5352711111111</c:v>
                </c:pt>
                <c:pt idx="1663">
                  <c:v>1127.8819130864197</c:v>
                </c:pt>
                <c:pt idx="1664">
                  <c:v>1128.2281560493827</c:v>
                </c:pt>
                <c:pt idx="1665">
                  <c:v>1128.5739999999998</c:v>
                </c:pt>
                <c:pt idx="1666">
                  <c:v>1128.9194449382717</c:v>
                </c:pt>
                <c:pt idx="1667">
                  <c:v>1129.2644908641976</c:v>
                </c:pt>
                <c:pt idx="1668">
                  <c:v>1129.609137777778</c:v>
                </c:pt>
                <c:pt idx="1669">
                  <c:v>1129.9533856790122</c:v>
                </c:pt>
                <c:pt idx="1670">
                  <c:v>1130.2972345679013</c:v>
                </c:pt>
                <c:pt idx="1671">
                  <c:v>1130.6406844444443</c:v>
                </c:pt>
                <c:pt idx="1672">
                  <c:v>1130.9837353086421</c:v>
                </c:pt>
                <c:pt idx="1673">
                  <c:v>1131.3263871604938</c:v>
                </c:pt>
                <c:pt idx="1674">
                  <c:v>1131.6686399999999</c:v>
                </c:pt>
                <c:pt idx="1675">
                  <c:v>1132.0104938271604</c:v>
                </c:pt>
                <c:pt idx="1676">
                  <c:v>1132.3519486419752</c:v>
                </c:pt>
                <c:pt idx="1677">
                  <c:v>1132.6930044444446</c:v>
                </c:pt>
                <c:pt idx="1678">
                  <c:v>1133.0336612345679</c:v>
                </c:pt>
                <c:pt idx="1679">
                  <c:v>1133.3739190123456</c:v>
                </c:pt>
                <c:pt idx="1680">
                  <c:v>1133.713777777778</c:v>
                </c:pt>
                <c:pt idx="1681">
                  <c:v>1134.0532375308642</c:v>
                </c:pt>
                <c:pt idx="1682">
                  <c:v>1134.3922982716049</c:v>
                </c:pt>
                <c:pt idx="1683">
                  <c:v>1134.7309599999999</c:v>
                </c:pt>
                <c:pt idx="1684">
                  <c:v>1135.0692227160494</c:v>
                </c:pt>
                <c:pt idx="1685">
                  <c:v>1135.4070864197531</c:v>
                </c:pt>
                <c:pt idx="1686">
                  <c:v>1135.7445511111112</c:v>
                </c:pt>
                <c:pt idx="1687">
                  <c:v>1136.0816167901235</c:v>
                </c:pt>
                <c:pt idx="1688">
                  <c:v>1136.4182834567903</c:v>
                </c:pt>
                <c:pt idx="1689">
                  <c:v>1136.7545511111111</c:v>
                </c:pt>
                <c:pt idx="1690">
                  <c:v>1137.0904197530863</c:v>
                </c:pt>
                <c:pt idx="1691">
                  <c:v>1137.4258893827159</c:v>
                </c:pt>
                <c:pt idx="1692">
                  <c:v>1137.7609600000001</c:v>
                </c:pt>
                <c:pt idx="1693">
                  <c:v>1138.0956316049383</c:v>
                </c:pt>
                <c:pt idx="1694">
                  <c:v>1138.4299041975307</c:v>
                </c:pt>
                <c:pt idx="1695">
                  <c:v>1138.7637777777777</c:v>
                </c:pt>
                <c:pt idx="1696">
                  <c:v>1139.097252345679</c:v>
                </c:pt>
                <c:pt idx="1697">
                  <c:v>1139.4303279012345</c:v>
                </c:pt>
                <c:pt idx="1698">
                  <c:v>1139.7630044444443</c:v>
                </c:pt>
                <c:pt idx="1699">
                  <c:v>1140.0952819753086</c:v>
                </c:pt>
                <c:pt idx="1700">
                  <c:v>1140.4271604938272</c:v>
                </c:pt>
                <c:pt idx="1701">
                  <c:v>1140.75864</c:v>
                </c:pt>
                <c:pt idx="1702">
                  <c:v>1141.0897204938271</c:v>
                </c:pt>
                <c:pt idx="1703">
                  <c:v>1141.4204019753086</c:v>
                </c:pt>
                <c:pt idx="1704">
                  <c:v>1141.7506844444445</c:v>
                </c:pt>
                <c:pt idx="1705">
                  <c:v>1142.0805679012346</c:v>
                </c:pt>
                <c:pt idx="1706">
                  <c:v>1142.4100523456789</c:v>
                </c:pt>
                <c:pt idx="1707">
                  <c:v>1142.7391377777778</c:v>
                </c:pt>
                <c:pt idx="1708">
                  <c:v>1143.0678241975309</c:v>
                </c:pt>
                <c:pt idx="1709">
                  <c:v>1143.3961116049384</c:v>
                </c:pt>
                <c:pt idx="1710">
                  <c:v>1143.7239999999999</c:v>
                </c:pt>
                <c:pt idx="1711">
                  <c:v>1144.051489382716</c:v>
                </c:pt>
                <c:pt idx="1712">
                  <c:v>1144.3785797530863</c:v>
                </c:pt>
                <c:pt idx="1713">
                  <c:v>1144.7052711111112</c:v>
                </c:pt>
                <c:pt idx="1714">
                  <c:v>1145.0315634567901</c:v>
                </c:pt>
                <c:pt idx="1715">
                  <c:v>1145.3574567901235</c:v>
                </c:pt>
                <c:pt idx="1716">
                  <c:v>1145.6829511111112</c:v>
                </c:pt>
                <c:pt idx="1717">
                  <c:v>1146.0080464197531</c:v>
                </c:pt>
                <c:pt idx="1718">
                  <c:v>1146.3327427160493</c:v>
                </c:pt>
                <c:pt idx="1719">
                  <c:v>1146.6570400000001</c:v>
                </c:pt>
                <c:pt idx="1720">
                  <c:v>1146.9809382716048</c:v>
                </c:pt>
                <c:pt idx="1721">
                  <c:v>1147.3044375308643</c:v>
                </c:pt>
                <c:pt idx="1722">
                  <c:v>1147.6275377777777</c:v>
                </c:pt>
                <c:pt idx="1723">
                  <c:v>1147.9502390123457</c:v>
                </c:pt>
                <c:pt idx="1724">
                  <c:v>1148.2725412345681</c:v>
                </c:pt>
                <c:pt idx="1725">
                  <c:v>1148.5944444444444</c:v>
                </c:pt>
                <c:pt idx="1726">
                  <c:v>1148.9159486419753</c:v>
                </c:pt>
                <c:pt idx="1727">
                  <c:v>1149.2370538271605</c:v>
                </c:pt>
                <c:pt idx="1728">
                  <c:v>1149.5577600000001</c:v>
                </c:pt>
                <c:pt idx="1729">
                  <c:v>1149.8780671604939</c:v>
                </c:pt>
                <c:pt idx="1730">
                  <c:v>1150.1979753086421</c:v>
                </c:pt>
                <c:pt idx="1731">
                  <c:v>1150.5174844444443</c:v>
                </c:pt>
                <c:pt idx="1732">
                  <c:v>1150.8365945679011</c:v>
                </c:pt>
                <c:pt idx="1733">
                  <c:v>1151.1553056790124</c:v>
                </c:pt>
                <c:pt idx="1734">
                  <c:v>1151.4736177777777</c:v>
                </c:pt>
                <c:pt idx="1735">
                  <c:v>1151.7915308641975</c:v>
                </c:pt>
                <c:pt idx="1736">
                  <c:v>1152.1090449382716</c:v>
                </c:pt>
                <c:pt idx="1737">
                  <c:v>1152.42616</c:v>
                </c:pt>
                <c:pt idx="1738">
                  <c:v>1152.7428760493829</c:v>
                </c:pt>
                <c:pt idx="1739">
                  <c:v>1153.0591930864198</c:v>
                </c:pt>
                <c:pt idx="1740">
                  <c:v>1153.375111111111</c:v>
                </c:pt>
                <c:pt idx="1741">
                  <c:v>1153.6906301234567</c:v>
                </c:pt>
                <c:pt idx="1742">
                  <c:v>1154.0057501234567</c:v>
                </c:pt>
                <c:pt idx="1743">
                  <c:v>1154.3204711111111</c:v>
                </c:pt>
                <c:pt idx="1744">
                  <c:v>1154.6347930864197</c:v>
                </c:pt>
                <c:pt idx="1745">
                  <c:v>1154.9487160493827</c:v>
                </c:pt>
                <c:pt idx="1746">
                  <c:v>1155.26224</c:v>
                </c:pt>
                <c:pt idx="1747">
                  <c:v>1155.5753649382716</c:v>
                </c:pt>
                <c:pt idx="1748">
                  <c:v>1155.8880908641975</c:v>
                </c:pt>
                <c:pt idx="1749">
                  <c:v>1156.2004177777778</c:v>
                </c:pt>
                <c:pt idx="1750">
                  <c:v>1156.5123456790125</c:v>
                </c:pt>
                <c:pt idx="1751">
                  <c:v>1156.8238745679012</c:v>
                </c:pt>
                <c:pt idx="1752">
                  <c:v>1157.1350044444446</c:v>
                </c:pt>
                <c:pt idx="1753">
                  <c:v>1157.445735308642</c:v>
                </c:pt>
                <c:pt idx="1754">
                  <c:v>1157.7560671604938</c:v>
                </c:pt>
                <c:pt idx="1755">
                  <c:v>1158.066</c:v>
                </c:pt>
                <c:pt idx="1756">
                  <c:v>1158.3755338271606</c:v>
                </c:pt>
                <c:pt idx="1757">
                  <c:v>1158.6846686419753</c:v>
                </c:pt>
                <c:pt idx="1758">
                  <c:v>1158.9934044444444</c:v>
                </c:pt>
                <c:pt idx="1759">
                  <c:v>1159.301741234568</c:v>
                </c:pt>
                <c:pt idx="1760">
                  <c:v>1159.6096790123456</c:v>
                </c:pt>
                <c:pt idx="1761">
                  <c:v>1159.9172177777778</c:v>
                </c:pt>
                <c:pt idx="1762">
                  <c:v>1160.2243575308642</c:v>
                </c:pt>
                <c:pt idx="1763">
                  <c:v>1160.5310982716048</c:v>
                </c:pt>
                <c:pt idx="1764">
                  <c:v>1160.83744</c:v>
                </c:pt>
                <c:pt idx="1765">
                  <c:v>1161.1433827160492</c:v>
                </c:pt>
                <c:pt idx="1766">
                  <c:v>1161.4489264197532</c:v>
                </c:pt>
                <c:pt idx="1767">
                  <c:v>1161.754071111111</c:v>
                </c:pt>
                <c:pt idx="1768">
                  <c:v>1162.0588167901235</c:v>
                </c:pt>
                <c:pt idx="1769">
                  <c:v>1162.3631634567901</c:v>
                </c:pt>
                <c:pt idx="1770">
                  <c:v>1162.6671111111111</c:v>
                </c:pt>
                <c:pt idx="1771">
                  <c:v>1162.9706597530865</c:v>
                </c:pt>
                <c:pt idx="1772">
                  <c:v>1163.2738093827161</c:v>
                </c:pt>
                <c:pt idx="1773">
                  <c:v>1163.57656</c:v>
                </c:pt>
                <c:pt idx="1774">
                  <c:v>1163.8789116049384</c:v>
                </c:pt>
                <c:pt idx="1775">
                  <c:v>1164.1808641975308</c:v>
                </c:pt>
                <c:pt idx="1776">
                  <c:v>1164.4824177777778</c:v>
                </c:pt>
                <c:pt idx="1777">
                  <c:v>1164.783572345679</c:v>
                </c:pt>
                <c:pt idx="1778">
                  <c:v>1165.0843279012345</c:v>
                </c:pt>
                <c:pt idx="1779">
                  <c:v>1165.3846844444445</c:v>
                </c:pt>
                <c:pt idx="1780">
                  <c:v>1165.6846419753085</c:v>
                </c:pt>
                <c:pt idx="1781">
                  <c:v>1165.9842004938271</c:v>
                </c:pt>
                <c:pt idx="1782">
                  <c:v>1166.2833600000001</c:v>
                </c:pt>
                <c:pt idx="1783">
                  <c:v>1166.5821204938272</c:v>
                </c:pt>
                <c:pt idx="1784">
                  <c:v>1166.8804819753086</c:v>
                </c:pt>
                <c:pt idx="1785">
                  <c:v>1167.1784444444445</c:v>
                </c:pt>
                <c:pt idx="1786">
                  <c:v>1167.4760079012347</c:v>
                </c:pt>
                <c:pt idx="1787">
                  <c:v>1167.7731723456789</c:v>
                </c:pt>
                <c:pt idx="1788">
                  <c:v>1168.0699377777778</c:v>
                </c:pt>
                <c:pt idx="1789">
                  <c:v>1168.366304197531</c:v>
                </c:pt>
                <c:pt idx="1790">
                  <c:v>1168.6622716049383</c:v>
                </c:pt>
                <c:pt idx="1791">
                  <c:v>1168.95784</c:v>
                </c:pt>
                <c:pt idx="1792">
                  <c:v>1169.2530093827161</c:v>
                </c:pt>
                <c:pt idx="1793">
                  <c:v>1169.5477797530864</c:v>
                </c:pt>
                <c:pt idx="1794">
                  <c:v>1169.8421511111112</c:v>
                </c:pt>
                <c:pt idx="1795">
                  <c:v>1170.1361234567901</c:v>
                </c:pt>
                <c:pt idx="1796">
                  <c:v>1170.4296967901234</c:v>
                </c:pt>
                <c:pt idx="1797">
                  <c:v>1170.7228711111111</c:v>
                </c:pt>
                <c:pt idx="1798">
                  <c:v>1171.015646419753</c:v>
                </c:pt>
                <c:pt idx="1799">
                  <c:v>1171.3080227160494</c:v>
                </c:pt>
                <c:pt idx="1800">
                  <c:v>1171.5999999999999</c:v>
                </c:pt>
                <c:pt idx="1801">
                  <c:v>1171.8915782716049</c:v>
                </c:pt>
                <c:pt idx="1802">
                  <c:v>1172.1827575308644</c:v>
                </c:pt>
                <c:pt idx="1803">
                  <c:v>1172.4735377777779</c:v>
                </c:pt>
                <c:pt idx="1804">
                  <c:v>1172.7639190123457</c:v>
                </c:pt>
                <c:pt idx="1805">
                  <c:v>1173.053901234568</c:v>
                </c:pt>
                <c:pt idx="1806">
                  <c:v>1173.3434844444446</c:v>
                </c:pt>
                <c:pt idx="1807">
                  <c:v>1173.6326686419754</c:v>
                </c:pt>
                <c:pt idx="1808">
                  <c:v>1173.9214538271603</c:v>
                </c:pt>
                <c:pt idx="1809">
                  <c:v>1174.20984</c:v>
                </c:pt>
                <c:pt idx="1810">
                  <c:v>1174.4978271604939</c:v>
                </c:pt>
                <c:pt idx="1811">
                  <c:v>1174.7854153086421</c:v>
                </c:pt>
                <c:pt idx="1812">
                  <c:v>1175.0726044444443</c:v>
                </c:pt>
                <c:pt idx="1813">
                  <c:v>1175.3593945679013</c:v>
                </c:pt>
                <c:pt idx="1814">
                  <c:v>1175.6457856790125</c:v>
                </c:pt>
                <c:pt idx="1815">
                  <c:v>1175.9317777777778</c:v>
                </c:pt>
                <c:pt idx="1816">
                  <c:v>1176.2173708641974</c:v>
                </c:pt>
                <c:pt idx="1817">
                  <c:v>1176.5025649382717</c:v>
                </c:pt>
                <c:pt idx="1818">
                  <c:v>1176.78736</c:v>
                </c:pt>
                <c:pt idx="1819">
                  <c:v>1177.0717560493827</c:v>
                </c:pt>
                <c:pt idx="1820">
                  <c:v>1177.3557530864198</c:v>
                </c:pt>
                <c:pt idx="1821">
                  <c:v>1177.639351111111</c:v>
                </c:pt>
                <c:pt idx="1822">
                  <c:v>1177.9225501234569</c:v>
                </c:pt>
                <c:pt idx="1823">
                  <c:v>1178.2053501234568</c:v>
                </c:pt>
                <c:pt idx="1824">
                  <c:v>1178.487751111111</c:v>
                </c:pt>
                <c:pt idx="1825">
                  <c:v>1178.7697530864198</c:v>
                </c:pt>
                <c:pt idx="1826">
                  <c:v>1179.0513560493828</c:v>
                </c:pt>
                <c:pt idx="1827">
                  <c:v>1179.3325600000001</c:v>
                </c:pt>
                <c:pt idx="1828">
                  <c:v>1179.6133649382714</c:v>
                </c:pt>
                <c:pt idx="1829">
                  <c:v>1179.8937708641974</c:v>
                </c:pt>
                <c:pt idx="1830">
                  <c:v>1180.1737777777778</c:v>
                </c:pt>
                <c:pt idx="1831">
                  <c:v>1180.4533856790124</c:v>
                </c:pt>
                <c:pt idx="1832">
                  <c:v>1180.7325945679013</c:v>
                </c:pt>
                <c:pt idx="1833">
                  <c:v>1181.0114044444445</c:v>
                </c:pt>
                <c:pt idx="1834">
                  <c:v>1181.2898153086419</c:v>
                </c:pt>
                <c:pt idx="1835">
                  <c:v>1181.5678271604938</c:v>
                </c:pt>
                <c:pt idx="1836">
                  <c:v>1181.8454400000001</c:v>
                </c:pt>
                <c:pt idx="1837">
                  <c:v>1182.1226538271605</c:v>
                </c:pt>
                <c:pt idx="1838">
                  <c:v>1182.3994686419753</c:v>
                </c:pt>
                <c:pt idx="1839">
                  <c:v>1182.6758844444444</c:v>
                </c:pt>
                <c:pt idx="1840">
                  <c:v>1182.9519012345677</c:v>
                </c:pt>
                <c:pt idx="1841">
                  <c:v>1183.2275190123455</c:v>
                </c:pt>
                <c:pt idx="1842">
                  <c:v>1183.5027377777778</c:v>
                </c:pt>
                <c:pt idx="1843">
                  <c:v>1183.7775575308642</c:v>
                </c:pt>
                <c:pt idx="1844">
                  <c:v>1184.0519782716049</c:v>
                </c:pt>
                <c:pt idx="1845">
                  <c:v>1184.326</c:v>
                </c:pt>
                <c:pt idx="1846">
                  <c:v>1184.5996227160495</c:v>
                </c:pt>
                <c:pt idx="1847">
                  <c:v>1184.8728464197532</c:v>
                </c:pt>
                <c:pt idx="1848">
                  <c:v>1185.1456711111111</c:v>
                </c:pt>
                <c:pt idx="1849">
                  <c:v>1185.4180967901234</c:v>
                </c:pt>
                <c:pt idx="1850">
                  <c:v>1185.6901234567902</c:v>
                </c:pt>
                <c:pt idx="1851">
                  <c:v>1185.9617511111112</c:v>
                </c:pt>
                <c:pt idx="1852">
                  <c:v>1186.2329797530865</c:v>
                </c:pt>
                <c:pt idx="1853">
                  <c:v>1186.5038093827161</c:v>
                </c:pt>
                <c:pt idx="1854">
                  <c:v>1186.77424</c:v>
                </c:pt>
                <c:pt idx="1855">
                  <c:v>1187.0442716049383</c:v>
                </c:pt>
                <c:pt idx="1856">
                  <c:v>1187.313904197531</c:v>
                </c:pt>
                <c:pt idx="1857">
                  <c:v>1187.5831377777777</c:v>
                </c:pt>
                <c:pt idx="1858">
                  <c:v>1187.8519723456791</c:v>
                </c:pt>
                <c:pt idx="1859">
                  <c:v>1188.1204079012346</c:v>
                </c:pt>
                <c:pt idx="1860">
                  <c:v>1188.3884444444445</c:v>
                </c:pt>
                <c:pt idx="1861">
                  <c:v>1188.6560819753086</c:v>
                </c:pt>
                <c:pt idx="1862">
                  <c:v>1188.9233204938271</c:v>
                </c:pt>
                <c:pt idx="1863">
                  <c:v>1189.1901600000001</c:v>
                </c:pt>
                <c:pt idx="1864">
                  <c:v>1189.4566004938272</c:v>
                </c:pt>
                <c:pt idx="1865">
                  <c:v>1189.7226419753085</c:v>
                </c:pt>
                <c:pt idx="1866">
                  <c:v>1189.9882844444444</c:v>
                </c:pt>
                <c:pt idx="1867">
                  <c:v>1190.2535279012345</c:v>
                </c:pt>
                <c:pt idx="1868">
                  <c:v>1190.5183723456792</c:v>
                </c:pt>
                <c:pt idx="1869">
                  <c:v>1190.7828177777778</c:v>
                </c:pt>
                <c:pt idx="1870">
                  <c:v>1191.0468641975308</c:v>
                </c:pt>
                <c:pt idx="1871">
                  <c:v>1191.3105116049383</c:v>
                </c:pt>
                <c:pt idx="1872">
                  <c:v>1191.57376</c:v>
                </c:pt>
                <c:pt idx="1873">
                  <c:v>1191.836609382716</c:v>
                </c:pt>
                <c:pt idx="1874">
                  <c:v>1192.0990597530863</c:v>
                </c:pt>
                <c:pt idx="1875">
                  <c:v>1192.3611111111111</c:v>
                </c:pt>
                <c:pt idx="1876">
                  <c:v>1192.6227634567902</c:v>
                </c:pt>
                <c:pt idx="1877">
                  <c:v>1192.8840167901233</c:v>
                </c:pt>
                <c:pt idx="1878">
                  <c:v>1193.1448711111111</c:v>
                </c:pt>
                <c:pt idx="1879">
                  <c:v>1193.4053264197532</c:v>
                </c:pt>
                <c:pt idx="1880">
                  <c:v>1193.6653827160494</c:v>
                </c:pt>
                <c:pt idx="1881">
                  <c:v>1193.9250399999999</c:v>
                </c:pt>
                <c:pt idx="1882">
                  <c:v>1194.1842982716048</c:v>
                </c:pt>
                <c:pt idx="1883">
                  <c:v>1194.4431575308643</c:v>
                </c:pt>
                <c:pt idx="1884">
                  <c:v>1194.7016177777778</c:v>
                </c:pt>
                <c:pt idx="1885">
                  <c:v>1194.9596790123455</c:v>
                </c:pt>
                <c:pt idx="1886">
                  <c:v>1195.2173412345678</c:v>
                </c:pt>
                <c:pt idx="1887">
                  <c:v>1195.4746044444444</c:v>
                </c:pt>
                <c:pt idx="1888">
                  <c:v>1195.7314686419752</c:v>
                </c:pt>
                <c:pt idx="1889">
                  <c:v>1195.9879338271605</c:v>
                </c:pt>
                <c:pt idx="1890">
                  <c:v>1196.2439999999999</c:v>
                </c:pt>
                <c:pt idx="1891">
                  <c:v>1196.4996671604938</c:v>
                </c:pt>
                <c:pt idx="1892">
                  <c:v>1196.754935308642</c:v>
                </c:pt>
                <c:pt idx="1893">
                  <c:v>1197.0098044444444</c:v>
                </c:pt>
                <c:pt idx="1894">
                  <c:v>1197.2642745679011</c:v>
                </c:pt>
                <c:pt idx="1895">
                  <c:v>1197.5183456790123</c:v>
                </c:pt>
                <c:pt idx="1896">
                  <c:v>1197.7720177777778</c:v>
                </c:pt>
                <c:pt idx="1897">
                  <c:v>1198.0252908641976</c:v>
                </c:pt>
                <c:pt idx="1898">
                  <c:v>1198.2781649382714</c:v>
                </c:pt>
                <c:pt idx="1899">
                  <c:v>1198.5306399999999</c:v>
                </c:pt>
                <c:pt idx="1900">
                  <c:v>1198.7827160493828</c:v>
                </c:pt>
                <c:pt idx="1901">
                  <c:v>1199.0343930864196</c:v>
                </c:pt>
                <c:pt idx="1902">
                  <c:v>1199.285671111111</c:v>
                </c:pt>
                <c:pt idx="1903">
                  <c:v>1199.5365501234569</c:v>
                </c:pt>
                <c:pt idx="1904">
                  <c:v>1199.7870301234568</c:v>
                </c:pt>
                <c:pt idx="1905">
                  <c:v>1200.0371111111112</c:v>
                </c:pt>
                <c:pt idx="1906">
                  <c:v>1200.2867930864197</c:v>
                </c:pt>
                <c:pt idx="1907">
                  <c:v>1200.5360760493827</c:v>
                </c:pt>
                <c:pt idx="1908">
                  <c:v>1200.78496</c:v>
                </c:pt>
                <c:pt idx="1909">
                  <c:v>1201.0334449382717</c:v>
                </c:pt>
                <c:pt idx="1910">
                  <c:v>1201.2815308641975</c:v>
                </c:pt>
                <c:pt idx="1911">
                  <c:v>1201.5292177777778</c:v>
                </c:pt>
                <c:pt idx="1912">
                  <c:v>1201.7765056790124</c:v>
                </c:pt>
                <c:pt idx="1913">
                  <c:v>1202.0233945679013</c:v>
                </c:pt>
                <c:pt idx="1914">
                  <c:v>1202.2698844444444</c:v>
                </c:pt>
                <c:pt idx="1915">
                  <c:v>1202.5159753086421</c:v>
                </c:pt>
                <c:pt idx="1916">
                  <c:v>1202.761667160494</c:v>
                </c:pt>
                <c:pt idx="1917">
                  <c:v>1203.0069600000002</c:v>
                </c:pt>
                <c:pt idx="1918">
                  <c:v>1203.2518538271604</c:v>
                </c:pt>
                <c:pt idx="1919">
                  <c:v>1203.4963486419754</c:v>
                </c:pt>
                <c:pt idx="1920">
                  <c:v>1203.7404444444444</c:v>
                </c:pt>
                <c:pt idx="1921">
                  <c:v>1203.9841412345679</c:v>
                </c:pt>
                <c:pt idx="1922">
                  <c:v>1204.2274390123457</c:v>
                </c:pt>
                <c:pt idx="1923">
                  <c:v>1204.4703377777778</c:v>
                </c:pt>
                <c:pt idx="1924">
                  <c:v>1204.7128375308641</c:v>
                </c:pt>
                <c:pt idx="1925">
                  <c:v>1204.954938271605</c:v>
                </c:pt>
                <c:pt idx="1926">
                  <c:v>1205.1966399999999</c:v>
                </c:pt>
                <c:pt idx="1927">
                  <c:v>1205.4379427160493</c:v>
                </c:pt>
                <c:pt idx="1928">
                  <c:v>1205.6788464197532</c:v>
                </c:pt>
                <c:pt idx="1929">
                  <c:v>1205.9193511111112</c:v>
                </c:pt>
                <c:pt idx="1930">
                  <c:v>1206.1594567901234</c:v>
                </c:pt>
                <c:pt idx="1931">
                  <c:v>1206.3991634567901</c:v>
                </c:pt>
                <c:pt idx="1932">
                  <c:v>1206.6384711111111</c:v>
                </c:pt>
                <c:pt idx="1933">
                  <c:v>1206.8773797530864</c:v>
                </c:pt>
                <c:pt idx="1934">
                  <c:v>1207.115889382716</c:v>
                </c:pt>
                <c:pt idx="1935">
                  <c:v>1207.354</c:v>
                </c:pt>
                <c:pt idx="1936">
                  <c:v>1207.5917116049382</c:v>
                </c:pt>
                <c:pt idx="1937">
                  <c:v>1207.829024197531</c:v>
                </c:pt>
                <c:pt idx="1938">
                  <c:v>1208.0659377777777</c:v>
                </c:pt>
                <c:pt idx="1939">
                  <c:v>1208.3024523456791</c:v>
                </c:pt>
                <c:pt idx="1940">
                  <c:v>1208.5385679012345</c:v>
                </c:pt>
                <c:pt idx="1941">
                  <c:v>1208.7742844444444</c:v>
                </c:pt>
                <c:pt idx="1942">
                  <c:v>1209.0096019753087</c:v>
                </c:pt>
                <c:pt idx="1943">
                  <c:v>1209.2445204938272</c:v>
                </c:pt>
                <c:pt idx="1944">
                  <c:v>1209.4790399999999</c:v>
                </c:pt>
                <c:pt idx="1945">
                  <c:v>1209.7131604938272</c:v>
                </c:pt>
                <c:pt idx="1946">
                  <c:v>1209.9468819753088</c:v>
                </c:pt>
                <c:pt idx="1947">
                  <c:v>1210.1802044444444</c:v>
                </c:pt>
                <c:pt idx="1948">
                  <c:v>1210.4131279012347</c:v>
                </c:pt>
                <c:pt idx="1949">
                  <c:v>1210.6456523456791</c:v>
                </c:pt>
                <c:pt idx="1950">
                  <c:v>1210.8777777777777</c:v>
                </c:pt>
                <c:pt idx="1951">
                  <c:v>1211.1095041975307</c:v>
                </c:pt>
                <c:pt idx="1952">
                  <c:v>1211.3408316049383</c:v>
                </c:pt>
                <c:pt idx="1953">
                  <c:v>1211.57176</c:v>
                </c:pt>
                <c:pt idx="1954">
                  <c:v>1211.802289382716</c:v>
                </c:pt>
                <c:pt idx="1955">
                  <c:v>1212.0324197530863</c:v>
                </c:pt>
                <c:pt idx="1956">
                  <c:v>1212.2621511111111</c:v>
                </c:pt>
                <c:pt idx="1957">
                  <c:v>1212.4914834567901</c:v>
                </c:pt>
                <c:pt idx="1958">
                  <c:v>1212.7204167901236</c:v>
                </c:pt>
                <c:pt idx="1959">
                  <c:v>1212.948951111111</c:v>
                </c:pt>
                <c:pt idx="1960">
                  <c:v>1213.1770864197531</c:v>
                </c:pt>
                <c:pt idx="1961">
                  <c:v>1213.4048227160495</c:v>
                </c:pt>
                <c:pt idx="1962">
                  <c:v>1213.6321600000001</c:v>
                </c:pt>
                <c:pt idx="1963">
                  <c:v>1213.8590982716048</c:v>
                </c:pt>
                <c:pt idx="1964">
                  <c:v>1214.0856375308642</c:v>
                </c:pt>
                <c:pt idx="1965">
                  <c:v>1214.3117777777777</c:v>
                </c:pt>
                <c:pt idx="1966">
                  <c:v>1214.5375190123457</c:v>
                </c:pt>
                <c:pt idx="1967">
                  <c:v>1214.7628612345677</c:v>
                </c:pt>
                <c:pt idx="1968">
                  <c:v>1214.9878044444445</c:v>
                </c:pt>
                <c:pt idx="1969">
                  <c:v>1215.2123486419753</c:v>
                </c:pt>
                <c:pt idx="1970">
                  <c:v>1215.4364938271606</c:v>
                </c:pt>
                <c:pt idx="1971">
                  <c:v>1215.6602399999999</c:v>
                </c:pt>
                <c:pt idx="1972">
                  <c:v>1215.8835871604938</c:v>
                </c:pt>
                <c:pt idx="1973">
                  <c:v>1216.1065353086422</c:v>
                </c:pt>
                <c:pt idx="1974">
                  <c:v>1216.3290844444446</c:v>
                </c:pt>
                <c:pt idx="1975">
                  <c:v>1216.5512345679012</c:v>
                </c:pt>
                <c:pt idx="1976">
                  <c:v>1216.7729856790124</c:v>
                </c:pt>
                <c:pt idx="1977">
                  <c:v>1216.9943377777779</c:v>
                </c:pt>
                <c:pt idx="1978">
                  <c:v>1217.2152908641976</c:v>
                </c:pt>
                <c:pt idx="1979">
                  <c:v>1217.4358449382717</c:v>
                </c:pt>
                <c:pt idx="1980">
                  <c:v>1217.6559999999999</c:v>
                </c:pt>
                <c:pt idx="1981">
                  <c:v>1217.8757560493827</c:v>
                </c:pt>
                <c:pt idx="1982">
                  <c:v>1218.0951130864198</c:v>
                </c:pt>
                <c:pt idx="1983">
                  <c:v>1218.3140711111109</c:v>
                </c:pt>
                <c:pt idx="1984">
                  <c:v>1218.5326301234568</c:v>
                </c:pt>
                <c:pt idx="1985">
                  <c:v>1218.7507901234569</c:v>
                </c:pt>
                <c:pt idx="1986">
                  <c:v>1218.9685511111111</c:v>
                </c:pt>
                <c:pt idx="1987">
                  <c:v>1219.1859130864195</c:v>
                </c:pt>
                <c:pt idx="1988">
                  <c:v>1219.4028760493827</c:v>
                </c:pt>
                <c:pt idx="1989">
                  <c:v>1219.6194399999999</c:v>
                </c:pt>
                <c:pt idx="1990">
                  <c:v>1219.8356049382717</c:v>
                </c:pt>
                <c:pt idx="1991">
                  <c:v>1220.0513708641975</c:v>
                </c:pt>
                <c:pt idx="1992">
                  <c:v>1220.2667377777777</c:v>
                </c:pt>
                <c:pt idx="1993">
                  <c:v>1220.4817056790123</c:v>
                </c:pt>
                <c:pt idx="1994">
                  <c:v>1220.6962745679011</c:v>
                </c:pt>
                <c:pt idx="1995">
                  <c:v>1220.9104444444445</c:v>
                </c:pt>
                <c:pt idx="1996">
                  <c:v>1221.1242153086421</c:v>
                </c:pt>
                <c:pt idx="1997">
                  <c:v>1221.337587160494</c:v>
                </c:pt>
                <c:pt idx="1998">
                  <c:v>1221.5505599999999</c:v>
                </c:pt>
                <c:pt idx="1999">
                  <c:v>1221.7631338271603</c:v>
                </c:pt>
                <c:pt idx="2000">
                  <c:v>1221.9753086419753</c:v>
                </c:pt>
                <c:pt idx="2001">
                  <c:v>1222.1870844444445</c:v>
                </c:pt>
                <c:pt idx="2002">
                  <c:v>1222.398461234568</c:v>
                </c:pt>
                <c:pt idx="2003">
                  <c:v>1222.6094390123458</c:v>
                </c:pt>
                <c:pt idx="2004">
                  <c:v>1222.8200177777776</c:v>
                </c:pt>
                <c:pt idx="2005">
                  <c:v>1223.0301975308641</c:v>
                </c:pt>
                <c:pt idx="2006">
                  <c:v>1223.239978271605</c:v>
                </c:pt>
                <c:pt idx="2007">
                  <c:v>1223.4493600000001</c:v>
                </c:pt>
                <c:pt idx="2008">
                  <c:v>1223.6583427160494</c:v>
                </c:pt>
                <c:pt idx="2009">
                  <c:v>1223.8669264197531</c:v>
                </c:pt>
                <c:pt idx="2010">
                  <c:v>1224.075111111111</c:v>
                </c:pt>
                <c:pt idx="2011">
                  <c:v>1224.2828967901235</c:v>
                </c:pt>
                <c:pt idx="2012">
                  <c:v>1224.4902834567902</c:v>
                </c:pt>
                <c:pt idx="2013">
                  <c:v>1224.6972711111111</c:v>
                </c:pt>
                <c:pt idx="2014">
                  <c:v>1224.9038597530864</c:v>
                </c:pt>
                <c:pt idx="2015">
                  <c:v>1225.1100493827162</c:v>
                </c:pt>
                <c:pt idx="2016">
                  <c:v>1225.31584</c:v>
                </c:pt>
                <c:pt idx="2017">
                  <c:v>1225.5212316049383</c:v>
                </c:pt>
                <c:pt idx="2018">
                  <c:v>1225.7262241975309</c:v>
                </c:pt>
                <c:pt idx="2019">
                  <c:v>1225.9308177777777</c:v>
                </c:pt>
                <c:pt idx="2020">
                  <c:v>1226.1350123456789</c:v>
                </c:pt>
                <c:pt idx="2021">
                  <c:v>1226.3388079012345</c:v>
                </c:pt>
                <c:pt idx="2022">
                  <c:v>1226.5422044444445</c:v>
                </c:pt>
                <c:pt idx="2023">
                  <c:v>1226.7452019753086</c:v>
                </c:pt>
                <c:pt idx="2024">
                  <c:v>1226.9478004938271</c:v>
                </c:pt>
                <c:pt idx="2025">
                  <c:v>1227.1499999999999</c:v>
                </c:pt>
                <c:pt idx="2026">
                  <c:v>1227.3518004938271</c:v>
                </c:pt>
                <c:pt idx="2027">
                  <c:v>1227.5532019753086</c:v>
                </c:pt>
                <c:pt idx="2028">
                  <c:v>1227.7542044444444</c:v>
                </c:pt>
                <c:pt idx="2029">
                  <c:v>1227.9548079012345</c:v>
                </c:pt>
                <c:pt idx="2030">
                  <c:v>1228.1550123456789</c:v>
                </c:pt>
                <c:pt idx="2031">
                  <c:v>1228.354817777778</c:v>
                </c:pt>
                <c:pt idx="2032">
                  <c:v>1228.5542241975309</c:v>
                </c:pt>
                <c:pt idx="2033">
                  <c:v>1228.7532316049383</c:v>
                </c:pt>
                <c:pt idx="2034">
                  <c:v>1228.9518399999999</c:v>
                </c:pt>
                <c:pt idx="2035">
                  <c:v>1229.1500493827161</c:v>
                </c:pt>
                <c:pt idx="2036">
                  <c:v>1229.3478597530864</c:v>
                </c:pt>
                <c:pt idx="2037">
                  <c:v>1229.5452711111111</c:v>
                </c:pt>
                <c:pt idx="2038">
                  <c:v>1229.7422834567901</c:v>
                </c:pt>
                <c:pt idx="2039">
                  <c:v>1229.9388967901234</c:v>
                </c:pt>
                <c:pt idx="2040">
                  <c:v>1230.135111111111</c:v>
                </c:pt>
                <c:pt idx="2041">
                  <c:v>1230.330926419753</c:v>
                </c:pt>
                <c:pt idx="2042">
                  <c:v>1230.5263427160494</c:v>
                </c:pt>
                <c:pt idx="2043">
                  <c:v>1230.72136</c:v>
                </c:pt>
                <c:pt idx="2044">
                  <c:v>1230.9159782716049</c:v>
                </c:pt>
                <c:pt idx="2045">
                  <c:v>1231.1101975308641</c:v>
                </c:pt>
                <c:pt idx="2046">
                  <c:v>1231.3040177777777</c:v>
                </c:pt>
                <c:pt idx="2047">
                  <c:v>1231.4974390123457</c:v>
                </c:pt>
                <c:pt idx="2048">
                  <c:v>1231.6904612345681</c:v>
                </c:pt>
                <c:pt idx="2049">
                  <c:v>1231.8830844444444</c:v>
                </c:pt>
                <c:pt idx="2050">
                  <c:v>1232.0753086419752</c:v>
                </c:pt>
                <c:pt idx="2051">
                  <c:v>1232.2671338271605</c:v>
                </c:pt>
                <c:pt idx="2052">
                  <c:v>1232.45856</c:v>
                </c:pt>
                <c:pt idx="2053">
                  <c:v>1232.6495871604939</c:v>
                </c:pt>
                <c:pt idx="2054">
                  <c:v>1232.840215308642</c:v>
                </c:pt>
                <c:pt idx="2055">
                  <c:v>1233.0304444444446</c:v>
                </c:pt>
                <c:pt idx="2056">
                  <c:v>1233.2202745679012</c:v>
                </c:pt>
                <c:pt idx="2057">
                  <c:v>1233.4097056790124</c:v>
                </c:pt>
                <c:pt idx="2058">
                  <c:v>1233.5987377777776</c:v>
                </c:pt>
                <c:pt idx="2059">
                  <c:v>1233.7873708641976</c:v>
                </c:pt>
                <c:pt idx="2060">
                  <c:v>1233.9756049382718</c:v>
                </c:pt>
                <c:pt idx="2061">
                  <c:v>1234.16344</c:v>
                </c:pt>
                <c:pt idx="2062">
                  <c:v>1234.3508760493828</c:v>
                </c:pt>
                <c:pt idx="2063">
                  <c:v>1234.5379130864198</c:v>
                </c:pt>
                <c:pt idx="2064">
                  <c:v>1234.7245511111112</c:v>
                </c:pt>
                <c:pt idx="2065">
                  <c:v>1234.9107901234568</c:v>
                </c:pt>
                <c:pt idx="2066">
                  <c:v>1235.0966301234566</c:v>
                </c:pt>
                <c:pt idx="2067">
                  <c:v>1235.2820711111112</c:v>
                </c:pt>
                <c:pt idx="2068">
                  <c:v>1235.4671130864199</c:v>
                </c:pt>
                <c:pt idx="2069">
                  <c:v>1235.6517560493826</c:v>
                </c:pt>
                <c:pt idx="2070">
                  <c:v>1235.836</c:v>
                </c:pt>
                <c:pt idx="2071">
                  <c:v>1236.0198449382717</c:v>
                </c:pt>
                <c:pt idx="2072">
                  <c:v>1236.2032908641975</c:v>
                </c:pt>
                <c:pt idx="2073">
                  <c:v>1236.3863377777777</c:v>
                </c:pt>
                <c:pt idx="2074">
                  <c:v>1236.5689856790125</c:v>
                </c:pt>
                <c:pt idx="2075">
                  <c:v>1236.7512345679013</c:v>
                </c:pt>
                <c:pt idx="2076">
                  <c:v>1236.9330844444444</c:v>
                </c:pt>
                <c:pt idx="2077">
                  <c:v>1237.114535308642</c:v>
                </c:pt>
                <c:pt idx="2078">
                  <c:v>1237.2955871604938</c:v>
                </c:pt>
                <c:pt idx="2079">
                  <c:v>1237.47624</c:v>
                </c:pt>
                <c:pt idx="2080">
                  <c:v>1237.6564938271604</c:v>
                </c:pt>
                <c:pt idx="2081">
                  <c:v>1237.8363486419753</c:v>
                </c:pt>
                <c:pt idx="2082">
                  <c:v>1238.0158044444443</c:v>
                </c:pt>
                <c:pt idx="2083">
                  <c:v>1238.194861234568</c:v>
                </c:pt>
                <c:pt idx="2084">
                  <c:v>1238.3735190123457</c:v>
                </c:pt>
                <c:pt idx="2085">
                  <c:v>1238.5517777777777</c:v>
                </c:pt>
                <c:pt idx="2086">
                  <c:v>1238.7296375308642</c:v>
                </c:pt>
                <c:pt idx="2087">
                  <c:v>1238.9070982716048</c:v>
                </c:pt>
                <c:pt idx="2088">
                  <c:v>1239.0841600000001</c:v>
                </c:pt>
                <c:pt idx="2089">
                  <c:v>1239.2608227160495</c:v>
                </c:pt>
                <c:pt idx="2090">
                  <c:v>1239.4370864197531</c:v>
                </c:pt>
                <c:pt idx="2091">
                  <c:v>1239.612951111111</c:v>
                </c:pt>
                <c:pt idx="2092">
                  <c:v>1239.7884167901234</c:v>
                </c:pt>
                <c:pt idx="2093">
                  <c:v>1239.9634834567901</c:v>
                </c:pt>
                <c:pt idx="2094">
                  <c:v>1240.138151111111</c:v>
                </c:pt>
                <c:pt idx="2095">
                  <c:v>1240.3124197530865</c:v>
                </c:pt>
                <c:pt idx="2096">
                  <c:v>1240.486289382716</c:v>
                </c:pt>
                <c:pt idx="2097">
                  <c:v>1240.65976</c:v>
                </c:pt>
                <c:pt idx="2098">
                  <c:v>1240.8328316049381</c:v>
                </c:pt>
                <c:pt idx="2099">
                  <c:v>1241.0055041975309</c:v>
                </c:pt>
                <c:pt idx="2100">
                  <c:v>1241.1777777777779</c:v>
                </c:pt>
                <c:pt idx="2101">
                  <c:v>1241.349652345679</c:v>
                </c:pt>
                <c:pt idx="2102">
                  <c:v>1241.5211279012344</c:v>
                </c:pt>
                <c:pt idx="2103">
                  <c:v>1241.6922044444443</c:v>
                </c:pt>
                <c:pt idx="2104">
                  <c:v>1241.8628819753087</c:v>
                </c:pt>
                <c:pt idx="2105">
                  <c:v>1242.0331604938272</c:v>
                </c:pt>
                <c:pt idx="2106">
                  <c:v>1242.2030400000001</c:v>
                </c:pt>
                <c:pt idx="2107">
                  <c:v>1242.3725204938271</c:v>
                </c:pt>
                <c:pt idx="2108">
                  <c:v>1242.5416019753088</c:v>
                </c:pt>
                <c:pt idx="2109">
                  <c:v>1242.7102844444446</c:v>
                </c:pt>
                <c:pt idx="2110">
                  <c:v>1242.8785679012346</c:v>
                </c:pt>
                <c:pt idx="2111">
                  <c:v>1243.046452345679</c:v>
                </c:pt>
                <c:pt idx="2112">
                  <c:v>1243.2139377777778</c:v>
                </c:pt>
                <c:pt idx="2113">
                  <c:v>1243.3810241975309</c:v>
                </c:pt>
                <c:pt idx="2114">
                  <c:v>1243.5477116049381</c:v>
                </c:pt>
                <c:pt idx="2115">
                  <c:v>1243.7139999999999</c:v>
                </c:pt>
                <c:pt idx="2116">
                  <c:v>1243.8798893827161</c:v>
                </c:pt>
                <c:pt idx="2117">
                  <c:v>1244.0453797530865</c:v>
                </c:pt>
                <c:pt idx="2118">
                  <c:v>1244.210471111111</c:v>
                </c:pt>
                <c:pt idx="2119">
                  <c:v>1244.37516345679</c:v>
                </c:pt>
                <c:pt idx="2120">
                  <c:v>1244.5394567901235</c:v>
                </c:pt>
                <c:pt idx="2121">
                  <c:v>1244.703351111111</c:v>
                </c:pt>
                <c:pt idx="2122">
                  <c:v>1244.8668464197531</c:v>
                </c:pt>
                <c:pt idx="2123">
                  <c:v>1245.0299427160494</c:v>
                </c:pt>
                <c:pt idx="2124">
                  <c:v>1245.19264</c:v>
                </c:pt>
                <c:pt idx="2125">
                  <c:v>1245.3549382716051</c:v>
                </c:pt>
                <c:pt idx="2126">
                  <c:v>1245.5168375308642</c:v>
                </c:pt>
                <c:pt idx="2127">
                  <c:v>1245.6783377777776</c:v>
                </c:pt>
                <c:pt idx="2128">
                  <c:v>1245.8394390123458</c:v>
                </c:pt>
                <c:pt idx="2129">
                  <c:v>1246.000141234568</c:v>
                </c:pt>
                <c:pt idx="2130">
                  <c:v>1246.1604444444442</c:v>
                </c:pt>
                <c:pt idx="2131">
                  <c:v>1246.3203486419752</c:v>
                </c:pt>
                <c:pt idx="2132">
                  <c:v>1246.4798538271605</c:v>
                </c:pt>
                <c:pt idx="2133">
                  <c:v>1246.63896</c:v>
                </c:pt>
                <c:pt idx="2134">
                  <c:v>1246.7976671604938</c:v>
                </c:pt>
                <c:pt idx="2135">
                  <c:v>1246.9559753086419</c:v>
                </c:pt>
                <c:pt idx="2136">
                  <c:v>1247.1138844444445</c:v>
                </c:pt>
                <c:pt idx="2137">
                  <c:v>1247.2713945679013</c:v>
                </c:pt>
                <c:pt idx="2138">
                  <c:v>1247.4285056790122</c:v>
                </c:pt>
                <c:pt idx="2139">
                  <c:v>1247.5852177777779</c:v>
                </c:pt>
                <c:pt idx="2140">
                  <c:v>1247.7415308641976</c:v>
                </c:pt>
                <c:pt idx="2141">
                  <c:v>1247.8974449382715</c:v>
                </c:pt>
                <c:pt idx="2142">
                  <c:v>1248.05296</c:v>
                </c:pt>
                <c:pt idx="2143">
                  <c:v>1248.2080760493827</c:v>
                </c:pt>
                <c:pt idx="2144">
                  <c:v>1248.3627930864197</c:v>
                </c:pt>
                <c:pt idx="2145">
                  <c:v>1248.5171111111113</c:v>
                </c:pt>
                <c:pt idx="2146">
                  <c:v>1248.6710301234568</c:v>
                </c:pt>
                <c:pt idx="2147">
                  <c:v>1248.8245501234567</c:v>
                </c:pt>
                <c:pt idx="2148">
                  <c:v>1248.977671111111</c:v>
                </c:pt>
                <c:pt idx="2149">
                  <c:v>1249.1303930864199</c:v>
                </c:pt>
                <c:pt idx="2150">
                  <c:v>1249.2827160493828</c:v>
                </c:pt>
                <c:pt idx="2151">
                  <c:v>1249.4346399999999</c:v>
                </c:pt>
                <c:pt idx="2152">
                  <c:v>1249.5861649382716</c:v>
                </c:pt>
                <c:pt idx="2153">
                  <c:v>1249.7372908641976</c:v>
                </c:pt>
                <c:pt idx="2154">
                  <c:v>1249.8880177777778</c:v>
                </c:pt>
                <c:pt idx="2155">
                  <c:v>1250.0383456790123</c:v>
                </c:pt>
                <c:pt idx="2156">
                  <c:v>1250.1882745679013</c:v>
                </c:pt>
                <c:pt idx="2157">
                  <c:v>1250.3378044444446</c:v>
                </c:pt>
                <c:pt idx="2158">
                  <c:v>1250.4869353086422</c:v>
                </c:pt>
                <c:pt idx="2159">
                  <c:v>1250.6356671604938</c:v>
                </c:pt>
                <c:pt idx="2160">
                  <c:v>1250.7840000000001</c:v>
                </c:pt>
                <c:pt idx="2161">
                  <c:v>1250.9319338271605</c:v>
                </c:pt>
                <c:pt idx="2162">
                  <c:v>1251.0794686419754</c:v>
                </c:pt>
                <c:pt idx="2163">
                  <c:v>1251.2266044444443</c:v>
                </c:pt>
                <c:pt idx="2164">
                  <c:v>1251.373341234568</c:v>
                </c:pt>
                <c:pt idx="2165">
                  <c:v>1251.5196790123457</c:v>
                </c:pt>
                <c:pt idx="2166">
                  <c:v>1251.6656177777777</c:v>
                </c:pt>
                <c:pt idx="2167">
                  <c:v>1251.8111575308642</c:v>
                </c:pt>
                <c:pt idx="2168">
                  <c:v>1251.956298271605</c:v>
                </c:pt>
                <c:pt idx="2169">
                  <c:v>1252.10104</c:v>
                </c:pt>
                <c:pt idx="2170">
                  <c:v>1252.2453827160496</c:v>
                </c:pt>
                <c:pt idx="2171">
                  <c:v>1252.3893264197529</c:v>
                </c:pt>
                <c:pt idx="2172">
                  <c:v>1252.5328711111113</c:v>
                </c:pt>
                <c:pt idx="2173">
                  <c:v>1252.6760167901234</c:v>
                </c:pt>
                <c:pt idx="2174">
                  <c:v>1252.8187634567903</c:v>
                </c:pt>
                <c:pt idx="2175">
                  <c:v>1252.961111111111</c:v>
                </c:pt>
                <c:pt idx="2176">
                  <c:v>1253.1030597530864</c:v>
                </c:pt>
                <c:pt idx="2177">
                  <c:v>1253.2446093827161</c:v>
                </c:pt>
                <c:pt idx="2178">
                  <c:v>1253.3857600000001</c:v>
                </c:pt>
                <c:pt idx="2179">
                  <c:v>1253.5265116049382</c:v>
                </c:pt>
                <c:pt idx="2180">
                  <c:v>1253.6668641975309</c:v>
                </c:pt>
                <c:pt idx="2181">
                  <c:v>1253.8068177777777</c:v>
                </c:pt>
                <c:pt idx="2182">
                  <c:v>1253.946372345679</c:v>
                </c:pt>
                <c:pt idx="2183">
                  <c:v>1254.0855279012344</c:v>
                </c:pt>
                <c:pt idx="2184">
                  <c:v>1254.2242844444445</c:v>
                </c:pt>
                <c:pt idx="2185">
                  <c:v>1254.3626419753086</c:v>
                </c:pt>
                <c:pt idx="2186">
                  <c:v>1254.5006004938273</c:v>
                </c:pt>
                <c:pt idx="2187">
                  <c:v>1254.63816</c:v>
                </c:pt>
                <c:pt idx="2188">
                  <c:v>1254.7753204938272</c:v>
                </c:pt>
                <c:pt idx="2189">
                  <c:v>1254.9120819753086</c:v>
                </c:pt>
                <c:pt idx="2190">
                  <c:v>1255.0484444444446</c:v>
                </c:pt>
                <c:pt idx="2191">
                  <c:v>1255.1844079012344</c:v>
                </c:pt>
                <c:pt idx="2192">
                  <c:v>1255.3199723456789</c:v>
                </c:pt>
                <c:pt idx="2193">
                  <c:v>1255.4551377777777</c:v>
                </c:pt>
                <c:pt idx="2194">
                  <c:v>1255.589904197531</c:v>
                </c:pt>
                <c:pt idx="2195">
                  <c:v>1255.7242716049382</c:v>
                </c:pt>
                <c:pt idx="2196">
                  <c:v>1255.85824</c:v>
                </c:pt>
                <c:pt idx="2197">
                  <c:v>1255.9918093827162</c:v>
                </c:pt>
                <c:pt idx="2198">
                  <c:v>1256.1249797530863</c:v>
                </c:pt>
                <c:pt idx="2199">
                  <c:v>1256.2577511111112</c:v>
                </c:pt>
                <c:pt idx="2200">
                  <c:v>1256.39012345679</c:v>
                </c:pt>
                <c:pt idx="2201">
                  <c:v>1256.5220967901234</c:v>
                </c:pt>
                <c:pt idx="2202">
                  <c:v>1256.6536711111112</c:v>
                </c:pt>
                <c:pt idx="2203">
                  <c:v>1256.7848464197532</c:v>
                </c:pt>
                <c:pt idx="2204">
                  <c:v>1256.9156227160493</c:v>
                </c:pt>
                <c:pt idx="2205">
                  <c:v>1257.046</c:v>
                </c:pt>
                <c:pt idx="2206">
                  <c:v>1257.1759782716049</c:v>
                </c:pt>
                <c:pt idx="2207">
                  <c:v>1257.3055575308642</c:v>
                </c:pt>
                <c:pt idx="2208">
                  <c:v>1257.4347377777776</c:v>
                </c:pt>
                <c:pt idx="2209">
                  <c:v>1257.5635190123458</c:v>
                </c:pt>
                <c:pt idx="2210">
                  <c:v>1257.6919012345679</c:v>
                </c:pt>
                <c:pt idx="2211">
                  <c:v>1257.8198844444446</c:v>
                </c:pt>
                <c:pt idx="2212">
                  <c:v>1257.9474686419753</c:v>
                </c:pt>
                <c:pt idx="2213">
                  <c:v>1258.0746538271605</c:v>
                </c:pt>
                <c:pt idx="2214">
                  <c:v>1258.20144</c:v>
                </c:pt>
                <c:pt idx="2215">
                  <c:v>1258.3278271604938</c:v>
                </c:pt>
                <c:pt idx="2216">
                  <c:v>1258.4538153086419</c:v>
                </c:pt>
                <c:pt idx="2217">
                  <c:v>1258.5794044444444</c:v>
                </c:pt>
                <c:pt idx="2218">
                  <c:v>1258.7045945679013</c:v>
                </c:pt>
                <c:pt idx="2219">
                  <c:v>1258.8293856790124</c:v>
                </c:pt>
                <c:pt idx="2220">
                  <c:v>1258.9537777777778</c:v>
                </c:pt>
                <c:pt idx="2221">
                  <c:v>1259.0777708641974</c:v>
                </c:pt>
                <c:pt idx="2222">
                  <c:v>1259.2013649382716</c:v>
                </c:pt>
                <c:pt idx="2223">
                  <c:v>1259.32456</c:v>
                </c:pt>
                <c:pt idx="2224">
                  <c:v>1259.4473560493827</c:v>
                </c:pt>
                <c:pt idx="2225">
                  <c:v>1259.5697530864197</c:v>
                </c:pt>
                <c:pt idx="2226">
                  <c:v>1259.6917511111112</c:v>
                </c:pt>
                <c:pt idx="2227">
                  <c:v>1259.8133501234568</c:v>
                </c:pt>
                <c:pt idx="2228">
                  <c:v>1259.9345501234566</c:v>
                </c:pt>
                <c:pt idx="2229">
                  <c:v>1260.0553511111111</c:v>
                </c:pt>
                <c:pt idx="2230">
                  <c:v>1260.1757530864197</c:v>
                </c:pt>
                <c:pt idx="2231">
                  <c:v>1260.2957560493828</c:v>
                </c:pt>
                <c:pt idx="2232">
                  <c:v>1260.41536</c:v>
                </c:pt>
                <c:pt idx="2233">
                  <c:v>1260.5345649382716</c:v>
                </c:pt>
                <c:pt idx="2234">
                  <c:v>1260.6533708641975</c:v>
                </c:pt>
                <c:pt idx="2235">
                  <c:v>1260.7717777777777</c:v>
                </c:pt>
                <c:pt idx="2236">
                  <c:v>1260.8897856790122</c:v>
                </c:pt>
                <c:pt idx="2237">
                  <c:v>1261.0073945679012</c:v>
                </c:pt>
                <c:pt idx="2238">
                  <c:v>1261.1246044444445</c:v>
                </c:pt>
                <c:pt idx="2239">
                  <c:v>1261.241415308642</c:v>
                </c:pt>
                <c:pt idx="2240">
                  <c:v>1261.3578271604938</c:v>
                </c:pt>
                <c:pt idx="2241">
                  <c:v>1261.4738399999999</c:v>
                </c:pt>
                <c:pt idx="2242">
                  <c:v>1261.5894538271605</c:v>
                </c:pt>
                <c:pt idx="2243">
                  <c:v>1261.7046686419753</c:v>
                </c:pt>
                <c:pt idx="2244">
                  <c:v>1261.8194844444445</c:v>
                </c:pt>
                <c:pt idx="2245">
                  <c:v>1261.9339012345679</c:v>
                </c:pt>
                <c:pt idx="2246">
                  <c:v>1262.0479190123456</c:v>
                </c:pt>
                <c:pt idx="2247">
                  <c:v>1262.1615377777778</c:v>
                </c:pt>
                <c:pt idx="2248">
                  <c:v>1262.274757530864</c:v>
                </c:pt>
                <c:pt idx="2249">
                  <c:v>1262.387578271605</c:v>
                </c:pt>
                <c:pt idx="2250">
                  <c:v>1262.5</c:v>
                </c:pt>
              </c:numCache>
            </c:numRef>
          </c:xVal>
          <c:yVal>
            <c:numRef>
              <c:f>'EXAMPLE PROBLEM 3.6'!$F$7:$F$2257</c:f>
              <c:numCache>
                <c:formatCode>General</c:formatCode>
                <c:ptCount val="2251"/>
                <c:pt idx="0">
                  <c:v>2250</c:v>
                </c:pt>
                <c:pt idx="1">
                  <c:v>2249</c:v>
                </c:pt>
                <c:pt idx="2">
                  <c:v>2248</c:v>
                </c:pt>
                <c:pt idx="3">
                  <c:v>2247</c:v>
                </c:pt>
                <c:pt idx="4">
                  <c:v>2246</c:v>
                </c:pt>
                <c:pt idx="5">
                  <c:v>2245</c:v>
                </c:pt>
                <c:pt idx="6">
                  <c:v>2244</c:v>
                </c:pt>
                <c:pt idx="7">
                  <c:v>2243</c:v>
                </c:pt>
                <c:pt idx="8">
                  <c:v>2242</c:v>
                </c:pt>
                <c:pt idx="9">
                  <c:v>2241</c:v>
                </c:pt>
                <c:pt idx="10">
                  <c:v>2240</c:v>
                </c:pt>
                <c:pt idx="11">
                  <c:v>2239</c:v>
                </c:pt>
                <c:pt idx="12">
                  <c:v>2238</c:v>
                </c:pt>
                <c:pt idx="13">
                  <c:v>2237</c:v>
                </c:pt>
                <c:pt idx="14">
                  <c:v>2236</c:v>
                </c:pt>
                <c:pt idx="15">
                  <c:v>2235</c:v>
                </c:pt>
                <c:pt idx="16">
                  <c:v>2234</c:v>
                </c:pt>
                <c:pt idx="17">
                  <c:v>2233</c:v>
                </c:pt>
                <c:pt idx="18">
                  <c:v>2232</c:v>
                </c:pt>
                <c:pt idx="19">
                  <c:v>2231</c:v>
                </c:pt>
                <c:pt idx="20">
                  <c:v>2230</c:v>
                </c:pt>
                <c:pt idx="21">
                  <c:v>2229</c:v>
                </c:pt>
                <c:pt idx="22">
                  <c:v>2228</c:v>
                </c:pt>
                <c:pt idx="23">
                  <c:v>2227</c:v>
                </c:pt>
                <c:pt idx="24">
                  <c:v>2226</c:v>
                </c:pt>
                <c:pt idx="25">
                  <c:v>2225</c:v>
                </c:pt>
                <c:pt idx="26">
                  <c:v>2224</c:v>
                </c:pt>
                <c:pt idx="27">
                  <c:v>2223</c:v>
                </c:pt>
                <c:pt idx="28">
                  <c:v>2222</c:v>
                </c:pt>
                <c:pt idx="29">
                  <c:v>2221</c:v>
                </c:pt>
                <c:pt idx="30">
                  <c:v>2220</c:v>
                </c:pt>
                <c:pt idx="31">
                  <c:v>2219</c:v>
                </c:pt>
                <c:pt idx="32">
                  <c:v>2218</c:v>
                </c:pt>
                <c:pt idx="33">
                  <c:v>2217</c:v>
                </c:pt>
                <c:pt idx="34">
                  <c:v>2216</c:v>
                </c:pt>
                <c:pt idx="35">
                  <c:v>2215</c:v>
                </c:pt>
                <c:pt idx="36">
                  <c:v>2214</c:v>
                </c:pt>
                <c:pt idx="37">
                  <c:v>2213</c:v>
                </c:pt>
                <c:pt idx="38">
                  <c:v>2212</c:v>
                </c:pt>
                <c:pt idx="39">
                  <c:v>2211</c:v>
                </c:pt>
                <c:pt idx="40">
                  <c:v>2210</c:v>
                </c:pt>
                <c:pt idx="41">
                  <c:v>2209</c:v>
                </c:pt>
                <c:pt idx="42">
                  <c:v>2208</c:v>
                </c:pt>
                <c:pt idx="43">
                  <c:v>2207</c:v>
                </c:pt>
                <c:pt idx="44">
                  <c:v>2206</c:v>
                </c:pt>
                <c:pt idx="45">
                  <c:v>2205</c:v>
                </c:pt>
                <c:pt idx="46">
                  <c:v>2204</c:v>
                </c:pt>
                <c:pt idx="47">
                  <c:v>2203</c:v>
                </c:pt>
                <c:pt idx="48">
                  <c:v>2202</c:v>
                </c:pt>
                <c:pt idx="49">
                  <c:v>2201</c:v>
                </c:pt>
                <c:pt idx="50">
                  <c:v>2200</c:v>
                </c:pt>
                <c:pt idx="51">
                  <c:v>2199</c:v>
                </c:pt>
                <c:pt idx="52">
                  <c:v>2198</c:v>
                </c:pt>
                <c:pt idx="53">
                  <c:v>2197</c:v>
                </c:pt>
                <c:pt idx="54">
                  <c:v>2196</c:v>
                </c:pt>
                <c:pt idx="55">
                  <c:v>2195</c:v>
                </c:pt>
                <c:pt idx="56">
                  <c:v>2194</c:v>
                </c:pt>
                <c:pt idx="57">
                  <c:v>2193</c:v>
                </c:pt>
                <c:pt idx="58">
                  <c:v>2192</c:v>
                </c:pt>
                <c:pt idx="59">
                  <c:v>2191</c:v>
                </c:pt>
                <c:pt idx="60">
                  <c:v>2190</c:v>
                </c:pt>
                <c:pt idx="61">
                  <c:v>2189</c:v>
                </c:pt>
                <c:pt idx="62">
                  <c:v>2188</c:v>
                </c:pt>
                <c:pt idx="63">
                  <c:v>2187</c:v>
                </c:pt>
                <c:pt idx="64">
                  <c:v>2186</c:v>
                </c:pt>
                <c:pt idx="65">
                  <c:v>2185</c:v>
                </c:pt>
                <c:pt idx="66">
                  <c:v>2184</c:v>
                </c:pt>
                <c:pt idx="67">
                  <c:v>2183</c:v>
                </c:pt>
                <c:pt idx="68">
                  <c:v>2182</c:v>
                </c:pt>
                <c:pt idx="69">
                  <c:v>2181</c:v>
                </c:pt>
                <c:pt idx="70">
                  <c:v>2180</c:v>
                </c:pt>
                <c:pt idx="71">
                  <c:v>2179</c:v>
                </c:pt>
                <c:pt idx="72">
                  <c:v>2178</c:v>
                </c:pt>
                <c:pt idx="73">
                  <c:v>2177</c:v>
                </c:pt>
                <c:pt idx="74">
                  <c:v>2176</c:v>
                </c:pt>
                <c:pt idx="75">
                  <c:v>2175</c:v>
                </c:pt>
                <c:pt idx="76">
                  <c:v>2174</c:v>
                </c:pt>
                <c:pt idx="77">
                  <c:v>2173</c:v>
                </c:pt>
                <c:pt idx="78">
                  <c:v>2172</c:v>
                </c:pt>
                <c:pt idx="79">
                  <c:v>2171</c:v>
                </c:pt>
                <c:pt idx="80">
                  <c:v>2170</c:v>
                </c:pt>
                <c:pt idx="81">
                  <c:v>2169</c:v>
                </c:pt>
                <c:pt idx="82">
                  <c:v>2168</c:v>
                </c:pt>
                <c:pt idx="83">
                  <c:v>2167</c:v>
                </c:pt>
                <c:pt idx="84">
                  <c:v>2166</c:v>
                </c:pt>
                <c:pt idx="85">
                  <c:v>2165</c:v>
                </c:pt>
                <c:pt idx="86">
                  <c:v>2164</c:v>
                </c:pt>
                <c:pt idx="87">
                  <c:v>2163</c:v>
                </c:pt>
                <c:pt idx="88">
                  <c:v>2162</c:v>
                </c:pt>
                <c:pt idx="89">
                  <c:v>2161</c:v>
                </c:pt>
                <c:pt idx="90">
                  <c:v>2160</c:v>
                </c:pt>
                <c:pt idx="91">
                  <c:v>2159</c:v>
                </c:pt>
                <c:pt idx="92">
                  <c:v>2158</c:v>
                </c:pt>
                <c:pt idx="93">
                  <c:v>2157</c:v>
                </c:pt>
                <c:pt idx="94">
                  <c:v>2156</c:v>
                </c:pt>
                <c:pt idx="95">
                  <c:v>2155</c:v>
                </c:pt>
                <c:pt idx="96">
                  <c:v>2154</c:v>
                </c:pt>
                <c:pt idx="97">
                  <c:v>2153</c:v>
                </c:pt>
                <c:pt idx="98">
                  <c:v>2152</c:v>
                </c:pt>
                <c:pt idx="99">
                  <c:v>2151</c:v>
                </c:pt>
                <c:pt idx="100">
                  <c:v>2150</c:v>
                </c:pt>
                <c:pt idx="101">
                  <c:v>2149</c:v>
                </c:pt>
                <c:pt idx="102">
                  <c:v>2148</c:v>
                </c:pt>
                <c:pt idx="103">
                  <c:v>2147</c:v>
                </c:pt>
                <c:pt idx="104">
                  <c:v>2146</c:v>
                </c:pt>
                <c:pt idx="105">
                  <c:v>2145</c:v>
                </c:pt>
                <c:pt idx="106">
                  <c:v>2144</c:v>
                </c:pt>
                <c:pt idx="107">
                  <c:v>2143</c:v>
                </c:pt>
                <c:pt idx="108">
                  <c:v>2142</c:v>
                </c:pt>
                <c:pt idx="109">
                  <c:v>2141</c:v>
                </c:pt>
                <c:pt idx="110">
                  <c:v>2140</c:v>
                </c:pt>
                <c:pt idx="111">
                  <c:v>2139</c:v>
                </c:pt>
                <c:pt idx="112">
                  <c:v>2138</c:v>
                </c:pt>
                <c:pt idx="113">
                  <c:v>2137</c:v>
                </c:pt>
                <c:pt idx="114">
                  <c:v>2136</c:v>
                </c:pt>
                <c:pt idx="115">
                  <c:v>2135</c:v>
                </c:pt>
                <c:pt idx="116">
                  <c:v>2134</c:v>
                </c:pt>
                <c:pt idx="117">
                  <c:v>2133</c:v>
                </c:pt>
                <c:pt idx="118">
                  <c:v>2132</c:v>
                </c:pt>
                <c:pt idx="119">
                  <c:v>2131</c:v>
                </c:pt>
                <c:pt idx="120">
                  <c:v>2130</c:v>
                </c:pt>
                <c:pt idx="121">
                  <c:v>2129</c:v>
                </c:pt>
                <c:pt idx="122">
                  <c:v>2128</c:v>
                </c:pt>
                <c:pt idx="123">
                  <c:v>2127</c:v>
                </c:pt>
                <c:pt idx="124">
                  <c:v>2126</c:v>
                </c:pt>
                <c:pt idx="125">
                  <c:v>2125</c:v>
                </c:pt>
                <c:pt idx="126">
                  <c:v>2124</c:v>
                </c:pt>
                <c:pt idx="127">
                  <c:v>2123</c:v>
                </c:pt>
                <c:pt idx="128">
                  <c:v>2122</c:v>
                </c:pt>
                <c:pt idx="129">
                  <c:v>2121</c:v>
                </c:pt>
                <c:pt idx="130">
                  <c:v>2120</c:v>
                </c:pt>
                <c:pt idx="131">
                  <c:v>2119</c:v>
                </c:pt>
                <c:pt idx="132">
                  <c:v>2118</c:v>
                </c:pt>
                <c:pt idx="133">
                  <c:v>2117</c:v>
                </c:pt>
                <c:pt idx="134">
                  <c:v>2116</c:v>
                </c:pt>
                <c:pt idx="135">
                  <c:v>2115</c:v>
                </c:pt>
                <c:pt idx="136">
                  <c:v>2114</c:v>
                </c:pt>
                <c:pt idx="137">
                  <c:v>2113</c:v>
                </c:pt>
                <c:pt idx="138">
                  <c:v>2112</c:v>
                </c:pt>
                <c:pt idx="139">
                  <c:v>2111</c:v>
                </c:pt>
                <c:pt idx="140">
                  <c:v>2110</c:v>
                </c:pt>
                <c:pt idx="141">
                  <c:v>2109</c:v>
                </c:pt>
                <c:pt idx="142">
                  <c:v>2108</c:v>
                </c:pt>
                <c:pt idx="143">
                  <c:v>2107</c:v>
                </c:pt>
                <c:pt idx="144">
                  <c:v>2106</c:v>
                </c:pt>
                <c:pt idx="145">
                  <c:v>2105</c:v>
                </c:pt>
                <c:pt idx="146">
                  <c:v>2104</c:v>
                </c:pt>
                <c:pt idx="147">
                  <c:v>2103</c:v>
                </c:pt>
                <c:pt idx="148">
                  <c:v>2102</c:v>
                </c:pt>
                <c:pt idx="149">
                  <c:v>2101</c:v>
                </c:pt>
                <c:pt idx="150">
                  <c:v>2100</c:v>
                </c:pt>
                <c:pt idx="151">
                  <c:v>2099</c:v>
                </c:pt>
                <c:pt idx="152">
                  <c:v>2098</c:v>
                </c:pt>
                <c:pt idx="153">
                  <c:v>2097</c:v>
                </c:pt>
                <c:pt idx="154">
                  <c:v>2096</c:v>
                </c:pt>
                <c:pt idx="155">
                  <c:v>2095</c:v>
                </c:pt>
                <c:pt idx="156">
                  <c:v>2094</c:v>
                </c:pt>
                <c:pt idx="157">
                  <c:v>2093</c:v>
                </c:pt>
                <c:pt idx="158">
                  <c:v>2092</c:v>
                </c:pt>
                <c:pt idx="159">
                  <c:v>2091</c:v>
                </c:pt>
                <c:pt idx="160">
                  <c:v>2090</c:v>
                </c:pt>
                <c:pt idx="161">
                  <c:v>2089</c:v>
                </c:pt>
                <c:pt idx="162">
                  <c:v>2088</c:v>
                </c:pt>
                <c:pt idx="163">
                  <c:v>2087</c:v>
                </c:pt>
                <c:pt idx="164">
                  <c:v>2086</c:v>
                </c:pt>
                <c:pt idx="165">
                  <c:v>2085</c:v>
                </c:pt>
                <c:pt idx="166">
                  <c:v>2084</c:v>
                </c:pt>
                <c:pt idx="167">
                  <c:v>2083</c:v>
                </c:pt>
                <c:pt idx="168">
                  <c:v>2082</c:v>
                </c:pt>
                <c:pt idx="169">
                  <c:v>2081</c:v>
                </c:pt>
                <c:pt idx="170">
                  <c:v>2080</c:v>
                </c:pt>
                <c:pt idx="171">
                  <c:v>2079</c:v>
                </c:pt>
                <c:pt idx="172">
                  <c:v>2078</c:v>
                </c:pt>
                <c:pt idx="173">
                  <c:v>2077</c:v>
                </c:pt>
                <c:pt idx="174">
                  <c:v>2076</c:v>
                </c:pt>
                <c:pt idx="175">
                  <c:v>2075</c:v>
                </c:pt>
                <c:pt idx="176">
                  <c:v>2074</c:v>
                </c:pt>
                <c:pt idx="177">
                  <c:v>2073</c:v>
                </c:pt>
                <c:pt idx="178">
                  <c:v>2072</c:v>
                </c:pt>
                <c:pt idx="179">
                  <c:v>2071</c:v>
                </c:pt>
                <c:pt idx="180">
                  <c:v>2070</c:v>
                </c:pt>
                <c:pt idx="181">
                  <c:v>2069</c:v>
                </c:pt>
                <c:pt idx="182">
                  <c:v>2068</c:v>
                </c:pt>
                <c:pt idx="183">
                  <c:v>2067</c:v>
                </c:pt>
                <c:pt idx="184">
                  <c:v>2066</c:v>
                </c:pt>
                <c:pt idx="185">
                  <c:v>2065</c:v>
                </c:pt>
                <c:pt idx="186">
                  <c:v>2064</c:v>
                </c:pt>
                <c:pt idx="187">
                  <c:v>2063</c:v>
                </c:pt>
                <c:pt idx="188">
                  <c:v>2062</c:v>
                </c:pt>
                <c:pt idx="189">
                  <c:v>2061</c:v>
                </c:pt>
                <c:pt idx="190">
                  <c:v>2060</c:v>
                </c:pt>
                <c:pt idx="191">
                  <c:v>2059</c:v>
                </c:pt>
                <c:pt idx="192">
                  <c:v>2058</c:v>
                </c:pt>
                <c:pt idx="193">
                  <c:v>2057</c:v>
                </c:pt>
                <c:pt idx="194">
                  <c:v>2056</c:v>
                </c:pt>
                <c:pt idx="195">
                  <c:v>2055</c:v>
                </c:pt>
                <c:pt idx="196">
                  <c:v>2054</c:v>
                </c:pt>
                <c:pt idx="197">
                  <c:v>2053</c:v>
                </c:pt>
                <c:pt idx="198">
                  <c:v>2052</c:v>
                </c:pt>
                <c:pt idx="199">
                  <c:v>2051</c:v>
                </c:pt>
                <c:pt idx="200">
                  <c:v>2050</c:v>
                </c:pt>
                <c:pt idx="201">
                  <c:v>2049</c:v>
                </c:pt>
                <c:pt idx="202">
                  <c:v>2048</c:v>
                </c:pt>
                <c:pt idx="203">
                  <c:v>2047</c:v>
                </c:pt>
                <c:pt idx="204">
                  <c:v>2046</c:v>
                </c:pt>
                <c:pt idx="205">
                  <c:v>2045</c:v>
                </c:pt>
                <c:pt idx="206">
                  <c:v>2044</c:v>
                </c:pt>
                <c:pt idx="207">
                  <c:v>2043</c:v>
                </c:pt>
                <c:pt idx="208">
                  <c:v>2042</c:v>
                </c:pt>
                <c:pt idx="209">
                  <c:v>2041</c:v>
                </c:pt>
                <c:pt idx="210">
                  <c:v>2040</c:v>
                </c:pt>
                <c:pt idx="211">
                  <c:v>2039</c:v>
                </c:pt>
                <c:pt idx="212">
                  <c:v>2038</c:v>
                </c:pt>
                <c:pt idx="213">
                  <c:v>2037</c:v>
                </c:pt>
                <c:pt idx="214">
                  <c:v>2036</c:v>
                </c:pt>
                <c:pt idx="215">
                  <c:v>2035</c:v>
                </c:pt>
                <c:pt idx="216">
                  <c:v>2034</c:v>
                </c:pt>
                <c:pt idx="217">
                  <c:v>2033</c:v>
                </c:pt>
                <c:pt idx="218">
                  <c:v>2032</c:v>
                </c:pt>
                <c:pt idx="219">
                  <c:v>2031</c:v>
                </c:pt>
                <c:pt idx="220">
                  <c:v>2030</c:v>
                </c:pt>
                <c:pt idx="221">
                  <c:v>2029</c:v>
                </c:pt>
                <c:pt idx="222">
                  <c:v>2028</c:v>
                </c:pt>
                <c:pt idx="223">
                  <c:v>2027</c:v>
                </c:pt>
                <c:pt idx="224">
                  <c:v>2026</c:v>
                </c:pt>
                <c:pt idx="225">
                  <c:v>2025</c:v>
                </c:pt>
                <c:pt idx="226">
                  <c:v>2024</c:v>
                </c:pt>
                <c:pt idx="227">
                  <c:v>2023</c:v>
                </c:pt>
                <c:pt idx="228">
                  <c:v>2022</c:v>
                </c:pt>
                <c:pt idx="229">
                  <c:v>2021</c:v>
                </c:pt>
                <c:pt idx="230">
                  <c:v>2020</c:v>
                </c:pt>
                <c:pt idx="231">
                  <c:v>2019</c:v>
                </c:pt>
                <c:pt idx="232">
                  <c:v>2018</c:v>
                </c:pt>
                <c:pt idx="233">
                  <c:v>2017</c:v>
                </c:pt>
                <c:pt idx="234">
                  <c:v>2016</c:v>
                </c:pt>
                <c:pt idx="235">
                  <c:v>2015</c:v>
                </c:pt>
                <c:pt idx="236">
                  <c:v>2014</c:v>
                </c:pt>
                <c:pt idx="237">
                  <c:v>2013</c:v>
                </c:pt>
                <c:pt idx="238">
                  <c:v>2012</c:v>
                </c:pt>
                <c:pt idx="239">
                  <c:v>2011</c:v>
                </c:pt>
                <c:pt idx="240">
                  <c:v>2010</c:v>
                </c:pt>
                <c:pt idx="241">
                  <c:v>2009</c:v>
                </c:pt>
                <c:pt idx="242">
                  <c:v>2008</c:v>
                </c:pt>
                <c:pt idx="243">
                  <c:v>2007</c:v>
                </c:pt>
                <c:pt idx="244">
                  <c:v>2006</c:v>
                </c:pt>
                <c:pt idx="245">
                  <c:v>2005</c:v>
                </c:pt>
                <c:pt idx="246">
                  <c:v>2004</c:v>
                </c:pt>
                <c:pt idx="247">
                  <c:v>2003</c:v>
                </c:pt>
                <c:pt idx="248">
                  <c:v>2002</c:v>
                </c:pt>
                <c:pt idx="249">
                  <c:v>2001</c:v>
                </c:pt>
                <c:pt idx="250">
                  <c:v>2000</c:v>
                </c:pt>
                <c:pt idx="251">
                  <c:v>1999</c:v>
                </c:pt>
                <c:pt idx="252">
                  <c:v>1998</c:v>
                </c:pt>
                <c:pt idx="253">
                  <c:v>1997</c:v>
                </c:pt>
                <c:pt idx="254">
                  <c:v>1996</c:v>
                </c:pt>
                <c:pt idx="255">
                  <c:v>1995</c:v>
                </c:pt>
                <c:pt idx="256">
                  <c:v>1994</c:v>
                </c:pt>
                <c:pt idx="257">
                  <c:v>1993</c:v>
                </c:pt>
                <c:pt idx="258">
                  <c:v>1992</c:v>
                </c:pt>
                <c:pt idx="259">
                  <c:v>1991</c:v>
                </c:pt>
                <c:pt idx="260">
                  <c:v>1990</c:v>
                </c:pt>
                <c:pt idx="261">
                  <c:v>1989</c:v>
                </c:pt>
                <c:pt idx="262">
                  <c:v>1988</c:v>
                </c:pt>
                <c:pt idx="263">
                  <c:v>1987</c:v>
                </c:pt>
                <c:pt idx="264">
                  <c:v>1986</c:v>
                </c:pt>
                <c:pt idx="265">
                  <c:v>1985</c:v>
                </c:pt>
                <c:pt idx="266">
                  <c:v>1984</c:v>
                </c:pt>
                <c:pt idx="267">
                  <c:v>1983</c:v>
                </c:pt>
                <c:pt idx="268">
                  <c:v>1982</c:v>
                </c:pt>
                <c:pt idx="269">
                  <c:v>1981</c:v>
                </c:pt>
                <c:pt idx="270">
                  <c:v>1980</c:v>
                </c:pt>
                <c:pt idx="271">
                  <c:v>1979</c:v>
                </c:pt>
                <c:pt idx="272">
                  <c:v>1978</c:v>
                </c:pt>
                <c:pt idx="273">
                  <c:v>1977</c:v>
                </c:pt>
                <c:pt idx="274">
                  <c:v>1976</c:v>
                </c:pt>
                <c:pt idx="275">
                  <c:v>1975</c:v>
                </c:pt>
                <c:pt idx="276">
                  <c:v>1974</c:v>
                </c:pt>
                <c:pt idx="277">
                  <c:v>1973</c:v>
                </c:pt>
                <c:pt idx="278">
                  <c:v>1972</c:v>
                </c:pt>
                <c:pt idx="279">
                  <c:v>1971</c:v>
                </c:pt>
                <c:pt idx="280">
                  <c:v>1970</c:v>
                </c:pt>
                <c:pt idx="281">
                  <c:v>1969</c:v>
                </c:pt>
                <c:pt idx="282">
                  <c:v>1968</c:v>
                </c:pt>
                <c:pt idx="283">
                  <c:v>1967</c:v>
                </c:pt>
                <c:pt idx="284">
                  <c:v>1966</c:v>
                </c:pt>
                <c:pt idx="285">
                  <c:v>1965</c:v>
                </c:pt>
                <c:pt idx="286">
                  <c:v>1964</c:v>
                </c:pt>
                <c:pt idx="287">
                  <c:v>1963</c:v>
                </c:pt>
                <c:pt idx="288">
                  <c:v>1962</c:v>
                </c:pt>
                <c:pt idx="289">
                  <c:v>1961</c:v>
                </c:pt>
                <c:pt idx="290">
                  <c:v>1960</c:v>
                </c:pt>
                <c:pt idx="291">
                  <c:v>1959</c:v>
                </c:pt>
                <c:pt idx="292">
                  <c:v>1958</c:v>
                </c:pt>
                <c:pt idx="293">
                  <c:v>1957</c:v>
                </c:pt>
                <c:pt idx="294">
                  <c:v>1956</c:v>
                </c:pt>
                <c:pt idx="295">
                  <c:v>1955</c:v>
                </c:pt>
                <c:pt idx="296">
                  <c:v>1954</c:v>
                </c:pt>
                <c:pt idx="297">
                  <c:v>1953</c:v>
                </c:pt>
                <c:pt idx="298">
                  <c:v>1952</c:v>
                </c:pt>
                <c:pt idx="299">
                  <c:v>1951</c:v>
                </c:pt>
                <c:pt idx="300">
                  <c:v>1950</c:v>
                </c:pt>
                <c:pt idx="301">
                  <c:v>1949</c:v>
                </c:pt>
                <c:pt idx="302">
                  <c:v>1948</c:v>
                </c:pt>
                <c:pt idx="303">
                  <c:v>1947</c:v>
                </c:pt>
                <c:pt idx="304">
                  <c:v>1946</c:v>
                </c:pt>
                <c:pt idx="305">
                  <c:v>1945</c:v>
                </c:pt>
                <c:pt idx="306">
                  <c:v>1944</c:v>
                </c:pt>
                <c:pt idx="307">
                  <c:v>1943</c:v>
                </c:pt>
                <c:pt idx="308">
                  <c:v>1942</c:v>
                </c:pt>
                <c:pt idx="309">
                  <c:v>1941</c:v>
                </c:pt>
                <c:pt idx="310">
                  <c:v>1940</c:v>
                </c:pt>
                <c:pt idx="311">
                  <c:v>1939</c:v>
                </c:pt>
                <c:pt idx="312">
                  <c:v>1938</c:v>
                </c:pt>
                <c:pt idx="313">
                  <c:v>1937</c:v>
                </c:pt>
                <c:pt idx="314">
                  <c:v>1936</c:v>
                </c:pt>
                <c:pt idx="315">
                  <c:v>1935</c:v>
                </c:pt>
                <c:pt idx="316">
                  <c:v>1934</c:v>
                </c:pt>
                <c:pt idx="317">
                  <c:v>1933</c:v>
                </c:pt>
                <c:pt idx="318">
                  <c:v>1932</c:v>
                </c:pt>
                <c:pt idx="319">
                  <c:v>1931</c:v>
                </c:pt>
                <c:pt idx="320">
                  <c:v>1930</c:v>
                </c:pt>
                <c:pt idx="321">
                  <c:v>1929</c:v>
                </c:pt>
                <c:pt idx="322">
                  <c:v>1928</c:v>
                </c:pt>
                <c:pt idx="323">
                  <c:v>1927</c:v>
                </c:pt>
                <c:pt idx="324">
                  <c:v>1926</c:v>
                </c:pt>
                <c:pt idx="325">
                  <c:v>1925</c:v>
                </c:pt>
                <c:pt idx="326">
                  <c:v>1924</c:v>
                </c:pt>
                <c:pt idx="327">
                  <c:v>1923</c:v>
                </c:pt>
                <c:pt idx="328">
                  <c:v>1922</c:v>
                </c:pt>
                <c:pt idx="329">
                  <c:v>1921</c:v>
                </c:pt>
                <c:pt idx="330">
                  <c:v>1920</c:v>
                </c:pt>
                <c:pt idx="331">
                  <c:v>1919</c:v>
                </c:pt>
                <c:pt idx="332">
                  <c:v>1918</c:v>
                </c:pt>
                <c:pt idx="333">
                  <c:v>1917</c:v>
                </c:pt>
                <c:pt idx="334">
                  <c:v>1916</c:v>
                </c:pt>
                <c:pt idx="335">
                  <c:v>1915</c:v>
                </c:pt>
                <c:pt idx="336">
                  <c:v>1914</c:v>
                </c:pt>
                <c:pt idx="337">
                  <c:v>1913</c:v>
                </c:pt>
                <c:pt idx="338">
                  <c:v>1912</c:v>
                </c:pt>
                <c:pt idx="339">
                  <c:v>1911</c:v>
                </c:pt>
                <c:pt idx="340">
                  <c:v>1910</c:v>
                </c:pt>
                <c:pt idx="341">
                  <c:v>1909</c:v>
                </c:pt>
                <c:pt idx="342">
                  <c:v>1908</c:v>
                </c:pt>
                <c:pt idx="343">
                  <c:v>1907</c:v>
                </c:pt>
                <c:pt idx="344">
                  <c:v>1906</c:v>
                </c:pt>
                <c:pt idx="345">
                  <c:v>1905</c:v>
                </c:pt>
                <c:pt idx="346">
                  <c:v>1904</c:v>
                </c:pt>
                <c:pt idx="347">
                  <c:v>1903</c:v>
                </c:pt>
                <c:pt idx="348">
                  <c:v>1902</c:v>
                </c:pt>
                <c:pt idx="349">
                  <c:v>1901</c:v>
                </c:pt>
                <c:pt idx="350">
                  <c:v>1900</c:v>
                </c:pt>
                <c:pt idx="351">
                  <c:v>1899</c:v>
                </c:pt>
                <c:pt idx="352">
                  <c:v>1898</c:v>
                </c:pt>
                <c:pt idx="353">
                  <c:v>1897</c:v>
                </c:pt>
                <c:pt idx="354">
                  <c:v>1896</c:v>
                </c:pt>
                <c:pt idx="355">
                  <c:v>1895</c:v>
                </c:pt>
                <c:pt idx="356">
                  <c:v>1894</c:v>
                </c:pt>
                <c:pt idx="357">
                  <c:v>1893</c:v>
                </c:pt>
                <c:pt idx="358">
                  <c:v>1892</c:v>
                </c:pt>
                <c:pt idx="359">
                  <c:v>1891</c:v>
                </c:pt>
                <c:pt idx="360">
                  <c:v>1890</c:v>
                </c:pt>
                <c:pt idx="361">
                  <c:v>1889</c:v>
                </c:pt>
                <c:pt idx="362">
                  <c:v>1888</c:v>
                </c:pt>
                <c:pt idx="363">
                  <c:v>1887</c:v>
                </c:pt>
                <c:pt idx="364">
                  <c:v>1886</c:v>
                </c:pt>
                <c:pt idx="365">
                  <c:v>1885</c:v>
                </c:pt>
                <c:pt idx="366">
                  <c:v>1884</c:v>
                </c:pt>
                <c:pt idx="367">
                  <c:v>1883</c:v>
                </c:pt>
                <c:pt idx="368">
                  <c:v>1882</c:v>
                </c:pt>
                <c:pt idx="369">
                  <c:v>1881</c:v>
                </c:pt>
                <c:pt idx="370">
                  <c:v>1880</c:v>
                </c:pt>
                <c:pt idx="371">
                  <c:v>1879</c:v>
                </c:pt>
                <c:pt idx="372">
                  <c:v>1878</c:v>
                </c:pt>
                <c:pt idx="373">
                  <c:v>1877</c:v>
                </c:pt>
                <c:pt idx="374">
                  <c:v>1876</c:v>
                </c:pt>
                <c:pt idx="375">
                  <c:v>1875</c:v>
                </c:pt>
                <c:pt idx="376">
                  <c:v>1874</c:v>
                </c:pt>
                <c:pt idx="377">
                  <c:v>1873</c:v>
                </c:pt>
                <c:pt idx="378">
                  <c:v>1872</c:v>
                </c:pt>
                <c:pt idx="379">
                  <c:v>1871</c:v>
                </c:pt>
                <c:pt idx="380">
                  <c:v>1870</c:v>
                </c:pt>
                <c:pt idx="381">
                  <c:v>1869</c:v>
                </c:pt>
                <c:pt idx="382">
                  <c:v>1868</c:v>
                </c:pt>
                <c:pt idx="383">
                  <c:v>1867</c:v>
                </c:pt>
                <c:pt idx="384">
                  <c:v>1866</c:v>
                </c:pt>
                <c:pt idx="385">
                  <c:v>1865</c:v>
                </c:pt>
                <c:pt idx="386">
                  <c:v>1864</c:v>
                </c:pt>
                <c:pt idx="387">
                  <c:v>1863</c:v>
                </c:pt>
                <c:pt idx="388">
                  <c:v>1862</c:v>
                </c:pt>
                <c:pt idx="389">
                  <c:v>1861</c:v>
                </c:pt>
                <c:pt idx="390">
                  <c:v>1860</c:v>
                </c:pt>
                <c:pt idx="391">
                  <c:v>1859</c:v>
                </c:pt>
                <c:pt idx="392">
                  <c:v>1858</c:v>
                </c:pt>
                <c:pt idx="393">
                  <c:v>1857</c:v>
                </c:pt>
                <c:pt idx="394">
                  <c:v>1856</c:v>
                </c:pt>
                <c:pt idx="395">
                  <c:v>1855</c:v>
                </c:pt>
                <c:pt idx="396">
                  <c:v>1854</c:v>
                </c:pt>
                <c:pt idx="397">
                  <c:v>1853</c:v>
                </c:pt>
                <c:pt idx="398">
                  <c:v>1852</c:v>
                </c:pt>
                <c:pt idx="399">
                  <c:v>1851</c:v>
                </c:pt>
                <c:pt idx="400">
                  <c:v>1850</c:v>
                </c:pt>
                <c:pt idx="401">
                  <c:v>1849</c:v>
                </c:pt>
                <c:pt idx="402">
                  <c:v>1848</c:v>
                </c:pt>
                <c:pt idx="403">
                  <c:v>1847</c:v>
                </c:pt>
                <c:pt idx="404">
                  <c:v>1846</c:v>
                </c:pt>
                <c:pt idx="405">
                  <c:v>1845</c:v>
                </c:pt>
                <c:pt idx="406">
                  <c:v>1844</c:v>
                </c:pt>
                <c:pt idx="407">
                  <c:v>1843</c:v>
                </c:pt>
                <c:pt idx="408">
                  <c:v>1842</c:v>
                </c:pt>
                <c:pt idx="409">
                  <c:v>1841</c:v>
                </c:pt>
                <c:pt idx="410">
                  <c:v>1840</c:v>
                </c:pt>
                <c:pt idx="411">
                  <c:v>1839</c:v>
                </c:pt>
                <c:pt idx="412">
                  <c:v>1838</c:v>
                </c:pt>
                <c:pt idx="413">
                  <c:v>1837</c:v>
                </c:pt>
                <c:pt idx="414">
                  <c:v>1836</c:v>
                </c:pt>
                <c:pt idx="415">
                  <c:v>1835</c:v>
                </c:pt>
                <c:pt idx="416">
                  <c:v>1834</c:v>
                </c:pt>
                <c:pt idx="417">
                  <c:v>1833</c:v>
                </c:pt>
                <c:pt idx="418">
                  <c:v>1832</c:v>
                </c:pt>
                <c:pt idx="419">
                  <c:v>1831</c:v>
                </c:pt>
                <c:pt idx="420">
                  <c:v>1830</c:v>
                </c:pt>
                <c:pt idx="421">
                  <c:v>1829</c:v>
                </c:pt>
                <c:pt idx="422">
                  <c:v>1828</c:v>
                </c:pt>
                <c:pt idx="423">
                  <c:v>1827</c:v>
                </c:pt>
                <c:pt idx="424">
                  <c:v>1826</c:v>
                </c:pt>
                <c:pt idx="425">
                  <c:v>1825</c:v>
                </c:pt>
                <c:pt idx="426">
                  <c:v>1824</c:v>
                </c:pt>
                <c:pt idx="427">
                  <c:v>1823</c:v>
                </c:pt>
                <c:pt idx="428">
                  <c:v>1822</c:v>
                </c:pt>
                <c:pt idx="429">
                  <c:v>1821</c:v>
                </c:pt>
                <c:pt idx="430">
                  <c:v>1820</c:v>
                </c:pt>
                <c:pt idx="431">
                  <c:v>1819</c:v>
                </c:pt>
                <c:pt idx="432">
                  <c:v>1818</c:v>
                </c:pt>
                <c:pt idx="433">
                  <c:v>1817</c:v>
                </c:pt>
                <c:pt idx="434">
                  <c:v>1816</c:v>
                </c:pt>
                <c:pt idx="435">
                  <c:v>1815</c:v>
                </c:pt>
                <c:pt idx="436">
                  <c:v>1814</c:v>
                </c:pt>
                <c:pt idx="437">
                  <c:v>1813</c:v>
                </c:pt>
                <c:pt idx="438">
                  <c:v>1812</c:v>
                </c:pt>
                <c:pt idx="439">
                  <c:v>1811</c:v>
                </c:pt>
                <c:pt idx="440">
                  <c:v>1810</c:v>
                </c:pt>
                <c:pt idx="441">
                  <c:v>1809</c:v>
                </c:pt>
                <c:pt idx="442">
                  <c:v>1808</c:v>
                </c:pt>
                <c:pt idx="443">
                  <c:v>1807</c:v>
                </c:pt>
                <c:pt idx="444">
                  <c:v>1806</c:v>
                </c:pt>
                <c:pt idx="445">
                  <c:v>1805</c:v>
                </c:pt>
                <c:pt idx="446">
                  <c:v>1804</c:v>
                </c:pt>
                <c:pt idx="447">
                  <c:v>1803</c:v>
                </c:pt>
                <c:pt idx="448">
                  <c:v>1802</c:v>
                </c:pt>
                <c:pt idx="449">
                  <c:v>1801</c:v>
                </c:pt>
                <c:pt idx="450">
                  <c:v>1800</c:v>
                </c:pt>
                <c:pt idx="451">
                  <c:v>1799</c:v>
                </c:pt>
                <c:pt idx="452">
                  <c:v>1798</c:v>
                </c:pt>
                <c:pt idx="453">
                  <c:v>1797</c:v>
                </c:pt>
                <c:pt idx="454">
                  <c:v>1796</c:v>
                </c:pt>
                <c:pt idx="455">
                  <c:v>1795</c:v>
                </c:pt>
                <c:pt idx="456">
                  <c:v>1794</c:v>
                </c:pt>
                <c:pt idx="457">
                  <c:v>1793</c:v>
                </c:pt>
                <c:pt idx="458">
                  <c:v>1792</c:v>
                </c:pt>
                <c:pt idx="459">
                  <c:v>1791</c:v>
                </c:pt>
                <c:pt idx="460">
                  <c:v>1790</c:v>
                </c:pt>
                <c:pt idx="461">
                  <c:v>1789</c:v>
                </c:pt>
                <c:pt idx="462">
                  <c:v>1788</c:v>
                </c:pt>
                <c:pt idx="463">
                  <c:v>1787</c:v>
                </c:pt>
                <c:pt idx="464">
                  <c:v>1786</c:v>
                </c:pt>
                <c:pt idx="465">
                  <c:v>1785</c:v>
                </c:pt>
                <c:pt idx="466">
                  <c:v>1784</c:v>
                </c:pt>
                <c:pt idx="467">
                  <c:v>1783</c:v>
                </c:pt>
                <c:pt idx="468">
                  <c:v>1782</c:v>
                </c:pt>
                <c:pt idx="469">
                  <c:v>1781</c:v>
                </c:pt>
                <c:pt idx="470">
                  <c:v>1780</c:v>
                </c:pt>
                <c:pt idx="471">
                  <c:v>1779</c:v>
                </c:pt>
                <c:pt idx="472">
                  <c:v>1778</c:v>
                </c:pt>
                <c:pt idx="473">
                  <c:v>1777</c:v>
                </c:pt>
                <c:pt idx="474">
                  <c:v>1776</c:v>
                </c:pt>
                <c:pt idx="475">
                  <c:v>1775</c:v>
                </c:pt>
                <c:pt idx="476">
                  <c:v>1774</c:v>
                </c:pt>
                <c:pt idx="477">
                  <c:v>1773</c:v>
                </c:pt>
                <c:pt idx="478">
                  <c:v>1772</c:v>
                </c:pt>
                <c:pt idx="479">
                  <c:v>1771</c:v>
                </c:pt>
                <c:pt idx="480">
                  <c:v>1770</c:v>
                </c:pt>
                <c:pt idx="481">
                  <c:v>1769</c:v>
                </c:pt>
                <c:pt idx="482">
                  <c:v>1768</c:v>
                </c:pt>
                <c:pt idx="483">
                  <c:v>1767</c:v>
                </c:pt>
                <c:pt idx="484">
                  <c:v>1766</c:v>
                </c:pt>
                <c:pt idx="485">
                  <c:v>1765</c:v>
                </c:pt>
                <c:pt idx="486">
                  <c:v>1764</c:v>
                </c:pt>
                <c:pt idx="487">
                  <c:v>1763</c:v>
                </c:pt>
                <c:pt idx="488">
                  <c:v>1762</c:v>
                </c:pt>
                <c:pt idx="489">
                  <c:v>1761</c:v>
                </c:pt>
                <c:pt idx="490">
                  <c:v>1760</c:v>
                </c:pt>
                <c:pt idx="491">
                  <c:v>1759</c:v>
                </c:pt>
                <c:pt idx="492">
                  <c:v>1758</c:v>
                </c:pt>
                <c:pt idx="493">
                  <c:v>1757</c:v>
                </c:pt>
                <c:pt idx="494">
                  <c:v>1756</c:v>
                </c:pt>
                <c:pt idx="495">
                  <c:v>1755</c:v>
                </c:pt>
                <c:pt idx="496">
                  <c:v>1754</c:v>
                </c:pt>
                <c:pt idx="497">
                  <c:v>1753</c:v>
                </c:pt>
                <c:pt idx="498">
                  <c:v>1752</c:v>
                </c:pt>
                <c:pt idx="499">
                  <c:v>1751</c:v>
                </c:pt>
                <c:pt idx="500">
                  <c:v>1750</c:v>
                </c:pt>
                <c:pt idx="501">
                  <c:v>1749</c:v>
                </c:pt>
                <c:pt idx="502">
                  <c:v>1748</c:v>
                </c:pt>
                <c:pt idx="503">
                  <c:v>1747</c:v>
                </c:pt>
                <c:pt idx="504">
                  <c:v>1746</c:v>
                </c:pt>
                <c:pt idx="505">
                  <c:v>1745</c:v>
                </c:pt>
                <c:pt idx="506">
                  <c:v>1744</c:v>
                </c:pt>
                <c:pt idx="507">
                  <c:v>1743</c:v>
                </c:pt>
                <c:pt idx="508">
                  <c:v>1742</c:v>
                </c:pt>
                <c:pt idx="509">
                  <c:v>1741</c:v>
                </c:pt>
                <c:pt idx="510">
                  <c:v>1740</c:v>
                </c:pt>
                <c:pt idx="511">
                  <c:v>1739</c:v>
                </c:pt>
                <c:pt idx="512">
                  <c:v>1738</c:v>
                </c:pt>
                <c:pt idx="513">
                  <c:v>1737</c:v>
                </c:pt>
                <c:pt idx="514">
                  <c:v>1736</c:v>
                </c:pt>
                <c:pt idx="515">
                  <c:v>1735</c:v>
                </c:pt>
                <c:pt idx="516">
                  <c:v>1734</c:v>
                </c:pt>
                <c:pt idx="517">
                  <c:v>1733</c:v>
                </c:pt>
                <c:pt idx="518">
                  <c:v>1732</c:v>
                </c:pt>
                <c:pt idx="519">
                  <c:v>1731</c:v>
                </c:pt>
                <c:pt idx="520">
                  <c:v>1730</c:v>
                </c:pt>
                <c:pt idx="521">
                  <c:v>1729</c:v>
                </c:pt>
                <c:pt idx="522">
                  <c:v>1728</c:v>
                </c:pt>
                <c:pt idx="523">
                  <c:v>1727</c:v>
                </c:pt>
                <c:pt idx="524">
                  <c:v>1726</c:v>
                </c:pt>
                <c:pt idx="525">
                  <c:v>1725</c:v>
                </c:pt>
                <c:pt idx="526">
                  <c:v>1724</c:v>
                </c:pt>
                <c:pt idx="527">
                  <c:v>1723</c:v>
                </c:pt>
                <c:pt idx="528">
                  <c:v>1722</c:v>
                </c:pt>
                <c:pt idx="529">
                  <c:v>1721</c:v>
                </c:pt>
                <c:pt idx="530">
                  <c:v>1720</c:v>
                </c:pt>
                <c:pt idx="531">
                  <c:v>1719</c:v>
                </c:pt>
                <c:pt idx="532">
                  <c:v>1718</c:v>
                </c:pt>
                <c:pt idx="533">
                  <c:v>1717</c:v>
                </c:pt>
                <c:pt idx="534">
                  <c:v>1716</c:v>
                </c:pt>
                <c:pt idx="535">
                  <c:v>1715</c:v>
                </c:pt>
                <c:pt idx="536">
                  <c:v>1714</c:v>
                </c:pt>
                <c:pt idx="537">
                  <c:v>1713</c:v>
                </c:pt>
                <c:pt idx="538">
                  <c:v>1712</c:v>
                </c:pt>
                <c:pt idx="539">
                  <c:v>1711</c:v>
                </c:pt>
                <c:pt idx="540">
                  <c:v>1710</c:v>
                </c:pt>
                <c:pt idx="541">
                  <c:v>1709</c:v>
                </c:pt>
                <c:pt idx="542">
                  <c:v>1708</c:v>
                </c:pt>
                <c:pt idx="543">
                  <c:v>1707</c:v>
                </c:pt>
                <c:pt idx="544">
                  <c:v>1706</c:v>
                </c:pt>
                <c:pt idx="545">
                  <c:v>1705</c:v>
                </c:pt>
                <c:pt idx="546">
                  <c:v>1704</c:v>
                </c:pt>
                <c:pt idx="547">
                  <c:v>1703</c:v>
                </c:pt>
                <c:pt idx="548">
                  <c:v>1702</c:v>
                </c:pt>
                <c:pt idx="549">
                  <c:v>1701</c:v>
                </c:pt>
                <c:pt idx="550">
                  <c:v>1700</c:v>
                </c:pt>
                <c:pt idx="551">
                  <c:v>1699</c:v>
                </c:pt>
                <c:pt idx="552">
                  <c:v>1698</c:v>
                </c:pt>
                <c:pt idx="553">
                  <c:v>1697</c:v>
                </c:pt>
                <c:pt idx="554">
                  <c:v>1696</c:v>
                </c:pt>
                <c:pt idx="555">
                  <c:v>1695</c:v>
                </c:pt>
                <c:pt idx="556">
                  <c:v>1694</c:v>
                </c:pt>
                <c:pt idx="557">
                  <c:v>1693</c:v>
                </c:pt>
                <c:pt idx="558">
                  <c:v>1692</c:v>
                </c:pt>
                <c:pt idx="559">
                  <c:v>1691</c:v>
                </c:pt>
                <c:pt idx="560">
                  <c:v>1690</c:v>
                </c:pt>
                <c:pt idx="561">
                  <c:v>1689</c:v>
                </c:pt>
                <c:pt idx="562">
                  <c:v>1688</c:v>
                </c:pt>
                <c:pt idx="563">
                  <c:v>1687</c:v>
                </c:pt>
                <c:pt idx="564">
                  <c:v>1686</c:v>
                </c:pt>
                <c:pt idx="565">
                  <c:v>1685</c:v>
                </c:pt>
                <c:pt idx="566">
                  <c:v>1684</c:v>
                </c:pt>
                <c:pt idx="567">
                  <c:v>1683</c:v>
                </c:pt>
                <c:pt idx="568">
                  <c:v>1682</c:v>
                </c:pt>
                <c:pt idx="569">
                  <c:v>1681</c:v>
                </c:pt>
                <c:pt idx="570">
                  <c:v>1680</c:v>
                </c:pt>
                <c:pt idx="571">
                  <c:v>1679</c:v>
                </c:pt>
                <c:pt idx="572">
                  <c:v>1678</c:v>
                </c:pt>
                <c:pt idx="573">
                  <c:v>1677</c:v>
                </c:pt>
                <c:pt idx="574">
                  <c:v>1676</c:v>
                </c:pt>
                <c:pt idx="575">
                  <c:v>1675</c:v>
                </c:pt>
                <c:pt idx="576">
                  <c:v>1674</c:v>
                </c:pt>
                <c:pt idx="577">
                  <c:v>1673</c:v>
                </c:pt>
                <c:pt idx="578">
                  <c:v>1672</c:v>
                </c:pt>
                <c:pt idx="579">
                  <c:v>1671</c:v>
                </c:pt>
                <c:pt idx="580">
                  <c:v>1670</c:v>
                </c:pt>
                <c:pt idx="581">
                  <c:v>1669</c:v>
                </c:pt>
                <c:pt idx="582">
                  <c:v>1668</c:v>
                </c:pt>
                <c:pt idx="583">
                  <c:v>1667</c:v>
                </c:pt>
                <c:pt idx="584">
                  <c:v>1666</c:v>
                </c:pt>
                <c:pt idx="585">
                  <c:v>1665</c:v>
                </c:pt>
                <c:pt idx="586">
                  <c:v>1664</c:v>
                </c:pt>
                <c:pt idx="587">
                  <c:v>1663</c:v>
                </c:pt>
                <c:pt idx="588">
                  <c:v>1662</c:v>
                </c:pt>
                <c:pt idx="589">
                  <c:v>1661</c:v>
                </c:pt>
                <c:pt idx="590">
                  <c:v>1660</c:v>
                </c:pt>
                <c:pt idx="591">
                  <c:v>1659</c:v>
                </c:pt>
                <c:pt idx="592">
                  <c:v>1658</c:v>
                </c:pt>
                <c:pt idx="593">
                  <c:v>1657</c:v>
                </c:pt>
                <c:pt idx="594">
                  <c:v>1656</c:v>
                </c:pt>
                <c:pt idx="595">
                  <c:v>1655</c:v>
                </c:pt>
                <c:pt idx="596">
                  <c:v>1654</c:v>
                </c:pt>
                <c:pt idx="597">
                  <c:v>1653</c:v>
                </c:pt>
                <c:pt idx="598">
                  <c:v>1652</c:v>
                </c:pt>
                <c:pt idx="599">
                  <c:v>1651</c:v>
                </c:pt>
                <c:pt idx="600">
                  <c:v>1650</c:v>
                </c:pt>
                <c:pt idx="601">
                  <c:v>1649</c:v>
                </c:pt>
                <c:pt idx="602">
                  <c:v>1648</c:v>
                </c:pt>
                <c:pt idx="603">
                  <c:v>1647</c:v>
                </c:pt>
                <c:pt idx="604">
                  <c:v>1646</c:v>
                </c:pt>
                <c:pt idx="605">
                  <c:v>1645</c:v>
                </c:pt>
                <c:pt idx="606">
                  <c:v>1644</c:v>
                </c:pt>
                <c:pt idx="607">
                  <c:v>1643</c:v>
                </c:pt>
                <c:pt idx="608">
                  <c:v>1642</c:v>
                </c:pt>
                <c:pt idx="609">
                  <c:v>1641</c:v>
                </c:pt>
                <c:pt idx="610">
                  <c:v>1640</c:v>
                </c:pt>
                <c:pt idx="611">
                  <c:v>1639</c:v>
                </c:pt>
                <c:pt idx="612">
                  <c:v>1638</c:v>
                </c:pt>
                <c:pt idx="613">
                  <c:v>1637</c:v>
                </c:pt>
                <c:pt idx="614">
                  <c:v>1636</c:v>
                </c:pt>
                <c:pt idx="615">
                  <c:v>1635</c:v>
                </c:pt>
                <c:pt idx="616">
                  <c:v>1634</c:v>
                </c:pt>
                <c:pt idx="617">
                  <c:v>1633</c:v>
                </c:pt>
                <c:pt idx="618">
                  <c:v>1632</c:v>
                </c:pt>
                <c:pt idx="619">
                  <c:v>1631</c:v>
                </c:pt>
                <c:pt idx="620">
                  <c:v>1630</c:v>
                </c:pt>
                <c:pt idx="621">
                  <c:v>1629</c:v>
                </c:pt>
                <c:pt idx="622">
                  <c:v>1628</c:v>
                </c:pt>
                <c:pt idx="623">
                  <c:v>1627</c:v>
                </c:pt>
                <c:pt idx="624">
                  <c:v>1626</c:v>
                </c:pt>
                <c:pt idx="625">
                  <c:v>1625</c:v>
                </c:pt>
                <c:pt idx="626">
                  <c:v>1624</c:v>
                </c:pt>
                <c:pt idx="627">
                  <c:v>1623</c:v>
                </c:pt>
                <c:pt idx="628">
                  <c:v>1622</c:v>
                </c:pt>
                <c:pt idx="629">
                  <c:v>1621</c:v>
                </c:pt>
                <c:pt idx="630">
                  <c:v>1620</c:v>
                </c:pt>
                <c:pt idx="631">
                  <c:v>1619</c:v>
                </c:pt>
                <c:pt idx="632">
                  <c:v>1618</c:v>
                </c:pt>
                <c:pt idx="633">
                  <c:v>1617</c:v>
                </c:pt>
                <c:pt idx="634">
                  <c:v>1616</c:v>
                </c:pt>
                <c:pt idx="635">
                  <c:v>1615</c:v>
                </c:pt>
                <c:pt idx="636">
                  <c:v>1614</c:v>
                </c:pt>
                <c:pt idx="637">
                  <c:v>1613</c:v>
                </c:pt>
                <c:pt idx="638">
                  <c:v>1612</c:v>
                </c:pt>
                <c:pt idx="639">
                  <c:v>1611</c:v>
                </c:pt>
                <c:pt idx="640">
                  <c:v>1610</c:v>
                </c:pt>
                <c:pt idx="641">
                  <c:v>1609</c:v>
                </c:pt>
                <c:pt idx="642">
                  <c:v>1608</c:v>
                </c:pt>
                <c:pt idx="643">
                  <c:v>1607</c:v>
                </c:pt>
                <c:pt idx="644">
                  <c:v>1606</c:v>
                </c:pt>
                <c:pt idx="645">
                  <c:v>1605</c:v>
                </c:pt>
                <c:pt idx="646">
                  <c:v>1604</c:v>
                </c:pt>
                <c:pt idx="647">
                  <c:v>1603</c:v>
                </c:pt>
                <c:pt idx="648">
                  <c:v>1602</c:v>
                </c:pt>
                <c:pt idx="649">
                  <c:v>1601</c:v>
                </c:pt>
                <c:pt idx="650">
                  <c:v>1600</c:v>
                </c:pt>
                <c:pt idx="651">
                  <c:v>1599</c:v>
                </c:pt>
                <c:pt idx="652">
                  <c:v>1598</c:v>
                </c:pt>
                <c:pt idx="653">
                  <c:v>1597</c:v>
                </c:pt>
                <c:pt idx="654">
                  <c:v>1596</c:v>
                </c:pt>
                <c:pt idx="655">
                  <c:v>1595</c:v>
                </c:pt>
                <c:pt idx="656">
                  <c:v>1594</c:v>
                </c:pt>
                <c:pt idx="657">
                  <c:v>1593</c:v>
                </c:pt>
                <c:pt idx="658">
                  <c:v>1592</c:v>
                </c:pt>
                <c:pt idx="659">
                  <c:v>1591</c:v>
                </c:pt>
                <c:pt idx="660">
                  <c:v>1590</c:v>
                </c:pt>
                <c:pt idx="661">
                  <c:v>1589</c:v>
                </c:pt>
                <c:pt idx="662">
                  <c:v>1588</c:v>
                </c:pt>
                <c:pt idx="663">
                  <c:v>1587</c:v>
                </c:pt>
                <c:pt idx="664">
                  <c:v>1586</c:v>
                </c:pt>
                <c:pt idx="665">
                  <c:v>1585</c:v>
                </c:pt>
                <c:pt idx="666">
                  <c:v>1584</c:v>
                </c:pt>
                <c:pt idx="667">
                  <c:v>1583</c:v>
                </c:pt>
                <c:pt idx="668">
                  <c:v>1582</c:v>
                </c:pt>
                <c:pt idx="669">
                  <c:v>1581</c:v>
                </c:pt>
                <c:pt idx="670">
                  <c:v>1580</c:v>
                </c:pt>
                <c:pt idx="671">
                  <c:v>1579</c:v>
                </c:pt>
                <c:pt idx="672">
                  <c:v>1578</c:v>
                </c:pt>
                <c:pt idx="673">
                  <c:v>1577</c:v>
                </c:pt>
                <c:pt idx="674">
                  <c:v>1576</c:v>
                </c:pt>
                <c:pt idx="675">
                  <c:v>1575</c:v>
                </c:pt>
                <c:pt idx="676">
                  <c:v>1574</c:v>
                </c:pt>
                <c:pt idx="677">
                  <c:v>1573</c:v>
                </c:pt>
                <c:pt idx="678">
                  <c:v>1572</c:v>
                </c:pt>
                <c:pt idx="679">
                  <c:v>1571</c:v>
                </c:pt>
                <c:pt idx="680">
                  <c:v>1570</c:v>
                </c:pt>
                <c:pt idx="681">
                  <c:v>1569</c:v>
                </c:pt>
                <c:pt idx="682">
                  <c:v>1568</c:v>
                </c:pt>
                <c:pt idx="683">
                  <c:v>1567</c:v>
                </c:pt>
                <c:pt idx="684">
                  <c:v>1566</c:v>
                </c:pt>
                <c:pt idx="685">
                  <c:v>1565</c:v>
                </c:pt>
                <c:pt idx="686">
                  <c:v>1564</c:v>
                </c:pt>
                <c:pt idx="687">
                  <c:v>1563</c:v>
                </c:pt>
                <c:pt idx="688">
                  <c:v>1562</c:v>
                </c:pt>
                <c:pt idx="689">
                  <c:v>1561</c:v>
                </c:pt>
                <c:pt idx="690">
                  <c:v>1560</c:v>
                </c:pt>
                <c:pt idx="691">
                  <c:v>1559</c:v>
                </c:pt>
                <c:pt idx="692">
                  <c:v>1558</c:v>
                </c:pt>
                <c:pt idx="693">
                  <c:v>1557</c:v>
                </c:pt>
                <c:pt idx="694">
                  <c:v>1556</c:v>
                </c:pt>
                <c:pt idx="695">
                  <c:v>1555</c:v>
                </c:pt>
                <c:pt idx="696">
                  <c:v>1554</c:v>
                </c:pt>
                <c:pt idx="697">
                  <c:v>1553</c:v>
                </c:pt>
                <c:pt idx="698">
                  <c:v>1552</c:v>
                </c:pt>
                <c:pt idx="699">
                  <c:v>1551</c:v>
                </c:pt>
                <c:pt idx="700">
                  <c:v>1550</c:v>
                </c:pt>
                <c:pt idx="701">
                  <c:v>1549</c:v>
                </c:pt>
                <c:pt idx="702">
                  <c:v>1548</c:v>
                </c:pt>
                <c:pt idx="703">
                  <c:v>1547</c:v>
                </c:pt>
                <c:pt idx="704">
                  <c:v>1546</c:v>
                </c:pt>
                <c:pt idx="705">
                  <c:v>1545</c:v>
                </c:pt>
                <c:pt idx="706">
                  <c:v>1544</c:v>
                </c:pt>
                <c:pt idx="707">
                  <c:v>1543</c:v>
                </c:pt>
                <c:pt idx="708">
                  <c:v>1542</c:v>
                </c:pt>
                <c:pt idx="709">
                  <c:v>1541</c:v>
                </c:pt>
                <c:pt idx="710">
                  <c:v>1540</c:v>
                </c:pt>
                <c:pt idx="711">
                  <c:v>1539</c:v>
                </c:pt>
                <c:pt idx="712">
                  <c:v>1538</c:v>
                </c:pt>
                <c:pt idx="713">
                  <c:v>1537</c:v>
                </c:pt>
                <c:pt idx="714">
                  <c:v>1536</c:v>
                </c:pt>
                <c:pt idx="715">
                  <c:v>1535</c:v>
                </c:pt>
                <c:pt idx="716">
                  <c:v>1534</c:v>
                </c:pt>
                <c:pt idx="717">
                  <c:v>1533</c:v>
                </c:pt>
                <c:pt idx="718">
                  <c:v>1532</c:v>
                </c:pt>
                <c:pt idx="719">
                  <c:v>1531</c:v>
                </c:pt>
                <c:pt idx="720">
                  <c:v>1530</c:v>
                </c:pt>
                <c:pt idx="721">
                  <c:v>1529</c:v>
                </c:pt>
                <c:pt idx="722">
                  <c:v>1528</c:v>
                </c:pt>
                <c:pt idx="723">
                  <c:v>1527</c:v>
                </c:pt>
                <c:pt idx="724">
                  <c:v>1526</c:v>
                </c:pt>
                <c:pt idx="725">
                  <c:v>1525</c:v>
                </c:pt>
                <c:pt idx="726">
                  <c:v>1524</c:v>
                </c:pt>
                <c:pt idx="727">
                  <c:v>1523</c:v>
                </c:pt>
                <c:pt idx="728">
                  <c:v>1522</c:v>
                </c:pt>
                <c:pt idx="729">
                  <c:v>1521</c:v>
                </c:pt>
                <c:pt idx="730">
                  <c:v>1520</c:v>
                </c:pt>
                <c:pt idx="731">
                  <c:v>1519</c:v>
                </c:pt>
                <c:pt idx="732">
                  <c:v>1518</c:v>
                </c:pt>
                <c:pt idx="733">
                  <c:v>1517</c:v>
                </c:pt>
                <c:pt idx="734">
                  <c:v>1516</c:v>
                </c:pt>
                <c:pt idx="735">
                  <c:v>1515</c:v>
                </c:pt>
                <c:pt idx="736">
                  <c:v>1514</c:v>
                </c:pt>
                <c:pt idx="737">
                  <c:v>1513</c:v>
                </c:pt>
                <c:pt idx="738">
                  <c:v>1512</c:v>
                </c:pt>
                <c:pt idx="739">
                  <c:v>1511</c:v>
                </c:pt>
                <c:pt idx="740">
                  <c:v>1510</c:v>
                </c:pt>
                <c:pt idx="741">
                  <c:v>1509</c:v>
                </c:pt>
                <c:pt idx="742">
                  <c:v>1508</c:v>
                </c:pt>
                <c:pt idx="743">
                  <c:v>1507</c:v>
                </c:pt>
                <c:pt idx="744">
                  <c:v>1506</c:v>
                </c:pt>
                <c:pt idx="745">
                  <c:v>1505</c:v>
                </c:pt>
                <c:pt idx="746">
                  <c:v>1504</c:v>
                </c:pt>
                <c:pt idx="747">
                  <c:v>1503</c:v>
                </c:pt>
                <c:pt idx="748">
                  <c:v>1502</c:v>
                </c:pt>
                <c:pt idx="749">
                  <c:v>1501</c:v>
                </c:pt>
                <c:pt idx="750">
                  <c:v>1500</c:v>
                </c:pt>
                <c:pt idx="751">
                  <c:v>1499</c:v>
                </c:pt>
                <c:pt idx="752">
                  <c:v>1498</c:v>
                </c:pt>
                <c:pt idx="753">
                  <c:v>1497</c:v>
                </c:pt>
                <c:pt idx="754">
                  <c:v>1496</c:v>
                </c:pt>
                <c:pt idx="755">
                  <c:v>1495</c:v>
                </c:pt>
                <c:pt idx="756">
                  <c:v>1494</c:v>
                </c:pt>
                <c:pt idx="757">
                  <c:v>1493</c:v>
                </c:pt>
                <c:pt idx="758">
                  <c:v>1492</c:v>
                </c:pt>
                <c:pt idx="759">
                  <c:v>1491</c:v>
                </c:pt>
                <c:pt idx="760">
                  <c:v>1490</c:v>
                </c:pt>
                <c:pt idx="761">
                  <c:v>1489</c:v>
                </c:pt>
                <c:pt idx="762">
                  <c:v>1488</c:v>
                </c:pt>
                <c:pt idx="763">
                  <c:v>1487</c:v>
                </c:pt>
                <c:pt idx="764">
                  <c:v>1486</c:v>
                </c:pt>
                <c:pt idx="765">
                  <c:v>1485</c:v>
                </c:pt>
                <c:pt idx="766">
                  <c:v>1484</c:v>
                </c:pt>
                <c:pt idx="767">
                  <c:v>1483</c:v>
                </c:pt>
                <c:pt idx="768">
                  <c:v>1482</c:v>
                </c:pt>
                <c:pt idx="769">
                  <c:v>1481</c:v>
                </c:pt>
                <c:pt idx="770">
                  <c:v>1480</c:v>
                </c:pt>
                <c:pt idx="771">
                  <c:v>1479</c:v>
                </c:pt>
                <c:pt idx="772">
                  <c:v>1478</c:v>
                </c:pt>
                <c:pt idx="773">
                  <c:v>1477</c:v>
                </c:pt>
                <c:pt idx="774">
                  <c:v>1476</c:v>
                </c:pt>
                <c:pt idx="775">
                  <c:v>1475</c:v>
                </c:pt>
                <c:pt idx="776">
                  <c:v>1474</c:v>
                </c:pt>
                <c:pt idx="777">
                  <c:v>1473</c:v>
                </c:pt>
                <c:pt idx="778">
                  <c:v>1472</c:v>
                </c:pt>
                <c:pt idx="779">
                  <c:v>1471</c:v>
                </c:pt>
                <c:pt idx="780">
                  <c:v>1470</c:v>
                </c:pt>
                <c:pt idx="781">
                  <c:v>1469</c:v>
                </c:pt>
                <c:pt idx="782">
                  <c:v>1468</c:v>
                </c:pt>
                <c:pt idx="783">
                  <c:v>1467</c:v>
                </c:pt>
                <c:pt idx="784">
                  <c:v>1466</c:v>
                </c:pt>
                <c:pt idx="785">
                  <c:v>1465</c:v>
                </c:pt>
                <c:pt idx="786">
                  <c:v>1464</c:v>
                </c:pt>
                <c:pt idx="787">
                  <c:v>1463</c:v>
                </c:pt>
                <c:pt idx="788">
                  <c:v>1462</c:v>
                </c:pt>
                <c:pt idx="789">
                  <c:v>1461</c:v>
                </c:pt>
                <c:pt idx="790">
                  <c:v>1460</c:v>
                </c:pt>
                <c:pt idx="791">
                  <c:v>1459</c:v>
                </c:pt>
                <c:pt idx="792">
                  <c:v>1458</c:v>
                </c:pt>
                <c:pt idx="793">
                  <c:v>1457</c:v>
                </c:pt>
                <c:pt idx="794">
                  <c:v>1456</c:v>
                </c:pt>
                <c:pt idx="795">
                  <c:v>1455</c:v>
                </c:pt>
                <c:pt idx="796">
                  <c:v>1454</c:v>
                </c:pt>
                <c:pt idx="797">
                  <c:v>1453</c:v>
                </c:pt>
                <c:pt idx="798">
                  <c:v>1452</c:v>
                </c:pt>
                <c:pt idx="799">
                  <c:v>1451</c:v>
                </c:pt>
                <c:pt idx="800">
                  <c:v>1450</c:v>
                </c:pt>
                <c:pt idx="801">
                  <c:v>1449</c:v>
                </c:pt>
                <c:pt idx="802">
                  <c:v>1448</c:v>
                </c:pt>
                <c:pt idx="803">
                  <c:v>1447</c:v>
                </c:pt>
                <c:pt idx="804">
                  <c:v>1446</c:v>
                </c:pt>
                <c:pt idx="805">
                  <c:v>1445</c:v>
                </c:pt>
                <c:pt idx="806">
                  <c:v>1444</c:v>
                </c:pt>
                <c:pt idx="807">
                  <c:v>1443</c:v>
                </c:pt>
                <c:pt idx="808">
                  <c:v>1442</c:v>
                </c:pt>
                <c:pt idx="809">
                  <c:v>1441</c:v>
                </c:pt>
                <c:pt idx="810">
                  <c:v>1440</c:v>
                </c:pt>
                <c:pt idx="811">
                  <c:v>1439</c:v>
                </c:pt>
                <c:pt idx="812">
                  <c:v>1438</c:v>
                </c:pt>
                <c:pt idx="813">
                  <c:v>1437</c:v>
                </c:pt>
                <c:pt idx="814">
                  <c:v>1436</c:v>
                </c:pt>
                <c:pt idx="815">
                  <c:v>1435</c:v>
                </c:pt>
                <c:pt idx="816">
                  <c:v>1434</c:v>
                </c:pt>
                <c:pt idx="817">
                  <c:v>1433</c:v>
                </c:pt>
                <c:pt idx="818">
                  <c:v>1432</c:v>
                </c:pt>
                <c:pt idx="819">
                  <c:v>1431</c:v>
                </c:pt>
                <c:pt idx="820">
                  <c:v>1430</c:v>
                </c:pt>
                <c:pt idx="821">
                  <c:v>1429</c:v>
                </c:pt>
                <c:pt idx="822">
                  <c:v>1428</c:v>
                </c:pt>
                <c:pt idx="823">
                  <c:v>1427</c:v>
                </c:pt>
                <c:pt idx="824">
                  <c:v>1426</c:v>
                </c:pt>
                <c:pt idx="825">
                  <c:v>1425</c:v>
                </c:pt>
                <c:pt idx="826">
                  <c:v>1424</c:v>
                </c:pt>
                <c:pt idx="827">
                  <c:v>1423</c:v>
                </c:pt>
                <c:pt idx="828">
                  <c:v>1422</c:v>
                </c:pt>
                <c:pt idx="829">
                  <c:v>1421</c:v>
                </c:pt>
                <c:pt idx="830">
                  <c:v>1420</c:v>
                </c:pt>
                <c:pt idx="831">
                  <c:v>1419</c:v>
                </c:pt>
                <c:pt idx="832">
                  <c:v>1418</c:v>
                </c:pt>
                <c:pt idx="833">
                  <c:v>1417</c:v>
                </c:pt>
                <c:pt idx="834">
                  <c:v>1416</c:v>
                </c:pt>
                <c:pt idx="835">
                  <c:v>1415</c:v>
                </c:pt>
                <c:pt idx="836">
                  <c:v>1414</c:v>
                </c:pt>
                <c:pt idx="837">
                  <c:v>1413</c:v>
                </c:pt>
                <c:pt idx="838">
                  <c:v>1412</c:v>
                </c:pt>
                <c:pt idx="839">
                  <c:v>1411</c:v>
                </c:pt>
                <c:pt idx="840">
                  <c:v>1410</c:v>
                </c:pt>
                <c:pt idx="841">
                  <c:v>1409</c:v>
                </c:pt>
                <c:pt idx="842">
                  <c:v>1408</c:v>
                </c:pt>
                <c:pt idx="843">
                  <c:v>1407</c:v>
                </c:pt>
                <c:pt idx="844">
                  <c:v>1406</c:v>
                </c:pt>
                <c:pt idx="845">
                  <c:v>1405</c:v>
                </c:pt>
                <c:pt idx="846">
                  <c:v>1404</c:v>
                </c:pt>
                <c:pt idx="847">
                  <c:v>1403</c:v>
                </c:pt>
                <c:pt idx="848">
                  <c:v>1402</c:v>
                </c:pt>
                <c:pt idx="849">
                  <c:v>1401</c:v>
                </c:pt>
                <c:pt idx="850">
                  <c:v>1400</c:v>
                </c:pt>
                <c:pt idx="851">
                  <c:v>1399</c:v>
                </c:pt>
                <c:pt idx="852">
                  <c:v>1398</c:v>
                </c:pt>
                <c:pt idx="853">
                  <c:v>1397</c:v>
                </c:pt>
                <c:pt idx="854">
                  <c:v>1396</c:v>
                </c:pt>
                <c:pt idx="855">
                  <c:v>1395</c:v>
                </c:pt>
                <c:pt idx="856">
                  <c:v>1394</c:v>
                </c:pt>
                <c:pt idx="857">
                  <c:v>1393</c:v>
                </c:pt>
                <c:pt idx="858">
                  <c:v>1392</c:v>
                </c:pt>
                <c:pt idx="859">
                  <c:v>1391</c:v>
                </c:pt>
                <c:pt idx="860">
                  <c:v>1390</c:v>
                </c:pt>
                <c:pt idx="861">
                  <c:v>1389</c:v>
                </c:pt>
                <c:pt idx="862">
                  <c:v>1388</c:v>
                </c:pt>
                <c:pt idx="863">
                  <c:v>1387</c:v>
                </c:pt>
                <c:pt idx="864">
                  <c:v>1386</c:v>
                </c:pt>
                <c:pt idx="865">
                  <c:v>1385</c:v>
                </c:pt>
                <c:pt idx="866">
                  <c:v>1384</c:v>
                </c:pt>
                <c:pt idx="867">
                  <c:v>1383</c:v>
                </c:pt>
                <c:pt idx="868">
                  <c:v>1382</c:v>
                </c:pt>
                <c:pt idx="869">
                  <c:v>1381</c:v>
                </c:pt>
                <c:pt idx="870">
                  <c:v>1380</c:v>
                </c:pt>
                <c:pt idx="871">
                  <c:v>1379</c:v>
                </c:pt>
                <c:pt idx="872">
                  <c:v>1378</c:v>
                </c:pt>
                <c:pt idx="873">
                  <c:v>1377</c:v>
                </c:pt>
                <c:pt idx="874">
                  <c:v>1376</c:v>
                </c:pt>
                <c:pt idx="875">
                  <c:v>1375</c:v>
                </c:pt>
                <c:pt idx="876">
                  <c:v>1374</c:v>
                </c:pt>
                <c:pt idx="877">
                  <c:v>1373</c:v>
                </c:pt>
                <c:pt idx="878">
                  <c:v>1372</c:v>
                </c:pt>
                <c:pt idx="879">
                  <c:v>1371</c:v>
                </c:pt>
                <c:pt idx="880">
                  <c:v>1370</c:v>
                </c:pt>
                <c:pt idx="881">
                  <c:v>1369</c:v>
                </c:pt>
                <c:pt idx="882">
                  <c:v>1368</c:v>
                </c:pt>
                <c:pt idx="883">
                  <c:v>1367</c:v>
                </c:pt>
                <c:pt idx="884">
                  <c:v>1366</c:v>
                </c:pt>
                <c:pt idx="885">
                  <c:v>1365</c:v>
                </c:pt>
                <c:pt idx="886">
                  <c:v>1364</c:v>
                </c:pt>
                <c:pt idx="887">
                  <c:v>1363</c:v>
                </c:pt>
                <c:pt idx="888">
                  <c:v>1362</c:v>
                </c:pt>
                <c:pt idx="889">
                  <c:v>1361</c:v>
                </c:pt>
                <c:pt idx="890">
                  <c:v>1360</c:v>
                </c:pt>
                <c:pt idx="891">
                  <c:v>1359</c:v>
                </c:pt>
                <c:pt idx="892">
                  <c:v>1358</c:v>
                </c:pt>
                <c:pt idx="893">
                  <c:v>1357</c:v>
                </c:pt>
                <c:pt idx="894">
                  <c:v>1356</c:v>
                </c:pt>
                <c:pt idx="895">
                  <c:v>1355</c:v>
                </c:pt>
                <c:pt idx="896">
                  <c:v>1354</c:v>
                </c:pt>
                <c:pt idx="897">
                  <c:v>1353</c:v>
                </c:pt>
                <c:pt idx="898">
                  <c:v>1352</c:v>
                </c:pt>
                <c:pt idx="899">
                  <c:v>1351</c:v>
                </c:pt>
                <c:pt idx="900">
                  <c:v>1350</c:v>
                </c:pt>
                <c:pt idx="901">
                  <c:v>1349</c:v>
                </c:pt>
                <c:pt idx="902">
                  <c:v>1348</c:v>
                </c:pt>
                <c:pt idx="903">
                  <c:v>1347</c:v>
                </c:pt>
                <c:pt idx="904">
                  <c:v>1346</c:v>
                </c:pt>
                <c:pt idx="905">
                  <c:v>1345</c:v>
                </c:pt>
                <c:pt idx="906">
                  <c:v>1344</c:v>
                </c:pt>
                <c:pt idx="907">
                  <c:v>1343</c:v>
                </c:pt>
                <c:pt idx="908">
                  <c:v>1342</c:v>
                </c:pt>
                <c:pt idx="909">
                  <c:v>1341</c:v>
                </c:pt>
                <c:pt idx="910">
                  <c:v>1340</c:v>
                </c:pt>
                <c:pt idx="911">
                  <c:v>1339</c:v>
                </c:pt>
                <c:pt idx="912">
                  <c:v>1338</c:v>
                </c:pt>
                <c:pt idx="913">
                  <c:v>1337</c:v>
                </c:pt>
                <c:pt idx="914">
                  <c:v>1336</c:v>
                </c:pt>
                <c:pt idx="915">
                  <c:v>1335</c:v>
                </c:pt>
                <c:pt idx="916">
                  <c:v>1334</c:v>
                </c:pt>
                <c:pt idx="917">
                  <c:v>1333</c:v>
                </c:pt>
                <c:pt idx="918">
                  <c:v>1332</c:v>
                </c:pt>
                <c:pt idx="919">
                  <c:v>1331</c:v>
                </c:pt>
                <c:pt idx="920">
                  <c:v>1330</c:v>
                </c:pt>
                <c:pt idx="921">
                  <c:v>1329</c:v>
                </c:pt>
                <c:pt idx="922">
                  <c:v>1328</c:v>
                </c:pt>
                <c:pt idx="923">
                  <c:v>1327</c:v>
                </c:pt>
                <c:pt idx="924">
                  <c:v>1326</c:v>
                </c:pt>
                <c:pt idx="925">
                  <c:v>1325</c:v>
                </c:pt>
                <c:pt idx="926">
                  <c:v>1324</c:v>
                </c:pt>
                <c:pt idx="927">
                  <c:v>1323</c:v>
                </c:pt>
                <c:pt idx="928">
                  <c:v>1322</c:v>
                </c:pt>
                <c:pt idx="929">
                  <c:v>1321</c:v>
                </c:pt>
                <c:pt idx="930">
                  <c:v>1320</c:v>
                </c:pt>
                <c:pt idx="931">
                  <c:v>1319</c:v>
                </c:pt>
                <c:pt idx="932">
                  <c:v>1318</c:v>
                </c:pt>
                <c:pt idx="933">
                  <c:v>1317</c:v>
                </c:pt>
                <c:pt idx="934">
                  <c:v>1316</c:v>
                </c:pt>
                <c:pt idx="935">
                  <c:v>1315</c:v>
                </c:pt>
                <c:pt idx="936">
                  <c:v>1314</c:v>
                </c:pt>
                <c:pt idx="937">
                  <c:v>1313</c:v>
                </c:pt>
                <c:pt idx="938">
                  <c:v>1312</c:v>
                </c:pt>
                <c:pt idx="939">
                  <c:v>1311</c:v>
                </c:pt>
                <c:pt idx="940">
                  <c:v>1310</c:v>
                </c:pt>
                <c:pt idx="941">
                  <c:v>1309</c:v>
                </c:pt>
                <c:pt idx="942">
                  <c:v>1308</c:v>
                </c:pt>
                <c:pt idx="943">
                  <c:v>1307</c:v>
                </c:pt>
                <c:pt idx="944">
                  <c:v>1306</c:v>
                </c:pt>
                <c:pt idx="945">
                  <c:v>1305</c:v>
                </c:pt>
                <c:pt idx="946">
                  <c:v>1304</c:v>
                </c:pt>
                <c:pt idx="947">
                  <c:v>1303</c:v>
                </c:pt>
                <c:pt idx="948">
                  <c:v>1302</c:v>
                </c:pt>
                <c:pt idx="949">
                  <c:v>1301</c:v>
                </c:pt>
                <c:pt idx="950">
                  <c:v>1300</c:v>
                </c:pt>
                <c:pt idx="951">
                  <c:v>1299</c:v>
                </c:pt>
                <c:pt idx="952">
                  <c:v>1298</c:v>
                </c:pt>
                <c:pt idx="953">
                  <c:v>1297</c:v>
                </c:pt>
                <c:pt idx="954">
                  <c:v>1296</c:v>
                </c:pt>
                <c:pt idx="955">
                  <c:v>1295</c:v>
                </c:pt>
                <c:pt idx="956">
                  <c:v>1294</c:v>
                </c:pt>
                <c:pt idx="957">
                  <c:v>1293</c:v>
                </c:pt>
                <c:pt idx="958">
                  <c:v>1292</c:v>
                </c:pt>
                <c:pt idx="959">
                  <c:v>1291</c:v>
                </c:pt>
                <c:pt idx="960">
                  <c:v>1290</c:v>
                </c:pt>
                <c:pt idx="961">
                  <c:v>1289</c:v>
                </c:pt>
                <c:pt idx="962">
                  <c:v>1288</c:v>
                </c:pt>
                <c:pt idx="963">
                  <c:v>1287</c:v>
                </c:pt>
                <c:pt idx="964">
                  <c:v>1286</c:v>
                </c:pt>
                <c:pt idx="965">
                  <c:v>1285</c:v>
                </c:pt>
                <c:pt idx="966">
                  <c:v>1284</c:v>
                </c:pt>
                <c:pt idx="967">
                  <c:v>1283</c:v>
                </c:pt>
                <c:pt idx="968">
                  <c:v>1282</c:v>
                </c:pt>
                <c:pt idx="969">
                  <c:v>1281</c:v>
                </c:pt>
                <c:pt idx="970">
                  <c:v>1280</c:v>
                </c:pt>
                <c:pt idx="971">
                  <c:v>1279</c:v>
                </c:pt>
                <c:pt idx="972">
                  <c:v>1278</c:v>
                </c:pt>
                <c:pt idx="973">
                  <c:v>1277</c:v>
                </c:pt>
                <c:pt idx="974">
                  <c:v>1276</c:v>
                </c:pt>
                <c:pt idx="975">
                  <c:v>1275</c:v>
                </c:pt>
                <c:pt idx="976">
                  <c:v>1274</c:v>
                </c:pt>
                <c:pt idx="977">
                  <c:v>1273</c:v>
                </c:pt>
                <c:pt idx="978">
                  <c:v>1272</c:v>
                </c:pt>
                <c:pt idx="979">
                  <c:v>1271</c:v>
                </c:pt>
                <c:pt idx="980">
                  <c:v>1270</c:v>
                </c:pt>
                <c:pt idx="981">
                  <c:v>1269</c:v>
                </c:pt>
                <c:pt idx="982">
                  <c:v>1268</c:v>
                </c:pt>
                <c:pt idx="983">
                  <c:v>1267</c:v>
                </c:pt>
                <c:pt idx="984">
                  <c:v>1266</c:v>
                </c:pt>
                <c:pt idx="985">
                  <c:v>1265</c:v>
                </c:pt>
                <c:pt idx="986">
                  <c:v>1264</c:v>
                </c:pt>
                <c:pt idx="987">
                  <c:v>1263</c:v>
                </c:pt>
                <c:pt idx="988">
                  <c:v>1262</c:v>
                </c:pt>
                <c:pt idx="989">
                  <c:v>1261</c:v>
                </c:pt>
                <c:pt idx="990">
                  <c:v>1260</c:v>
                </c:pt>
                <c:pt idx="991">
                  <c:v>1259</c:v>
                </c:pt>
                <c:pt idx="992">
                  <c:v>1258</c:v>
                </c:pt>
                <c:pt idx="993">
                  <c:v>1257</c:v>
                </c:pt>
                <c:pt idx="994">
                  <c:v>1256</c:v>
                </c:pt>
                <c:pt idx="995">
                  <c:v>1255</c:v>
                </c:pt>
                <c:pt idx="996">
                  <c:v>1254</c:v>
                </c:pt>
                <c:pt idx="997">
                  <c:v>1253</c:v>
                </c:pt>
                <c:pt idx="998">
                  <c:v>1252</c:v>
                </c:pt>
                <c:pt idx="999">
                  <c:v>1251</c:v>
                </c:pt>
                <c:pt idx="1000">
                  <c:v>1250</c:v>
                </c:pt>
                <c:pt idx="1001">
                  <c:v>1249</c:v>
                </c:pt>
                <c:pt idx="1002">
                  <c:v>1248</c:v>
                </c:pt>
                <c:pt idx="1003">
                  <c:v>1247</c:v>
                </c:pt>
                <c:pt idx="1004">
                  <c:v>1246</c:v>
                </c:pt>
                <c:pt idx="1005">
                  <c:v>1245</c:v>
                </c:pt>
                <c:pt idx="1006">
                  <c:v>1244</c:v>
                </c:pt>
                <c:pt idx="1007">
                  <c:v>1243</c:v>
                </c:pt>
                <c:pt idx="1008">
                  <c:v>1242</c:v>
                </c:pt>
                <c:pt idx="1009">
                  <c:v>1241</c:v>
                </c:pt>
                <c:pt idx="1010">
                  <c:v>1240</c:v>
                </c:pt>
                <c:pt idx="1011">
                  <c:v>1239</c:v>
                </c:pt>
                <c:pt idx="1012">
                  <c:v>1238</c:v>
                </c:pt>
                <c:pt idx="1013">
                  <c:v>1237</c:v>
                </c:pt>
                <c:pt idx="1014">
                  <c:v>1236</c:v>
                </c:pt>
                <c:pt idx="1015">
                  <c:v>1235</c:v>
                </c:pt>
                <c:pt idx="1016">
                  <c:v>1234</c:v>
                </c:pt>
                <c:pt idx="1017">
                  <c:v>1233</c:v>
                </c:pt>
                <c:pt idx="1018">
                  <c:v>1232</c:v>
                </c:pt>
                <c:pt idx="1019">
                  <c:v>1231</c:v>
                </c:pt>
                <c:pt idx="1020">
                  <c:v>1230</c:v>
                </c:pt>
                <c:pt idx="1021">
                  <c:v>1229</c:v>
                </c:pt>
                <c:pt idx="1022">
                  <c:v>1228</c:v>
                </c:pt>
                <c:pt idx="1023">
                  <c:v>1227</c:v>
                </c:pt>
                <c:pt idx="1024">
                  <c:v>1226</c:v>
                </c:pt>
                <c:pt idx="1025">
                  <c:v>1225</c:v>
                </c:pt>
                <c:pt idx="1026">
                  <c:v>1224</c:v>
                </c:pt>
                <c:pt idx="1027">
                  <c:v>1223</c:v>
                </c:pt>
                <c:pt idx="1028">
                  <c:v>1222</c:v>
                </c:pt>
                <c:pt idx="1029">
                  <c:v>1221</c:v>
                </c:pt>
                <c:pt idx="1030">
                  <c:v>1220</c:v>
                </c:pt>
                <c:pt idx="1031">
                  <c:v>1219</c:v>
                </c:pt>
                <c:pt idx="1032">
                  <c:v>1218</c:v>
                </c:pt>
                <c:pt idx="1033">
                  <c:v>1217</c:v>
                </c:pt>
                <c:pt idx="1034">
                  <c:v>1216</c:v>
                </c:pt>
                <c:pt idx="1035">
                  <c:v>1215</c:v>
                </c:pt>
                <c:pt idx="1036">
                  <c:v>1214</c:v>
                </c:pt>
                <c:pt idx="1037">
                  <c:v>1213</c:v>
                </c:pt>
                <c:pt idx="1038">
                  <c:v>1212</c:v>
                </c:pt>
                <c:pt idx="1039">
                  <c:v>1211</c:v>
                </c:pt>
                <c:pt idx="1040">
                  <c:v>1210</c:v>
                </c:pt>
                <c:pt idx="1041">
                  <c:v>1209</c:v>
                </c:pt>
                <c:pt idx="1042">
                  <c:v>1208</c:v>
                </c:pt>
                <c:pt idx="1043">
                  <c:v>1207</c:v>
                </c:pt>
                <c:pt idx="1044">
                  <c:v>1206</c:v>
                </c:pt>
                <c:pt idx="1045">
                  <c:v>1205</c:v>
                </c:pt>
                <c:pt idx="1046">
                  <c:v>1204</c:v>
                </c:pt>
                <c:pt idx="1047">
                  <c:v>1203</c:v>
                </c:pt>
                <c:pt idx="1048">
                  <c:v>1202</c:v>
                </c:pt>
                <c:pt idx="1049">
                  <c:v>1201</c:v>
                </c:pt>
                <c:pt idx="1050">
                  <c:v>1200</c:v>
                </c:pt>
                <c:pt idx="1051">
                  <c:v>1199</c:v>
                </c:pt>
                <c:pt idx="1052">
                  <c:v>1198</c:v>
                </c:pt>
                <c:pt idx="1053">
                  <c:v>1197</c:v>
                </c:pt>
                <c:pt idx="1054">
                  <c:v>1196</c:v>
                </c:pt>
                <c:pt idx="1055">
                  <c:v>1195</c:v>
                </c:pt>
                <c:pt idx="1056">
                  <c:v>1194</c:v>
                </c:pt>
                <c:pt idx="1057">
                  <c:v>1193</c:v>
                </c:pt>
                <c:pt idx="1058">
                  <c:v>1192</c:v>
                </c:pt>
                <c:pt idx="1059">
                  <c:v>1191</c:v>
                </c:pt>
                <c:pt idx="1060">
                  <c:v>1190</c:v>
                </c:pt>
                <c:pt idx="1061">
                  <c:v>1189</c:v>
                </c:pt>
                <c:pt idx="1062">
                  <c:v>1188</c:v>
                </c:pt>
                <c:pt idx="1063">
                  <c:v>1187</c:v>
                </c:pt>
                <c:pt idx="1064">
                  <c:v>1186</c:v>
                </c:pt>
                <c:pt idx="1065">
                  <c:v>1185</c:v>
                </c:pt>
                <c:pt idx="1066">
                  <c:v>1184</c:v>
                </c:pt>
                <c:pt idx="1067">
                  <c:v>1183</c:v>
                </c:pt>
                <c:pt idx="1068">
                  <c:v>1182</c:v>
                </c:pt>
                <c:pt idx="1069">
                  <c:v>1181</c:v>
                </c:pt>
                <c:pt idx="1070">
                  <c:v>1180</c:v>
                </c:pt>
                <c:pt idx="1071">
                  <c:v>1179</c:v>
                </c:pt>
                <c:pt idx="1072">
                  <c:v>1178</c:v>
                </c:pt>
                <c:pt idx="1073">
                  <c:v>1177</c:v>
                </c:pt>
                <c:pt idx="1074">
                  <c:v>1176</c:v>
                </c:pt>
                <c:pt idx="1075">
                  <c:v>1175</c:v>
                </c:pt>
                <c:pt idx="1076">
                  <c:v>1174</c:v>
                </c:pt>
                <c:pt idx="1077">
                  <c:v>1173</c:v>
                </c:pt>
                <c:pt idx="1078">
                  <c:v>1172</c:v>
                </c:pt>
                <c:pt idx="1079">
                  <c:v>1171</c:v>
                </c:pt>
                <c:pt idx="1080">
                  <c:v>1170</c:v>
                </c:pt>
                <c:pt idx="1081">
                  <c:v>1169</c:v>
                </c:pt>
                <c:pt idx="1082">
                  <c:v>1168</c:v>
                </c:pt>
                <c:pt idx="1083">
                  <c:v>1167</c:v>
                </c:pt>
                <c:pt idx="1084">
                  <c:v>1166</c:v>
                </c:pt>
                <c:pt idx="1085">
                  <c:v>1165</c:v>
                </c:pt>
                <c:pt idx="1086">
                  <c:v>1164</c:v>
                </c:pt>
                <c:pt idx="1087">
                  <c:v>1163</c:v>
                </c:pt>
                <c:pt idx="1088">
                  <c:v>1162</c:v>
                </c:pt>
                <c:pt idx="1089">
                  <c:v>1161</c:v>
                </c:pt>
                <c:pt idx="1090">
                  <c:v>1160</c:v>
                </c:pt>
                <c:pt idx="1091">
                  <c:v>1159</c:v>
                </c:pt>
                <c:pt idx="1092">
                  <c:v>1158</c:v>
                </c:pt>
                <c:pt idx="1093">
                  <c:v>1157</c:v>
                </c:pt>
                <c:pt idx="1094">
                  <c:v>1156</c:v>
                </c:pt>
                <c:pt idx="1095">
                  <c:v>1155</c:v>
                </c:pt>
                <c:pt idx="1096">
                  <c:v>1154</c:v>
                </c:pt>
                <c:pt idx="1097">
                  <c:v>1153</c:v>
                </c:pt>
                <c:pt idx="1098">
                  <c:v>1152</c:v>
                </c:pt>
                <c:pt idx="1099">
                  <c:v>1151</c:v>
                </c:pt>
                <c:pt idx="1100">
                  <c:v>1150</c:v>
                </c:pt>
                <c:pt idx="1101">
                  <c:v>1149</c:v>
                </c:pt>
                <c:pt idx="1102">
                  <c:v>1148</c:v>
                </c:pt>
                <c:pt idx="1103">
                  <c:v>1147</c:v>
                </c:pt>
                <c:pt idx="1104">
                  <c:v>1146</c:v>
                </c:pt>
                <c:pt idx="1105">
                  <c:v>1145</c:v>
                </c:pt>
                <c:pt idx="1106">
                  <c:v>1144</c:v>
                </c:pt>
                <c:pt idx="1107">
                  <c:v>1143</c:v>
                </c:pt>
                <c:pt idx="1108">
                  <c:v>1142</c:v>
                </c:pt>
                <c:pt idx="1109">
                  <c:v>1141</c:v>
                </c:pt>
                <c:pt idx="1110">
                  <c:v>1140</c:v>
                </c:pt>
                <c:pt idx="1111">
                  <c:v>1139</c:v>
                </c:pt>
                <c:pt idx="1112">
                  <c:v>1138</c:v>
                </c:pt>
                <c:pt idx="1113">
                  <c:v>1137</c:v>
                </c:pt>
                <c:pt idx="1114">
                  <c:v>1136</c:v>
                </c:pt>
                <c:pt idx="1115">
                  <c:v>1135</c:v>
                </c:pt>
                <c:pt idx="1116">
                  <c:v>1134</c:v>
                </c:pt>
                <c:pt idx="1117">
                  <c:v>1133</c:v>
                </c:pt>
                <c:pt idx="1118">
                  <c:v>1132</c:v>
                </c:pt>
                <c:pt idx="1119">
                  <c:v>1131</c:v>
                </c:pt>
                <c:pt idx="1120">
                  <c:v>1130</c:v>
                </c:pt>
                <c:pt idx="1121">
                  <c:v>1129</c:v>
                </c:pt>
                <c:pt idx="1122">
                  <c:v>1128</c:v>
                </c:pt>
                <c:pt idx="1123">
                  <c:v>1127</c:v>
                </c:pt>
                <c:pt idx="1124">
                  <c:v>1126</c:v>
                </c:pt>
                <c:pt idx="1125">
                  <c:v>1125</c:v>
                </c:pt>
                <c:pt idx="1126">
                  <c:v>1124</c:v>
                </c:pt>
                <c:pt idx="1127">
                  <c:v>1123</c:v>
                </c:pt>
                <c:pt idx="1128">
                  <c:v>1122</c:v>
                </c:pt>
                <c:pt idx="1129">
                  <c:v>1121</c:v>
                </c:pt>
                <c:pt idx="1130">
                  <c:v>1120</c:v>
                </c:pt>
                <c:pt idx="1131">
                  <c:v>1119</c:v>
                </c:pt>
                <c:pt idx="1132">
                  <c:v>1118</c:v>
                </c:pt>
                <c:pt idx="1133">
                  <c:v>1117</c:v>
                </c:pt>
                <c:pt idx="1134">
                  <c:v>1116</c:v>
                </c:pt>
                <c:pt idx="1135">
                  <c:v>1115</c:v>
                </c:pt>
                <c:pt idx="1136">
                  <c:v>1114</c:v>
                </c:pt>
                <c:pt idx="1137">
                  <c:v>1113</c:v>
                </c:pt>
                <c:pt idx="1138">
                  <c:v>1112</c:v>
                </c:pt>
                <c:pt idx="1139">
                  <c:v>1111</c:v>
                </c:pt>
                <c:pt idx="1140">
                  <c:v>1110</c:v>
                </c:pt>
                <c:pt idx="1141">
                  <c:v>1109</c:v>
                </c:pt>
                <c:pt idx="1142">
                  <c:v>1108</c:v>
                </c:pt>
                <c:pt idx="1143">
                  <c:v>1107</c:v>
                </c:pt>
                <c:pt idx="1144">
                  <c:v>1106</c:v>
                </c:pt>
                <c:pt idx="1145">
                  <c:v>1105</c:v>
                </c:pt>
                <c:pt idx="1146">
                  <c:v>1104</c:v>
                </c:pt>
                <c:pt idx="1147">
                  <c:v>1103</c:v>
                </c:pt>
                <c:pt idx="1148">
                  <c:v>1102</c:v>
                </c:pt>
                <c:pt idx="1149">
                  <c:v>1101</c:v>
                </c:pt>
                <c:pt idx="1150">
                  <c:v>1100</c:v>
                </c:pt>
                <c:pt idx="1151">
                  <c:v>1099</c:v>
                </c:pt>
                <c:pt idx="1152">
                  <c:v>1098</c:v>
                </c:pt>
                <c:pt idx="1153">
                  <c:v>1097</c:v>
                </c:pt>
                <c:pt idx="1154">
                  <c:v>1096</c:v>
                </c:pt>
                <c:pt idx="1155">
                  <c:v>1095</c:v>
                </c:pt>
                <c:pt idx="1156">
                  <c:v>1094</c:v>
                </c:pt>
                <c:pt idx="1157">
                  <c:v>1093</c:v>
                </c:pt>
                <c:pt idx="1158">
                  <c:v>1092</c:v>
                </c:pt>
                <c:pt idx="1159">
                  <c:v>1091</c:v>
                </c:pt>
                <c:pt idx="1160">
                  <c:v>1090</c:v>
                </c:pt>
                <c:pt idx="1161">
                  <c:v>1089</c:v>
                </c:pt>
                <c:pt idx="1162">
                  <c:v>1088</c:v>
                </c:pt>
                <c:pt idx="1163">
                  <c:v>1087</c:v>
                </c:pt>
                <c:pt idx="1164">
                  <c:v>1086</c:v>
                </c:pt>
                <c:pt idx="1165">
                  <c:v>1085</c:v>
                </c:pt>
                <c:pt idx="1166">
                  <c:v>1084</c:v>
                </c:pt>
                <c:pt idx="1167">
                  <c:v>1083</c:v>
                </c:pt>
                <c:pt idx="1168">
                  <c:v>1082</c:v>
                </c:pt>
                <c:pt idx="1169">
                  <c:v>1081</c:v>
                </c:pt>
                <c:pt idx="1170">
                  <c:v>1080</c:v>
                </c:pt>
                <c:pt idx="1171">
                  <c:v>1079</c:v>
                </c:pt>
                <c:pt idx="1172">
                  <c:v>1078</c:v>
                </c:pt>
                <c:pt idx="1173">
                  <c:v>1077</c:v>
                </c:pt>
                <c:pt idx="1174">
                  <c:v>1076</c:v>
                </c:pt>
                <c:pt idx="1175">
                  <c:v>1075</c:v>
                </c:pt>
                <c:pt idx="1176">
                  <c:v>1074</c:v>
                </c:pt>
                <c:pt idx="1177">
                  <c:v>1073</c:v>
                </c:pt>
                <c:pt idx="1178">
                  <c:v>1072</c:v>
                </c:pt>
                <c:pt idx="1179">
                  <c:v>1071</c:v>
                </c:pt>
                <c:pt idx="1180">
                  <c:v>1070</c:v>
                </c:pt>
                <c:pt idx="1181">
                  <c:v>1069</c:v>
                </c:pt>
                <c:pt idx="1182">
                  <c:v>1068</c:v>
                </c:pt>
                <c:pt idx="1183">
                  <c:v>1067</c:v>
                </c:pt>
                <c:pt idx="1184">
                  <c:v>1066</c:v>
                </c:pt>
                <c:pt idx="1185">
                  <c:v>1065</c:v>
                </c:pt>
                <c:pt idx="1186">
                  <c:v>1064</c:v>
                </c:pt>
                <c:pt idx="1187">
                  <c:v>1063</c:v>
                </c:pt>
                <c:pt idx="1188">
                  <c:v>1062</c:v>
                </c:pt>
                <c:pt idx="1189">
                  <c:v>1061</c:v>
                </c:pt>
                <c:pt idx="1190">
                  <c:v>1060</c:v>
                </c:pt>
                <c:pt idx="1191">
                  <c:v>1059</c:v>
                </c:pt>
                <c:pt idx="1192">
                  <c:v>1058</c:v>
                </c:pt>
                <c:pt idx="1193">
                  <c:v>1057</c:v>
                </c:pt>
                <c:pt idx="1194">
                  <c:v>1056</c:v>
                </c:pt>
                <c:pt idx="1195">
                  <c:v>1055</c:v>
                </c:pt>
                <c:pt idx="1196">
                  <c:v>1054</c:v>
                </c:pt>
                <c:pt idx="1197">
                  <c:v>1053</c:v>
                </c:pt>
                <c:pt idx="1198">
                  <c:v>1052</c:v>
                </c:pt>
                <c:pt idx="1199">
                  <c:v>1051</c:v>
                </c:pt>
                <c:pt idx="1200">
                  <c:v>1050</c:v>
                </c:pt>
                <c:pt idx="1201">
                  <c:v>1049</c:v>
                </c:pt>
                <c:pt idx="1202">
                  <c:v>1048</c:v>
                </c:pt>
                <c:pt idx="1203">
                  <c:v>1047</c:v>
                </c:pt>
                <c:pt idx="1204">
                  <c:v>1046</c:v>
                </c:pt>
                <c:pt idx="1205">
                  <c:v>1045</c:v>
                </c:pt>
                <c:pt idx="1206">
                  <c:v>1044</c:v>
                </c:pt>
                <c:pt idx="1207">
                  <c:v>1043</c:v>
                </c:pt>
                <c:pt idx="1208">
                  <c:v>1042</c:v>
                </c:pt>
                <c:pt idx="1209">
                  <c:v>1041</c:v>
                </c:pt>
                <c:pt idx="1210">
                  <c:v>1040</c:v>
                </c:pt>
                <c:pt idx="1211">
                  <c:v>1039</c:v>
                </c:pt>
                <c:pt idx="1212">
                  <c:v>1038</c:v>
                </c:pt>
                <c:pt idx="1213">
                  <c:v>1037</c:v>
                </c:pt>
                <c:pt idx="1214">
                  <c:v>1036</c:v>
                </c:pt>
                <c:pt idx="1215">
                  <c:v>1035</c:v>
                </c:pt>
                <c:pt idx="1216">
                  <c:v>1034</c:v>
                </c:pt>
                <c:pt idx="1217">
                  <c:v>1033</c:v>
                </c:pt>
                <c:pt idx="1218">
                  <c:v>1032</c:v>
                </c:pt>
                <c:pt idx="1219">
                  <c:v>1031</c:v>
                </c:pt>
                <c:pt idx="1220">
                  <c:v>1030</c:v>
                </c:pt>
                <c:pt idx="1221">
                  <c:v>1029</c:v>
                </c:pt>
                <c:pt idx="1222">
                  <c:v>1028</c:v>
                </c:pt>
                <c:pt idx="1223">
                  <c:v>1027</c:v>
                </c:pt>
                <c:pt idx="1224">
                  <c:v>1026</c:v>
                </c:pt>
                <c:pt idx="1225">
                  <c:v>1025</c:v>
                </c:pt>
                <c:pt idx="1226">
                  <c:v>1024</c:v>
                </c:pt>
                <c:pt idx="1227">
                  <c:v>1023</c:v>
                </c:pt>
                <c:pt idx="1228">
                  <c:v>1022</c:v>
                </c:pt>
                <c:pt idx="1229">
                  <c:v>1021</c:v>
                </c:pt>
                <c:pt idx="1230">
                  <c:v>1020</c:v>
                </c:pt>
                <c:pt idx="1231">
                  <c:v>1019</c:v>
                </c:pt>
                <c:pt idx="1232">
                  <c:v>1018</c:v>
                </c:pt>
                <c:pt idx="1233">
                  <c:v>1017</c:v>
                </c:pt>
                <c:pt idx="1234">
                  <c:v>1016</c:v>
                </c:pt>
                <c:pt idx="1235">
                  <c:v>1015</c:v>
                </c:pt>
                <c:pt idx="1236">
                  <c:v>1014</c:v>
                </c:pt>
                <c:pt idx="1237">
                  <c:v>1013</c:v>
                </c:pt>
                <c:pt idx="1238">
                  <c:v>1012</c:v>
                </c:pt>
                <c:pt idx="1239">
                  <c:v>1011</c:v>
                </c:pt>
                <c:pt idx="1240">
                  <c:v>1010</c:v>
                </c:pt>
                <c:pt idx="1241">
                  <c:v>1009</c:v>
                </c:pt>
                <c:pt idx="1242">
                  <c:v>1008</c:v>
                </c:pt>
                <c:pt idx="1243">
                  <c:v>1007</c:v>
                </c:pt>
                <c:pt idx="1244">
                  <c:v>1006</c:v>
                </c:pt>
                <c:pt idx="1245">
                  <c:v>1005</c:v>
                </c:pt>
                <c:pt idx="1246">
                  <c:v>1004</c:v>
                </c:pt>
                <c:pt idx="1247">
                  <c:v>1003</c:v>
                </c:pt>
                <c:pt idx="1248">
                  <c:v>1002</c:v>
                </c:pt>
                <c:pt idx="1249">
                  <c:v>1001</c:v>
                </c:pt>
                <c:pt idx="1250">
                  <c:v>1000</c:v>
                </c:pt>
                <c:pt idx="1251">
                  <c:v>999</c:v>
                </c:pt>
                <c:pt idx="1252">
                  <c:v>998</c:v>
                </c:pt>
                <c:pt idx="1253">
                  <c:v>997</c:v>
                </c:pt>
                <c:pt idx="1254">
                  <c:v>996</c:v>
                </c:pt>
                <c:pt idx="1255">
                  <c:v>995</c:v>
                </c:pt>
                <c:pt idx="1256">
                  <c:v>994</c:v>
                </c:pt>
                <c:pt idx="1257">
                  <c:v>993</c:v>
                </c:pt>
                <c:pt idx="1258">
                  <c:v>992</c:v>
                </c:pt>
                <c:pt idx="1259">
                  <c:v>991</c:v>
                </c:pt>
                <c:pt idx="1260">
                  <c:v>990</c:v>
                </c:pt>
                <c:pt idx="1261">
                  <c:v>989</c:v>
                </c:pt>
                <c:pt idx="1262">
                  <c:v>988</c:v>
                </c:pt>
                <c:pt idx="1263">
                  <c:v>987</c:v>
                </c:pt>
                <c:pt idx="1264">
                  <c:v>986</c:v>
                </c:pt>
                <c:pt idx="1265">
                  <c:v>985</c:v>
                </c:pt>
                <c:pt idx="1266">
                  <c:v>984</c:v>
                </c:pt>
                <c:pt idx="1267">
                  <c:v>983</c:v>
                </c:pt>
                <c:pt idx="1268">
                  <c:v>982</c:v>
                </c:pt>
                <c:pt idx="1269">
                  <c:v>981</c:v>
                </c:pt>
                <c:pt idx="1270">
                  <c:v>980</c:v>
                </c:pt>
                <c:pt idx="1271">
                  <c:v>979</c:v>
                </c:pt>
                <c:pt idx="1272">
                  <c:v>978</c:v>
                </c:pt>
                <c:pt idx="1273">
                  <c:v>977</c:v>
                </c:pt>
                <c:pt idx="1274">
                  <c:v>976</c:v>
                </c:pt>
                <c:pt idx="1275">
                  <c:v>975</c:v>
                </c:pt>
                <c:pt idx="1276">
                  <c:v>974</c:v>
                </c:pt>
                <c:pt idx="1277">
                  <c:v>973</c:v>
                </c:pt>
                <c:pt idx="1278">
                  <c:v>972</c:v>
                </c:pt>
                <c:pt idx="1279">
                  <c:v>971</c:v>
                </c:pt>
                <c:pt idx="1280">
                  <c:v>970</c:v>
                </c:pt>
                <c:pt idx="1281">
                  <c:v>969</c:v>
                </c:pt>
                <c:pt idx="1282">
                  <c:v>968</c:v>
                </c:pt>
                <c:pt idx="1283">
                  <c:v>967</c:v>
                </c:pt>
                <c:pt idx="1284">
                  <c:v>966</c:v>
                </c:pt>
                <c:pt idx="1285">
                  <c:v>965</c:v>
                </c:pt>
                <c:pt idx="1286">
                  <c:v>964</c:v>
                </c:pt>
                <c:pt idx="1287">
                  <c:v>963</c:v>
                </c:pt>
                <c:pt idx="1288">
                  <c:v>962</c:v>
                </c:pt>
                <c:pt idx="1289">
                  <c:v>961</c:v>
                </c:pt>
                <c:pt idx="1290">
                  <c:v>960</c:v>
                </c:pt>
                <c:pt idx="1291">
                  <c:v>959</c:v>
                </c:pt>
                <c:pt idx="1292">
                  <c:v>958</c:v>
                </c:pt>
                <c:pt idx="1293">
                  <c:v>957</c:v>
                </c:pt>
                <c:pt idx="1294">
                  <c:v>956</c:v>
                </c:pt>
                <c:pt idx="1295">
                  <c:v>955</c:v>
                </c:pt>
                <c:pt idx="1296">
                  <c:v>954</c:v>
                </c:pt>
                <c:pt idx="1297">
                  <c:v>953</c:v>
                </c:pt>
                <c:pt idx="1298">
                  <c:v>952</c:v>
                </c:pt>
                <c:pt idx="1299">
                  <c:v>951</c:v>
                </c:pt>
                <c:pt idx="1300">
                  <c:v>950</c:v>
                </c:pt>
                <c:pt idx="1301">
                  <c:v>949</c:v>
                </c:pt>
                <c:pt idx="1302">
                  <c:v>948</c:v>
                </c:pt>
                <c:pt idx="1303">
                  <c:v>947</c:v>
                </c:pt>
                <c:pt idx="1304">
                  <c:v>946</c:v>
                </c:pt>
                <c:pt idx="1305">
                  <c:v>945</c:v>
                </c:pt>
                <c:pt idx="1306">
                  <c:v>944</c:v>
                </c:pt>
                <c:pt idx="1307">
                  <c:v>943</c:v>
                </c:pt>
                <c:pt idx="1308">
                  <c:v>942</c:v>
                </c:pt>
                <c:pt idx="1309">
                  <c:v>941</c:v>
                </c:pt>
                <c:pt idx="1310">
                  <c:v>940</c:v>
                </c:pt>
                <c:pt idx="1311">
                  <c:v>939</c:v>
                </c:pt>
                <c:pt idx="1312">
                  <c:v>938</c:v>
                </c:pt>
                <c:pt idx="1313">
                  <c:v>937</c:v>
                </c:pt>
                <c:pt idx="1314">
                  <c:v>936</c:v>
                </c:pt>
                <c:pt idx="1315">
                  <c:v>935</c:v>
                </c:pt>
                <c:pt idx="1316">
                  <c:v>934</c:v>
                </c:pt>
                <c:pt idx="1317">
                  <c:v>933</c:v>
                </c:pt>
                <c:pt idx="1318">
                  <c:v>932</c:v>
                </c:pt>
                <c:pt idx="1319">
                  <c:v>931</c:v>
                </c:pt>
                <c:pt idx="1320">
                  <c:v>930</c:v>
                </c:pt>
                <c:pt idx="1321">
                  <c:v>929</c:v>
                </c:pt>
                <c:pt idx="1322">
                  <c:v>928</c:v>
                </c:pt>
                <c:pt idx="1323">
                  <c:v>927</c:v>
                </c:pt>
                <c:pt idx="1324">
                  <c:v>926</c:v>
                </c:pt>
                <c:pt idx="1325">
                  <c:v>925</c:v>
                </c:pt>
                <c:pt idx="1326">
                  <c:v>924</c:v>
                </c:pt>
                <c:pt idx="1327">
                  <c:v>923</c:v>
                </c:pt>
                <c:pt idx="1328">
                  <c:v>922</c:v>
                </c:pt>
                <c:pt idx="1329">
                  <c:v>921</c:v>
                </c:pt>
                <c:pt idx="1330">
                  <c:v>920</c:v>
                </c:pt>
                <c:pt idx="1331">
                  <c:v>919</c:v>
                </c:pt>
                <c:pt idx="1332">
                  <c:v>918</c:v>
                </c:pt>
                <c:pt idx="1333">
                  <c:v>917</c:v>
                </c:pt>
                <c:pt idx="1334">
                  <c:v>916</c:v>
                </c:pt>
                <c:pt idx="1335">
                  <c:v>915</c:v>
                </c:pt>
                <c:pt idx="1336">
                  <c:v>914</c:v>
                </c:pt>
                <c:pt idx="1337">
                  <c:v>913</c:v>
                </c:pt>
                <c:pt idx="1338">
                  <c:v>912</c:v>
                </c:pt>
                <c:pt idx="1339">
                  <c:v>911</c:v>
                </c:pt>
                <c:pt idx="1340">
                  <c:v>910</c:v>
                </c:pt>
                <c:pt idx="1341">
                  <c:v>909</c:v>
                </c:pt>
                <c:pt idx="1342">
                  <c:v>908</c:v>
                </c:pt>
                <c:pt idx="1343">
                  <c:v>907</c:v>
                </c:pt>
                <c:pt idx="1344">
                  <c:v>906</c:v>
                </c:pt>
                <c:pt idx="1345">
                  <c:v>905</c:v>
                </c:pt>
                <c:pt idx="1346">
                  <c:v>904</c:v>
                </c:pt>
                <c:pt idx="1347">
                  <c:v>903</c:v>
                </c:pt>
                <c:pt idx="1348">
                  <c:v>902</c:v>
                </c:pt>
                <c:pt idx="1349">
                  <c:v>901</c:v>
                </c:pt>
                <c:pt idx="1350">
                  <c:v>900</c:v>
                </c:pt>
                <c:pt idx="1351">
                  <c:v>899</c:v>
                </c:pt>
                <c:pt idx="1352">
                  <c:v>898</c:v>
                </c:pt>
                <c:pt idx="1353">
                  <c:v>897</c:v>
                </c:pt>
                <c:pt idx="1354">
                  <c:v>896</c:v>
                </c:pt>
                <c:pt idx="1355">
                  <c:v>895</c:v>
                </c:pt>
                <c:pt idx="1356">
                  <c:v>894</c:v>
                </c:pt>
                <c:pt idx="1357">
                  <c:v>893</c:v>
                </c:pt>
                <c:pt idx="1358">
                  <c:v>892</c:v>
                </c:pt>
                <c:pt idx="1359">
                  <c:v>891</c:v>
                </c:pt>
                <c:pt idx="1360">
                  <c:v>890</c:v>
                </c:pt>
                <c:pt idx="1361">
                  <c:v>889</c:v>
                </c:pt>
                <c:pt idx="1362">
                  <c:v>888</c:v>
                </c:pt>
                <c:pt idx="1363">
                  <c:v>887</c:v>
                </c:pt>
                <c:pt idx="1364">
                  <c:v>886</c:v>
                </c:pt>
                <c:pt idx="1365">
                  <c:v>885</c:v>
                </c:pt>
                <c:pt idx="1366">
                  <c:v>884</c:v>
                </c:pt>
                <c:pt idx="1367">
                  <c:v>883</c:v>
                </c:pt>
                <c:pt idx="1368">
                  <c:v>882</c:v>
                </c:pt>
                <c:pt idx="1369">
                  <c:v>881</c:v>
                </c:pt>
                <c:pt idx="1370">
                  <c:v>880</c:v>
                </c:pt>
                <c:pt idx="1371">
                  <c:v>879</c:v>
                </c:pt>
                <c:pt idx="1372">
                  <c:v>878</c:v>
                </c:pt>
                <c:pt idx="1373">
                  <c:v>877</c:v>
                </c:pt>
                <c:pt idx="1374">
                  <c:v>876</c:v>
                </c:pt>
                <c:pt idx="1375">
                  <c:v>875</c:v>
                </c:pt>
                <c:pt idx="1376">
                  <c:v>874</c:v>
                </c:pt>
                <c:pt idx="1377">
                  <c:v>873</c:v>
                </c:pt>
                <c:pt idx="1378">
                  <c:v>872</c:v>
                </c:pt>
                <c:pt idx="1379">
                  <c:v>871</c:v>
                </c:pt>
                <c:pt idx="1380">
                  <c:v>870</c:v>
                </c:pt>
                <c:pt idx="1381">
                  <c:v>869</c:v>
                </c:pt>
                <c:pt idx="1382">
                  <c:v>868</c:v>
                </c:pt>
                <c:pt idx="1383">
                  <c:v>867</c:v>
                </c:pt>
                <c:pt idx="1384">
                  <c:v>866</c:v>
                </c:pt>
                <c:pt idx="1385">
                  <c:v>865</c:v>
                </c:pt>
                <c:pt idx="1386">
                  <c:v>864</c:v>
                </c:pt>
                <c:pt idx="1387">
                  <c:v>863</c:v>
                </c:pt>
                <c:pt idx="1388">
                  <c:v>862</c:v>
                </c:pt>
                <c:pt idx="1389">
                  <c:v>861</c:v>
                </c:pt>
                <c:pt idx="1390">
                  <c:v>860</c:v>
                </c:pt>
                <c:pt idx="1391">
                  <c:v>859</c:v>
                </c:pt>
                <c:pt idx="1392">
                  <c:v>858</c:v>
                </c:pt>
                <c:pt idx="1393">
                  <c:v>857</c:v>
                </c:pt>
                <c:pt idx="1394">
                  <c:v>856</c:v>
                </c:pt>
                <c:pt idx="1395">
                  <c:v>855</c:v>
                </c:pt>
                <c:pt idx="1396">
                  <c:v>854</c:v>
                </c:pt>
                <c:pt idx="1397">
                  <c:v>853</c:v>
                </c:pt>
                <c:pt idx="1398">
                  <c:v>852</c:v>
                </c:pt>
                <c:pt idx="1399">
                  <c:v>851</c:v>
                </c:pt>
                <c:pt idx="1400">
                  <c:v>850</c:v>
                </c:pt>
                <c:pt idx="1401">
                  <c:v>849</c:v>
                </c:pt>
                <c:pt idx="1402">
                  <c:v>848</c:v>
                </c:pt>
                <c:pt idx="1403">
                  <c:v>847</c:v>
                </c:pt>
                <c:pt idx="1404">
                  <c:v>846</c:v>
                </c:pt>
                <c:pt idx="1405">
                  <c:v>845</c:v>
                </c:pt>
                <c:pt idx="1406">
                  <c:v>844</c:v>
                </c:pt>
                <c:pt idx="1407">
                  <c:v>843</c:v>
                </c:pt>
                <c:pt idx="1408">
                  <c:v>842</c:v>
                </c:pt>
                <c:pt idx="1409">
                  <c:v>841</c:v>
                </c:pt>
                <c:pt idx="1410">
                  <c:v>840</c:v>
                </c:pt>
                <c:pt idx="1411">
                  <c:v>839</c:v>
                </c:pt>
                <c:pt idx="1412">
                  <c:v>838</c:v>
                </c:pt>
                <c:pt idx="1413">
                  <c:v>837</c:v>
                </c:pt>
                <c:pt idx="1414">
                  <c:v>836</c:v>
                </c:pt>
                <c:pt idx="1415">
                  <c:v>835</c:v>
                </c:pt>
                <c:pt idx="1416">
                  <c:v>834</c:v>
                </c:pt>
                <c:pt idx="1417">
                  <c:v>833</c:v>
                </c:pt>
                <c:pt idx="1418">
                  <c:v>832</c:v>
                </c:pt>
                <c:pt idx="1419">
                  <c:v>831</c:v>
                </c:pt>
                <c:pt idx="1420">
                  <c:v>830</c:v>
                </c:pt>
                <c:pt idx="1421">
                  <c:v>829</c:v>
                </c:pt>
                <c:pt idx="1422">
                  <c:v>828</c:v>
                </c:pt>
                <c:pt idx="1423">
                  <c:v>827</c:v>
                </c:pt>
                <c:pt idx="1424">
                  <c:v>826</c:v>
                </c:pt>
                <c:pt idx="1425">
                  <c:v>825</c:v>
                </c:pt>
                <c:pt idx="1426">
                  <c:v>824</c:v>
                </c:pt>
                <c:pt idx="1427">
                  <c:v>823</c:v>
                </c:pt>
                <c:pt idx="1428">
                  <c:v>822</c:v>
                </c:pt>
                <c:pt idx="1429">
                  <c:v>821</c:v>
                </c:pt>
                <c:pt idx="1430">
                  <c:v>820</c:v>
                </c:pt>
                <c:pt idx="1431">
                  <c:v>819</c:v>
                </c:pt>
                <c:pt idx="1432">
                  <c:v>818</c:v>
                </c:pt>
                <c:pt idx="1433">
                  <c:v>817</c:v>
                </c:pt>
                <c:pt idx="1434">
                  <c:v>816</c:v>
                </c:pt>
                <c:pt idx="1435">
                  <c:v>815</c:v>
                </c:pt>
                <c:pt idx="1436">
                  <c:v>814</c:v>
                </c:pt>
                <c:pt idx="1437">
                  <c:v>813</c:v>
                </c:pt>
                <c:pt idx="1438">
                  <c:v>812</c:v>
                </c:pt>
                <c:pt idx="1439">
                  <c:v>811</c:v>
                </c:pt>
                <c:pt idx="1440">
                  <c:v>810</c:v>
                </c:pt>
                <c:pt idx="1441">
                  <c:v>809</c:v>
                </c:pt>
                <c:pt idx="1442">
                  <c:v>808</c:v>
                </c:pt>
                <c:pt idx="1443">
                  <c:v>807</c:v>
                </c:pt>
                <c:pt idx="1444">
                  <c:v>806</c:v>
                </c:pt>
                <c:pt idx="1445">
                  <c:v>805</c:v>
                </c:pt>
                <c:pt idx="1446">
                  <c:v>804</c:v>
                </c:pt>
                <c:pt idx="1447">
                  <c:v>803</c:v>
                </c:pt>
                <c:pt idx="1448">
                  <c:v>802</c:v>
                </c:pt>
                <c:pt idx="1449">
                  <c:v>801</c:v>
                </c:pt>
                <c:pt idx="1450">
                  <c:v>800</c:v>
                </c:pt>
                <c:pt idx="1451">
                  <c:v>799</c:v>
                </c:pt>
                <c:pt idx="1452">
                  <c:v>798</c:v>
                </c:pt>
                <c:pt idx="1453">
                  <c:v>797</c:v>
                </c:pt>
                <c:pt idx="1454">
                  <c:v>796</c:v>
                </c:pt>
                <c:pt idx="1455">
                  <c:v>795</c:v>
                </c:pt>
                <c:pt idx="1456">
                  <c:v>794</c:v>
                </c:pt>
                <c:pt idx="1457">
                  <c:v>793</c:v>
                </c:pt>
                <c:pt idx="1458">
                  <c:v>792</c:v>
                </c:pt>
                <c:pt idx="1459">
                  <c:v>791</c:v>
                </c:pt>
                <c:pt idx="1460">
                  <c:v>790</c:v>
                </c:pt>
                <c:pt idx="1461">
                  <c:v>789</c:v>
                </c:pt>
                <c:pt idx="1462">
                  <c:v>788</c:v>
                </c:pt>
                <c:pt idx="1463">
                  <c:v>787</c:v>
                </c:pt>
                <c:pt idx="1464">
                  <c:v>786</c:v>
                </c:pt>
                <c:pt idx="1465">
                  <c:v>785</c:v>
                </c:pt>
                <c:pt idx="1466">
                  <c:v>784</c:v>
                </c:pt>
                <c:pt idx="1467">
                  <c:v>783</c:v>
                </c:pt>
                <c:pt idx="1468">
                  <c:v>782</c:v>
                </c:pt>
                <c:pt idx="1469">
                  <c:v>781</c:v>
                </c:pt>
                <c:pt idx="1470">
                  <c:v>780</c:v>
                </c:pt>
                <c:pt idx="1471">
                  <c:v>779</c:v>
                </c:pt>
                <c:pt idx="1472">
                  <c:v>778</c:v>
                </c:pt>
                <c:pt idx="1473">
                  <c:v>777</c:v>
                </c:pt>
                <c:pt idx="1474">
                  <c:v>776</c:v>
                </c:pt>
                <c:pt idx="1475">
                  <c:v>775</c:v>
                </c:pt>
                <c:pt idx="1476">
                  <c:v>774</c:v>
                </c:pt>
                <c:pt idx="1477">
                  <c:v>773</c:v>
                </c:pt>
                <c:pt idx="1478">
                  <c:v>772</c:v>
                </c:pt>
                <c:pt idx="1479">
                  <c:v>771</c:v>
                </c:pt>
                <c:pt idx="1480">
                  <c:v>770</c:v>
                </c:pt>
                <c:pt idx="1481">
                  <c:v>769</c:v>
                </c:pt>
                <c:pt idx="1482">
                  <c:v>768</c:v>
                </c:pt>
                <c:pt idx="1483">
                  <c:v>767</c:v>
                </c:pt>
                <c:pt idx="1484">
                  <c:v>766</c:v>
                </c:pt>
                <c:pt idx="1485">
                  <c:v>765</c:v>
                </c:pt>
                <c:pt idx="1486">
                  <c:v>764</c:v>
                </c:pt>
                <c:pt idx="1487">
                  <c:v>763</c:v>
                </c:pt>
                <c:pt idx="1488">
                  <c:v>762</c:v>
                </c:pt>
                <c:pt idx="1489">
                  <c:v>761</c:v>
                </c:pt>
                <c:pt idx="1490">
                  <c:v>760</c:v>
                </c:pt>
                <c:pt idx="1491">
                  <c:v>759</c:v>
                </c:pt>
                <c:pt idx="1492">
                  <c:v>758</c:v>
                </c:pt>
                <c:pt idx="1493">
                  <c:v>757</c:v>
                </c:pt>
                <c:pt idx="1494">
                  <c:v>756</c:v>
                </c:pt>
                <c:pt idx="1495">
                  <c:v>755</c:v>
                </c:pt>
                <c:pt idx="1496">
                  <c:v>754</c:v>
                </c:pt>
                <c:pt idx="1497">
                  <c:v>753</c:v>
                </c:pt>
                <c:pt idx="1498">
                  <c:v>752</c:v>
                </c:pt>
                <c:pt idx="1499">
                  <c:v>751</c:v>
                </c:pt>
                <c:pt idx="1500">
                  <c:v>750</c:v>
                </c:pt>
                <c:pt idx="1501">
                  <c:v>749</c:v>
                </c:pt>
                <c:pt idx="1502">
                  <c:v>748</c:v>
                </c:pt>
                <c:pt idx="1503">
                  <c:v>747</c:v>
                </c:pt>
                <c:pt idx="1504">
                  <c:v>746</c:v>
                </c:pt>
                <c:pt idx="1505">
                  <c:v>745</c:v>
                </c:pt>
                <c:pt idx="1506">
                  <c:v>744</c:v>
                </c:pt>
                <c:pt idx="1507">
                  <c:v>743</c:v>
                </c:pt>
                <c:pt idx="1508">
                  <c:v>742</c:v>
                </c:pt>
                <c:pt idx="1509">
                  <c:v>741</c:v>
                </c:pt>
                <c:pt idx="1510">
                  <c:v>740</c:v>
                </c:pt>
                <c:pt idx="1511">
                  <c:v>739</c:v>
                </c:pt>
                <c:pt idx="1512">
                  <c:v>738</c:v>
                </c:pt>
                <c:pt idx="1513">
                  <c:v>737</c:v>
                </c:pt>
                <c:pt idx="1514">
                  <c:v>736</c:v>
                </c:pt>
                <c:pt idx="1515">
                  <c:v>735</c:v>
                </c:pt>
                <c:pt idx="1516">
                  <c:v>734</c:v>
                </c:pt>
                <c:pt idx="1517">
                  <c:v>733</c:v>
                </c:pt>
                <c:pt idx="1518">
                  <c:v>732</c:v>
                </c:pt>
                <c:pt idx="1519">
                  <c:v>731</c:v>
                </c:pt>
                <c:pt idx="1520">
                  <c:v>730</c:v>
                </c:pt>
                <c:pt idx="1521">
                  <c:v>729</c:v>
                </c:pt>
                <c:pt idx="1522">
                  <c:v>728</c:v>
                </c:pt>
                <c:pt idx="1523">
                  <c:v>727</c:v>
                </c:pt>
                <c:pt idx="1524">
                  <c:v>726</c:v>
                </c:pt>
                <c:pt idx="1525">
                  <c:v>725</c:v>
                </c:pt>
                <c:pt idx="1526">
                  <c:v>724</c:v>
                </c:pt>
                <c:pt idx="1527">
                  <c:v>723</c:v>
                </c:pt>
                <c:pt idx="1528">
                  <c:v>722</c:v>
                </c:pt>
                <c:pt idx="1529">
                  <c:v>721</c:v>
                </c:pt>
                <c:pt idx="1530">
                  <c:v>720</c:v>
                </c:pt>
                <c:pt idx="1531">
                  <c:v>719</c:v>
                </c:pt>
                <c:pt idx="1532">
                  <c:v>718</c:v>
                </c:pt>
                <c:pt idx="1533">
                  <c:v>717</c:v>
                </c:pt>
                <c:pt idx="1534">
                  <c:v>716</c:v>
                </c:pt>
                <c:pt idx="1535">
                  <c:v>715</c:v>
                </c:pt>
                <c:pt idx="1536">
                  <c:v>714</c:v>
                </c:pt>
                <c:pt idx="1537">
                  <c:v>713</c:v>
                </c:pt>
                <c:pt idx="1538">
                  <c:v>712</c:v>
                </c:pt>
                <c:pt idx="1539">
                  <c:v>711</c:v>
                </c:pt>
                <c:pt idx="1540">
                  <c:v>710</c:v>
                </c:pt>
                <c:pt idx="1541">
                  <c:v>709</c:v>
                </c:pt>
                <c:pt idx="1542">
                  <c:v>708</c:v>
                </c:pt>
                <c:pt idx="1543">
                  <c:v>707</c:v>
                </c:pt>
                <c:pt idx="1544">
                  <c:v>706</c:v>
                </c:pt>
                <c:pt idx="1545">
                  <c:v>705</c:v>
                </c:pt>
                <c:pt idx="1546">
                  <c:v>704</c:v>
                </c:pt>
                <c:pt idx="1547">
                  <c:v>703</c:v>
                </c:pt>
                <c:pt idx="1548">
                  <c:v>702</c:v>
                </c:pt>
                <c:pt idx="1549">
                  <c:v>701</c:v>
                </c:pt>
                <c:pt idx="1550">
                  <c:v>700</c:v>
                </c:pt>
                <c:pt idx="1551">
                  <c:v>699</c:v>
                </c:pt>
                <c:pt idx="1552">
                  <c:v>698</c:v>
                </c:pt>
                <c:pt idx="1553">
                  <c:v>697</c:v>
                </c:pt>
                <c:pt idx="1554">
                  <c:v>696</c:v>
                </c:pt>
                <c:pt idx="1555">
                  <c:v>695</c:v>
                </c:pt>
                <c:pt idx="1556">
                  <c:v>694</c:v>
                </c:pt>
                <c:pt idx="1557">
                  <c:v>693</c:v>
                </c:pt>
                <c:pt idx="1558">
                  <c:v>692</c:v>
                </c:pt>
                <c:pt idx="1559">
                  <c:v>691</c:v>
                </c:pt>
                <c:pt idx="1560">
                  <c:v>690</c:v>
                </c:pt>
                <c:pt idx="1561">
                  <c:v>689</c:v>
                </c:pt>
                <c:pt idx="1562">
                  <c:v>688</c:v>
                </c:pt>
                <c:pt idx="1563">
                  <c:v>687</c:v>
                </c:pt>
                <c:pt idx="1564">
                  <c:v>686</c:v>
                </c:pt>
                <c:pt idx="1565">
                  <c:v>685</c:v>
                </c:pt>
                <c:pt idx="1566">
                  <c:v>684</c:v>
                </c:pt>
                <c:pt idx="1567">
                  <c:v>683</c:v>
                </c:pt>
                <c:pt idx="1568">
                  <c:v>682</c:v>
                </c:pt>
                <c:pt idx="1569">
                  <c:v>681</c:v>
                </c:pt>
                <c:pt idx="1570">
                  <c:v>680</c:v>
                </c:pt>
                <c:pt idx="1571">
                  <c:v>679</c:v>
                </c:pt>
                <c:pt idx="1572">
                  <c:v>678</c:v>
                </c:pt>
                <c:pt idx="1573">
                  <c:v>677</c:v>
                </c:pt>
                <c:pt idx="1574">
                  <c:v>676</c:v>
                </c:pt>
                <c:pt idx="1575">
                  <c:v>675</c:v>
                </c:pt>
                <c:pt idx="1576">
                  <c:v>674</c:v>
                </c:pt>
                <c:pt idx="1577">
                  <c:v>673</c:v>
                </c:pt>
                <c:pt idx="1578">
                  <c:v>672</c:v>
                </c:pt>
                <c:pt idx="1579">
                  <c:v>671</c:v>
                </c:pt>
                <c:pt idx="1580">
                  <c:v>670</c:v>
                </c:pt>
                <c:pt idx="1581">
                  <c:v>669</c:v>
                </c:pt>
                <c:pt idx="1582">
                  <c:v>668</c:v>
                </c:pt>
                <c:pt idx="1583">
                  <c:v>667</c:v>
                </c:pt>
                <c:pt idx="1584">
                  <c:v>666</c:v>
                </c:pt>
                <c:pt idx="1585">
                  <c:v>665</c:v>
                </c:pt>
                <c:pt idx="1586">
                  <c:v>664</c:v>
                </c:pt>
                <c:pt idx="1587">
                  <c:v>663</c:v>
                </c:pt>
                <c:pt idx="1588">
                  <c:v>662</c:v>
                </c:pt>
                <c:pt idx="1589">
                  <c:v>661</c:v>
                </c:pt>
                <c:pt idx="1590">
                  <c:v>660</c:v>
                </c:pt>
                <c:pt idx="1591">
                  <c:v>659</c:v>
                </c:pt>
                <c:pt idx="1592">
                  <c:v>658</c:v>
                </c:pt>
                <c:pt idx="1593">
                  <c:v>657</c:v>
                </c:pt>
                <c:pt idx="1594">
                  <c:v>656</c:v>
                </c:pt>
                <c:pt idx="1595">
                  <c:v>655</c:v>
                </c:pt>
                <c:pt idx="1596">
                  <c:v>654</c:v>
                </c:pt>
                <c:pt idx="1597">
                  <c:v>653</c:v>
                </c:pt>
                <c:pt idx="1598">
                  <c:v>652</c:v>
                </c:pt>
                <c:pt idx="1599">
                  <c:v>651</c:v>
                </c:pt>
                <c:pt idx="1600">
                  <c:v>650</c:v>
                </c:pt>
                <c:pt idx="1601">
                  <c:v>649</c:v>
                </c:pt>
                <c:pt idx="1602">
                  <c:v>648</c:v>
                </c:pt>
                <c:pt idx="1603">
                  <c:v>647</c:v>
                </c:pt>
                <c:pt idx="1604">
                  <c:v>646</c:v>
                </c:pt>
                <c:pt idx="1605">
                  <c:v>645</c:v>
                </c:pt>
                <c:pt idx="1606">
                  <c:v>644</c:v>
                </c:pt>
                <c:pt idx="1607">
                  <c:v>643</c:v>
                </c:pt>
                <c:pt idx="1608">
                  <c:v>642</c:v>
                </c:pt>
                <c:pt idx="1609">
                  <c:v>641</c:v>
                </c:pt>
                <c:pt idx="1610">
                  <c:v>640</c:v>
                </c:pt>
                <c:pt idx="1611">
                  <c:v>639</c:v>
                </c:pt>
                <c:pt idx="1612">
                  <c:v>638</c:v>
                </c:pt>
                <c:pt idx="1613">
                  <c:v>637</c:v>
                </c:pt>
                <c:pt idx="1614">
                  <c:v>636</c:v>
                </c:pt>
                <c:pt idx="1615">
                  <c:v>635</c:v>
                </c:pt>
                <c:pt idx="1616">
                  <c:v>634</c:v>
                </c:pt>
                <c:pt idx="1617">
                  <c:v>633</c:v>
                </c:pt>
                <c:pt idx="1618">
                  <c:v>632</c:v>
                </c:pt>
                <c:pt idx="1619">
                  <c:v>631</c:v>
                </c:pt>
                <c:pt idx="1620">
                  <c:v>630</c:v>
                </c:pt>
                <c:pt idx="1621">
                  <c:v>629</c:v>
                </c:pt>
                <c:pt idx="1622">
                  <c:v>628</c:v>
                </c:pt>
                <c:pt idx="1623">
                  <c:v>627</c:v>
                </c:pt>
                <c:pt idx="1624">
                  <c:v>626</c:v>
                </c:pt>
                <c:pt idx="1625">
                  <c:v>625</c:v>
                </c:pt>
                <c:pt idx="1626">
                  <c:v>624</c:v>
                </c:pt>
                <c:pt idx="1627">
                  <c:v>623</c:v>
                </c:pt>
                <c:pt idx="1628">
                  <c:v>622</c:v>
                </c:pt>
                <c:pt idx="1629">
                  <c:v>621</c:v>
                </c:pt>
                <c:pt idx="1630">
                  <c:v>620</c:v>
                </c:pt>
                <c:pt idx="1631">
                  <c:v>619</c:v>
                </c:pt>
                <c:pt idx="1632">
                  <c:v>618</c:v>
                </c:pt>
                <c:pt idx="1633">
                  <c:v>617</c:v>
                </c:pt>
                <c:pt idx="1634">
                  <c:v>616</c:v>
                </c:pt>
                <c:pt idx="1635">
                  <c:v>615</c:v>
                </c:pt>
                <c:pt idx="1636">
                  <c:v>614</c:v>
                </c:pt>
                <c:pt idx="1637">
                  <c:v>613</c:v>
                </c:pt>
                <c:pt idx="1638">
                  <c:v>612</c:v>
                </c:pt>
                <c:pt idx="1639">
                  <c:v>611</c:v>
                </c:pt>
                <c:pt idx="1640">
                  <c:v>610</c:v>
                </c:pt>
                <c:pt idx="1641">
                  <c:v>609</c:v>
                </c:pt>
                <c:pt idx="1642">
                  <c:v>608</c:v>
                </c:pt>
                <c:pt idx="1643">
                  <c:v>607</c:v>
                </c:pt>
                <c:pt idx="1644">
                  <c:v>606</c:v>
                </c:pt>
                <c:pt idx="1645">
                  <c:v>605</c:v>
                </c:pt>
                <c:pt idx="1646">
                  <c:v>604</c:v>
                </c:pt>
                <c:pt idx="1647">
                  <c:v>603</c:v>
                </c:pt>
                <c:pt idx="1648">
                  <c:v>602</c:v>
                </c:pt>
                <c:pt idx="1649">
                  <c:v>601</c:v>
                </c:pt>
                <c:pt idx="1650">
                  <c:v>600</c:v>
                </c:pt>
                <c:pt idx="1651">
                  <c:v>599</c:v>
                </c:pt>
                <c:pt idx="1652">
                  <c:v>598</c:v>
                </c:pt>
                <c:pt idx="1653">
                  <c:v>597</c:v>
                </c:pt>
                <c:pt idx="1654">
                  <c:v>596</c:v>
                </c:pt>
                <c:pt idx="1655">
                  <c:v>595</c:v>
                </c:pt>
                <c:pt idx="1656">
                  <c:v>594</c:v>
                </c:pt>
                <c:pt idx="1657">
                  <c:v>593</c:v>
                </c:pt>
                <c:pt idx="1658">
                  <c:v>592</c:v>
                </c:pt>
                <c:pt idx="1659">
                  <c:v>591</c:v>
                </c:pt>
                <c:pt idx="1660">
                  <c:v>590</c:v>
                </c:pt>
                <c:pt idx="1661">
                  <c:v>589</c:v>
                </c:pt>
                <c:pt idx="1662">
                  <c:v>588</c:v>
                </c:pt>
                <c:pt idx="1663">
                  <c:v>587</c:v>
                </c:pt>
                <c:pt idx="1664">
                  <c:v>586</c:v>
                </c:pt>
                <c:pt idx="1665">
                  <c:v>585</c:v>
                </c:pt>
                <c:pt idx="1666">
                  <c:v>584</c:v>
                </c:pt>
                <c:pt idx="1667">
                  <c:v>583</c:v>
                </c:pt>
                <c:pt idx="1668">
                  <c:v>582</c:v>
                </c:pt>
                <c:pt idx="1669">
                  <c:v>581</c:v>
                </c:pt>
                <c:pt idx="1670">
                  <c:v>580</c:v>
                </c:pt>
                <c:pt idx="1671">
                  <c:v>579</c:v>
                </c:pt>
                <c:pt idx="1672">
                  <c:v>578</c:v>
                </c:pt>
                <c:pt idx="1673">
                  <c:v>577</c:v>
                </c:pt>
                <c:pt idx="1674">
                  <c:v>576</c:v>
                </c:pt>
                <c:pt idx="1675">
                  <c:v>575</c:v>
                </c:pt>
                <c:pt idx="1676">
                  <c:v>574</c:v>
                </c:pt>
                <c:pt idx="1677">
                  <c:v>573</c:v>
                </c:pt>
                <c:pt idx="1678">
                  <c:v>572</c:v>
                </c:pt>
                <c:pt idx="1679">
                  <c:v>571</c:v>
                </c:pt>
                <c:pt idx="1680">
                  <c:v>570</c:v>
                </c:pt>
                <c:pt idx="1681">
                  <c:v>569</c:v>
                </c:pt>
                <c:pt idx="1682">
                  <c:v>568</c:v>
                </c:pt>
                <c:pt idx="1683">
                  <c:v>567</c:v>
                </c:pt>
                <c:pt idx="1684">
                  <c:v>566</c:v>
                </c:pt>
                <c:pt idx="1685">
                  <c:v>565</c:v>
                </c:pt>
                <c:pt idx="1686">
                  <c:v>564</c:v>
                </c:pt>
                <c:pt idx="1687">
                  <c:v>563</c:v>
                </c:pt>
                <c:pt idx="1688">
                  <c:v>562</c:v>
                </c:pt>
                <c:pt idx="1689">
                  <c:v>561</c:v>
                </c:pt>
                <c:pt idx="1690">
                  <c:v>560</c:v>
                </c:pt>
                <c:pt idx="1691">
                  <c:v>559</c:v>
                </c:pt>
                <c:pt idx="1692">
                  <c:v>558</c:v>
                </c:pt>
                <c:pt idx="1693">
                  <c:v>557</c:v>
                </c:pt>
                <c:pt idx="1694">
                  <c:v>556</c:v>
                </c:pt>
                <c:pt idx="1695">
                  <c:v>555</c:v>
                </c:pt>
                <c:pt idx="1696">
                  <c:v>554</c:v>
                </c:pt>
                <c:pt idx="1697">
                  <c:v>553</c:v>
                </c:pt>
                <c:pt idx="1698">
                  <c:v>552</c:v>
                </c:pt>
                <c:pt idx="1699">
                  <c:v>551</c:v>
                </c:pt>
                <c:pt idx="1700">
                  <c:v>550</c:v>
                </c:pt>
                <c:pt idx="1701">
                  <c:v>549</c:v>
                </c:pt>
                <c:pt idx="1702">
                  <c:v>548</c:v>
                </c:pt>
                <c:pt idx="1703">
                  <c:v>547</c:v>
                </c:pt>
                <c:pt idx="1704">
                  <c:v>546</c:v>
                </c:pt>
                <c:pt idx="1705">
                  <c:v>545</c:v>
                </c:pt>
                <c:pt idx="1706">
                  <c:v>544</c:v>
                </c:pt>
                <c:pt idx="1707">
                  <c:v>543</c:v>
                </c:pt>
                <c:pt idx="1708">
                  <c:v>542</c:v>
                </c:pt>
                <c:pt idx="1709">
                  <c:v>541</c:v>
                </c:pt>
                <c:pt idx="1710">
                  <c:v>540</c:v>
                </c:pt>
                <c:pt idx="1711">
                  <c:v>539</c:v>
                </c:pt>
                <c:pt idx="1712">
                  <c:v>538</c:v>
                </c:pt>
                <c:pt idx="1713">
                  <c:v>537</c:v>
                </c:pt>
                <c:pt idx="1714">
                  <c:v>536</c:v>
                </c:pt>
                <c:pt idx="1715">
                  <c:v>535</c:v>
                </c:pt>
                <c:pt idx="1716">
                  <c:v>534</c:v>
                </c:pt>
                <c:pt idx="1717">
                  <c:v>533</c:v>
                </c:pt>
                <c:pt idx="1718">
                  <c:v>532</c:v>
                </c:pt>
                <c:pt idx="1719">
                  <c:v>531</c:v>
                </c:pt>
                <c:pt idx="1720">
                  <c:v>530</c:v>
                </c:pt>
                <c:pt idx="1721">
                  <c:v>529</c:v>
                </c:pt>
                <c:pt idx="1722">
                  <c:v>528</c:v>
                </c:pt>
                <c:pt idx="1723">
                  <c:v>527</c:v>
                </c:pt>
                <c:pt idx="1724">
                  <c:v>526</c:v>
                </c:pt>
                <c:pt idx="1725">
                  <c:v>525</c:v>
                </c:pt>
                <c:pt idx="1726">
                  <c:v>524</c:v>
                </c:pt>
                <c:pt idx="1727">
                  <c:v>523</c:v>
                </c:pt>
                <c:pt idx="1728">
                  <c:v>522</c:v>
                </c:pt>
                <c:pt idx="1729">
                  <c:v>521</c:v>
                </c:pt>
                <c:pt idx="1730">
                  <c:v>520</c:v>
                </c:pt>
                <c:pt idx="1731">
                  <c:v>519</c:v>
                </c:pt>
                <c:pt idx="1732">
                  <c:v>518</c:v>
                </c:pt>
                <c:pt idx="1733">
                  <c:v>517</c:v>
                </c:pt>
                <c:pt idx="1734">
                  <c:v>516</c:v>
                </c:pt>
                <c:pt idx="1735">
                  <c:v>515</c:v>
                </c:pt>
                <c:pt idx="1736">
                  <c:v>514</c:v>
                </c:pt>
                <c:pt idx="1737">
                  <c:v>513</c:v>
                </c:pt>
                <c:pt idx="1738">
                  <c:v>512</c:v>
                </c:pt>
                <c:pt idx="1739">
                  <c:v>511</c:v>
                </c:pt>
                <c:pt idx="1740">
                  <c:v>510</c:v>
                </c:pt>
                <c:pt idx="1741">
                  <c:v>509</c:v>
                </c:pt>
                <c:pt idx="1742">
                  <c:v>508</c:v>
                </c:pt>
                <c:pt idx="1743">
                  <c:v>507</c:v>
                </c:pt>
                <c:pt idx="1744">
                  <c:v>506</c:v>
                </c:pt>
                <c:pt idx="1745">
                  <c:v>505</c:v>
                </c:pt>
                <c:pt idx="1746">
                  <c:v>504</c:v>
                </c:pt>
                <c:pt idx="1747">
                  <c:v>503</c:v>
                </c:pt>
                <c:pt idx="1748">
                  <c:v>502</c:v>
                </c:pt>
                <c:pt idx="1749">
                  <c:v>501</c:v>
                </c:pt>
                <c:pt idx="1750">
                  <c:v>500</c:v>
                </c:pt>
                <c:pt idx="1751">
                  <c:v>499</c:v>
                </c:pt>
                <c:pt idx="1752">
                  <c:v>498</c:v>
                </c:pt>
                <c:pt idx="1753">
                  <c:v>497</c:v>
                </c:pt>
                <c:pt idx="1754">
                  <c:v>496</c:v>
                </c:pt>
                <c:pt idx="1755">
                  <c:v>495</c:v>
                </c:pt>
                <c:pt idx="1756">
                  <c:v>494</c:v>
                </c:pt>
                <c:pt idx="1757">
                  <c:v>493</c:v>
                </c:pt>
                <c:pt idx="1758">
                  <c:v>492</c:v>
                </c:pt>
                <c:pt idx="1759">
                  <c:v>491</c:v>
                </c:pt>
                <c:pt idx="1760">
                  <c:v>490</c:v>
                </c:pt>
                <c:pt idx="1761">
                  <c:v>489</c:v>
                </c:pt>
                <c:pt idx="1762">
                  <c:v>488</c:v>
                </c:pt>
                <c:pt idx="1763">
                  <c:v>487</c:v>
                </c:pt>
                <c:pt idx="1764">
                  <c:v>486</c:v>
                </c:pt>
                <c:pt idx="1765">
                  <c:v>485</c:v>
                </c:pt>
                <c:pt idx="1766">
                  <c:v>484</c:v>
                </c:pt>
                <c:pt idx="1767">
                  <c:v>483</c:v>
                </c:pt>
                <c:pt idx="1768">
                  <c:v>482</c:v>
                </c:pt>
                <c:pt idx="1769">
                  <c:v>481</c:v>
                </c:pt>
                <c:pt idx="1770">
                  <c:v>480</c:v>
                </c:pt>
                <c:pt idx="1771">
                  <c:v>479</c:v>
                </c:pt>
                <c:pt idx="1772">
                  <c:v>478</c:v>
                </c:pt>
                <c:pt idx="1773">
                  <c:v>477</c:v>
                </c:pt>
                <c:pt idx="1774">
                  <c:v>476</c:v>
                </c:pt>
                <c:pt idx="1775">
                  <c:v>475</c:v>
                </c:pt>
                <c:pt idx="1776">
                  <c:v>474</c:v>
                </c:pt>
                <c:pt idx="1777">
                  <c:v>473</c:v>
                </c:pt>
                <c:pt idx="1778">
                  <c:v>472</c:v>
                </c:pt>
                <c:pt idx="1779">
                  <c:v>471</c:v>
                </c:pt>
                <c:pt idx="1780">
                  <c:v>470</c:v>
                </c:pt>
                <c:pt idx="1781">
                  <c:v>469</c:v>
                </c:pt>
                <c:pt idx="1782">
                  <c:v>468</c:v>
                </c:pt>
                <c:pt idx="1783">
                  <c:v>467</c:v>
                </c:pt>
                <c:pt idx="1784">
                  <c:v>466</c:v>
                </c:pt>
                <c:pt idx="1785">
                  <c:v>465</c:v>
                </c:pt>
                <c:pt idx="1786">
                  <c:v>464</c:v>
                </c:pt>
                <c:pt idx="1787">
                  <c:v>463</c:v>
                </c:pt>
                <c:pt idx="1788">
                  <c:v>462</c:v>
                </c:pt>
                <c:pt idx="1789">
                  <c:v>461</c:v>
                </c:pt>
                <c:pt idx="1790">
                  <c:v>460</c:v>
                </c:pt>
                <c:pt idx="1791">
                  <c:v>459</c:v>
                </c:pt>
                <c:pt idx="1792">
                  <c:v>458</c:v>
                </c:pt>
                <c:pt idx="1793">
                  <c:v>457</c:v>
                </c:pt>
                <c:pt idx="1794">
                  <c:v>456</c:v>
                </c:pt>
                <c:pt idx="1795">
                  <c:v>455</c:v>
                </c:pt>
                <c:pt idx="1796">
                  <c:v>454</c:v>
                </c:pt>
                <c:pt idx="1797">
                  <c:v>453</c:v>
                </c:pt>
                <c:pt idx="1798">
                  <c:v>452</c:v>
                </c:pt>
                <c:pt idx="1799">
                  <c:v>451</c:v>
                </c:pt>
                <c:pt idx="1800">
                  <c:v>450</c:v>
                </c:pt>
                <c:pt idx="1801">
                  <c:v>449</c:v>
                </c:pt>
                <c:pt idx="1802">
                  <c:v>448</c:v>
                </c:pt>
                <c:pt idx="1803">
                  <c:v>447</c:v>
                </c:pt>
                <c:pt idx="1804">
                  <c:v>446</c:v>
                </c:pt>
                <c:pt idx="1805">
                  <c:v>445</c:v>
                </c:pt>
                <c:pt idx="1806">
                  <c:v>444</c:v>
                </c:pt>
                <c:pt idx="1807">
                  <c:v>443</c:v>
                </c:pt>
                <c:pt idx="1808">
                  <c:v>442</c:v>
                </c:pt>
                <c:pt idx="1809">
                  <c:v>441</c:v>
                </c:pt>
                <c:pt idx="1810">
                  <c:v>440</c:v>
                </c:pt>
                <c:pt idx="1811">
                  <c:v>439</c:v>
                </c:pt>
                <c:pt idx="1812">
                  <c:v>438</c:v>
                </c:pt>
                <c:pt idx="1813">
                  <c:v>437</c:v>
                </c:pt>
                <c:pt idx="1814">
                  <c:v>436</c:v>
                </c:pt>
                <c:pt idx="1815">
                  <c:v>435</c:v>
                </c:pt>
                <c:pt idx="1816">
                  <c:v>434</c:v>
                </c:pt>
                <c:pt idx="1817">
                  <c:v>433</c:v>
                </c:pt>
                <c:pt idx="1818">
                  <c:v>432</c:v>
                </c:pt>
                <c:pt idx="1819">
                  <c:v>431</c:v>
                </c:pt>
                <c:pt idx="1820">
                  <c:v>430</c:v>
                </c:pt>
                <c:pt idx="1821">
                  <c:v>429</c:v>
                </c:pt>
                <c:pt idx="1822">
                  <c:v>428</c:v>
                </c:pt>
                <c:pt idx="1823">
                  <c:v>427</c:v>
                </c:pt>
                <c:pt idx="1824">
                  <c:v>426</c:v>
                </c:pt>
                <c:pt idx="1825">
                  <c:v>425</c:v>
                </c:pt>
                <c:pt idx="1826">
                  <c:v>424</c:v>
                </c:pt>
                <c:pt idx="1827">
                  <c:v>423</c:v>
                </c:pt>
                <c:pt idx="1828">
                  <c:v>422</c:v>
                </c:pt>
                <c:pt idx="1829">
                  <c:v>421</c:v>
                </c:pt>
                <c:pt idx="1830">
                  <c:v>420</c:v>
                </c:pt>
                <c:pt idx="1831">
                  <c:v>419</c:v>
                </c:pt>
                <c:pt idx="1832">
                  <c:v>418</c:v>
                </c:pt>
                <c:pt idx="1833">
                  <c:v>417</c:v>
                </c:pt>
                <c:pt idx="1834">
                  <c:v>416</c:v>
                </c:pt>
                <c:pt idx="1835">
                  <c:v>415</c:v>
                </c:pt>
                <c:pt idx="1836">
                  <c:v>414</c:v>
                </c:pt>
                <c:pt idx="1837">
                  <c:v>413</c:v>
                </c:pt>
                <c:pt idx="1838">
                  <c:v>412</c:v>
                </c:pt>
                <c:pt idx="1839">
                  <c:v>411</c:v>
                </c:pt>
                <c:pt idx="1840">
                  <c:v>410</c:v>
                </c:pt>
                <c:pt idx="1841">
                  <c:v>409</c:v>
                </c:pt>
                <c:pt idx="1842">
                  <c:v>408</c:v>
                </c:pt>
                <c:pt idx="1843">
                  <c:v>407</c:v>
                </c:pt>
                <c:pt idx="1844">
                  <c:v>406</c:v>
                </c:pt>
                <c:pt idx="1845">
                  <c:v>405</c:v>
                </c:pt>
                <c:pt idx="1846">
                  <c:v>404</c:v>
                </c:pt>
                <c:pt idx="1847">
                  <c:v>403</c:v>
                </c:pt>
                <c:pt idx="1848">
                  <c:v>402</c:v>
                </c:pt>
                <c:pt idx="1849">
                  <c:v>401</c:v>
                </c:pt>
                <c:pt idx="1850">
                  <c:v>400</c:v>
                </c:pt>
                <c:pt idx="1851">
                  <c:v>399</c:v>
                </c:pt>
                <c:pt idx="1852">
                  <c:v>398</c:v>
                </c:pt>
                <c:pt idx="1853">
                  <c:v>397</c:v>
                </c:pt>
                <c:pt idx="1854">
                  <c:v>396</c:v>
                </c:pt>
                <c:pt idx="1855">
                  <c:v>395</c:v>
                </c:pt>
                <c:pt idx="1856">
                  <c:v>394</c:v>
                </c:pt>
                <c:pt idx="1857">
                  <c:v>393</c:v>
                </c:pt>
                <c:pt idx="1858">
                  <c:v>392</c:v>
                </c:pt>
                <c:pt idx="1859">
                  <c:v>391</c:v>
                </c:pt>
                <c:pt idx="1860">
                  <c:v>390</c:v>
                </c:pt>
                <c:pt idx="1861">
                  <c:v>389</c:v>
                </c:pt>
                <c:pt idx="1862">
                  <c:v>388</c:v>
                </c:pt>
                <c:pt idx="1863">
                  <c:v>387</c:v>
                </c:pt>
                <c:pt idx="1864">
                  <c:v>386</c:v>
                </c:pt>
                <c:pt idx="1865">
                  <c:v>385</c:v>
                </c:pt>
                <c:pt idx="1866">
                  <c:v>384</c:v>
                </c:pt>
                <c:pt idx="1867">
                  <c:v>383</c:v>
                </c:pt>
                <c:pt idx="1868">
                  <c:v>382</c:v>
                </c:pt>
                <c:pt idx="1869">
                  <c:v>381</c:v>
                </c:pt>
                <c:pt idx="1870">
                  <c:v>380</c:v>
                </c:pt>
                <c:pt idx="1871">
                  <c:v>379</c:v>
                </c:pt>
                <c:pt idx="1872">
                  <c:v>378</c:v>
                </c:pt>
                <c:pt idx="1873">
                  <c:v>377</c:v>
                </c:pt>
                <c:pt idx="1874">
                  <c:v>376</c:v>
                </c:pt>
                <c:pt idx="1875">
                  <c:v>375</c:v>
                </c:pt>
                <c:pt idx="1876">
                  <c:v>374</c:v>
                </c:pt>
                <c:pt idx="1877">
                  <c:v>373</c:v>
                </c:pt>
                <c:pt idx="1878">
                  <c:v>372</c:v>
                </c:pt>
                <c:pt idx="1879">
                  <c:v>371</c:v>
                </c:pt>
                <c:pt idx="1880">
                  <c:v>370</c:v>
                </c:pt>
                <c:pt idx="1881">
                  <c:v>369</c:v>
                </c:pt>
                <c:pt idx="1882">
                  <c:v>368</c:v>
                </c:pt>
                <c:pt idx="1883">
                  <c:v>367</c:v>
                </c:pt>
                <c:pt idx="1884">
                  <c:v>366</c:v>
                </c:pt>
                <c:pt idx="1885">
                  <c:v>365</c:v>
                </c:pt>
                <c:pt idx="1886">
                  <c:v>364</c:v>
                </c:pt>
                <c:pt idx="1887">
                  <c:v>363</c:v>
                </c:pt>
                <c:pt idx="1888">
                  <c:v>362</c:v>
                </c:pt>
                <c:pt idx="1889">
                  <c:v>361</c:v>
                </c:pt>
                <c:pt idx="1890">
                  <c:v>360</c:v>
                </c:pt>
                <c:pt idx="1891">
                  <c:v>359</c:v>
                </c:pt>
                <c:pt idx="1892">
                  <c:v>358</c:v>
                </c:pt>
                <c:pt idx="1893">
                  <c:v>357</c:v>
                </c:pt>
                <c:pt idx="1894">
                  <c:v>356</c:v>
                </c:pt>
                <c:pt idx="1895">
                  <c:v>355</c:v>
                </c:pt>
                <c:pt idx="1896">
                  <c:v>354</c:v>
                </c:pt>
                <c:pt idx="1897">
                  <c:v>353</c:v>
                </c:pt>
                <c:pt idx="1898">
                  <c:v>352</c:v>
                </c:pt>
                <c:pt idx="1899">
                  <c:v>351</c:v>
                </c:pt>
                <c:pt idx="1900">
                  <c:v>350</c:v>
                </c:pt>
                <c:pt idx="1901">
                  <c:v>349</c:v>
                </c:pt>
                <c:pt idx="1902">
                  <c:v>348</c:v>
                </c:pt>
                <c:pt idx="1903">
                  <c:v>347</c:v>
                </c:pt>
                <c:pt idx="1904">
                  <c:v>346</c:v>
                </c:pt>
                <c:pt idx="1905">
                  <c:v>345</c:v>
                </c:pt>
                <c:pt idx="1906">
                  <c:v>344</c:v>
                </c:pt>
                <c:pt idx="1907">
                  <c:v>343</c:v>
                </c:pt>
                <c:pt idx="1908">
                  <c:v>342</c:v>
                </c:pt>
                <c:pt idx="1909">
                  <c:v>341</c:v>
                </c:pt>
                <c:pt idx="1910">
                  <c:v>340</c:v>
                </c:pt>
                <c:pt idx="1911">
                  <c:v>339</c:v>
                </c:pt>
                <c:pt idx="1912">
                  <c:v>338</c:v>
                </c:pt>
                <c:pt idx="1913">
                  <c:v>337</c:v>
                </c:pt>
                <c:pt idx="1914">
                  <c:v>336</c:v>
                </c:pt>
                <c:pt idx="1915">
                  <c:v>335</c:v>
                </c:pt>
                <c:pt idx="1916">
                  <c:v>334</c:v>
                </c:pt>
                <c:pt idx="1917">
                  <c:v>333</c:v>
                </c:pt>
                <c:pt idx="1918">
                  <c:v>332</c:v>
                </c:pt>
                <c:pt idx="1919">
                  <c:v>331</c:v>
                </c:pt>
                <c:pt idx="1920">
                  <c:v>330</c:v>
                </c:pt>
                <c:pt idx="1921">
                  <c:v>329</c:v>
                </c:pt>
                <c:pt idx="1922">
                  <c:v>328</c:v>
                </c:pt>
                <c:pt idx="1923">
                  <c:v>327</c:v>
                </c:pt>
                <c:pt idx="1924">
                  <c:v>326</c:v>
                </c:pt>
                <c:pt idx="1925">
                  <c:v>325</c:v>
                </c:pt>
                <c:pt idx="1926">
                  <c:v>324</c:v>
                </c:pt>
                <c:pt idx="1927">
                  <c:v>323</c:v>
                </c:pt>
                <c:pt idx="1928">
                  <c:v>322</c:v>
                </c:pt>
                <c:pt idx="1929">
                  <c:v>321</c:v>
                </c:pt>
                <c:pt idx="1930">
                  <c:v>320</c:v>
                </c:pt>
                <c:pt idx="1931">
                  <c:v>319</c:v>
                </c:pt>
                <c:pt idx="1932">
                  <c:v>318</c:v>
                </c:pt>
                <c:pt idx="1933">
                  <c:v>317</c:v>
                </c:pt>
                <c:pt idx="1934">
                  <c:v>316</c:v>
                </c:pt>
                <c:pt idx="1935">
                  <c:v>315</c:v>
                </c:pt>
                <c:pt idx="1936">
                  <c:v>314</c:v>
                </c:pt>
                <c:pt idx="1937">
                  <c:v>313</c:v>
                </c:pt>
                <c:pt idx="1938">
                  <c:v>312</c:v>
                </c:pt>
                <c:pt idx="1939">
                  <c:v>311</c:v>
                </c:pt>
                <c:pt idx="1940">
                  <c:v>310</c:v>
                </c:pt>
                <c:pt idx="1941">
                  <c:v>309</c:v>
                </c:pt>
                <c:pt idx="1942">
                  <c:v>308</c:v>
                </c:pt>
                <c:pt idx="1943">
                  <c:v>307</c:v>
                </c:pt>
                <c:pt idx="1944">
                  <c:v>306</c:v>
                </c:pt>
                <c:pt idx="1945">
                  <c:v>305</c:v>
                </c:pt>
                <c:pt idx="1946">
                  <c:v>304</c:v>
                </c:pt>
                <c:pt idx="1947">
                  <c:v>303</c:v>
                </c:pt>
                <c:pt idx="1948">
                  <c:v>302</c:v>
                </c:pt>
                <c:pt idx="1949">
                  <c:v>301</c:v>
                </c:pt>
                <c:pt idx="1950">
                  <c:v>300</c:v>
                </c:pt>
                <c:pt idx="1951">
                  <c:v>299</c:v>
                </c:pt>
                <c:pt idx="1952">
                  <c:v>298</c:v>
                </c:pt>
                <c:pt idx="1953">
                  <c:v>297</c:v>
                </c:pt>
                <c:pt idx="1954">
                  <c:v>296</c:v>
                </c:pt>
                <c:pt idx="1955">
                  <c:v>295</c:v>
                </c:pt>
                <c:pt idx="1956">
                  <c:v>294</c:v>
                </c:pt>
                <c:pt idx="1957">
                  <c:v>293</c:v>
                </c:pt>
                <c:pt idx="1958">
                  <c:v>292</c:v>
                </c:pt>
                <c:pt idx="1959">
                  <c:v>291</c:v>
                </c:pt>
                <c:pt idx="1960">
                  <c:v>290</c:v>
                </c:pt>
                <c:pt idx="1961">
                  <c:v>289</c:v>
                </c:pt>
                <c:pt idx="1962">
                  <c:v>288</c:v>
                </c:pt>
                <c:pt idx="1963">
                  <c:v>287</c:v>
                </c:pt>
                <c:pt idx="1964">
                  <c:v>286</c:v>
                </c:pt>
                <c:pt idx="1965">
                  <c:v>285</c:v>
                </c:pt>
                <c:pt idx="1966">
                  <c:v>284</c:v>
                </c:pt>
                <c:pt idx="1967">
                  <c:v>283</c:v>
                </c:pt>
                <c:pt idx="1968">
                  <c:v>282</c:v>
                </c:pt>
                <c:pt idx="1969">
                  <c:v>281</c:v>
                </c:pt>
                <c:pt idx="1970">
                  <c:v>280</c:v>
                </c:pt>
                <c:pt idx="1971">
                  <c:v>279</c:v>
                </c:pt>
                <c:pt idx="1972">
                  <c:v>278</c:v>
                </c:pt>
                <c:pt idx="1973">
                  <c:v>277</c:v>
                </c:pt>
                <c:pt idx="1974">
                  <c:v>276</c:v>
                </c:pt>
                <c:pt idx="1975">
                  <c:v>275</c:v>
                </c:pt>
                <c:pt idx="1976">
                  <c:v>274</c:v>
                </c:pt>
                <c:pt idx="1977">
                  <c:v>273</c:v>
                </c:pt>
                <c:pt idx="1978">
                  <c:v>272</c:v>
                </c:pt>
                <c:pt idx="1979">
                  <c:v>271</c:v>
                </c:pt>
                <c:pt idx="1980">
                  <c:v>270</c:v>
                </c:pt>
                <c:pt idx="1981">
                  <c:v>269</c:v>
                </c:pt>
                <c:pt idx="1982">
                  <c:v>268</c:v>
                </c:pt>
                <c:pt idx="1983">
                  <c:v>267</c:v>
                </c:pt>
                <c:pt idx="1984">
                  <c:v>266</c:v>
                </c:pt>
                <c:pt idx="1985">
                  <c:v>265</c:v>
                </c:pt>
                <c:pt idx="1986">
                  <c:v>264</c:v>
                </c:pt>
                <c:pt idx="1987">
                  <c:v>263</c:v>
                </c:pt>
                <c:pt idx="1988">
                  <c:v>262</c:v>
                </c:pt>
                <c:pt idx="1989">
                  <c:v>261</c:v>
                </c:pt>
                <c:pt idx="1990">
                  <c:v>260</c:v>
                </c:pt>
                <c:pt idx="1991">
                  <c:v>259</c:v>
                </c:pt>
                <c:pt idx="1992">
                  <c:v>258</c:v>
                </c:pt>
                <c:pt idx="1993">
                  <c:v>257</c:v>
                </c:pt>
                <c:pt idx="1994">
                  <c:v>256</c:v>
                </c:pt>
                <c:pt idx="1995">
                  <c:v>255</c:v>
                </c:pt>
                <c:pt idx="1996">
                  <c:v>254</c:v>
                </c:pt>
                <c:pt idx="1997">
                  <c:v>253</c:v>
                </c:pt>
                <c:pt idx="1998">
                  <c:v>252</c:v>
                </c:pt>
                <c:pt idx="1999">
                  <c:v>251</c:v>
                </c:pt>
                <c:pt idx="2000">
                  <c:v>250</c:v>
                </c:pt>
                <c:pt idx="2001">
                  <c:v>249</c:v>
                </c:pt>
                <c:pt idx="2002">
                  <c:v>248</c:v>
                </c:pt>
                <c:pt idx="2003">
                  <c:v>247</c:v>
                </c:pt>
                <c:pt idx="2004">
                  <c:v>246</c:v>
                </c:pt>
                <c:pt idx="2005">
                  <c:v>245</c:v>
                </c:pt>
                <c:pt idx="2006">
                  <c:v>244</c:v>
                </c:pt>
                <c:pt idx="2007">
                  <c:v>243</c:v>
                </c:pt>
                <c:pt idx="2008">
                  <c:v>242</c:v>
                </c:pt>
                <c:pt idx="2009">
                  <c:v>241</c:v>
                </c:pt>
                <c:pt idx="2010">
                  <c:v>240</c:v>
                </c:pt>
                <c:pt idx="2011">
                  <c:v>239</c:v>
                </c:pt>
                <c:pt idx="2012">
                  <c:v>238</c:v>
                </c:pt>
                <c:pt idx="2013">
                  <c:v>237</c:v>
                </c:pt>
                <c:pt idx="2014">
                  <c:v>236</c:v>
                </c:pt>
                <c:pt idx="2015">
                  <c:v>235</c:v>
                </c:pt>
                <c:pt idx="2016">
                  <c:v>234</c:v>
                </c:pt>
                <c:pt idx="2017">
                  <c:v>233</c:v>
                </c:pt>
                <c:pt idx="2018">
                  <c:v>232</c:v>
                </c:pt>
                <c:pt idx="2019">
                  <c:v>231</c:v>
                </c:pt>
                <c:pt idx="2020">
                  <c:v>230</c:v>
                </c:pt>
                <c:pt idx="2021">
                  <c:v>229</c:v>
                </c:pt>
                <c:pt idx="2022">
                  <c:v>228</c:v>
                </c:pt>
                <c:pt idx="2023">
                  <c:v>227</c:v>
                </c:pt>
                <c:pt idx="2024">
                  <c:v>226</c:v>
                </c:pt>
                <c:pt idx="2025">
                  <c:v>225</c:v>
                </c:pt>
                <c:pt idx="2026">
                  <c:v>224</c:v>
                </c:pt>
                <c:pt idx="2027">
                  <c:v>223</c:v>
                </c:pt>
                <c:pt idx="2028">
                  <c:v>222</c:v>
                </c:pt>
                <c:pt idx="2029">
                  <c:v>221</c:v>
                </c:pt>
                <c:pt idx="2030">
                  <c:v>220</c:v>
                </c:pt>
                <c:pt idx="2031">
                  <c:v>219</c:v>
                </c:pt>
                <c:pt idx="2032">
                  <c:v>218</c:v>
                </c:pt>
                <c:pt idx="2033">
                  <c:v>217</c:v>
                </c:pt>
                <c:pt idx="2034">
                  <c:v>216</c:v>
                </c:pt>
                <c:pt idx="2035">
                  <c:v>215</c:v>
                </c:pt>
                <c:pt idx="2036">
                  <c:v>214</c:v>
                </c:pt>
                <c:pt idx="2037">
                  <c:v>213</c:v>
                </c:pt>
                <c:pt idx="2038">
                  <c:v>212</c:v>
                </c:pt>
                <c:pt idx="2039">
                  <c:v>211</c:v>
                </c:pt>
                <c:pt idx="2040">
                  <c:v>210</c:v>
                </c:pt>
                <c:pt idx="2041">
                  <c:v>209</c:v>
                </c:pt>
                <c:pt idx="2042">
                  <c:v>208</c:v>
                </c:pt>
                <c:pt idx="2043">
                  <c:v>207</c:v>
                </c:pt>
                <c:pt idx="2044">
                  <c:v>206</c:v>
                </c:pt>
                <c:pt idx="2045">
                  <c:v>205</c:v>
                </c:pt>
                <c:pt idx="2046">
                  <c:v>204</c:v>
                </c:pt>
                <c:pt idx="2047">
                  <c:v>203</c:v>
                </c:pt>
                <c:pt idx="2048">
                  <c:v>202</c:v>
                </c:pt>
                <c:pt idx="2049">
                  <c:v>201</c:v>
                </c:pt>
                <c:pt idx="2050">
                  <c:v>200</c:v>
                </c:pt>
                <c:pt idx="2051">
                  <c:v>199</c:v>
                </c:pt>
                <c:pt idx="2052">
                  <c:v>198</c:v>
                </c:pt>
                <c:pt idx="2053">
                  <c:v>197</c:v>
                </c:pt>
                <c:pt idx="2054">
                  <c:v>196</c:v>
                </c:pt>
                <c:pt idx="2055">
                  <c:v>195</c:v>
                </c:pt>
                <c:pt idx="2056">
                  <c:v>194</c:v>
                </c:pt>
                <c:pt idx="2057">
                  <c:v>193</c:v>
                </c:pt>
                <c:pt idx="2058">
                  <c:v>192</c:v>
                </c:pt>
                <c:pt idx="2059">
                  <c:v>191</c:v>
                </c:pt>
                <c:pt idx="2060">
                  <c:v>190</c:v>
                </c:pt>
                <c:pt idx="2061">
                  <c:v>189</c:v>
                </c:pt>
                <c:pt idx="2062">
                  <c:v>188</c:v>
                </c:pt>
                <c:pt idx="2063">
                  <c:v>187</c:v>
                </c:pt>
                <c:pt idx="2064">
                  <c:v>186</c:v>
                </c:pt>
                <c:pt idx="2065">
                  <c:v>185</c:v>
                </c:pt>
                <c:pt idx="2066">
                  <c:v>184</c:v>
                </c:pt>
                <c:pt idx="2067">
                  <c:v>183</c:v>
                </c:pt>
                <c:pt idx="2068">
                  <c:v>182</c:v>
                </c:pt>
                <c:pt idx="2069">
                  <c:v>181</c:v>
                </c:pt>
                <c:pt idx="2070">
                  <c:v>180</c:v>
                </c:pt>
                <c:pt idx="2071">
                  <c:v>179</c:v>
                </c:pt>
                <c:pt idx="2072">
                  <c:v>178</c:v>
                </c:pt>
                <c:pt idx="2073">
                  <c:v>177</c:v>
                </c:pt>
                <c:pt idx="2074">
                  <c:v>176</c:v>
                </c:pt>
                <c:pt idx="2075">
                  <c:v>175</c:v>
                </c:pt>
                <c:pt idx="2076">
                  <c:v>174</c:v>
                </c:pt>
                <c:pt idx="2077">
                  <c:v>173</c:v>
                </c:pt>
                <c:pt idx="2078">
                  <c:v>172</c:v>
                </c:pt>
                <c:pt idx="2079">
                  <c:v>171</c:v>
                </c:pt>
                <c:pt idx="2080">
                  <c:v>170</c:v>
                </c:pt>
                <c:pt idx="2081">
                  <c:v>169</c:v>
                </c:pt>
                <c:pt idx="2082">
                  <c:v>168</c:v>
                </c:pt>
                <c:pt idx="2083">
                  <c:v>167</c:v>
                </c:pt>
                <c:pt idx="2084">
                  <c:v>166</c:v>
                </c:pt>
                <c:pt idx="2085">
                  <c:v>165</c:v>
                </c:pt>
                <c:pt idx="2086">
                  <c:v>164</c:v>
                </c:pt>
                <c:pt idx="2087">
                  <c:v>163</c:v>
                </c:pt>
                <c:pt idx="2088">
                  <c:v>162</c:v>
                </c:pt>
                <c:pt idx="2089">
                  <c:v>161</c:v>
                </c:pt>
                <c:pt idx="2090">
                  <c:v>160</c:v>
                </c:pt>
                <c:pt idx="2091">
                  <c:v>159</c:v>
                </c:pt>
                <c:pt idx="2092">
                  <c:v>158</c:v>
                </c:pt>
                <c:pt idx="2093">
                  <c:v>157</c:v>
                </c:pt>
                <c:pt idx="2094">
                  <c:v>156</c:v>
                </c:pt>
                <c:pt idx="2095">
                  <c:v>155</c:v>
                </c:pt>
                <c:pt idx="2096">
                  <c:v>154</c:v>
                </c:pt>
                <c:pt idx="2097">
                  <c:v>153</c:v>
                </c:pt>
                <c:pt idx="2098">
                  <c:v>152</c:v>
                </c:pt>
                <c:pt idx="2099">
                  <c:v>151</c:v>
                </c:pt>
                <c:pt idx="2100">
                  <c:v>150</c:v>
                </c:pt>
                <c:pt idx="2101">
                  <c:v>149</c:v>
                </c:pt>
                <c:pt idx="2102">
                  <c:v>148</c:v>
                </c:pt>
                <c:pt idx="2103">
                  <c:v>147</c:v>
                </c:pt>
                <c:pt idx="2104">
                  <c:v>146</c:v>
                </c:pt>
                <c:pt idx="2105">
                  <c:v>145</c:v>
                </c:pt>
                <c:pt idx="2106">
                  <c:v>144</c:v>
                </c:pt>
                <c:pt idx="2107">
                  <c:v>143</c:v>
                </c:pt>
                <c:pt idx="2108">
                  <c:v>142</c:v>
                </c:pt>
                <c:pt idx="2109">
                  <c:v>141</c:v>
                </c:pt>
                <c:pt idx="2110">
                  <c:v>140</c:v>
                </c:pt>
                <c:pt idx="2111">
                  <c:v>139</c:v>
                </c:pt>
                <c:pt idx="2112">
                  <c:v>138</c:v>
                </c:pt>
                <c:pt idx="2113">
                  <c:v>137</c:v>
                </c:pt>
                <c:pt idx="2114">
                  <c:v>136</c:v>
                </c:pt>
                <c:pt idx="2115">
                  <c:v>135</c:v>
                </c:pt>
                <c:pt idx="2116">
                  <c:v>134</c:v>
                </c:pt>
                <c:pt idx="2117">
                  <c:v>133</c:v>
                </c:pt>
                <c:pt idx="2118">
                  <c:v>132</c:v>
                </c:pt>
                <c:pt idx="2119">
                  <c:v>131</c:v>
                </c:pt>
                <c:pt idx="2120">
                  <c:v>130</c:v>
                </c:pt>
                <c:pt idx="2121">
                  <c:v>129</c:v>
                </c:pt>
                <c:pt idx="2122">
                  <c:v>128</c:v>
                </c:pt>
                <c:pt idx="2123">
                  <c:v>127</c:v>
                </c:pt>
                <c:pt idx="2124">
                  <c:v>126</c:v>
                </c:pt>
                <c:pt idx="2125">
                  <c:v>125</c:v>
                </c:pt>
                <c:pt idx="2126">
                  <c:v>124</c:v>
                </c:pt>
                <c:pt idx="2127">
                  <c:v>123</c:v>
                </c:pt>
                <c:pt idx="2128">
                  <c:v>122</c:v>
                </c:pt>
                <c:pt idx="2129">
                  <c:v>121</c:v>
                </c:pt>
                <c:pt idx="2130">
                  <c:v>120</c:v>
                </c:pt>
                <c:pt idx="2131">
                  <c:v>119</c:v>
                </c:pt>
                <c:pt idx="2132">
                  <c:v>118</c:v>
                </c:pt>
                <c:pt idx="2133">
                  <c:v>117</c:v>
                </c:pt>
                <c:pt idx="2134">
                  <c:v>116</c:v>
                </c:pt>
                <c:pt idx="2135">
                  <c:v>115</c:v>
                </c:pt>
                <c:pt idx="2136">
                  <c:v>114</c:v>
                </c:pt>
                <c:pt idx="2137">
                  <c:v>113</c:v>
                </c:pt>
                <c:pt idx="2138">
                  <c:v>112</c:v>
                </c:pt>
                <c:pt idx="2139">
                  <c:v>111</c:v>
                </c:pt>
                <c:pt idx="2140">
                  <c:v>110</c:v>
                </c:pt>
                <c:pt idx="2141">
                  <c:v>109</c:v>
                </c:pt>
                <c:pt idx="2142">
                  <c:v>108</c:v>
                </c:pt>
                <c:pt idx="2143">
                  <c:v>107</c:v>
                </c:pt>
                <c:pt idx="2144">
                  <c:v>106</c:v>
                </c:pt>
                <c:pt idx="2145">
                  <c:v>105</c:v>
                </c:pt>
                <c:pt idx="2146">
                  <c:v>104</c:v>
                </c:pt>
                <c:pt idx="2147">
                  <c:v>103</c:v>
                </c:pt>
                <c:pt idx="2148">
                  <c:v>102</c:v>
                </c:pt>
                <c:pt idx="2149">
                  <c:v>101</c:v>
                </c:pt>
                <c:pt idx="2150">
                  <c:v>100</c:v>
                </c:pt>
                <c:pt idx="2151">
                  <c:v>99</c:v>
                </c:pt>
                <c:pt idx="2152">
                  <c:v>98</c:v>
                </c:pt>
                <c:pt idx="2153">
                  <c:v>97</c:v>
                </c:pt>
                <c:pt idx="2154">
                  <c:v>96</c:v>
                </c:pt>
                <c:pt idx="2155">
                  <c:v>95</c:v>
                </c:pt>
                <c:pt idx="2156">
                  <c:v>94</c:v>
                </c:pt>
                <c:pt idx="2157">
                  <c:v>93</c:v>
                </c:pt>
                <c:pt idx="2158">
                  <c:v>92</c:v>
                </c:pt>
                <c:pt idx="2159">
                  <c:v>91</c:v>
                </c:pt>
                <c:pt idx="2160">
                  <c:v>90</c:v>
                </c:pt>
                <c:pt idx="2161">
                  <c:v>89</c:v>
                </c:pt>
                <c:pt idx="2162">
                  <c:v>88</c:v>
                </c:pt>
                <c:pt idx="2163">
                  <c:v>87</c:v>
                </c:pt>
                <c:pt idx="2164">
                  <c:v>86</c:v>
                </c:pt>
                <c:pt idx="2165">
                  <c:v>85</c:v>
                </c:pt>
                <c:pt idx="2166">
                  <c:v>84</c:v>
                </c:pt>
                <c:pt idx="2167">
                  <c:v>83</c:v>
                </c:pt>
                <c:pt idx="2168">
                  <c:v>82</c:v>
                </c:pt>
                <c:pt idx="2169">
                  <c:v>81</c:v>
                </c:pt>
                <c:pt idx="2170">
                  <c:v>80</c:v>
                </c:pt>
                <c:pt idx="2171">
                  <c:v>79</c:v>
                </c:pt>
                <c:pt idx="2172">
                  <c:v>78</c:v>
                </c:pt>
                <c:pt idx="2173">
                  <c:v>77</c:v>
                </c:pt>
                <c:pt idx="2174">
                  <c:v>76</c:v>
                </c:pt>
                <c:pt idx="2175">
                  <c:v>75</c:v>
                </c:pt>
                <c:pt idx="2176">
                  <c:v>74</c:v>
                </c:pt>
                <c:pt idx="2177">
                  <c:v>73</c:v>
                </c:pt>
                <c:pt idx="2178">
                  <c:v>72</c:v>
                </c:pt>
                <c:pt idx="2179">
                  <c:v>71</c:v>
                </c:pt>
                <c:pt idx="2180">
                  <c:v>70</c:v>
                </c:pt>
                <c:pt idx="2181">
                  <c:v>69</c:v>
                </c:pt>
                <c:pt idx="2182">
                  <c:v>68</c:v>
                </c:pt>
                <c:pt idx="2183">
                  <c:v>67</c:v>
                </c:pt>
                <c:pt idx="2184">
                  <c:v>66</c:v>
                </c:pt>
                <c:pt idx="2185">
                  <c:v>65</c:v>
                </c:pt>
                <c:pt idx="2186">
                  <c:v>64</c:v>
                </c:pt>
                <c:pt idx="2187">
                  <c:v>63</c:v>
                </c:pt>
                <c:pt idx="2188">
                  <c:v>62</c:v>
                </c:pt>
                <c:pt idx="2189">
                  <c:v>61</c:v>
                </c:pt>
                <c:pt idx="2190">
                  <c:v>60</c:v>
                </c:pt>
                <c:pt idx="2191">
                  <c:v>59</c:v>
                </c:pt>
                <c:pt idx="2192">
                  <c:v>58</c:v>
                </c:pt>
                <c:pt idx="2193">
                  <c:v>57</c:v>
                </c:pt>
                <c:pt idx="2194">
                  <c:v>56</c:v>
                </c:pt>
                <c:pt idx="2195">
                  <c:v>55</c:v>
                </c:pt>
                <c:pt idx="2196">
                  <c:v>54</c:v>
                </c:pt>
                <c:pt idx="2197">
                  <c:v>53</c:v>
                </c:pt>
                <c:pt idx="2198">
                  <c:v>52</c:v>
                </c:pt>
                <c:pt idx="2199">
                  <c:v>51</c:v>
                </c:pt>
                <c:pt idx="2200">
                  <c:v>50</c:v>
                </c:pt>
                <c:pt idx="2201">
                  <c:v>49</c:v>
                </c:pt>
                <c:pt idx="2202">
                  <c:v>48</c:v>
                </c:pt>
                <c:pt idx="2203">
                  <c:v>47</c:v>
                </c:pt>
                <c:pt idx="2204">
                  <c:v>46</c:v>
                </c:pt>
                <c:pt idx="2205">
                  <c:v>45</c:v>
                </c:pt>
                <c:pt idx="2206">
                  <c:v>44</c:v>
                </c:pt>
                <c:pt idx="2207">
                  <c:v>43</c:v>
                </c:pt>
                <c:pt idx="2208">
                  <c:v>42</c:v>
                </c:pt>
                <c:pt idx="2209">
                  <c:v>41</c:v>
                </c:pt>
                <c:pt idx="2210">
                  <c:v>40</c:v>
                </c:pt>
                <c:pt idx="2211">
                  <c:v>39</c:v>
                </c:pt>
                <c:pt idx="2212">
                  <c:v>38</c:v>
                </c:pt>
                <c:pt idx="2213">
                  <c:v>37</c:v>
                </c:pt>
                <c:pt idx="2214">
                  <c:v>36</c:v>
                </c:pt>
                <c:pt idx="2215">
                  <c:v>35</c:v>
                </c:pt>
                <c:pt idx="2216">
                  <c:v>34</c:v>
                </c:pt>
                <c:pt idx="2217">
                  <c:v>33</c:v>
                </c:pt>
                <c:pt idx="2218">
                  <c:v>32</c:v>
                </c:pt>
                <c:pt idx="2219">
                  <c:v>31</c:v>
                </c:pt>
                <c:pt idx="2220">
                  <c:v>30</c:v>
                </c:pt>
                <c:pt idx="2221">
                  <c:v>29</c:v>
                </c:pt>
                <c:pt idx="2222">
                  <c:v>28</c:v>
                </c:pt>
                <c:pt idx="2223">
                  <c:v>27</c:v>
                </c:pt>
                <c:pt idx="2224">
                  <c:v>26</c:v>
                </c:pt>
                <c:pt idx="2225">
                  <c:v>25</c:v>
                </c:pt>
                <c:pt idx="2226">
                  <c:v>24</c:v>
                </c:pt>
                <c:pt idx="2227">
                  <c:v>23</c:v>
                </c:pt>
                <c:pt idx="2228">
                  <c:v>22</c:v>
                </c:pt>
                <c:pt idx="2229">
                  <c:v>21</c:v>
                </c:pt>
                <c:pt idx="2230">
                  <c:v>20</c:v>
                </c:pt>
                <c:pt idx="2231">
                  <c:v>19</c:v>
                </c:pt>
                <c:pt idx="2232">
                  <c:v>18</c:v>
                </c:pt>
                <c:pt idx="2233">
                  <c:v>17</c:v>
                </c:pt>
                <c:pt idx="2234">
                  <c:v>16</c:v>
                </c:pt>
                <c:pt idx="2235">
                  <c:v>15</c:v>
                </c:pt>
                <c:pt idx="2236">
                  <c:v>14</c:v>
                </c:pt>
                <c:pt idx="2237">
                  <c:v>13</c:v>
                </c:pt>
                <c:pt idx="2238">
                  <c:v>12</c:v>
                </c:pt>
                <c:pt idx="2239">
                  <c:v>11</c:v>
                </c:pt>
                <c:pt idx="2240">
                  <c:v>10</c:v>
                </c:pt>
                <c:pt idx="2241">
                  <c:v>9</c:v>
                </c:pt>
                <c:pt idx="2242">
                  <c:v>8</c:v>
                </c:pt>
                <c:pt idx="2243">
                  <c:v>7</c:v>
                </c:pt>
                <c:pt idx="2244">
                  <c:v>6</c:v>
                </c:pt>
                <c:pt idx="2245">
                  <c:v>5</c:v>
                </c:pt>
                <c:pt idx="2246">
                  <c:v>4</c:v>
                </c:pt>
                <c:pt idx="2247">
                  <c:v>3</c:v>
                </c:pt>
                <c:pt idx="2248">
                  <c:v>2</c:v>
                </c:pt>
                <c:pt idx="2249">
                  <c:v>1</c:v>
                </c:pt>
                <c:pt idx="225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'EXAMPLE PROBLEM 3.6'!$I$5:$J$5</c:f>
              <c:strCache>
                <c:ptCount val="1"/>
                <c:pt idx="0">
                  <c:v>RESERVOIR PRESSURE 1800 PSI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'EXAMPLE PROBLEM 3.6'!$J$7:$J$1807</c:f>
              <c:numCache>
                <c:formatCode>0.00</c:formatCode>
                <c:ptCount val="1801"/>
                <c:pt idx="0">
                  <c:v>0</c:v>
                </c:pt>
                <c:pt idx="1">
                  <c:v>0.74991700602602207</c:v>
                </c:pt>
                <c:pt idx="2">
                  <c:v>1.4994635912044121</c:v>
                </c:pt>
                <c:pt idx="3">
                  <c:v>2.2486397555354198</c:v>
                </c:pt>
                <c:pt idx="4">
                  <c:v>2.997445499018546</c:v>
                </c:pt>
                <c:pt idx="5">
                  <c:v>3.7458808216542065</c:v>
                </c:pt>
                <c:pt idx="6">
                  <c:v>4.4939457234421516</c:v>
                </c:pt>
                <c:pt idx="7">
                  <c:v>5.2416402043825485</c:v>
                </c:pt>
                <c:pt idx="8">
                  <c:v>5.9889642644752294</c:v>
                </c:pt>
                <c:pt idx="9">
                  <c:v>6.7359179037201953</c:v>
                </c:pt>
                <c:pt idx="10">
                  <c:v>7.4825011221176956</c:v>
                </c:pt>
                <c:pt idx="11">
                  <c:v>8.2287139196673973</c:v>
                </c:pt>
                <c:pt idx="12">
                  <c:v>8.9745562963698013</c:v>
                </c:pt>
                <c:pt idx="13">
                  <c:v>9.7200282522242389</c:v>
                </c:pt>
                <c:pt idx="14">
                  <c:v>10.465129787231211</c:v>
                </c:pt>
                <c:pt idx="15">
                  <c:v>11.209860901390385</c:v>
                </c:pt>
                <c:pt idx="16">
                  <c:v>11.954221594702009</c:v>
                </c:pt>
                <c:pt idx="17">
                  <c:v>12.698211867166169</c:v>
                </c:pt>
                <c:pt idx="18">
                  <c:v>13.441831718782613</c:v>
                </c:pt>
                <c:pt idx="19">
                  <c:v>14.185081149551342</c:v>
                </c:pt>
                <c:pt idx="20">
                  <c:v>14.927960159472356</c:v>
                </c:pt>
                <c:pt idx="21">
                  <c:v>15.670468748546071</c:v>
                </c:pt>
                <c:pt idx="22">
                  <c:v>16.412606916771903</c:v>
                </c:pt>
                <c:pt idx="23">
                  <c:v>17.15437466415019</c:v>
                </c:pt>
                <c:pt idx="24">
                  <c:v>17.895771990680675</c:v>
                </c:pt>
                <c:pt idx="25">
                  <c:v>18.636798896363693</c:v>
                </c:pt>
                <c:pt idx="26">
                  <c:v>19.377455381199081</c:v>
                </c:pt>
                <c:pt idx="27">
                  <c:v>20.117741445186756</c:v>
                </c:pt>
                <c:pt idx="28">
                  <c:v>20.857657088326878</c:v>
                </c:pt>
                <c:pt idx="29">
                  <c:v>21.597202310619288</c:v>
                </c:pt>
                <c:pt idx="30">
                  <c:v>22.336377112064316</c:v>
                </c:pt>
                <c:pt idx="31">
                  <c:v>23.075181492661461</c:v>
                </c:pt>
                <c:pt idx="32">
                  <c:v>23.813615452411138</c:v>
                </c:pt>
                <c:pt idx="33">
                  <c:v>24.551678991313018</c:v>
                </c:pt>
                <c:pt idx="34">
                  <c:v>25.289372109367267</c:v>
                </c:pt>
                <c:pt idx="35">
                  <c:v>26.026694806574053</c:v>
                </c:pt>
                <c:pt idx="36">
                  <c:v>26.763647082933204</c:v>
                </c:pt>
                <c:pt idx="37">
                  <c:v>27.500228938444554</c:v>
                </c:pt>
                <c:pt idx="38">
                  <c:v>28.236440373108277</c:v>
                </c:pt>
                <c:pt idx="39">
                  <c:v>28.972281386924532</c:v>
                </c:pt>
                <c:pt idx="40">
                  <c:v>29.707751979893153</c:v>
                </c:pt>
                <c:pt idx="41">
                  <c:v>30.442852152014062</c:v>
                </c:pt>
                <c:pt idx="42">
                  <c:v>31.177581903287255</c:v>
                </c:pt>
                <c:pt idx="43">
                  <c:v>31.911941233712984</c:v>
                </c:pt>
                <c:pt idx="44">
                  <c:v>32.645930143291075</c:v>
                </c:pt>
                <c:pt idx="45">
                  <c:v>33.379548632021461</c:v>
                </c:pt>
                <c:pt idx="46">
                  <c:v>34.112796699904209</c:v>
                </c:pt>
                <c:pt idx="47">
                  <c:v>34.845674346939241</c:v>
                </c:pt>
                <c:pt idx="48">
                  <c:v>35.578181573126805</c:v>
                </c:pt>
                <c:pt idx="49">
                  <c:v>36.310318378466825</c:v>
                </c:pt>
                <c:pt idx="50">
                  <c:v>37.042084762959043</c:v>
                </c:pt>
                <c:pt idx="51">
                  <c:v>37.773480726603545</c:v>
                </c:pt>
                <c:pt idx="52">
                  <c:v>38.504506269400501</c:v>
                </c:pt>
                <c:pt idx="53">
                  <c:v>39.235161391350076</c:v>
                </c:pt>
                <c:pt idx="54">
                  <c:v>39.965446092451771</c:v>
                </c:pt>
                <c:pt idx="55">
                  <c:v>40.695360372705828</c:v>
                </c:pt>
                <c:pt idx="56">
                  <c:v>41.424904232112254</c:v>
                </c:pt>
                <c:pt idx="57">
                  <c:v>42.154077670671136</c:v>
                </c:pt>
                <c:pt idx="58">
                  <c:v>42.882880688382379</c:v>
                </c:pt>
                <c:pt idx="59">
                  <c:v>43.611313285245998</c:v>
                </c:pt>
                <c:pt idx="60">
                  <c:v>44.33937546126198</c:v>
                </c:pt>
                <c:pt idx="61">
                  <c:v>45.067067216430246</c:v>
                </c:pt>
                <c:pt idx="62">
                  <c:v>45.794388550751052</c:v>
                </c:pt>
                <c:pt idx="63">
                  <c:v>46.521339464224056</c:v>
                </c:pt>
                <c:pt idx="64">
                  <c:v>47.247919956849508</c:v>
                </c:pt>
                <c:pt idx="65">
                  <c:v>47.974130028627243</c:v>
                </c:pt>
                <c:pt idx="66">
                  <c:v>48.699969679557441</c:v>
                </c:pt>
                <c:pt idx="67">
                  <c:v>49.425438909640079</c:v>
                </c:pt>
                <c:pt idx="68">
                  <c:v>50.150537718875007</c:v>
                </c:pt>
                <c:pt idx="69">
                  <c:v>50.87526610726222</c:v>
                </c:pt>
                <c:pt idx="70">
                  <c:v>51.599624074801795</c:v>
                </c:pt>
                <c:pt idx="71">
                  <c:v>52.32361162149391</c:v>
                </c:pt>
                <c:pt idx="72">
                  <c:v>53.047228747338394</c:v>
                </c:pt>
                <c:pt idx="73">
                  <c:v>53.770475452335162</c:v>
                </c:pt>
                <c:pt idx="74">
                  <c:v>54.493351736484207</c:v>
                </c:pt>
                <c:pt idx="75">
                  <c:v>55.215857599785714</c:v>
                </c:pt>
                <c:pt idx="76">
                  <c:v>55.937993042239668</c:v>
                </c:pt>
                <c:pt idx="77">
                  <c:v>56.659758063845992</c:v>
                </c:pt>
                <c:pt idx="78">
                  <c:v>57.381152664604599</c:v>
                </c:pt>
                <c:pt idx="79">
                  <c:v>58.102176844515569</c:v>
                </c:pt>
                <c:pt idx="80">
                  <c:v>58.822830603578915</c:v>
                </c:pt>
                <c:pt idx="81">
                  <c:v>59.543113941794623</c:v>
                </c:pt>
                <c:pt idx="82">
                  <c:v>60.263026859162785</c:v>
                </c:pt>
                <c:pt idx="83">
                  <c:v>60.982569355683147</c:v>
                </c:pt>
                <c:pt idx="84">
                  <c:v>61.701741431356126</c:v>
                </c:pt>
                <c:pt idx="85">
                  <c:v>62.420543086181397</c:v>
                </c:pt>
                <c:pt idx="86">
                  <c:v>63.138974320159029</c:v>
                </c:pt>
                <c:pt idx="87">
                  <c:v>63.857035133288861</c:v>
                </c:pt>
                <c:pt idx="88">
                  <c:v>64.574725525571154</c:v>
                </c:pt>
                <c:pt idx="89">
                  <c:v>65.292045497005802</c:v>
                </c:pt>
                <c:pt idx="90">
                  <c:v>66.008995047593075</c:v>
                </c:pt>
                <c:pt idx="91">
                  <c:v>66.725574177332462</c:v>
                </c:pt>
                <c:pt idx="92">
                  <c:v>67.441782886224232</c:v>
                </c:pt>
                <c:pt idx="93">
                  <c:v>68.157621174268428</c:v>
                </c:pt>
                <c:pt idx="94">
                  <c:v>68.873089041464922</c:v>
                </c:pt>
                <c:pt idx="95">
                  <c:v>69.588186487813957</c:v>
                </c:pt>
                <c:pt idx="96">
                  <c:v>70.30291351331519</c:v>
                </c:pt>
                <c:pt idx="97">
                  <c:v>71.017270117968863</c:v>
                </c:pt>
                <c:pt idx="98">
                  <c:v>71.731256301774835</c:v>
                </c:pt>
                <c:pt idx="99">
                  <c:v>72.444872064733246</c:v>
                </c:pt>
                <c:pt idx="100">
                  <c:v>73.158117406844127</c:v>
                </c:pt>
                <c:pt idx="101">
                  <c:v>73.870992328107192</c:v>
                </c:pt>
                <c:pt idx="102">
                  <c:v>74.583496828522797</c:v>
                </c:pt>
                <c:pt idx="103">
                  <c:v>75.295630908090516</c:v>
                </c:pt>
                <c:pt idx="104">
                  <c:v>76.007394566810945</c:v>
                </c:pt>
                <c:pt idx="105">
                  <c:v>76.718787804683572</c:v>
                </c:pt>
                <c:pt idx="106">
                  <c:v>77.429810621708484</c:v>
                </c:pt>
                <c:pt idx="107">
                  <c:v>78.140463017885835</c:v>
                </c:pt>
                <c:pt idx="108">
                  <c:v>78.850744993215741</c:v>
                </c:pt>
                <c:pt idx="109">
                  <c:v>79.560656547697747</c:v>
                </c:pt>
                <c:pt idx="110">
                  <c:v>80.270197681332135</c:v>
                </c:pt>
                <c:pt idx="111">
                  <c:v>80.979368394119049</c:v>
                </c:pt>
                <c:pt idx="112">
                  <c:v>81.688168686058248</c:v>
                </c:pt>
                <c:pt idx="113">
                  <c:v>82.396598557149986</c:v>
                </c:pt>
                <c:pt idx="114">
                  <c:v>83.104658007393837</c:v>
                </c:pt>
                <c:pt idx="115">
                  <c:v>83.812347036790229</c:v>
                </c:pt>
                <c:pt idx="116">
                  <c:v>84.519665645338819</c:v>
                </c:pt>
                <c:pt idx="117">
                  <c:v>85.226613833039863</c:v>
                </c:pt>
                <c:pt idx="118">
                  <c:v>85.933191599893433</c:v>
                </c:pt>
                <c:pt idx="119">
                  <c:v>86.639398945899217</c:v>
                </c:pt>
                <c:pt idx="120">
                  <c:v>87.345235871057355</c:v>
                </c:pt>
                <c:pt idx="121">
                  <c:v>88.050702375367877</c:v>
                </c:pt>
                <c:pt idx="122">
                  <c:v>88.755798458830924</c:v>
                </c:pt>
                <c:pt idx="123">
                  <c:v>89.460524121446255</c:v>
                </c:pt>
                <c:pt idx="124">
                  <c:v>90.164879363213785</c:v>
                </c:pt>
                <c:pt idx="125">
                  <c:v>90.868864184133855</c:v>
                </c:pt>
                <c:pt idx="126">
                  <c:v>91.572478584206209</c:v>
                </c:pt>
                <c:pt idx="127">
                  <c:v>92.275722563431088</c:v>
                </c:pt>
                <c:pt idx="128">
                  <c:v>92.978596121808181</c:v>
                </c:pt>
                <c:pt idx="129">
                  <c:v>93.681099259337728</c:v>
                </c:pt>
                <c:pt idx="130">
                  <c:v>94.383231976019545</c:v>
                </c:pt>
                <c:pt idx="131">
                  <c:v>95.084994271853901</c:v>
                </c:pt>
                <c:pt idx="132">
                  <c:v>95.786386146840471</c:v>
                </c:pt>
                <c:pt idx="133">
                  <c:v>96.487407600979566</c:v>
                </c:pt>
                <c:pt idx="134">
                  <c:v>97.18805863427086</c:v>
                </c:pt>
                <c:pt idx="135">
                  <c:v>97.888339246714523</c:v>
                </c:pt>
                <c:pt idx="136">
                  <c:v>98.588249438310811</c:v>
                </c:pt>
                <c:pt idx="137">
                  <c:v>99.287789209059213</c:v>
                </c:pt>
                <c:pt idx="138">
                  <c:v>99.986958558960055</c:v>
                </c:pt>
                <c:pt idx="139">
                  <c:v>100.68575748801319</c:v>
                </c:pt>
                <c:pt idx="140">
                  <c:v>101.38418599621887</c:v>
                </c:pt>
                <c:pt idx="141">
                  <c:v>102.08224408357682</c:v>
                </c:pt>
                <c:pt idx="142">
                  <c:v>102.77993175008714</c:v>
                </c:pt>
                <c:pt idx="143">
                  <c:v>103.47724899574985</c:v>
                </c:pt>
                <c:pt idx="144">
                  <c:v>104.1741958205649</c:v>
                </c:pt>
                <c:pt idx="145">
                  <c:v>104.8707722245325</c:v>
                </c:pt>
                <c:pt idx="146">
                  <c:v>105.56697820765221</c:v>
                </c:pt>
                <c:pt idx="147">
                  <c:v>106.26281376992445</c:v>
                </c:pt>
                <c:pt idx="148">
                  <c:v>106.9582789113489</c:v>
                </c:pt>
                <c:pt idx="149">
                  <c:v>107.65337363192572</c:v>
                </c:pt>
                <c:pt idx="150">
                  <c:v>108.34809793165523</c:v>
                </c:pt>
                <c:pt idx="151">
                  <c:v>109.04245181053687</c:v>
                </c:pt>
                <c:pt idx="152">
                  <c:v>109.73643526857087</c:v>
                </c:pt>
                <c:pt idx="153">
                  <c:v>110.43004830575717</c:v>
                </c:pt>
                <c:pt idx="154">
                  <c:v>111.12329092209616</c:v>
                </c:pt>
                <c:pt idx="155">
                  <c:v>111.81616311758727</c:v>
                </c:pt>
                <c:pt idx="156">
                  <c:v>112.50866489223074</c:v>
                </c:pt>
                <c:pt idx="157">
                  <c:v>113.20079624602658</c:v>
                </c:pt>
                <c:pt idx="158">
                  <c:v>113.89255717897488</c:v>
                </c:pt>
                <c:pt idx="159">
                  <c:v>114.58394769107554</c:v>
                </c:pt>
                <c:pt idx="160">
                  <c:v>115.27496778232849</c:v>
                </c:pt>
                <c:pt idx="161">
                  <c:v>115.96561745273389</c:v>
                </c:pt>
                <c:pt idx="162">
                  <c:v>116.65589670229157</c:v>
                </c:pt>
                <c:pt idx="163">
                  <c:v>117.3458055310017</c:v>
                </c:pt>
                <c:pt idx="164">
                  <c:v>118.03534393886422</c:v>
                </c:pt>
                <c:pt idx="165">
                  <c:v>118.72451192587909</c:v>
                </c:pt>
                <c:pt idx="166">
                  <c:v>119.41330949204624</c:v>
                </c:pt>
                <c:pt idx="167">
                  <c:v>120.10173663736576</c:v>
                </c:pt>
                <c:pt idx="168">
                  <c:v>120.78979336183789</c:v>
                </c:pt>
                <c:pt idx="169">
                  <c:v>121.47747966546224</c:v>
                </c:pt>
                <c:pt idx="170">
                  <c:v>122.16479554823887</c:v>
                </c:pt>
                <c:pt idx="171">
                  <c:v>122.85174101016796</c:v>
                </c:pt>
                <c:pt idx="172">
                  <c:v>123.5383160512494</c:v>
                </c:pt>
                <c:pt idx="173">
                  <c:v>124.22452067148321</c:v>
                </c:pt>
                <c:pt idx="174">
                  <c:v>124.9103548708694</c:v>
                </c:pt>
                <c:pt idx="175">
                  <c:v>125.59581864940795</c:v>
                </c:pt>
                <c:pt idx="176">
                  <c:v>126.28091200709886</c:v>
                </c:pt>
                <c:pt idx="177">
                  <c:v>126.96563494394223</c:v>
                </c:pt>
                <c:pt idx="178">
                  <c:v>127.64998745993789</c:v>
                </c:pt>
                <c:pt idx="179">
                  <c:v>128.3339695550859</c:v>
                </c:pt>
                <c:pt idx="180">
                  <c:v>129.01758122938622</c:v>
                </c:pt>
                <c:pt idx="181">
                  <c:v>129.70082248283907</c:v>
                </c:pt>
                <c:pt idx="182">
                  <c:v>130.38369331544428</c:v>
                </c:pt>
                <c:pt idx="183">
                  <c:v>131.06619372720183</c:v>
                </c:pt>
                <c:pt idx="184">
                  <c:v>131.74832371811164</c:v>
                </c:pt>
                <c:pt idx="185">
                  <c:v>132.43008328817376</c:v>
                </c:pt>
                <c:pt idx="186">
                  <c:v>133.11147243738861</c:v>
                </c:pt>
                <c:pt idx="187">
                  <c:v>133.79249116575568</c:v>
                </c:pt>
                <c:pt idx="188">
                  <c:v>134.47313947327493</c:v>
                </c:pt>
                <c:pt idx="189">
                  <c:v>135.15341735994662</c:v>
                </c:pt>
                <c:pt idx="190">
                  <c:v>135.83332482577077</c:v>
                </c:pt>
                <c:pt idx="191">
                  <c:v>136.51286187074732</c:v>
                </c:pt>
                <c:pt idx="192">
                  <c:v>137.1920284948761</c:v>
                </c:pt>
                <c:pt idx="193">
                  <c:v>137.87082469815729</c:v>
                </c:pt>
                <c:pt idx="194">
                  <c:v>138.5492504805909</c:v>
                </c:pt>
                <c:pt idx="195">
                  <c:v>139.22730584217689</c:v>
                </c:pt>
                <c:pt idx="196">
                  <c:v>139.90499078291526</c:v>
                </c:pt>
                <c:pt idx="197">
                  <c:v>140.58230530280599</c:v>
                </c:pt>
                <c:pt idx="198">
                  <c:v>141.25924940184902</c:v>
                </c:pt>
                <c:pt idx="199">
                  <c:v>141.9358230800444</c:v>
                </c:pt>
                <c:pt idx="200">
                  <c:v>142.61202633739231</c:v>
                </c:pt>
                <c:pt idx="201">
                  <c:v>143.28785917389251</c:v>
                </c:pt>
                <c:pt idx="202">
                  <c:v>143.96332158954499</c:v>
                </c:pt>
                <c:pt idx="203">
                  <c:v>144.63841358434993</c:v>
                </c:pt>
                <c:pt idx="204">
                  <c:v>145.31313515830723</c:v>
                </c:pt>
                <c:pt idx="205">
                  <c:v>145.987486311417</c:v>
                </c:pt>
                <c:pt idx="206">
                  <c:v>146.66146704367904</c:v>
                </c:pt>
                <c:pt idx="207">
                  <c:v>147.33507735509329</c:v>
                </c:pt>
                <c:pt idx="208">
                  <c:v>148.00831724566015</c:v>
                </c:pt>
                <c:pt idx="209">
                  <c:v>148.68118671537928</c:v>
                </c:pt>
                <c:pt idx="210">
                  <c:v>149.35368576425088</c:v>
                </c:pt>
                <c:pt idx="211">
                  <c:v>150.02581439227475</c:v>
                </c:pt>
                <c:pt idx="212">
                  <c:v>150.69757259945101</c:v>
                </c:pt>
                <c:pt idx="213">
                  <c:v>151.36896038577956</c:v>
                </c:pt>
                <c:pt idx="214">
                  <c:v>152.03997775126061</c:v>
                </c:pt>
                <c:pt idx="215">
                  <c:v>152.71062469589404</c:v>
                </c:pt>
                <c:pt idx="216">
                  <c:v>153.38090121967969</c:v>
                </c:pt>
                <c:pt idx="217">
                  <c:v>154.05080732261786</c:v>
                </c:pt>
                <c:pt idx="218">
                  <c:v>154.72034300470833</c:v>
                </c:pt>
                <c:pt idx="219">
                  <c:v>155.38950826595124</c:v>
                </c:pt>
                <c:pt idx="220">
                  <c:v>156.05830310634641</c:v>
                </c:pt>
                <c:pt idx="221">
                  <c:v>156.72672752589398</c:v>
                </c:pt>
                <c:pt idx="222">
                  <c:v>157.39478152459401</c:v>
                </c:pt>
                <c:pt idx="223">
                  <c:v>158.06246510244645</c:v>
                </c:pt>
                <c:pt idx="224">
                  <c:v>158.72977825945105</c:v>
                </c:pt>
                <c:pt idx="225">
                  <c:v>159.39672099560806</c:v>
                </c:pt>
                <c:pt idx="226">
                  <c:v>160.06329331091757</c:v>
                </c:pt>
                <c:pt idx="227">
                  <c:v>160.72949520537932</c:v>
                </c:pt>
                <c:pt idx="228">
                  <c:v>161.39532667899363</c:v>
                </c:pt>
                <c:pt idx="229">
                  <c:v>162.06078773176014</c:v>
                </c:pt>
                <c:pt idx="230">
                  <c:v>162.72587836367902</c:v>
                </c:pt>
                <c:pt idx="231">
                  <c:v>163.39059857475033</c:v>
                </c:pt>
                <c:pt idx="232">
                  <c:v>164.05494836497402</c:v>
                </c:pt>
                <c:pt idx="233">
                  <c:v>164.71892773435007</c:v>
                </c:pt>
                <c:pt idx="234">
                  <c:v>165.38253668287842</c:v>
                </c:pt>
                <c:pt idx="235">
                  <c:v>166.04577521055921</c:v>
                </c:pt>
                <c:pt idx="236">
                  <c:v>166.7086433173923</c:v>
                </c:pt>
                <c:pt idx="237">
                  <c:v>167.371141003378</c:v>
                </c:pt>
                <c:pt idx="238">
                  <c:v>168.03326826851583</c:v>
                </c:pt>
                <c:pt idx="239">
                  <c:v>168.69502511280601</c:v>
                </c:pt>
                <c:pt idx="240">
                  <c:v>169.35641153624866</c:v>
                </c:pt>
                <c:pt idx="241">
                  <c:v>170.01742753884366</c:v>
                </c:pt>
                <c:pt idx="242">
                  <c:v>170.67807312059119</c:v>
                </c:pt>
                <c:pt idx="243">
                  <c:v>171.33834828149085</c:v>
                </c:pt>
                <c:pt idx="244">
                  <c:v>171.99825302154295</c:v>
                </c:pt>
                <c:pt idx="245">
                  <c:v>172.65778734074735</c:v>
                </c:pt>
                <c:pt idx="246">
                  <c:v>173.31695123910436</c:v>
                </c:pt>
                <c:pt idx="247">
                  <c:v>173.97574471661358</c:v>
                </c:pt>
                <c:pt idx="248">
                  <c:v>174.63416777327515</c:v>
                </c:pt>
                <c:pt idx="249">
                  <c:v>175.29222040908908</c:v>
                </c:pt>
                <c:pt idx="250">
                  <c:v>175.94990262405534</c:v>
                </c:pt>
                <c:pt idx="251">
                  <c:v>176.60721441817418</c:v>
                </c:pt>
                <c:pt idx="252">
                  <c:v>177.26415579144523</c:v>
                </c:pt>
                <c:pt idx="253">
                  <c:v>177.92072674386873</c:v>
                </c:pt>
                <c:pt idx="254">
                  <c:v>178.57692727544443</c:v>
                </c:pt>
                <c:pt idx="255">
                  <c:v>179.23275738617275</c:v>
                </c:pt>
                <c:pt idx="256">
                  <c:v>179.88821707605319</c:v>
                </c:pt>
                <c:pt idx="257">
                  <c:v>180.54330634508617</c:v>
                </c:pt>
                <c:pt idx="258">
                  <c:v>181.19802519327143</c:v>
                </c:pt>
                <c:pt idx="259">
                  <c:v>181.85237362060906</c:v>
                </c:pt>
                <c:pt idx="260">
                  <c:v>182.50635162709924</c:v>
                </c:pt>
                <c:pt idx="261">
                  <c:v>183.1599592127416</c:v>
                </c:pt>
                <c:pt idx="262">
                  <c:v>183.8131963775364</c:v>
                </c:pt>
                <c:pt idx="263">
                  <c:v>184.4660631214835</c:v>
                </c:pt>
                <c:pt idx="264">
                  <c:v>185.1185594445829</c:v>
                </c:pt>
                <c:pt idx="265">
                  <c:v>185.77068534683497</c:v>
                </c:pt>
                <c:pt idx="266">
                  <c:v>186.42244082823927</c:v>
                </c:pt>
                <c:pt idx="267">
                  <c:v>187.07382588879582</c:v>
                </c:pt>
                <c:pt idx="268">
                  <c:v>187.72484052850479</c:v>
                </c:pt>
                <c:pt idx="269">
                  <c:v>188.37548474736633</c:v>
                </c:pt>
                <c:pt idx="270">
                  <c:v>189.02575854538</c:v>
                </c:pt>
                <c:pt idx="271">
                  <c:v>189.67566192254614</c:v>
                </c:pt>
                <c:pt idx="272">
                  <c:v>190.32519487886455</c:v>
                </c:pt>
                <c:pt idx="273">
                  <c:v>190.9743574143354</c:v>
                </c:pt>
                <c:pt idx="274">
                  <c:v>191.62314952895872</c:v>
                </c:pt>
                <c:pt idx="275">
                  <c:v>192.27157122273425</c:v>
                </c:pt>
                <c:pt idx="276">
                  <c:v>192.9196224956622</c:v>
                </c:pt>
                <c:pt idx="277">
                  <c:v>193.56730334774255</c:v>
                </c:pt>
                <c:pt idx="278">
                  <c:v>194.21461377897532</c:v>
                </c:pt>
                <c:pt idx="279">
                  <c:v>194.86155378936039</c:v>
                </c:pt>
                <c:pt idx="280">
                  <c:v>195.50812337889784</c:v>
                </c:pt>
                <c:pt idx="281">
                  <c:v>196.15432254758755</c:v>
                </c:pt>
                <c:pt idx="282">
                  <c:v>196.80015129542974</c:v>
                </c:pt>
                <c:pt idx="283">
                  <c:v>197.44560962242437</c:v>
                </c:pt>
                <c:pt idx="284">
                  <c:v>198.09069752857135</c:v>
                </c:pt>
                <c:pt idx="285">
                  <c:v>198.73541501387064</c:v>
                </c:pt>
                <c:pt idx="286">
                  <c:v>199.37976207832227</c:v>
                </c:pt>
                <c:pt idx="287">
                  <c:v>200.02373872192638</c:v>
                </c:pt>
                <c:pt idx="288">
                  <c:v>200.66734494468275</c:v>
                </c:pt>
                <c:pt idx="289">
                  <c:v>201.3105807465916</c:v>
                </c:pt>
                <c:pt idx="290">
                  <c:v>201.95344612765271</c:v>
                </c:pt>
                <c:pt idx="291">
                  <c:v>202.59594108786621</c:v>
                </c:pt>
                <c:pt idx="292">
                  <c:v>203.23806562723215</c:v>
                </c:pt>
                <c:pt idx="293">
                  <c:v>203.87981974575035</c:v>
                </c:pt>
                <c:pt idx="294">
                  <c:v>204.52120344342103</c:v>
                </c:pt>
                <c:pt idx="295">
                  <c:v>205.162216720244</c:v>
                </c:pt>
                <c:pt idx="296">
                  <c:v>205.80285957621939</c:v>
                </c:pt>
                <c:pt idx="297">
                  <c:v>206.4431320113471</c:v>
                </c:pt>
                <c:pt idx="298">
                  <c:v>207.08303402562723</c:v>
                </c:pt>
                <c:pt idx="299">
                  <c:v>207.72256561905968</c:v>
                </c:pt>
                <c:pt idx="300">
                  <c:v>208.36172679164446</c:v>
                </c:pt>
                <c:pt idx="301">
                  <c:v>209.00051754338187</c:v>
                </c:pt>
                <c:pt idx="302">
                  <c:v>209.63893787427151</c:v>
                </c:pt>
                <c:pt idx="303">
                  <c:v>210.27698778431341</c:v>
                </c:pt>
                <c:pt idx="304">
                  <c:v>210.91466727350769</c:v>
                </c:pt>
                <c:pt idx="305">
                  <c:v>211.55197634185441</c:v>
                </c:pt>
                <c:pt idx="306">
                  <c:v>212.18891498935358</c:v>
                </c:pt>
                <c:pt idx="307">
                  <c:v>212.82548321600504</c:v>
                </c:pt>
                <c:pt idx="308">
                  <c:v>213.46168102180877</c:v>
                </c:pt>
                <c:pt idx="309">
                  <c:v>214.09750840676497</c:v>
                </c:pt>
                <c:pt idx="310">
                  <c:v>214.73296537087361</c:v>
                </c:pt>
                <c:pt idx="311">
                  <c:v>215.36805191413447</c:v>
                </c:pt>
                <c:pt idx="312">
                  <c:v>216.00276803654785</c:v>
                </c:pt>
                <c:pt idx="313">
                  <c:v>216.63711373811341</c:v>
                </c:pt>
                <c:pt idx="314">
                  <c:v>217.27108901883153</c:v>
                </c:pt>
                <c:pt idx="315">
                  <c:v>217.90469387870195</c:v>
                </c:pt>
                <c:pt idx="316">
                  <c:v>218.53792831772478</c:v>
                </c:pt>
                <c:pt idx="317">
                  <c:v>219.17079233589985</c:v>
                </c:pt>
                <c:pt idx="318">
                  <c:v>219.80328593322736</c:v>
                </c:pt>
                <c:pt idx="319">
                  <c:v>220.43540910970722</c:v>
                </c:pt>
                <c:pt idx="320">
                  <c:v>221.06716186533964</c:v>
                </c:pt>
                <c:pt idx="321">
                  <c:v>221.69854420012425</c:v>
                </c:pt>
                <c:pt idx="322">
                  <c:v>222.32955611406115</c:v>
                </c:pt>
                <c:pt idx="323">
                  <c:v>222.96019760715058</c:v>
                </c:pt>
                <c:pt idx="324">
                  <c:v>223.59046867939236</c:v>
                </c:pt>
                <c:pt idx="325">
                  <c:v>224.22036933078653</c:v>
                </c:pt>
                <c:pt idx="326">
                  <c:v>224.84989956133296</c:v>
                </c:pt>
                <c:pt idx="327">
                  <c:v>225.47905937103187</c:v>
                </c:pt>
                <c:pt idx="328">
                  <c:v>226.10784875988298</c:v>
                </c:pt>
                <c:pt idx="329">
                  <c:v>226.7362677278866</c:v>
                </c:pt>
                <c:pt idx="330">
                  <c:v>227.36431627504263</c:v>
                </c:pt>
                <c:pt idx="331">
                  <c:v>227.99199440135089</c:v>
                </c:pt>
                <c:pt idx="332">
                  <c:v>228.61930210681166</c:v>
                </c:pt>
                <c:pt idx="333">
                  <c:v>229.24623939142475</c:v>
                </c:pt>
                <c:pt idx="334">
                  <c:v>229.87280625519023</c:v>
                </c:pt>
                <c:pt idx="335">
                  <c:v>230.499002698108</c:v>
                </c:pt>
                <c:pt idx="336">
                  <c:v>231.12482872017813</c:v>
                </c:pt>
                <c:pt idx="337">
                  <c:v>231.75028432140078</c:v>
                </c:pt>
                <c:pt idx="338">
                  <c:v>232.37536950177582</c:v>
                </c:pt>
                <c:pt idx="339">
                  <c:v>233.00008426130304</c:v>
                </c:pt>
                <c:pt idx="340">
                  <c:v>233.62442859998265</c:v>
                </c:pt>
                <c:pt idx="341">
                  <c:v>234.2484025178147</c:v>
                </c:pt>
                <c:pt idx="342">
                  <c:v>234.87200601479904</c:v>
                </c:pt>
                <c:pt idx="343">
                  <c:v>235.495239090936</c:v>
                </c:pt>
                <c:pt idx="344">
                  <c:v>236.11810174622508</c:v>
                </c:pt>
                <c:pt idx="345">
                  <c:v>236.74059398066669</c:v>
                </c:pt>
                <c:pt idx="346">
                  <c:v>237.3627157942604</c:v>
                </c:pt>
                <c:pt idx="347">
                  <c:v>237.98446718700683</c:v>
                </c:pt>
                <c:pt idx="348">
                  <c:v>238.60584815890545</c:v>
                </c:pt>
                <c:pt idx="349">
                  <c:v>239.22685870995636</c:v>
                </c:pt>
                <c:pt idx="350">
                  <c:v>239.84749884015983</c:v>
                </c:pt>
                <c:pt idx="351">
                  <c:v>240.46776854951545</c:v>
                </c:pt>
                <c:pt idx="352">
                  <c:v>241.08766783802372</c:v>
                </c:pt>
                <c:pt idx="353">
                  <c:v>241.70719670568411</c:v>
                </c:pt>
                <c:pt idx="354">
                  <c:v>242.32635515249694</c:v>
                </c:pt>
                <c:pt idx="355">
                  <c:v>242.94514317846216</c:v>
                </c:pt>
                <c:pt idx="356">
                  <c:v>243.56356078357999</c:v>
                </c:pt>
                <c:pt idx="357">
                  <c:v>244.18160796784983</c:v>
                </c:pt>
                <c:pt idx="358">
                  <c:v>244.79928473127214</c:v>
                </c:pt>
                <c:pt idx="359">
                  <c:v>245.41659107384683</c:v>
                </c:pt>
                <c:pt idx="360">
                  <c:v>246.03352699557385</c:v>
                </c:pt>
                <c:pt idx="361">
                  <c:v>246.65009249645345</c:v>
                </c:pt>
                <c:pt idx="362">
                  <c:v>247.2662875764853</c:v>
                </c:pt>
                <c:pt idx="363">
                  <c:v>247.88211223566944</c:v>
                </c:pt>
                <c:pt idx="364">
                  <c:v>248.49756647400596</c:v>
                </c:pt>
                <c:pt idx="365">
                  <c:v>249.11265029149484</c:v>
                </c:pt>
                <c:pt idx="366">
                  <c:v>249.72736368813628</c:v>
                </c:pt>
                <c:pt idx="367">
                  <c:v>250.3417066639299</c:v>
                </c:pt>
                <c:pt idx="368">
                  <c:v>250.95567921887596</c:v>
                </c:pt>
                <c:pt idx="369">
                  <c:v>251.56928135297431</c:v>
                </c:pt>
                <c:pt idx="370">
                  <c:v>252.1825130662252</c:v>
                </c:pt>
                <c:pt idx="371">
                  <c:v>252.79537435862838</c:v>
                </c:pt>
                <c:pt idx="372">
                  <c:v>253.40786523018375</c:v>
                </c:pt>
                <c:pt idx="373">
                  <c:v>254.01998568089175</c:v>
                </c:pt>
                <c:pt idx="374">
                  <c:v>254.63173571075194</c:v>
                </c:pt>
                <c:pt idx="375">
                  <c:v>255.24311531976468</c:v>
                </c:pt>
                <c:pt idx="376">
                  <c:v>255.8541245079297</c:v>
                </c:pt>
                <c:pt idx="377">
                  <c:v>256.46476327524709</c:v>
                </c:pt>
                <c:pt idx="378">
                  <c:v>257.07503162171668</c:v>
                </c:pt>
                <c:pt idx="379">
                  <c:v>257.68492954733898</c:v>
                </c:pt>
                <c:pt idx="380">
                  <c:v>258.29445705211344</c:v>
                </c:pt>
                <c:pt idx="381">
                  <c:v>258.90361413604035</c:v>
                </c:pt>
                <c:pt idx="382">
                  <c:v>259.51240079911952</c:v>
                </c:pt>
                <c:pt idx="383">
                  <c:v>260.12081704135102</c:v>
                </c:pt>
                <c:pt idx="384">
                  <c:v>260.72886286273513</c:v>
                </c:pt>
                <c:pt idx="385">
                  <c:v>261.33653826327139</c:v>
                </c:pt>
                <c:pt idx="386">
                  <c:v>261.94384324296016</c:v>
                </c:pt>
                <c:pt idx="387">
                  <c:v>262.55077780180119</c:v>
                </c:pt>
                <c:pt idx="388">
                  <c:v>263.15734193979466</c:v>
                </c:pt>
                <c:pt idx="389">
                  <c:v>263.76353565694052</c:v>
                </c:pt>
                <c:pt idx="390">
                  <c:v>264.36935895323865</c:v>
                </c:pt>
                <c:pt idx="391">
                  <c:v>264.97481182868921</c:v>
                </c:pt>
                <c:pt idx="392">
                  <c:v>265.57989428329216</c:v>
                </c:pt>
                <c:pt idx="393">
                  <c:v>266.18460631704761</c:v>
                </c:pt>
                <c:pt idx="394">
                  <c:v>266.78894792995516</c:v>
                </c:pt>
                <c:pt idx="395">
                  <c:v>267.39291912201526</c:v>
                </c:pt>
                <c:pt idx="396">
                  <c:v>267.99651989322763</c:v>
                </c:pt>
                <c:pt idx="397">
                  <c:v>268.59975024359233</c:v>
                </c:pt>
                <c:pt idx="398">
                  <c:v>269.20261017310963</c:v>
                </c:pt>
                <c:pt idx="399">
                  <c:v>269.80509968177915</c:v>
                </c:pt>
                <c:pt idx="400">
                  <c:v>270.407218769601</c:v>
                </c:pt>
                <c:pt idx="401">
                  <c:v>271.00896743657523</c:v>
                </c:pt>
                <c:pt idx="402">
                  <c:v>271.61034568270202</c:v>
                </c:pt>
                <c:pt idx="403">
                  <c:v>272.21135350798096</c:v>
                </c:pt>
                <c:pt idx="404">
                  <c:v>272.81199091241234</c:v>
                </c:pt>
                <c:pt idx="405">
                  <c:v>273.41225789599599</c:v>
                </c:pt>
                <c:pt idx="406">
                  <c:v>274.0121544587322</c:v>
                </c:pt>
                <c:pt idx="407">
                  <c:v>274.61168060062073</c:v>
                </c:pt>
                <c:pt idx="408">
                  <c:v>275.21083632166153</c:v>
                </c:pt>
                <c:pt idx="409">
                  <c:v>275.80962162185477</c:v>
                </c:pt>
                <c:pt idx="410">
                  <c:v>276.40803650120034</c:v>
                </c:pt>
                <c:pt idx="411">
                  <c:v>277.00608095969835</c:v>
                </c:pt>
                <c:pt idx="412">
                  <c:v>277.60375499734869</c:v>
                </c:pt>
                <c:pt idx="413">
                  <c:v>278.20105861415141</c:v>
                </c:pt>
                <c:pt idx="414">
                  <c:v>278.79799181010645</c:v>
                </c:pt>
                <c:pt idx="415">
                  <c:v>279.39455458521388</c:v>
                </c:pt>
                <c:pt idx="416">
                  <c:v>279.99074693947381</c:v>
                </c:pt>
                <c:pt idx="417">
                  <c:v>280.58656887288606</c:v>
                </c:pt>
                <c:pt idx="418">
                  <c:v>281.18202038545053</c:v>
                </c:pt>
                <c:pt idx="419">
                  <c:v>281.77710147716738</c:v>
                </c:pt>
                <c:pt idx="420">
                  <c:v>282.37181214803672</c:v>
                </c:pt>
                <c:pt idx="421">
                  <c:v>282.96615239805845</c:v>
                </c:pt>
                <c:pt idx="422">
                  <c:v>283.56012222723251</c:v>
                </c:pt>
                <c:pt idx="423">
                  <c:v>284.1537216355589</c:v>
                </c:pt>
                <c:pt idx="424">
                  <c:v>284.74695062303772</c:v>
                </c:pt>
                <c:pt idx="425">
                  <c:v>285.33980918966887</c:v>
                </c:pt>
                <c:pt idx="426">
                  <c:v>285.93229733545235</c:v>
                </c:pt>
                <c:pt idx="427">
                  <c:v>286.52441506038832</c:v>
                </c:pt>
                <c:pt idx="428">
                  <c:v>287.11616236447651</c:v>
                </c:pt>
                <c:pt idx="429">
                  <c:v>287.70753924771719</c:v>
                </c:pt>
                <c:pt idx="430">
                  <c:v>288.2985457101102</c:v>
                </c:pt>
                <c:pt idx="431">
                  <c:v>288.8891817516556</c:v>
                </c:pt>
                <c:pt idx="432">
                  <c:v>289.47944737235332</c:v>
                </c:pt>
                <c:pt idx="433">
                  <c:v>290.06934257220342</c:v>
                </c:pt>
                <c:pt idx="434">
                  <c:v>290.65886735120603</c:v>
                </c:pt>
                <c:pt idx="435">
                  <c:v>291.2480217093609</c:v>
                </c:pt>
                <c:pt idx="436">
                  <c:v>291.8368056466681</c:v>
                </c:pt>
                <c:pt idx="437">
                  <c:v>292.42521916312762</c:v>
                </c:pt>
                <c:pt idx="438">
                  <c:v>293.01326225873964</c:v>
                </c:pt>
                <c:pt idx="439">
                  <c:v>293.60093493350405</c:v>
                </c:pt>
                <c:pt idx="440">
                  <c:v>294.18823718742078</c:v>
                </c:pt>
                <c:pt idx="441">
                  <c:v>294.77516902048978</c:v>
                </c:pt>
                <c:pt idx="442">
                  <c:v>295.36173043271123</c:v>
                </c:pt>
                <c:pt idx="443">
                  <c:v>295.947921424085</c:v>
                </c:pt>
                <c:pt idx="444">
                  <c:v>296.53374199461126</c:v>
                </c:pt>
                <c:pt idx="445">
                  <c:v>297.1191921442898</c:v>
                </c:pt>
                <c:pt idx="446">
                  <c:v>297.70427187312077</c:v>
                </c:pt>
                <c:pt idx="447">
                  <c:v>298.28898118110408</c:v>
                </c:pt>
                <c:pt idx="448">
                  <c:v>298.87332006823976</c:v>
                </c:pt>
                <c:pt idx="449">
                  <c:v>299.45728853452789</c:v>
                </c:pt>
                <c:pt idx="450">
                  <c:v>300.04088657996823</c:v>
                </c:pt>
                <c:pt idx="451">
                  <c:v>300.62411420456095</c:v>
                </c:pt>
                <c:pt idx="452">
                  <c:v>301.20697140830612</c:v>
                </c:pt>
                <c:pt idx="453">
                  <c:v>301.78945819120383</c:v>
                </c:pt>
                <c:pt idx="454">
                  <c:v>302.37157455325365</c:v>
                </c:pt>
                <c:pt idx="455">
                  <c:v>302.9533204944558</c:v>
                </c:pt>
                <c:pt idx="456">
                  <c:v>303.53469601481055</c:v>
                </c:pt>
                <c:pt idx="457">
                  <c:v>304.11570111431757</c:v>
                </c:pt>
                <c:pt idx="458">
                  <c:v>304.69633579297698</c:v>
                </c:pt>
                <c:pt idx="459">
                  <c:v>305.27660005078866</c:v>
                </c:pt>
                <c:pt idx="460">
                  <c:v>305.85649388775283</c:v>
                </c:pt>
                <c:pt idx="461">
                  <c:v>306.43601730386928</c:v>
                </c:pt>
                <c:pt idx="462">
                  <c:v>307.01517029913816</c:v>
                </c:pt>
                <c:pt idx="463">
                  <c:v>307.59395287355943</c:v>
                </c:pt>
                <c:pt idx="464">
                  <c:v>308.17236502713297</c:v>
                </c:pt>
                <c:pt idx="465">
                  <c:v>308.75040675985895</c:v>
                </c:pt>
                <c:pt idx="466">
                  <c:v>309.32807807173725</c:v>
                </c:pt>
                <c:pt idx="467">
                  <c:v>309.90537896276811</c:v>
                </c:pt>
                <c:pt idx="468">
                  <c:v>310.48230943295113</c:v>
                </c:pt>
                <c:pt idx="469">
                  <c:v>311.05886948228652</c:v>
                </c:pt>
                <c:pt idx="470">
                  <c:v>311.63505911077436</c:v>
                </c:pt>
                <c:pt idx="471">
                  <c:v>312.2108783184147</c:v>
                </c:pt>
                <c:pt idx="472">
                  <c:v>312.78632710520719</c:v>
                </c:pt>
                <c:pt idx="473">
                  <c:v>313.36140547115212</c:v>
                </c:pt>
                <c:pt idx="474">
                  <c:v>313.93611341624944</c:v>
                </c:pt>
                <c:pt idx="475">
                  <c:v>314.51045094049903</c:v>
                </c:pt>
                <c:pt idx="476">
                  <c:v>315.08441804390122</c:v>
                </c:pt>
                <c:pt idx="477">
                  <c:v>315.65801472645558</c:v>
                </c:pt>
                <c:pt idx="478">
                  <c:v>316.23124098816237</c:v>
                </c:pt>
                <c:pt idx="479">
                  <c:v>316.80409682902149</c:v>
                </c:pt>
                <c:pt idx="480">
                  <c:v>317.37658224903311</c:v>
                </c:pt>
                <c:pt idx="481">
                  <c:v>317.94869724819699</c:v>
                </c:pt>
                <c:pt idx="482">
                  <c:v>318.52044182651321</c:v>
                </c:pt>
                <c:pt idx="483">
                  <c:v>319.09181598398192</c:v>
                </c:pt>
                <c:pt idx="484">
                  <c:v>319.6628197206029</c:v>
                </c:pt>
                <c:pt idx="485">
                  <c:v>320.23345303637637</c:v>
                </c:pt>
                <c:pt idx="486">
                  <c:v>320.80371593130207</c:v>
                </c:pt>
                <c:pt idx="487">
                  <c:v>321.37360840538008</c:v>
                </c:pt>
                <c:pt idx="488">
                  <c:v>321.9431304586106</c:v>
                </c:pt>
                <c:pt idx="489">
                  <c:v>322.51228209099344</c:v>
                </c:pt>
                <c:pt idx="490">
                  <c:v>323.08106330252883</c:v>
                </c:pt>
                <c:pt idx="491">
                  <c:v>323.64947409321638</c:v>
                </c:pt>
                <c:pt idx="492">
                  <c:v>324.21751446305638</c:v>
                </c:pt>
                <c:pt idx="493">
                  <c:v>324.78518441204864</c:v>
                </c:pt>
                <c:pt idx="494">
                  <c:v>325.35248394019345</c:v>
                </c:pt>
                <c:pt idx="495">
                  <c:v>325.91941304749048</c:v>
                </c:pt>
                <c:pt idx="496">
                  <c:v>326.48597173394</c:v>
                </c:pt>
                <c:pt idx="497">
                  <c:v>327.0521599995418</c:v>
                </c:pt>
                <c:pt idx="498">
                  <c:v>327.61797784429592</c:v>
                </c:pt>
                <c:pt idx="499">
                  <c:v>328.18342526820265</c:v>
                </c:pt>
                <c:pt idx="500">
                  <c:v>328.74850227126149</c:v>
                </c:pt>
                <c:pt idx="501">
                  <c:v>329.31320885347282</c:v>
                </c:pt>
                <c:pt idx="502">
                  <c:v>329.87754501483647</c:v>
                </c:pt>
                <c:pt idx="503">
                  <c:v>330.44151075535262</c:v>
                </c:pt>
                <c:pt idx="504">
                  <c:v>331.00510607502099</c:v>
                </c:pt>
                <c:pt idx="505">
                  <c:v>331.56833097384174</c:v>
                </c:pt>
                <c:pt idx="506">
                  <c:v>332.13118545181493</c:v>
                </c:pt>
                <c:pt idx="507">
                  <c:v>332.69366950894039</c:v>
                </c:pt>
                <c:pt idx="508">
                  <c:v>333.25578314521846</c:v>
                </c:pt>
                <c:pt idx="509">
                  <c:v>333.81752636064857</c:v>
                </c:pt>
                <c:pt idx="510">
                  <c:v>334.3788991552313</c:v>
                </c:pt>
                <c:pt idx="511">
                  <c:v>334.93990152896629</c:v>
                </c:pt>
                <c:pt idx="512">
                  <c:v>335.50053348185378</c:v>
                </c:pt>
                <c:pt idx="513">
                  <c:v>336.06079501389348</c:v>
                </c:pt>
                <c:pt idx="514">
                  <c:v>336.62068612508563</c:v>
                </c:pt>
                <c:pt idx="515">
                  <c:v>337.18020681543004</c:v>
                </c:pt>
                <c:pt idx="516">
                  <c:v>337.73935708492684</c:v>
                </c:pt>
                <c:pt idx="517">
                  <c:v>338.29813693357625</c:v>
                </c:pt>
                <c:pt idx="518">
                  <c:v>338.85654636137775</c:v>
                </c:pt>
                <c:pt idx="519">
                  <c:v>339.41458536833176</c:v>
                </c:pt>
                <c:pt idx="520">
                  <c:v>339.97225395443809</c:v>
                </c:pt>
                <c:pt idx="521">
                  <c:v>340.5295521196968</c:v>
                </c:pt>
                <c:pt idx="522">
                  <c:v>341.0864798641079</c:v>
                </c:pt>
                <c:pt idx="523">
                  <c:v>341.64303718767138</c:v>
                </c:pt>
                <c:pt idx="524">
                  <c:v>342.19922409038719</c:v>
                </c:pt>
                <c:pt idx="525">
                  <c:v>342.75504057225533</c:v>
                </c:pt>
                <c:pt idx="526">
                  <c:v>343.31048663327601</c:v>
                </c:pt>
                <c:pt idx="527">
                  <c:v>343.86556227344892</c:v>
                </c:pt>
                <c:pt idx="528">
                  <c:v>344.42026749277426</c:v>
                </c:pt>
                <c:pt idx="529">
                  <c:v>344.97460229125181</c:v>
                </c:pt>
                <c:pt idx="530">
                  <c:v>345.52856666888187</c:v>
                </c:pt>
                <c:pt idx="531">
                  <c:v>346.08216062566441</c:v>
                </c:pt>
                <c:pt idx="532">
                  <c:v>346.63538416159923</c:v>
                </c:pt>
                <c:pt idx="533">
                  <c:v>347.18823727668632</c:v>
                </c:pt>
                <c:pt idx="534">
                  <c:v>347.7407199709258</c:v>
                </c:pt>
                <c:pt idx="535">
                  <c:v>348.29283224431782</c:v>
                </c:pt>
                <c:pt idx="536">
                  <c:v>348.844574096862</c:v>
                </c:pt>
                <c:pt idx="537">
                  <c:v>349.39594552855874</c:v>
                </c:pt>
                <c:pt idx="538">
                  <c:v>349.94694653940763</c:v>
                </c:pt>
                <c:pt idx="539">
                  <c:v>350.49757712940914</c:v>
                </c:pt>
                <c:pt idx="540">
                  <c:v>351.04783729856291</c:v>
                </c:pt>
                <c:pt idx="541">
                  <c:v>351.59772704686895</c:v>
                </c:pt>
                <c:pt idx="542">
                  <c:v>352.14724637432749</c:v>
                </c:pt>
                <c:pt idx="543">
                  <c:v>352.69639528093825</c:v>
                </c:pt>
                <c:pt idx="544">
                  <c:v>353.24517376670155</c:v>
                </c:pt>
                <c:pt idx="545">
                  <c:v>353.79358183161719</c:v>
                </c:pt>
                <c:pt idx="546">
                  <c:v>354.34161947568521</c:v>
                </c:pt>
                <c:pt idx="547">
                  <c:v>354.88928669890549</c:v>
                </c:pt>
                <c:pt idx="548">
                  <c:v>355.43658350127816</c:v>
                </c:pt>
                <c:pt idx="549">
                  <c:v>355.98350988280333</c:v>
                </c:pt>
                <c:pt idx="550">
                  <c:v>356.53006584348083</c:v>
                </c:pt>
                <c:pt idx="551">
                  <c:v>357.07625138331065</c:v>
                </c:pt>
                <c:pt idx="552">
                  <c:v>357.62206650229274</c:v>
                </c:pt>
                <c:pt idx="553">
                  <c:v>358.16751120042738</c:v>
                </c:pt>
                <c:pt idx="554">
                  <c:v>358.71258547771436</c:v>
                </c:pt>
                <c:pt idx="555">
                  <c:v>359.25728933415371</c:v>
                </c:pt>
                <c:pt idx="556">
                  <c:v>359.80162276974528</c:v>
                </c:pt>
                <c:pt idx="557">
                  <c:v>360.3455857844894</c:v>
                </c:pt>
                <c:pt idx="558">
                  <c:v>360.88917837838585</c:v>
                </c:pt>
                <c:pt idx="559">
                  <c:v>361.43240055143457</c:v>
                </c:pt>
                <c:pt idx="560">
                  <c:v>361.97525230363578</c:v>
                </c:pt>
                <c:pt idx="561">
                  <c:v>362.51773363498927</c:v>
                </c:pt>
                <c:pt idx="562">
                  <c:v>363.0598445454952</c:v>
                </c:pt>
                <c:pt idx="563">
                  <c:v>363.60158503515351</c:v>
                </c:pt>
                <c:pt idx="564">
                  <c:v>364.14295510396414</c:v>
                </c:pt>
                <c:pt idx="565">
                  <c:v>364.6839547519271</c:v>
                </c:pt>
                <c:pt idx="566">
                  <c:v>365.22458397904245</c:v>
                </c:pt>
                <c:pt idx="567">
                  <c:v>365.76484278531029</c:v>
                </c:pt>
                <c:pt idx="568">
                  <c:v>366.30473117073046</c:v>
                </c:pt>
                <c:pt idx="569">
                  <c:v>366.8442491353029</c:v>
                </c:pt>
                <c:pt idx="570">
                  <c:v>367.38339667902773</c:v>
                </c:pt>
                <c:pt idx="571">
                  <c:v>367.92217380190499</c:v>
                </c:pt>
                <c:pt idx="572">
                  <c:v>368.46058050393464</c:v>
                </c:pt>
                <c:pt idx="573">
                  <c:v>368.99861678511667</c:v>
                </c:pt>
                <c:pt idx="574">
                  <c:v>369.53628264545097</c:v>
                </c:pt>
                <c:pt idx="575">
                  <c:v>370.07357808493771</c:v>
                </c:pt>
                <c:pt idx="576">
                  <c:v>370.61050310357672</c:v>
                </c:pt>
                <c:pt idx="577">
                  <c:v>371.14705770136823</c:v>
                </c:pt>
                <c:pt idx="578">
                  <c:v>371.68324187831212</c:v>
                </c:pt>
                <c:pt idx="579">
                  <c:v>372.21905563440822</c:v>
                </c:pt>
                <c:pt idx="580">
                  <c:v>372.75449896965688</c:v>
                </c:pt>
                <c:pt idx="581">
                  <c:v>373.28957188405781</c:v>
                </c:pt>
                <c:pt idx="582">
                  <c:v>373.82427437761118</c:v>
                </c:pt>
                <c:pt idx="583">
                  <c:v>374.35860645031676</c:v>
                </c:pt>
                <c:pt idx="584">
                  <c:v>374.89256810217478</c:v>
                </c:pt>
                <c:pt idx="585">
                  <c:v>375.42615933318524</c:v>
                </c:pt>
                <c:pt idx="586">
                  <c:v>375.9593801433482</c:v>
                </c:pt>
                <c:pt idx="587">
                  <c:v>376.49223053266326</c:v>
                </c:pt>
                <c:pt idx="588">
                  <c:v>377.0247105011307</c:v>
                </c:pt>
                <c:pt idx="589">
                  <c:v>377.55682004875064</c:v>
                </c:pt>
                <c:pt idx="590">
                  <c:v>378.0885591755229</c:v>
                </c:pt>
                <c:pt idx="591">
                  <c:v>378.61992788144767</c:v>
                </c:pt>
                <c:pt idx="592">
                  <c:v>379.15092616652458</c:v>
                </c:pt>
                <c:pt idx="593">
                  <c:v>379.68155403075406</c:v>
                </c:pt>
                <c:pt idx="594">
                  <c:v>380.21181147413569</c:v>
                </c:pt>
                <c:pt idx="595">
                  <c:v>380.74169849666987</c:v>
                </c:pt>
                <c:pt idx="596">
                  <c:v>381.27121509835638</c:v>
                </c:pt>
                <c:pt idx="597">
                  <c:v>381.80036127919522</c:v>
                </c:pt>
                <c:pt idx="598">
                  <c:v>382.32913703918649</c:v>
                </c:pt>
                <c:pt idx="599">
                  <c:v>382.85754237833004</c:v>
                </c:pt>
                <c:pt idx="600">
                  <c:v>383.38557729662608</c:v>
                </c:pt>
                <c:pt idx="601">
                  <c:v>383.91324179407439</c:v>
                </c:pt>
                <c:pt idx="602">
                  <c:v>384.44053587067509</c:v>
                </c:pt>
                <c:pt idx="603">
                  <c:v>384.96745952642829</c:v>
                </c:pt>
                <c:pt idx="604">
                  <c:v>385.49401276133386</c:v>
                </c:pt>
                <c:pt idx="605">
                  <c:v>386.0201955753916</c:v>
                </c:pt>
                <c:pt idx="606">
                  <c:v>386.54600796860171</c:v>
                </c:pt>
                <c:pt idx="607">
                  <c:v>387.07144994096433</c:v>
                </c:pt>
                <c:pt idx="608">
                  <c:v>387.59652149247921</c:v>
                </c:pt>
                <c:pt idx="609">
                  <c:v>388.12122262314665</c:v>
                </c:pt>
                <c:pt idx="610">
                  <c:v>388.64555333296624</c:v>
                </c:pt>
                <c:pt idx="611">
                  <c:v>389.16951362193839</c:v>
                </c:pt>
                <c:pt idx="612">
                  <c:v>389.69310349006275</c:v>
                </c:pt>
                <c:pt idx="613">
                  <c:v>390.2163229373395</c:v>
                </c:pt>
                <c:pt idx="614">
                  <c:v>390.73917196376874</c:v>
                </c:pt>
                <c:pt idx="615">
                  <c:v>391.26165056935019</c:v>
                </c:pt>
                <c:pt idx="616">
                  <c:v>391.7837587540842</c:v>
                </c:pt>
                <c:pt idx="617">
                  <c:v>392.30549651797043</c:v>
                </c:pt>
                <c:pt idx="618">
                  <c:v>392.82686386100914</c:v>
                </c:pt>
                <c:pt idx="619">
                  <c:v>393.34786078320008</c:v>
                </c:pt>
                <c:pt idx="620">
                  <c:v>393.86848728454345</c:v>
                </c:pt>
                <c:pt idx="621">
                  <c:v>394.3887433650392</c:v>
                </c:pt>
                <c:pt idx="622">
                  <c:v>394.90862902468734</c:v>
                </c:pt>
                <c:pt idx="623">
                  <c:v>395.42814426348792</c:v>
                </c:pt>
                <c:pt idx="624">
                  <c:v>395.94728908144077</c:v>
                </c:pt>
                <c:pt idx="625">
                  <c:v>396.46606347854606</c:v>
                </c:pt>
                <c:pt idx="626">
                  <c:v>396.98446745480356</c:v>
                </c:pt>
                <c:pt idx="627">
                  <c:v>397.50250101021362</c:v>
                </c:pt>
                <c:pt idx="628">
                  <c:v>398.02016414477595</c:v>
                </c:pt>
                <c:pt idx="629">
                  <c:v>398.53745685849066</c:v>
                </c:pt>
                <c:pt idx="630">
                  <c:v>399.05437915135775</c:v>
                </c:pt>
                <c:pt idx="631">
                  <c:v>399.57093102337717</c:v>
                </c:pt>
                <c:pt idx="632">
                  <c:v>400.08711247454903</c:v>
                </c:pt>
                <c:pt idx="633">
                  <c:v>400.60292350487327</c:v>
                </c:pt>
                <c:pt idx="634">
                  <c:v>401.11836411434984</c:v>
                </c:pt>
                <c:pt idx="635">
                  <c:v>401.63343430297874</c:v>
                </c:pt>
                <c:pt idx="636">
                  <c:v>402.14813407076019</c:v>
                </c:pt>
                <c:pt idx="637">
                  <c:v>402.6624634176938</c:v>
                </c:pt>
                <c:pt idx="638">
                  <c:v>403.17642234377973</c:v>
                </c:pt>
                <c:pt idx="639">
                  <c:v>403.69001084901822</c:v>
                </c:pt>
                <c:pt idx="640">
                  <c:v>404.20322893340904</c:v>
                </c:pt>
                <c:pt idx="641">
                  <c:v>404.71607659695235</c:v>
                </c:pt>
                <c:pt idx="642">
                  <c:v>405.22855383964782</c:v>
                </c:pt>
                <c:pt idx="643">
                  <c:v>405.74066066149572</c:v>
                </c:pt>
                <c:pt idx="644">
                  <c:v>406.25239706249596</c:v>
                </c:pt>
                <c:pt idx="645">
                  <c:v>406.76376304264852</c:v>
                </c:pt>
                <c:pt idx="646">
                  <c:v>407.27475860195364</c:v>
                </c:pt>
                <c:pt idx="647">
                  <c:v>407.78538374041113</c:v>
                </c:pt>
                <c:pt idx="648">
                  <c:v>408.29563845802073</c:v>
                </c:pt>
                <c:pt idx="649">
                  <c:v>408.80552275478288</c:v>
                </c:pt>
                <c:pt idx="650">
                  <c:v>409.31503663069748</c:v>
                </c:pt>
                <c:pt idx="651">
                  <c:v>409.82418008576428</c:v>
                </c:pt>
                <c:pt idx="652">
                  <c:v>410.33295311998353</c:v>
                </c:pt>
                <c:pt idx="653">
                  <c:v>410.84135573335516</c:v>
                </c:pt>
                <c:pt idx="654">
                  <c:v>411.34938792587911</c:v>
                </c:pt>
                <c:pt idx="655">
                  <c:v>411.85704969755557</c:v>
                </c:pt>
                <c:pt idx="656">
                  <c:v>412.36434104838418</c:v>
                </c:pt>
                <c:pt idx="657">
                  <c:v>412.87126197836528</c:v>
                </c:pt>
                <c:pt idx="658">
                  <c:v>413.37781248749872</c:v>
                </c:pt>
                <c:pt idx="659">
                  <c:v>413.8839925757847</c:v>
                </c:pt>
                <c:pt idx="660">
                  <c:v>414.38980224322279</c:v>
                </c:pt>
                <c:pt idx="661">
                  <c:v>414.89524148981343</c:v>
                </c:pt>
                <c:pt idx="662">
                  <c:v>415.40031031555628</c:v>
                </c:pt>
                <c:pt idx="663">
                  <c:v>415.90500872045158</c:v>
                </c:pt>
                <c:pt idx="664">
                  <c:v>416.40933670449931</c:v>
                </c:pt>
                <c:pt idx="665">
                  <c:v>416.91329426769954</c:v>
                </c:pt>
                <c:pt idx="666">
                  <c:v>417.41688141005181</c:v>
                </c:pt>
                <c:pt idx="667">
                  <c:v>417.92009813155653</c:v>
                </c:pt>
                <c:pt idx="668">
                  <c:v>418.4229444322138</c:v>
                </c:pt>
                <c:pt idx="669">
                  <c:v>418.92542031202333</c:v>
                </c:pt>
                <c:pt idx="670">
                  <c:v>419.42752577098526</c:v>
                </c:pt>
                <c:pt idx="671">
                  <c:v>419.9292608090995</c:v>
                </c:pt>
                <c:pt idx="672">
                  <c:v>420.43062542636619</c:v>
                </c:pt>
                <c:pt idx="673">
                  <c:v>420.93161962278526</c:v>
                </c:pt>
                <c:pt idx="674">
                  <c:v>421.4322433983566</c:v>
                </c:pt>
                <c:pt idx="675">
                  <c:v>421.93249675308039</c:v>
                </c:pt>
                <c:pt idx="676">
                  <c:v>422.43237968695644</c:v>
                </c:pt>
                <c:pt idx="677">
                  <c:v>422.93189219998499</c:v>
                </c:pt>
                <c:pt idx="678">
                  <c:v>423.43103429216586</c:v>
                </c:pt>
                <c:pt idx="679">
                  <c:v>423.92980596349912</c:v>
                </c:pt>
                <c:pt idx="680">
                  <c:v>424.42820721398471</c:v>
                </c:pt>
                <c:pt idx="681">
                  <c:v>424.92623804362267</c:v>
                </c:pt>
                <c:pt idx="682">
                  <c:v>425.42389845241314</c:v>
                </c:pt>
                <c:pt idx="683">
                  <c:v>425.92118844035576</c:v>
                </c:pt>
                <c:pt idx="684">
                  <c:v>426.41810800745088</c:v>
                </c:pt>
                <c:pt idx="685">
                  <c:v>426.91465715369839</c:v>
                </c:pt>
                <c:pt idx="686">
                  <c:v>427.4108358790981</c:v>
                </c:pt>
                <c:pt idx="687">
                  <c:v>427.90664418365043</c:v>
                </c:pt>
                <c:pt idx="688">
                  <c:v>428.40208206735497</c:v>
                </c:pt>
                <c:pt idx="689">
                  <c:v>428.89714953021195</c:v>
                </c:pt>
                <c:pt idx="690">
                  <c:v>429.39184657222125</c:v>
                </c:pt>
                <c:pt idx="691">
                  <c:v>429.88617319338289</c:v>
                </c:pt>
                <c:pt idx="692">
                  <c:v>430.38012939369696</c:v>
                </c:pt>
                <c:pt idx="693">
                  <c:v>430.87371517316336</c:v>
                </c:pt>
                <c:pt idx="694">
                  <c:v>431.36693053178215</c:v>
                </c:pt>
                <c:pt idx="695">
                  <c:v>431.85977546955337</c:v>
                </c:pt>
                <c:pt idx="696">
                  <c:v>432.35224998647692</c:v>
                </c:pt>
                <c:pt idx="697">
                  <c:v>432.84435408255285</c:v>
                </c:pt>
                <c:pt idx="698">
                  <c:v>433.33608775778106</c:v>
                </c:pt>
                <c:pt idx="699">
                  <c:v>433.8274510121617</c:v>
                </c:pt>
                <c:pt idx="700">
                  <c:v>434.31844384569473</c:v>
                </c:pt>
                <c:pt idx="701">
                  <c:v>434.80906625838026</c:v>
                </c:pt>
                <c:pt idx="702">
                  <c:v>435.29931825021794</c:v>
                </c:pt>
                <c:pt idx="703">
                  <c:v>435.78919982120811</c:v>
                </c:pt>
                <c:pt idx="704">
                  <c:v>436.27871097135056</c:v>
                </c:pt>
                <c:pt idx="705">
                  <c:v>436.76785170064545</c:v>
                </c:pt>
                <c:pt idx="706">
                  <c:v>437.25662200909278</c:v>
                </c:pt>
                <c:pt idx="707">
                  <c:v>437.74502189669232</c:v>
                </c:pt>
                <c:pt idx="708">
                  <c:v>438.23305136344436</c:v>
                </c:pt>
                <c:pt idx="709">
                  <c:v>438.72071040934867</c:v>
                </c:pt>
                <c:pt idx="710">
                  <c:v>439.2079990344053</c:v>
                </c:pt>
                <c:pt idx="711">
                  <c:v>439.69491723861444</c:v>
                </c:pt>
                <c:pt idx="712">
                  <c:v>440.18146502197595</c:v>
                </c:pt>
                <c:pt idx="713">
                  <c:v>440.6676423844898</c:v>
                </c:pt>
                <c:pt idx="714">
                  <c:v>441.15344932615591</c:v>
                </c:pt>
                <c:pt idx="715">
                  <c:v>441.63888584697463</c:v>
                </c:pt>
                <c:pt idx="716">
                  <c:v>442.12395194694557</c:v>
                </c:pt>
                <c:pt idx="717">
                  <c:v>442.60864762606872</c:v>
                </c:pt>
                <c:pt idx="718">
                  <c:v>443.09297288434442</c:v>
                </c:pt>
                <c:pt idx="719">
                  <c:v>443.57692772177268</c:v>
                </c:pt>
                <c:pt idx="720">
                  <c:v>444.06051213835309</c:v>
                </c:pt>
                <c:pt idx="721">
                  <c:v>444.54372613408572</c:v>
                </c:pt>
                <c:pt idx="722">
                  <c:v>445.02656970897095</c:v>
                </c:pt>
                <c:pt idx="723">
                  <c:v>445.50904286300846</c:v>
                </c:pt>
                <c:pt idx="724">
                  <c:v>445.99114559619852</c:v>
                </c:pt>
                <c:pt idx="725">
                  <c:v>446.4728779085408</c:v>
                </c:pt>
                <c:pt idx="726">
                  <c:v>446.9542398000354</c:v>
                </c:pt>
                <c:pt idx="727">
                  <c:v>447.43523127068244</c:v>
                </c:pt>
                <c:pt idx="728">
                  <c:v>447.9158523204818</c:v>
                </c:pt>
                <c:pt idx="729">
                  <c:v>448.39610294943355</c:v>
                </c:pt>
                <c:pt idx="730">
                  <c:v>448.87598315753769</c:v>
                </c:pt>
                <c:pt idx="731">
                  <c:v>449.35549294479415</c:v>
                </c:pt>
                <c:pt idx="732">
                  <c:v>449.83463231120299</c:v>
                </c:pt>
                <c:pt idx="733">
                  <c:v>450.31340125676439</c:v>
                </c:pt>
                <c:pt idx="734">
                  <c:v>450.79179978147795</c:v>
                </c:pt>
                <c:pt idx="735">
                  <c:v>451.26982788534394</c:v>
                </c:pt>
                <c:pt idx="736">
                  <c:v>451.74748556836226</c:v>
                </c:pt>
                <c:pt idx="737">
                  <c:v>452.22477283053308</c:v>
                </c:pt>
                <c:pt idx="738">
                  <c:v>452.70168967185617</c:v>
                </c:pt>
                <c:pt idx="739">
                  <c:v>453.17823609233159</c:v>
                </c:pt>
                <c:pt idx="740">
                  <c:v>453.65441209195939</c:v>
                </c:pt>
                <c:pt idx="741">
                  <c:v>454.13021767073951</c:v>
                </c:pt>
                <c:pt idx="742">
                  <c:v>454.60565282867225</c:v>
                </c:pt>
                <c:pt idx="743">
                  <c:v>455.08071756575714</c:v>
                </c:pt>
                <c:pt idx="744">
                  <c:v>455.55541188199447</c:v>
                </c:pt>
                <c:pt idx="745">
                  <c:v>456.02973577738419</c:v>
                </c:pt>
                <c:pt idx="746">
                  <c:v>456.50368925192618</c:v>
                </c:pt>
                <c:pt idx="747">
                  <c:v>456.97727230562072</c:v>
                </c:pt>
                <c:pt idx="748">
                  <c:v>457.45048493846747</c:v>
                </c:pt>
                <c:pt idx="749">
                  <c:v>457.9233271504666</c:v>
                </c:pt>
                <c:pt idx="750">
                  <c:v>458.39579894161807</c:v>
                </c:pt>
                <c:pt idx="751">
                  <c:v>458.86790031192214</c:v>
                </c:pt>
                <c:pt idx="752">
                  <c:v>459.33963126137843</c:v>
                </c:pt>
                <c:pt idx="753">
                  <c:v>459.81099178998699</c:v>
                </c:pt>
                <c:pt idx="754">
                  <c:v>460.28198189774798</c:v>
                </c:pt>
                <c:pt idx="755">
                  <c:v>460.75260158466142</c:v>
                </c:pt>
                <c:pt idx="756">
                  <c:v>461.2228508507273</c:v>
                </c:pt>
                <c:pt idx="757">
                  <c:v>461.69272969594533</c:v>
                </c:pt>
                <c:pt idx="758">
                  <c:v>462.16223812031586</c:v>
                </c:pt>
                <c:pt idx="759">
                  <c:v>462.63137612383872</c:v>
                </c:pt>
                <c:pt idx="760">
                  <c:v>463.10014370651402</c:v>
                </c:pt>
                <c:pt idx="761">
                  <c:v>463.56854086834153</c:v>
                </c:pt>
                <c:pt idx="762">
                  <c:v>464.03656760932159</c:v>
                </c:pt>
                <c:pt idx="763">
                  <c:v>464.50422392945393</c:v>
                </c:pt>
                <c:pt idx="764">
                  <c:v>464.97150982873865</c:v>
                </c:pt>
                <c:pt idx="765">
                  <c:v>465.43842530717581</c:v>
                </c:pt>
                <c:pt idx="766">
                  <c:v>465.90497036476518</c:v>
                </c:pt>
                <c:pt idx="767">
                  <c:v>466.37114500150705</c:v>
                </c:pt>
                <c:pt idx="768">
                  <c:v>466.83694921740124</c:v>
                </c:pt>
                <c:pt idx="769">
                  <c:v>467.30238301244782</c:v>
                </c:pt>
                <c:pt idx="770">
                  <c:v>467.76744638664678</c:v>
                </c:pt>
                <c:pt idx="771">
                  <c:v>468.23213933999807</c:v>
                </c:pt>
                <c:pt idx="772">
                  <c:v>468.6964618725018</c:v>
                </c:pt>
                <c:pt idx="773">
                  <c:v>469.16041398415786</c:v>
                </c:pt>
                <c:pt idx="774">
                  <c:v>469.6239956749663</c:v>
                </c:pt>
                <c:pt idx="775">
                  <c:v>470.08720694492712</c:v>
                </c:pt>
                <c:pt idx="776">
                  <c:v>470.55004779404032</c:v>
                </c:pt>
                <c:pt idx="777">
                  <c:v>471.01251822230574</c:v>
                </c:pt>
                <c:pt idx="778">
                  <c:v>471.47461822972372</c:v>
                </c:pt>
                <c:pt idx="779">
                  <c:v>471.93634781629402</c:v>
                </c:pt>
                <c:pt idx="780">
                  <c:v>472.3977069820167</c:v>
                </c:pt>
                <c:pt idx="781">
                  <c:v>472.85869572689177</c:v>
                </c:pt>
                <c:pt idx="782">
                  <c:v>473.31931405091899</c:v>
                </c:pt>
                <c:pt idx="783">
                  <c:v>473.77956195409894</c:v>
                </c:pt>
                <c:pt idx="784">
                  <c:v>474.23943943643098</c:v>
                </c:pt>
                <c:pt idx="785">
                  <c:v>474.69894649791559</c:v>
                </c:pt>
                <c:pt idx="786">
                  <c:v>475.15808313855234</c:v>
                </c:pt>
                <c:pt idx="787">
                  <c:v>475.6168493583416</c:v>
                </c:pt>
                <c:pt idx="788">
                  <c:v>476.07524515728329</c:v>
                </c:pt>
                <c:pt idx="789">
                  <c:v>476.5332705353772</c:v>
                </c:pt>
                <c:pt idx="790">
                  <c:v>476.99092549262355</c:v>
                </c:pt>
                <c:pt idx="791">
                  <c:v>477.44821002902228</c:v>
                </c:pt>
                <c:pt idx="792">
                  <c:v>477.90512414457339</c:v>
                </c:pt>
                <c:pt idx="793">
                  <c:v>478.36166783927683</c:v>
                </c:pt>
                <c:pt idx="794">
                  <c:v>478.81784111313277</c:v>
                </c:pt>
                <c:pt idx="795">
                  <c:v>479.27364396614098</c:v>
                </c:pt>
                <c:pt idx="796">
                  <c:v>479.72907639830146</c:v>
                </c:pt>
                <c:pt idx="797">
                  <c:v>480.18413840961455</c:v>
                </c:pt>
                <c:pt idx="798">
                  <c:v>480.63883000007985</c:v>
                </c:pt>
                <c:pt idx="799">
                  <c:v>481.09315116969753</c:v>
                </c:pt>
                <c:pt idx="800">
                  <c:v>481.54710191846755</c:v>
                </c:pt>
                <c:pt idx="801">
                  <c:v>482.00068224638994</c:v>
                </c:pt>
                <c:pt idx="802">
                  <c:v>482.45389215346484</c:v>
                </c:pt>
                <c:pt idx="803">
                  <c:v>482.90673163969205</c:v>
                </c:pt>
                <c:pt idx="804">
                  <c:v>483.35920070507154</c:v>
                </c:pt>
                <c:pt idx="805">
                  <c:v>483.81129934960342</c:v>
                </c:pt>
                <c:pt idx="806">
                  <c:v>484.26302757328779</c:v>
                </c:pt>
                <c:pt idx="807">
                  <c:v>484.71438537612437</c:v>
                </c:pt>
                <c:pt idx="808">
                  <c:v>485.16537275811345</c:v>
                </c:pt>
                <c:pt idx="809">
                  <c:v>485.6159897192548</c:v>
                </c:pt>
                <c:pt idx="810">
                  <c:v>486.06623625954853</c:v>
                </c:pt>
                <c:pt idx="811">
                  <c:v>486.51611237899476</c:v>
                </c:pt>
                <c:pt idx="812">
                  <c:v>486.96561807759321</c:v>
                </c:pt>
                <c:pt idx="813">
                  <c:v>487.41475335534403</c:v>
                </c:pt>
                <c:pt idx="814">
                  <c:v>487.86351821224724</c:v>
                </c:pt>
                <c:pt idx="815">
                  <c:v>488.31191264830295</c:v>
                </c:pt>
                <c:pt idx="816">
                  <c:v>488.75993666351104</c:v>
                </c:pt>
                <c:pt idx="817">
                  <c:v>489.20759025787135</c:v>
                </c:pt>
                <c:pt idx="818">
                  <c:v>489.65487343138403</c:v>
                </c:pt>
                <c:pt idx="819">
                  <c:v>490.10178618404916</c:v>
                </c:pt>
                <c:pt idx="820">
                  <c:v>490.54832851586661</c:v>
                </c:pt>
                <c:pt idx="821">
                  <c:v>490.99450042683645</c:v>
                </c:pt>
                <c:pt idx="822">
                  <c:v>491.44030191695867</c:v>
                </c:pt>
                <c:pt idx="823">
                  <c:v>491.88573298623328</c:v>
                </c:pt>
                <c:pt idx="824">
                  <c:v>492.33079363466015</c:v>
                </c:pt>
                <c:pt idx="825">
                  <c:v>492.77548386223953</c:v>
                </c:pt>
                <c:pt idx="826">
                  <c:v>493.21980366897122</c:v>
                </c:pt>
                <c:pt idx="827">
                  <c:v>493.66375305485519</c:v>
                </c:pt>
                <c:pt idx="828">
                  <c:v>494.10733201989171</c:v>
                </c:pt>
                <c:pt idx="829">
                  <c:v>494.55054056408062</c:v>
                </c:pt>
                <c:pt idx="830">
                  <c:v>494.99337868742174</c:v>
                </c:pt>
                <c:pt idx="831">
                  <c:v>495.43584638991518</c:v>
                </c:pt>
                <c:pt idx="832">
                  <c:v>495.87794367156113</c:v>
                </c:pt>
                <c:pt idx="833">
                  <c:v>496.31967053235945</c:v>
                </c:pt>
                <c:pt idx="834">
                  <c:v>496.76102697231016</c:v>
                </c:pt>
                <c:pt idx="835">
                  <c:v>497.20201299141314</c:v>
                </c:pt>
                <c:pt idx="836">
                  <c:v>497.64262858966856</c:v>
                </c:pt>
                <c:pt idx="837">
                  <c:v>498.08287376707636</c:v>
                </c:pt>
                <c:pt idx="838">
                  <c:v>498.52274852363638</c:v>
                </c:pt>
                <c:pt idx="839">
                  <c:v>498.96225285934901</c:v>
                </c:pt>
                <c:pt idx="840">
                  <c:v>499.40138677421385</c:v>
                </c:pt>
                <c:pt idx="841">
                  <c:v>499.84015026823113</c:v>
                </c:pt>
                <c:pt idx="842">
                  <c:v>500.27854334140068</c:v>
                </c:pt>
                <c:pt idx="843">
                  <c:v>500.71656599372267</c:v>
                </c:pt>
                <c:pt idx="844">
                  <c:v>501.1542182251971</c:v>
                </c:pt>
                <c:pt idx="845">
                  <c:v>501.59150003582374</c:v>
                </c:pt>
                <c:pt idx="846">
                  <c:v>502.02841142560288</c:v>
                </c:pt>
                <c:pt idx="847">
                  <c:v>502.46495239453429</c:v>
                </c:pt>
                <c:pt idx="848">
                  <c:v>502.90112294261826</c:v>
                </c:pt>
                <c:pt idx="849">
                  <c:v>503.33692306985444</c:v>
                </c:pt>
                <c:pt idx="850">
                  <c:v>503.77235277624294</c:v>
                </c:pt>
                <c:pt idx="851">
                  <c:v>504.20741206178388</c:v>
                </c:pt>
                <c:pt idx="852">
                  <c:v>504.64210092647733</c:v>
                </c:pt>
                <c:pt idx="853">
                  <c:v>505.07641937032298</c:v>
                </c:pt>
                <c:pt idx="854">
                  <c:v>505.51036739332102</c:v>
                </c:pt>
                <c:pt idx="855">
                  <c:v>505.9439449954715</c:v>
                </c:pt>
                <c:pt idx="856">
                  <c:v>506.37715217677419</c:v>
                </c:pt>
                <c:pt idx="857">
                  <c:v>506.80998893722949</c:v>
                </c:pt>
                <c:pt idx="858">
                  <c:v>507.24245527683701</c:v>
                </c:pt>
                <c:pt idx="859">
                  <c:v>507.67455119559696</c:v>
                </c:pt>
                <c:pt idx="860">
                  <c:v>508.10627669350913</c:v>
                </c:pt>
                <c:pt idx="861">
                  <c:v>508.53763177057385</c:v>
                </c:pt>
                <c:pt idx="862">
                  <c:v>508.96861642679096</c:v>
                </c:pt>
                <c:pt idx="863">
                  <c:v>509.39923066216028</c:v>
                </c:pt>
                <c:pt idx="864">
                  <c:v>509.82947447668204</c:v>
                </c:pt>
                <c:pt idx="865">
                  <c:v>510.25934787035618</c:v>
                </c:pt>
                <c:pt idx="866">
                  <c:v>510.68885084318276</c:v>
                </c:pt>
                <c:pt idx="867">
                  <c:v>511.11798339516162</c:v>
                </c:pt>
                <c:pt idx="868">
                  <c:v>511.54674552629285</c:v>
                </c:pt>
                <c:pt idx="869">
                  <c:v>511.97513723657642</c:v>
                </c:pt>
                <c:pt idx="870">
                  <c:v>512.40315852601236</c:v>
                </c:pt>
                <c:pt idx="871">
                  <c:v>512.83080939460092</c:v>
                </c:pt>
                <c:pt idx="872">
                  <c:v>513.25808984234163</c:v>
                </c:pt>
                <c:pt idx="873">
                  <c:v>513.68499986923462</c:v>
                </c:pt>
                <c:pt idx="874">
                  <c:v>514.1115394752801</c:v>
                </c:pt>
                <c:pt idx="875">
                  <c:v>514.53770866047807</c:v>
                </c:pt>
                <c:pt idx="876">
                  <c:v>514.96350742482821</c:v>
                </c:pt>
                <c:pt idx="877">
                  <c:v>515.38893576833073</c:v>
                </c:pt>
                <c:pt idx="878">
                  <c:v>515.81399369098574</c:v>
                </c:pt>
                <c:pt idx="879">
                  <c:v>516.23868119279291</c:v>
                </c:pt>
                <c:pt idx="880">
                  <c:v>516.66299827375281</c:v>
                </c:pt>
                <c:pt idx="881">
                  <c:v>517.08694493386474</c:v>
                </c:pt>
                <c:pt idx="882">
                  <c:v>517.51052117312929</c:v>
                </c:pt>
                <c:pt idx="883">
                  <c:v>517.93372699154611</c:v>
                </c:pt>
                <c:pt idx="884">
                  <c:v>518.35656238911531</c:v>
                </c:pt>
                <c:pt idx="885">
                  <c:v>518.77902736583678</c:v>
                </c:pt>
                <c:pt idx="886">
                  <c:v>519.20112192171075</c:v>
                </c:pt>
                <c:pt idx="887">
                  <c:v>519.62284605673699</c:v>
                </c:pt>
                <c:pt idx="888">
                  <c:v>520.04419977091561</c:v>
                </c:pt>
                <c:pt idx="889">
                  <c:v>520.46518306424673</c:v>
                </c:pt>
                <c:pt idx="890">
                  <c:v>520.88579593673012</c:v>
                </c:pt>
                <c:pt idx="891">
                  <c:v>521.30603838836589</c:v>
                </c:pt>
                <c:pt idx="892">
                  <c:v>521.72591041915393</c:v>
                </c:pt>
                <c:pt idx="893">
                  <c:v>522.14541202909447</c:v>
                </c:pt>
                <c:pt idx="894">
                  <c:v>522.5645432181874</c:v>
                </c:pt>
                <c:pt idx="895">
                  <c:v>522.9833039864327</c:v>
                </c:pt>
                <c:pt idx="896">
                  <c:v>523.40169433383028</c:v>
                </c:pt>
                <c:pt idx="897">
                  <c:v>523.81971426038024</c:v>
                </c:pt>
                <c:pt idx="898">
                  <c:v>524.23736376608258</c:v>
                </c:pt>
                <c:pt idx="899">
                  <c:v>524.65464285093731</c:v>
                </c:pt>
                <c:pt idx="900">
                  <c:v>525.07155151494442</c:v>
                </c:pt>
                <c:pt idx="901">
                  <c:v>525.48808975810391</c:v>
                </c:pt>
                <c:pt idx="902">
                  <c:v>525.90425758041579</c:v>
                </c:pt>
                <c:pt idx="903">
                  <c:v>526.32005498187993</c:v>
                </c:pt>
                <c:pt idx="904">
                  <c:v>526.73548196249658</c:v>
                </c:pt>
                <c:pt idx="905">
                  <c:v>527.15053852226561</c:v>
                </c:pt>
                <c:pt idx="906">
                  <c:v>527.5652246611869</c:v>
                </c:pt>
                <c:pt idx="907">
                  <c:v>527.97954037926058</c:v>
                </c:pt>
                <c:pt idx="908">
                  <c:v>528.39348567648653</c:v>
                </c:pt>
                <c:pt idx="909">
                  <c:v>528.8070605528651</c:v>
                </c:pt>
                <c:pt idx="910">
                  <c:v>529.22026500839593</c:v>
                </c:pt>
                <c:pt idx="911">
                  <c:v>529.63309904307914</c:v>
                </c:pt>
                <c:pt idx="912">
                  <c:v>530.04556265691463</c:v>
                </c:pt>
                <c:pt idx="913">
                  <c:v>530.45765584990249</c:v>
                </c:pt>
                <c:pt idx="914">
                  <c:v>530.86937862204275</c:v>
                </c:pt>
                <c:pt idx="915">
                  <c:v>531.28073097333549</c:v>
                </c:pt>
                <c:pt idx="916">
                  <c:v>531.69171290378051</c:v>
                </c:pt>
                <c:pt idx="917">
                  <c:v>532.10232441337791</c:v>
                </c:pt>
                <c:pt idx="918">
                  <c:v>532.5125655021277</c:v>
                </c:pt>
                <c:pt idx="919">
                  <c:v>532.92243617002975</c:v>
                </c:pt>
                <c:pt idx="920">
                  <c:v>533.33193641708442</c:v>
                </c:pt>
                <c:pt idx="921">
                  <c:v>533.74106624329113</c:v>
                </c:pt>
                <c:pt idx="922">
                  <c:v>534.14982564865045</c:v>
                </c:pt>
                <c:pt idx="923">
                  <c:v>534.55821463316204</c:v>
                </c:pt>
                <c:pt idx="924">
                  <c:v>534.96623319682601</c:v>
                </c:pt>
                <c:pt idx="925">
                  <c:v>535.37388133964248</c:v>
                </c:pt>
                <c:pt idx="926">
                  <c:v>535.78115906161111</c:v>
                </c:pt>
                <c:pt idx="927">
                  <c:v>536.18806636273234</c:v>
                </c:pt>
                <c:pt idx="928">
                  <c:v>536.59460324300574</c:v>
                </c:pt>
                <c:pt idx="929">
                  <c:v>537.00076970243163</c:v>
                </c:pt>
                <c:pt idx="930">
                  <c:v>537.40656574100979</c:v>
                </c:pt>
                <c:pt idx="931">
                  <c:v>537.81199135874044</c:v>
                </c:pt>
                <c:pt idx="932">
                  <c:v>538.21704655562337</c:v>
                </c:pt>
                <c:pt idx="933">
                  <c:v>538.62173133165868</c:v>
                </c:pt>
                <c:pt idx="934">
                  <c:v>539.02604568684637</c:v>
                </c:pt>
                <c:pt idx="935">
                  <c:v>539.42998962118634</c:v>
                </c:pt>
                <c:pt idx="936">
                  <c:v>539.83356313467891</c:v>
                </c:pt>
                <c:pt idx="937">
                  <c:v>540.23676622732364</c:v>
                </c:pt>
                <c:pt idx="938">
                  <c:v>540.63959889912087</c:v>
                </c:pt>
                <c:pt idx="939">
                  <c:v>541.04206115007048</c:v>
                </c:pt>
                <c:pt idx="940">
                  <c:v>541.44415298017236</c:v>
                </c:pt>
                <c:pt idx="941">
                  <c:v>541.84587438942663</c:v>
                </c:pt>
                <c:pt idx="942">
                  <c:v>542.24722537783327</c:v>
                </c:pt>
                <c:pt idx="943">
                  <c:v>542.64820594539242</c:v>
                </c:pt>
                <c:pt idx="944">
                  <c:v>543.04881609210372</c:v>
                </c:pt>
                <c:pt idx="945">
                  <c:v>543.44905581796752</c:v>
                </c:pt>
                <c:pt idx="946">
                  <c:v>543.84892512298359</c:v>
                </c:pt>
                <c:pt idx="947">
                  <c:v>544.24842400715215</c:v>
                </c:pt>
                <c:pt idx="948">
                  <c:v>544.64755247047299</c:v>
                </c:pt>
                <c:pt idx="949">
                  <c:v>545.04631051294632</c:v>
                </c:pt>
                <c:pt idx="950">
                  <c:v>545.44469813457192</c:v>
                </c:pt>
                <c:pt idx="951">
                  <c:v>545.84271533534991</c:v>
                </c:pt>
                <c:pt idx="952">
                  <c:v>546.24036211528028</c:v>
                </c:pt>
                <c:pt idx="953">
                  <c:v>546.63763847436303</c:v>
                </c:pt>
                <c:pt idx="954">
                  <c:v>547.03454441259817</c:v>
                </c:pt>
                <c:pt idx="955">
                  <c:v>547.43107992998557</c:v>
                </c:pt>
                <c:pt idx="956">
                  <c:v>547.82724502652547</c:v>
                </c:pt>
                <c:pt idx="957">
                  <c:v>548.22303970221765</c:v>
                </c:pt>
                <c:pt idx="958">
                  <c:v>548.6184639570622</c:v>
                </c:pt>
                <c:pt idx="959">
                  <c:v>549.01351779105926</c:v>
                </c:pt>
                <c:pt idx="960">
                  <c:v>549.40820120420847</c:v>
                </c:pt>
                <c:pt idx="961">
                  <c:v>549.80251419651029</c:v>
                </c:pt>
                <c:pt idx="962">
                  <c:v>550.19645676796438</c:v>
                </c:pt>
                <c:pt idx="963">
                  <c:v>550.59002891857074</c:v>
                </c:pt>
                <c:pt idx="964">
                  <c:v>550.9832306483296</c:v>
                </c:pt>
                <c:pt idx="965">
                  <c:v>551.37606195724061</c:v>
                </c:pt>
                <c:pt idx="966">
                  <c:v>551.76852284530423</c:v>
                </c:pt>
                <c:pt idx="967">
                  <c:v>552.16061331252024</c:v>
                </c:pt>
                <c:pt idx="968">
                  <c:v>552.55233335888852</c:v>
                </c:pt>
                <c:pt idx="969">
                  <c:v>552.94368298440907</c:v>
                </c:pt>
                <c:pt idx="970">
                  <c:v>553.33466218908222</c:v>
                </c:pt>
                <c:pt idx="971">
                  <c:v>553.72527097290754</c:v>
                </c:pt>
                <c:pt idx="972">
                  <c:v>554.11550933588546</c:v>
                </c:pt>
                <c:pt idx="973">
                  <c:v>554.50537727801554</c:v>
                </c:pt>
                <c:pt idx="974">
                  <c:v>554.89487479929801</c:v>
                </c:pt>
                <c:pt idx="975">
                  <c:v>555.28400189973297</c:v>
                </c:pt>
                <c:pt idx="976">
                  <c:v>555.67275857932009</c:v>
                </c:pt>
                <c:pt idx="977">
                  <c:v>556.06114483805982</c:v>
                </c:pt>
                <c:pt idx="978">
                  <c:v>556.44916067595182</c:v>
                </c:pt>
                <c:pt idx="979">
                  <c:v>556.8368060929962</c:v>
                </c:pt>
                <c:pt idx="980">
                  <c:v>557.22408108919296</c:v>
                </c:pt>
                <c:pt idx="981">
                  <c:v>557.610985664542</c:v>
                </c:pt>
                <c:pt idx="982">
                  <c:v>557.99751981904353</c:v>
                </c:pt>
                <c:pt idx="983">
                  <c:v>558.38368355269722</c:v>
                </c:pt>
                <c:pt idx="984">
                  <c:v>558.76947686550363</c:v>
                </c:pt>
                <c:pt idx="985">
                  <c:v>559.1548997574622</c:v>
                </c:pt>
                <c:pt idx="986">
                  <c:v>559.53995222857316</c:v>
                </c:pt>
                <c:pt idx="987">
                  <c:v>559.92463427883638</c:v>
                </c:pt>
                <c:pt idx="988">
                  <c:v>560.3089459082521</c:v>
                </c:pt>
                <c:pt idx="989">
                  <c:v>560.6928871168202</c:v>
                </c:pt>
                <c:pt idx="990">
                  <c:v>561.07645790454069</c:v>
                </c:pt>
                <c:pt idx="991">
                  <c:v>561.45965827141345</c:v>
                </c:pt>
                <c:pt idx="992">
                  <c:v>561.8424882174387</c:v>
                </c:pt>
                <c:pt idx="993">
                  <c:v>562.22494774261622</c:v>
                </c:pt>
                <c:pt idx="994">
                  <c:v>562.60703684694602</c:v>
                </c:pt>
                <c:pt idx="995">
                  <c:v>562.98875553042842</c:v>
                </c:pt>
                <c:pt idx="996">
                  <c:v>563.37010379306298</c:v>
                </c:pt>
                <c:pt idx="997">
                  <c:v>563.75108163485015</c:v>
                </c:pt>
                <c:pt idx="998">
                  <c:v>564.13168905578959</c:v>
                </c:pt>
                <c:pt idx="999">
                  <c:v>564.5119260558813</c:v>
                </c:pt>
                <c:pt idx="1000">
                  <c:v>564.8917926351254</c:v>
                </c:pt>
                <c:pt idx="1001">
                  <c:v>565.27128879352188</c:v>
                </c:pt>
                <c:pt idx="1002">
                  <c:v>565.65041453107085</c:v>
                </c:pt>
                <c:pt idx="1003">
                  <c:v>566.0291698477721</c:v>
                </c:pt>
                <c:pt idx="1004">
                  <c:v>566.40755474362572</c:v>
                </c:pt>
                <c:pt idx="1005">
                  <c:v>566.78556921863162</c:v>
                </c:pt>
                <c:pt idx="1006">
                  <c:v>567.16321327279002</c:v>
                </c:pt>
                <c:pt idx="1007">
                  <c:v>567.5404869061008</c:v>
                </c:pt>
                <c:pt idx="1008">
                  <c:v>567.91739011856396</c:v>
                </c:pt>
                <c:pt idx="1009">
                  <c:v>568.29392291017939</c:v>
                </c:pt>
                <c:pt idx="1010">
                  <c:v>568.67008528094732</c:v>
                </c:pt>
                <c:pt idx="1011">
                  <c:v>569.04587723086752</c:v>
                </c:pt>
                <c:pt idx="1012">
                  <c:v>569.42129875993999</c:v>
                </c:pt>
                <c:pt idx="1013">
                  <c:v>569.79634986816507</c:v>
                </c:pt>
                <c:pt idx="1014">
                  <c:v>570.1710305555423</c:v>
                </c:pt>
                <c:pt idx="1015">
                  <c:v>570.54534082207203</c:v>
                </c:pt>
                <c:pt idx="1016">
                  <c:v>570.91928066775415</c:v>
                </c:pt>
                <c:pt idx="1017">
                  <c:v>571.29285009258854</c:v>
                </c:pt>
                <c:pt idx="1018">
                  <c:v>571.66604909657531</c:v>
                </c:pt>
                <c:pt idx="1019">
                  <c:v>572.03887767971446</c:v>
                </c:pt>
                <c:pt idx="1020">
                  <c:v>572.41133584200611</c:v>
                </c:pt>
                <c:pt idx="1021">
                  <c:v>572.78342358345014</c:v>
                </c:pt>
                <c:pt idx="1022">
                  <c:v>573.15514090404633</c:v>
                </c:pt>
                <c:pt idx="1023">
                  <c:v>573.52648780379491</c:v>
                </c:pt>
                <c:pt idx="1024">
                  <c:v>573.89746428269609</c:v>
                </c:pt>
                <c:pt idx="1025">
                  <c:v>574.26807034074943</c:v>
                </c:pt>
                <c:pt idx="1026">
                  <c:v>574.63830597795527</c:v>
                </c:pt>
                <c:pt idx="1027">
                  <c:v>575.00817119431338</c:v>
                </c:pt>
                <c:pt idx="1028">
                  <c:v>575.37766598982387</c:v>
                </c:pt>
                <c:pt idx="1029">
                  <c:v>575.74679036448674</c:v>
                </c:pt>
                <c:pt idx="1030">
                  <c:v>576.115544318302</c:v>
                </c:pt>
                <c:pt idx="1031">
                  <c:v>576.48392785126964</c:v>
                </c:pt>
                <c:pt idx="1032">
                  <c:v>576.85194096338955</c:v>
                </c:pt>
                <c:pt idx="1033">
                  <c:v>577.21958365466196</c:v>
                </c:pt>
                <c:pt idx="1034">
                  <c:v>577.58685592508675</c:v>
                </c:pt>
                <c:pt idx="1035">
                  <c:v>577.95375777466393</c:v>
                </c:pt>
                <c:pt idx="1036">
                  <c:v>578.32028920339326</c:v>
                </c:pt>
                <c:pt idx="1037">
                  <c:v>578.68645021127509</c:v>
                </c:pt>
                <c:pt idx="1038">
                  <c:v>579.05224079830941</c:v>
                </c:pt>
                <c:pt idx="1039">
                  <c:v>579.41766096449612</c:v>
                </c:pt>
                <c:pt idx="1040">
                  <c:v>579.78271070983499</c:v>
                </c:pt>
                <c:pt idx="1041">
                  <c:v>580.14739003432624</c:v>
                </c:pt>
                <c:pt idx="1042">
                  <c:v>580.51169893796998</c:v>
                </c:pt>
                <c:pt idx="1043">
                  <c:v>580.875637420766</c:v>
                </c:pt>
                <c:pt idx="1044">
                  <c:v>581.23920548271451</c:v>
                </c:pt>
                <c:pt idx="1045">
                  <c:v>581.60240312381529</c:v>
                </c:pt>
                <c:pt idx="1046">
                  <c:v>581.96523034406857</c:v>
                </c:pt>
                <c:pt idx="1047">
                  <c:v>582.32768714347401</c:v>
                </c:pt>
                <c:pt idx="1048">
                  <c:v>582.68977352203194</c:v>
                </c:pt>
                <c:pt idx="1049">
                  <c:v>583.05148947974226</c:v>
                </c:pt>
                <c:pt idx="1050">
                  <c:v>583.41283501660484</c:v>
                </c:pt>
                <c:pt idx="1051">
                  <c:v>583.77381013262004</c:v>
                </c:pt>
                <c:pt idx="1052">
                  <c:v>584.1344148277874</c:v>
                </c:pt>
                <c:pt idx="1053">
                  <c:v>584.49464910210725</c:v>
                </c:pt>
                <c:pt idx="1054">
                  <c:v>584.85451295557925</c:v>
                </c:pt>
                <c:pt idx="1055">
                  <c:v>585.21400638820387</c:v>
                </c:pt>
                <c:pt idx="1056">
                  <c:v>585.57312939998076</c:v>
                </c:pt>
                <c:pt idx="1057">
                  <c:v>585.93188199090991</c:v>
                </c:pt>
                <c:pt idx="1058">
                  <c:v>586.29026416099168</c:v>
                </c:pt>
                <c:pt idx="1059">
                  <c:v>586.64827591022561</c:v>
                </c:pt>
                <c:pt idx="1060">
                  <c:v>587.00591723861191</c:v>
                </c:pt>
                <c:pt idx="1061">
                  <c:v>587.36318814615072</c:v>
                </c:pt>
                <c:pt idx="1062">
                  <c:v>587.72008863284179</c:v>
                </c:pt>
                <c:pt idx="1063">
                  <c:v>588.07661869868537</c:v>
                </c:pt>
                <c:pt idx="1064">
                  <c:v>588.43277834368121</c:v>
                </c:pt>
                <c:pt idx="1065">
                  <c:v>588.78856756782943</c:v>
                </c:pt>
                <c:pt idx="1066">
                  <c:v>589.14398637112993</c:v>
                </c:pt>
                <c:pt idx="1067">
                  <c:v>589.49903475358292</c:v>
                </c:pt>
                <c:pt idx="1068">
                  <c:v>589.85371271518829</c:v>
                </c:pt>
                <c:pt idx="1069">
                  <c:v>590.20802025594605</c:v>
                </c:pt>
                <c:pt idx="1070">
                  <c:v>590.56195737585597</c:v>
                </c:pt>
                <c:pt idx="1071">
                  <c:v>590.91552407491849</c:v>
                </c:pt>
                <c:pt idx="1072">
                  <c:v>591.26872035313329</c:v>
                </c:pt>
                <c:pt idx="1073">
                  <c:v>591.62154621050036</c:v>
                </c:pt>
                <c:pt idx="1074">
                  <c:v>591.97400164702015</c:v>
                </c:pt>
                <c:pt idx="1075">
                  <c:v>592.32608666269186</c:v>
                </c:pt>
                <c:pt idx="1076">
                  <c:v>592.67780125751631</c:v>
                </c:pt>
                <c:pt idx="1077">
                  <c:v>593.02914543149291</c:v>
                </c:pt>
                <c:pt idx="1078">
                  <c:v>593.380119184622</c:v>
                </c:pt>
                <c:pt idx="1079">
                  <c:v>593.73072251690337</c:v>
                </c:pt>
                <c:pt idx="1080">
                  <c:v>594.08095542833712</c:v>
                </c:pt>
                <c:pt idx="1081">
                  <c:v>594.43081791892325</c:v>
                </c:pt>
                <c:pt idx="1082">
                  <c:v>594.78030998866188</c:v>
                </c:pt>
                <c:pt idx="1083">
                  <c:v>595.12943163755267</c:v>
                </c:pt>
                <c:pt idx="1084">
                  <c:v>595.47818286559595</c:v>
                </c:pt>
                <c:pt idx="1085">
                  <c:v>595.82656367279162</c:v>
                </c:pt>
                <c:pt idx="1086">
                  <c:v>596.17457405913956</c:v>
                </c:pt>
                <c:pt idx="1087">
                  <c:v>596.52221402463999</c:v>
                </c:pt>
                <c:pt idx="1088">
                  <c:v>596.8694835692927</c:v>
                </c:pt>
                <c:pt idx="1089">
                  <c:v>597.21638269309778</c:v>
                </c:pt>
                <c:pt idx="1090">
                  <c:v>597.56291139605537</c:v>
                </c:pt>
                <c:pt idx="1091">
                  <c:v>597.90906967816511</c:v>
                </c:pt>
                <c:pt idx="1092">
                  <c:v>598.25485753942735</c:v>
                </c:pt>
                <c:pt idx="1093">
                  <c:v>598.60027497984197</c:v>
                </c:pt>
                <c:pt idx="1094">
                  <c:v>598.94532199940897</c:v>
                </c:pt>
                <c:pt idx="1095">
                  <c:v>599.28999859812825</c:v>
                </c:pt>
                <c:pt idx="1096">
                  <c:v>599.63430477600002</c:v>
                </c:pt>
                <c:pt idx="1097">
                  <c:v>599.97824053302406</c:v>
                </c:pt>
                <c:pt idx="1098">
                  <c:v>600.32180586920049</c:v>
                </c:pt>
                <c:pt idx="1099">
                  <c:v>600.6650007845293</c:v>
                </c:pt>
                <c:pt idx="1100">
                  <c:v>601.00782527901049</c:v>
                </c:pt>
                <c:pt idx="1101">
                  <c:v>601.35027935264407</c:v>
                </c:pt>
                <c:pt idx="1102">
                  <c:v>601.69236300542991</c:v>
                </c:pt>
                <c:pt idx="1103">
                  <c:v>602.03407623736825</c:v>
                </c:pt>
                <c:pt idx="1104">
                  <c:v>602.37541904845898</c:v>
                </c:pt>
                <c:pt idx="1105">
                  <c:v>602.71639143870198</c:v>
                </c:pt>
                <c:pt idx="1106">
                  <c:v>603.05699340809736</c:v>
                </c:pt>
                <c:pt idx="1107">
                  <c:v>603.39722495664523</c:v>
                </c:pt>
                <c:pt idx="1108">
                  <c:v>603.73708608434538</c:v>
                </c:pt>
                <c:pt idx="1109">
                  <c:v>604.07657679119779</c:v>
                </c:pt>
                <c:pt idx="1110">
                  <c:v>604.41569707720271</c:v>
                </c:pt>
                <c:pt idx="1111">
                  <c:v>604.75444694236</c:v>
                </c:pt>
                <c:pt idx="1112">
                  <c:v>605.09282638666957</c:v>
                </c:pt>
                <c:pt idx="1113">
                  <c:v>605.43083541013152</c:v>
                </c:pt>
                <c:pt idx="1114">
                  <c:v>605.76847401274597</c:v>
                </c:pt>
                <c:pt idx="1115">
                  <c:v>606.1057421945128</c:v>
                </c:pt>
                <c:pt idx="1116">
                  <c:v>606.44263995543179</c:v>
                </c:pt>
                <c:pt idx="1117">
                  <c:v>606.77916729550338</c:v>
                </c:pt>
                <c:pt idx="1118">
                  <c:v>607.11532421472725</c:v>
                </c:pt>
                <c:pt idx="1119">
                  <c:v>607.45111071310339</c:v>
                </c:pt>
                <c:pt idx="1120">
                  <c:v>607.78652679063202</c:v>
                </c:pt>
                <c:pt idx="1121">
                  <c:v>608.12157244731293</c:v>
                </c:pt>
                <c:pt idx="1122">
                  <c:v>608.45624768314622</c:v>
                </c:pt>
                <c:pt idx="1123">
                  <c:v>608.790552498132</c:v>
                </c:pt>
                <c:pt idx="1124">
                  <c:v>609.12448689227006</c:v>
                </c:pt>
                <c:pt idx="1125">
                  <c:v>609.45805086556049</c:v>
                </c:pt>
                <c:pt idx="1126">
                  <c:v>609.79124441800332</c:v>
                </c:pt>
                <c:pt idx="1127">
                  <c:v>610.12406754959852</c:v>
                </c:pt>
                <c:pt idx="1128">
                  <c:v>610.45652026034611</c:v>
                </c:pt>
                <c:pt idx="1129">
                  <c:v>610.78860255024597</c:v>
                </c:pt>
                <c:pt idx="1130">
                  <c:v>611.12031441929832</c:v>
                </c:pt>
                <c:pt idx="1131">
                  <c:v>611.45165586750295</c:v>
                </c:pt>
                <c:pt idx="1132">
                  <c:v>611.78262689486007</c:v>
                </c:pt>
                <c:pt idx="1133">
                  <c:v>612.11322750136947</c:v>
                </c:pt>
                <c:pt idx="1134">
                  <c:v>612.44345768703124</c:v>
                </c:pt>
                <c:pt idx="1135">
                  <c:v>612.7733174518454</c:v>
                </c:pt>
                <c:pt idx="1136">
                  <c:v>613.10280679581194</c:v>
                </c:pt>
                <c:pt idx="1137">
                  <c:v>613.43192571893076</c:v>
                </c:pt>
                <c:pt idx="1138">
                  <c:v>613.76067422120195</c:v>
                </c:pt>
                <c:pt idx="1139">
                  <c:v>614.08905230262565</c:v>
                </c:pt>
                <c:pt idx="1140">
                  <c:v>614.41705996320172</c:v>
                </c:pt>
                <c:pt idx="1141">
                  <c:v>614.74469720293007</c:v>
                </c:pt>
                <c:pt idx="1142">
                  <c:v>615.0719640218108</c:v>
                </c:pt>
                <c:pt idx="1143">
                  <c:v>615.39886041984391</c:v>
                </c:pt>
                <c:pt idx="1144">
                  <c:v>615.72538639702941</c:v>
                </c:pt>
                <c:pt idx="1145">
                  <c:v>616.05154195336718</c:v>
                </c:pt>
                <c:pt idx="1146">
                  <c:v>616.37732708885744</c:v>
                </c:pt>
                <c:pt idx="1147">
                  <c:v>616.70274180350009</c:v>
                </c:pt>
                <c:pt idx="1148">
                  <c:v>617.02778609729512</c:v>
                </c:pt>
                <c:pt idx="1149">
                  <c:v>617.35245997024231</c:v>
                </c:pt>
                <c:pt idx="1150">
                  <c:v>617.67676342234211</c:v>
                </c:pt>
                <c:pt idx="1151">
                  <c:v>618.00069645359417</c:v>
                </c:pt>
                <c:pt idx="1152">
                  <c:v>618.32425906399862</c:v>
                </c:pt>
                <c:pt idx="1153">
                  <c:v>618.64745125355546</c:v>
                </c:pt>
                <c:pt idx="1154">
                  <c:v>618.97027302226468</c:v>
                </c:pt>
                <c:pt idx="1155">
                  <c:v>619.29272437012617</c:v>
                </c:pt>
                <c:pt idx="1156">
                  <c:v>619.61480529714004</c:v>
                </c:pt>
                <c:pt idx="1157">
                  <c:v>619.93651580330641</c:v>
                </c:pt>
                <c:pt idx="1158">
                  <c:v>620.25785588862504</c:v>
                </c:pt>
                <c:pt idx="1159">
                  <c:v>620.57882555309618</c:v>
                </c:pt>
                <c:pt idx="1160">
                  <c:v>620.89942479671947</c:v>
                </c:pt>
                <c:pt idx="1161">
                  <c:v>621.21965361949526</c:v>
                </c:pt>
                <c:pt idx="1162">
                  <c:v>621.53951202142343</c:v>
                </c:pt>
                <c:pt idx="1163">
                  <c:v>621.85900000250388</c:v>
                </c:pt>
                <c:pt idx="1164">
                  <c:v>622.17811756273693</c:v>
                </c:pt>
                <c:pt idx="1165">
                  <c:v>622.49686470212214</c:v>
                </c:pt>
                <c:pt idx="1166">
                  <c:v>622.81524142065985</c:v>
                </c:pt>
                <c:pt idx="1167">
                  <c:v>623.13324771834971</c:v>
                </c:pt>
                <c:pt idx="1168">
                  <c:v>623.45088359519218</c:v>
                </c:pt>
                <c:pt idx="1169">
                  <c:v>623.76814905118681</c:v>
                </c:pt>
                <c:pt idx="1170">
                  <c:v>624.08504408633405</c:v>
                </c:pt>
                <c:pt idx="1171">
                  <c:v>624.40156870063345</c:v>
                </c:pt>
                <c:pt idx="1172">
                  <c:v>624.71772289408523</c:v>
                </c:pt>
                <c:pt idx="1173">
                  <c:v>625.03350666668962</c:v>
                </c:pt>
                <c:pt idx="1174">
                  <c:v>625.34892001844617</c:v>
                </c:pt>
                <c:pt idx="1175">
                  <c:v>625.6639629493551</c:v>
                </c:pt>
                <c:pt idx="1176">
                  <c:v>625.97863545941641</c:v>
                </c:pt>
                <c:pt idx="1177">
                  <c:v>626.29293754863022</c:v>
                </c:pt>
                <c:pt idx="1178">
                  <c:v>626.6068692169963</c:v>
                </c:pt>
                <c:pt idx="1179">
                  <c:v>626.92043046451477</c:v>
                </c:pt>
                <c:pt idx="1180">
                  <c:v>627.2336212911855</c:v>
                </c:pt>
                <c:pt idx="1181">
                  <c:v>627.54644169700862</c:v>
                </c:pt>
                <c:pt idx="1182">
                  <c:v>627.85889168198423</c:v>
                </c:pt>
                <c:pt idx="1183">
                  <c:v>628.17097124611223</c:v>
                </c:pt>
                <c:pt idx="1184">
                  <c:v>628.4826803893925</c:v>
                </c:pt>
                <c:pt idx="1185">
                  <c:v>628.79401911182515</c:v>
                </c:pt>
                <c:pt idx="1186">
                  <c:v>629.1049874134103</c:v>
                </c:pt>
                <c:pt idx="1187">
                  <c:v>629.4155852941476</c:v>
                </c:pt>
                <c:pt idx="1188">
                  <c:v>629.72581275403729</c:v>
                </c:pt>
                <c:pt idx="1189">
                  <c:v>630.03566979307948</c:v>
                </c:pt>
                <c:pt idx="1190">
                  <c:v>630.34515641127405</c:v>
                </c:pt>
                <c:pt idx="1191">
                  <c:v>630.654272608621</c:v>
                </c:pt>
                <c:pt idx="1192">
                  <c:v>630.96301838512022</c:v>
                </c:pt>
                <c:pt idx="1193">
                  <c:v>631.27139374077183</c:v>
                </c:pt>
                <c:pt idx="1194">
                  <c:v>631.57939867557593</c:v>
                </c:pt>
                <c:pt idx="1195">
                  <c:v>631.8870331895323</c:v>
                </c:pt>
                <c:pt idx="1196">
                  <c:v>632.19429728264095</c:v>
                </c:pt>
                <c:pt idx="1197">
                  <c:v>632.5011909549022</c:v>
                </c:pt>
                <c:pt idx="1198">
                  <c:v>632.80771420631561</c:v>
                </c:pt>
                <c:pt idx="1199">
                  <c:v>633.1138670368814</c:v>
                </c:pt>
                <c:pt idx="1200">
                  <c:v>633.41964944659969</c:v>
                </c:pt>
                <c:pt idx="1201">
                  <c:v>633.72506143547025</c:v>
                </c:pt>
                <c:pt idx="1202">
                  <c:v>634.0301030034932</c:v>
                </c:pt>
                <c:pt idx="1203">
                  <c:v>634.33477415066852</c:v>
                </c:pt>
                <c:pt idx="1204">
                  <c:v>634.63907487699623</c:v>
                </c:pt>
                <c:pt idx="1205">
                  <c:v>634.94300518247633</c:v>
                </c:pt>
                <c:pt idx="1206">
                  <c:v>635.2465650671088</c:v>
                </c:pt>
                <c:pt idx="1207">
                  <c:v>635.54975453089367</c:v>
                </c:pt>
                <c:pt idx="1208">
                  <c:v>635.8525735738308</c:v>
                </c:pt>
                <c:pt idx="1209">
                  <c:v>636.15502219592042</c:v>
                </c:pt>
                <c:pt idx="1210">
                  <c:v>636.45710039716232</c:v>
                </c:pt>
                <c:pt idx="1211">
                  <c:v>636.7588081775566</c:v>
                </c:pt>
                <c:pt idx="1212">
                  <c:v>637.06014553710327</c:v>
                </c:pt>
                <c:pt idx="1213">
                  <c:v>637.36111247580232</c:v>
                </c:pt>
                <c:pt idx="1214">
                  <c:v>637.66170899365375</c:v>
                </c:pt>
                <c:pt idx="1215">
                  <c:v>637.96193509065756</c:v>
                </c:pt>
                <c:pt idx="1216">
                  <c:v>638.26179076681365</c:v>
                </c:pt>
                <c:pt idx="1217">
                  <c:v>638.56127602212212</c:v>
                </c:pt>
                <c:pt idx="1218">
                  <c:v>638.86039085658308</c:v>
                </c:pt>
                <c:pt idx="1219">
                  <c:v>639.15913527019632</c:v>
                </c:pt>
                <c:pt idx="1220">
                  <c:v>639.45750926296193</c:v>
                </c:pt>
                <c:pt idx="1221">
                  <c:v>639.75551283487994</c:v>
                </c:pt>
                <c:pt idx="1222">
                  <c:v>640.05314598595044</c:v>
                </c:pt>
                <c:pt idx="1223">
                  <c:v>640.35040871617309</c:v>
                </c:pt>
                <c:pt idx="1224">
                  <c:v>640.64730102554824</c:v>
                </c:pt>
                <c:pt idx="1225">
                  <c:v>640.94382291407567</c:v>
                </c:pt>
                <c:pt idx="1226">
                  <c:v>641.23997438175547</c:v>
                </c:pt>
                <c:pt idx="1227">
                  <c:v>641.53575542858778</c:v>
                </c:pt>
                <c:pt idx="1228">
                  <c:v>641.83116605457235</c:v>
                </c:pt>
                <c:pt idx="1229">
                  <c:v>642.12620625970942</c:v>
                </c:pt>
                <c:pt idx="1230">
                  <c:v>642.42087604399876</c:v>
                </c:pt>
                <c:pt idx="1231">
                  <c:v>642.71517540744048</c:v>
                </c:pt>
                <c:pt idx="1232">
                  <c:v>643.00910435003459</c:v>
                </c:pt>
                <c:pt idx="1233">
                  <c:v>643.30266287178097</c:v>
                </c:pt>
                <c:pt idx="1234">
                  <c:v>643.59585097267973</c:v>
                </c:pt>
                <c:pt idx="1235">
                  <c:v>643.88866865273098</c:v>
                </c:pt>
                <c:pt idx="1236">
                  <c:v>644.18111591193451</c:v>
                </c:pt>
                <c:pt idx="1237">
                  <c:v>644.47319275029042</c:v>
                </c:pt>
                <c:pt idx="1238">
                  <c:v>644.76489916779883</c:v>
                </c:pt>
                <c:pt idx="1239">
                  <c:v>645.05623516445951</c:v>
                </c:pt>
                <c:pt idx="1240">
                  <c:v>645.34720074027246</c:v>
                </c:pt>
                <c:pt idx="1241">
                  <c:v>645.6377958952379</c:v>
                </c:pt>
                <c:pt idx="1242">
                  <c:v>645.92802062935561</c:v>
                </c:pt>
                <c:pt idx="1243">
                  <c:v>646.21787494262583</c:v>
                </c:pt>
                <c:pt idx="1244">
                  <c:v>646.50735883504831</c:v>
                </c:pt>
                <c:pt idx="1245">
                  <c:v>646.79647230662329</c:v>
                </c:pt>
                <c:pt idx="1246">
                  <c:v>647.08521535735053</c:v>
                </c:pt>
                <c:pt idx="1247">
                  <c:v>647.37358798723017</c:v>
                </c:pt>
                <c:pt idx="1248">
                  <c:v>647.66159019626207</c:v>
                </c:pt>
                <c:pt idx="1249">
                  <c:v>647.94922198444658</c:v>
                </c:pt>
                <c:pt idx="1250">
                  <c:v>648.23648335178325</c:v>
                </c:pt>
                <c:pt idx="1251">
                  <c:v>648.52337429827242</c:v>
                </c:pt>
                <c:pt idx="1252">
                  <c:v>648.80989482391385</c:v>
                </c:pt>
                <c:pt idx="1253">
                  <c:v>649.09604492870778</c:v>
                </c:pt>
                <c:pt idx="1254">
                  <c:v>649.38182461265399</c:v>
                </c:pt>
                <c:pt idx="1255">
                  <c:v>649.66723387575257</c:v>
                </c:pt>
                <c:pt idx="1256">
                  <c:v>649.95227271800354</c:v>
                </c:pt>
                <c:pt idx="1257">
                  <c:v>650.23694113940689</c:v>
                </c:pt>
                <c:pt idx="1258">
                  <c:v>650.52123913996263</c:v>
                </c:pt>
                <c:pt idx="1259">
                  <c:v>650.80516671967064</c:v>
                </c:pt>
                <c:pt idx="1260">
                  <c:v>651.08872387853114</c:v>
                </c:pt>
                <c:pt idx="1261">
                  <c:v>651.37191061654403</c:v>
                </c:pt>
                <c:pt idx="1262">
                  <c:v>651.65472693370907</c:v>
                </c:pt>
                <c:pt idx="1263">
                  <c:v>651.93717283002673</c:v>
                </c:pt>
                <c:pt idx="1264">
                  <c:v>652.21924830549665</c:v>
                </c:pt>
                <c:pt idx="1265">
                  <c:v>652.50095336011896</c:v>
                </c:pt>
                <c:pt idx="1266">
                  <c:v>652.78228799389365</c:v>
                </c:pt>
                <c:pt idx="1267">
                  <c:v>653.06325220682072</c:v>
                </c:pt>
                <c:pt idx="1268">
                  <c:v>653.34384599890006</c:v>
                </c:pt>
                <c:pt idx="1269">
                  <c:v>653.62406937013191</c:v>
                </c:pt>
                <c:pt idx="1270">
                  <c:v>653.90392232051602</c:v>
                </c:pt>
                <c:pt idx="1271">
                  <c:v>654.18340485005251</c:v>
                </c:pt>
                <c:pt idx="1272">
                  <c:v>654.4625169587415</c:v>
                </c:pt>
                <c:pt idx="1273">
                  <c:v>654.74125864658265</c:v>
                </c:pt>
                <c:pt idx="1274">
                  <c:v>655.01962991357641</c:v>
                </c:pt>
                <c:pt idx="1275">
                  <c:v>655.29763075972232</c:v>
                </c:pt>
                <c:pt idx="1276">
                  <c:v>655.57526118502085</c:v>
                </c:pt>
                <c:pt idx="1277">
                  <c:v>655.85252118947142</c:v>
                </c:pt>
                <c:pt idx="1278">
                  <c:v>656.1294107730746</c:v>
                </c:pt>
                <c:pt idx="1279">
                  <c:v>656.40592993583016</c:v>
                </c:pt>
                <c:pt idx="1280">
                  <c:v>656.68207867773799</c:v>
                </c:pt>
                <c:pt idx="1281">
                  <c:v>656.95785699879821</c:v>
                </c:pt>
                <c:pt idx="1282">
                  <c:v>657.23326489901069</c:v>
                </c:pt>
                <c:pt idx="1283">
                  <c:v>657.50830237837579</c:v>
                </c:pt>
                <c:pt idx="1284">
                  <c:v>657.78296943689304</c:v>
                </c:pt>
                <c:pt idx="1285">
                  <c:v>658.05726607456279</c:v>
                </c:pt>
                <c:pt idx="1286">
                  <c:v>658.33119229138481</c:v>
                </c:pt>
                <c:pt idx="1287">
                  <c:v>658.60474808735933</c:v>
                </c:pt>
                <c:pt idx="1288">
                  <c:v>658.87793346248611</c:v>
                </c:pt>
                <c:pt idx="1289">
                  <c:v>659.15074841676528</c:v>
                </c:pt>
                <c:pt idx="1290">
                  <c:v>659.42319295019695</c:v>
                </c:pt>
                <c:pt idx="1291">
                  <c:v>659.69526706278089</c:v>
                </c:pt>
                <c:pt idx="1292">
                  <c:v>659.96697075451721</c:v>
                </c:pt>
                <c:pt idx="1293">
                  <c:v>660.2383040254058</c:v>
                </c:pt>
                <c:pt idx="1294">
                  <c:v>660.50926687544688</c:v>
                </c:pt>
                <c:pt idx="1295">
                  <c:v>660.77985930464035</c:v>
                </c:pt>
                <c:pt idx="1296">
                  <c:v>661.05008131298609</c:v>
                </c:pt>
                <c:pt idx="1297">
                  <c:v>661.31993290048422</c:v>
                </c:pt>
                <c:pt idx="1298">
                  <c:v>661.58941406713473</c:v>
                </c:pt>
                <c:pt idx="1299">
                  <c:v>661.85852481293773</c:v>
                </c:pt>
                <c:pt idx="1300">
                  <c:v>662.12726513789289</c:v>
                </c:pt>
                <c:pt idx="1301">
                  <c:v>662.39563504200055</c:v>
                </c:pt>
                <c:pt idx="1302">
                  <c:v>662.66363452526059</c:v>
                </c:pt>
                <c:pt idx="1303">
                  <c:v>662.93126358767302</c:v>
                </c:pt>
                <c:pt idx="1304">
                  <c:v>663.19852222923771</c:v>
                </c:pt>
                <c:pt idx="1305">
                  <c:v>663.46541044995479</c:v>
                </c:pt>
                <c:pt idx="1306">
                  <c:v>663.73192824982436</c:v>
                </c:pt>
                <c:pt idx="1307">
                  <c:v>663.9980756288461</c:v>
                </c:pt>
                <c:pt idx="1308">
                  <c:v>664.26385258702044</c:v>
                </c:pt>
                <c:pt idx="1309">
                  <c:v>664.52925912434705</c:v>
                </c:pt>
                <c:pt idx="1310">
                  <c:v>664.79429524082605</c:v>
                </c:pt>
                <c:pt idx="1311">
                  <c:v>665.05896093645731</c:v>
                </c:pt>
                <c:pt idx="1312">
                  <c:v>665.32325621124107</c:v>
                </c:pt>
                <c:pt idx="1313">
                  <c:v>665.58718106517711</c:v>
                </c:pt>
                <c:pt idx="1314">
                  <c:v>665.85073549826552</c:v>
                </c:pt>
                <c:pt idx="1315">
                  <c:v>666.11391951050643</c:v>
                </c:pt>
                <c:pt idx="1316">
                  <c:v>666.3767331018995</c:v>
                </c:pt>
                <c:pt idx="1317">
                  <c:v>666.63917627244518</c:v>
                </c:pt>
                <c:pt idx="1318">
                  <c:v>666.90124902214313</c:v>
                </c:pt>
                <c:pt idx="1319">
                  <c:v>667.16295135099347</c:v>
                </c:pt>
                <c:pt idx="1320">
                  <c:v>667.42428325899607</c:v>
                </c:pt>
                <c:pt idx="1321">
                  <c:v>667.68524474615106</c:v>
                </c:pt>
                <c:pt idx="1322">
                  <c:v>667.94583581245854</c:v>
                </c:pt>
                <c:pt idx="1323">
                  <c:v>668.20605645791829</c:v>
                </c:pt>
                <c:pt idx="1324">
                  <c:v>668.46590668253043</c:v>
                </c:pt>
                <c:pt idx="1325">
                  <c:v>668.72538648629495</c:v>
                </c:pt>
                <c:pt idx="1326">
                  <c:v>668.98449586921197</c:v>
                </c:pt>
                <c:pt idx="1327">
                  <c:v>669.24323483128114</c:v>
                </c:pt>
                <c:pt idx="1328">
                  <c:v>669.50160337250281</c:v>
                </c:pt>
                <c:pt idx="1329">
                  <c:v>669.75960149287675</c:v>
                </c:pt>
                <c:pt idx="1330">
                  <c:v>670.01722919240319</c:v>
                </c:pt>
                <c:pt idx="1331">
                  <c:v>670.27448647108201</c:v>
                </c:pt>
                <c:pt idx="1332">
                  <c:v>670.53137332891299</c:v>
                </c:pt>
                <c:pt idx="1333">
                  <c:v>670.78788976589658</c:v>
                </c:pt>
                <c:pt idx="1334">
                  <c:v>671.04403578203244</c:v>
                </c:pt>
                <c:pt idx="1335">
                  <c:v>671.29981137732068</c:v>
                </c:pt>
                <c:pt idx="1336">
                  <c:v>671.5552165517613</c:v>
                </c:pt>
                <c:pt idx="1337">
                  <c:v>671.8102513053542</c:v>
                </c:pt>
                <c:pt idx="1338">
                  <c:v>672.06491563809959</c:v>
                </c:pt>
                <c:pt idx="1339">
                  <c:v>672.31920954999725</c:v>
                </c:pt>
                <c:pt idx="1340">
                  <c:v>672.57313304104741</c:v>
                </c:pt>
                <c:pt idx="1341">
                  <c:v>672.82668611124984</c:v>
                </c:pt>
                <c:pt idx="1342">
                  <c:v>673.07986876060465</c:v>
                </c:pt>
                <c:pt idx="1343">
                  <c:v>673.33268098911185</c:v>
                </c:pt>
                <c:pt idx="1344">
                  <c:v>673.58512279677143</c:v>
                </c:pt>
                <c:pt idx="1345">
                  <c:v>673.83719418358328</c:v>
                </c:pt>
                <c:pt idx="1346">
                  <c:v>674.08889514954774</c:v>
                </c:pt>
                <c:pt idx="1347">
                  <c:v>674.34022569466435</c:v>
                </c:pt>
                <c:pt idx="1348">
                  <c:v>674.59118581893347</c:v>
                </c:pt>
                <c:pt idx="1349">
                  <c:v>674.84177552235485</c:v>
                </c:pt>
                <c:pt idx="1350">
                  <c:v>675.0919948049285</c:v>
                </c:pt>
                <c:pt idx="1351">
                  <c:v>675.34184366665477</c:v>
                </c:pt>
                <c:pt idx="1352">
                  <c:v>675.59132210753319</c:v>
                </c:pt>
                <c:pt idx="1353">
                  <c:v>675.84043012756422</c:v>
                </c:pt>
                <c:pt idx="1354">
                  <c:v>676.08916772674741</c:v>
                </c:pt>
                <c:pt idx="1355">
                  <c:v>676.33753490508309</c:v>
                </c:pt>
                <c:pt idx="1356">
                  <c:v>676.58553166257104</c:v>
                </c:pt>
                <c:pt idx="1357">
                  <c:v>676.83315799921138</c:v>
                </c:pt>
                <c:pt idx="1358">
                  <c:v>677.08041391500421</c:v>
                </c:pt>
                <c:pt idx="1359">
                  <c:v>677.32729940994932</c:v>
                </c:pt>
                <c:pt idx="1360">
                  <c:v>677.57381448404692</c:v>
                </c:pt>
                <c:pt idx="1361">
                  <c:v>677.81995913729668</c:v>
                </c:pt>
                <c:pt idx="1362">
                  <c:v>678.06573336969893</c:v>
                </c:pt>
                <c:pt idx="1363">
                  <c:v>678.31113718125346</c:v>
                </c:pt>
                <c:pt idx="1364">
                  <c:v>678.55617057196059</c:v>
                </c:pt>
                <c:pt idx="1365">
                  <c:v>678.80083354181988</c:v>
                </c:pt>
                <c:pt idx="1366">
                  <c:v>679.04512609083156</c:v>
                </c:pt>
                <c:pt idx="1367">
                  <c:v>679.28904821899573</c:v>
                </c:pt>
                <c:pt idx="1368">
                  <c:v>679.53259992631206</c:v>
                </c:pt>
                <c:pt idx="1369">
                  <c:v>679.77578121278088</c:v>
                </c:pt>
                <c:pt idx="1370">
                  <c:v>680.01859207840209</c:v>
                </c:pt>
                <c:pt idx="1371">
                  <c:v>680.26103252317569</c:v>
                </c:pt>
                <c:pt idx="1372">
                  <c:v>680.50310254710166</c:v>
                </c:pt>
                <c:pt idx="1373">
                  <c:v>680.74480215017991</c:v>
                </c:pt>
                <c:pt idx="1374">
                  <c:v>680.98613133241065</c:v>
                </c:pt>
                <c:pt idx="1375">
                  <c:v>681.22709009379366</c:v>
                </c:pt>
                <c:pt idx="1376">
                  <c:v>681.46767843432906</c:v>
                </c:pt>
                <c:pt idx="1377">
                  <c:v>681.70789635401684</c:v>
                </c:pt>
                <c:pt idx="1378">
                  <c:v>681.94774385285712</c:v>
                </c:pt>
                <c:pt idx="1379">
                  <c:v>682.18722093084955</c:v>
                </c:pt>
                <c:pt idx="1380">
                  <c:v>682.42632758799448</c:v>
                </c:pt>
                <c:pt idx="1381">
                  <c:v>682.66506382429179</c:v>
                </c:pt>
                <c:pt idx="1382">
                  <c:v>682.90342963974149</c:v>
                </c:pt>
                <c:pt idx="1383">
                  <c:v>683.14142503434346</c:v>
                </c:pt>
                <c:pt idx="1384">
                  <c:v>683.37905000809781</c:v>
                </c:pt>
                <c:pt idx="1385">
                  <c:v>683.61630456100454</c:v>
                </c:pt>
                <c:pt idx="1386">
                  <c:v>683.85318869306366</c:v>
                </c:pt>
                <c:pt idx="1387">
                  <c:v>684.08970240427516</c:v>
                </c:pt>
                <c:pt idx="1388">
                  <c:v>684.32584569463904</c:v>
                </c:pt>
                <c:pt idx="1389">
                  <c:v>684.56161856415531</c:v>
                </c:pt>
                <c:pt idx="1390">
                  <c:v>684.79702101282385</c:v>
                </c:pt>
                <c:pt idx="1391">
                  <c:v>685.03205304064488</c:v>
                </c:pt>
                <c:pt idx="1392">
                  <c:v>685.26671464761819</c:v>
                </c:pt>
                <c:pt idx="1393">
                  <c:v>685.50100583374387</c:v>
                </c:pt>
                <c:pt idx="1394">
                  <c:v>685.73492659902206</c:v>
                </c:pt>
                <c:pt idx="1395">
                  <c:v>685.9684769434524</c:v>
                </c:pt>
                <c:pt idx="1396">
                  <c:v>686.20165686703524</c:v>
                </c:pt>
                <c:pt idx="1397">
                  <c:v>686.43446636977046</c:v>
                </c:pt>
                <c:pt idx="1398">
                  <c:v>686.66690545165807</c:v>
                </c:pt>
                <c:pt idx="1399">
                  <c:v>686.89897411269794</c:v>
                </c:pt>
                <c:pt idx="1400">
                  <c:v>687.13067235289031</c:v>
                </c:pt>
                <c:pt idx="1401">
                  <c:v>687.36200017223496</c:v>
                </c:pt>
                <c:pt idx="1402">
                  <c:v>687.59295757073198</c:v>
                </c:pt>
                <c:pt idx="1403">
                  <c:v>687.82354454838139</c:v>
                </c:pt>
                <c:pt idx="1404">
                  <c:v>688.05376110518318</c:v>
                </c:pt>
                <c:pt idx="1405">
                  <c:v>688.28360724113736</c:v>
                </c:pt>
                <c:pt idx="1406">
                  <c:v>688.51308295624392</c:v>
                </c:pt>
                <c:pt idx="1407">
                  <c:v>688.74218825050286</c:v>
                </c:pt>
                <c:pt idx="1408">
                  <c:v>688.97092312391408</c:v>
                </c:pt>
                <c:pt idx="1409">
                  <c:v>689.19928757647779</c:v>
                </c:pt>
                <c:pt idx="1410">
                  <c:v>689.42728160819377</c:v>
                </c:pt>
                <c:pt idx="1411">
                  <c:v>689.65490521906213</c:v>
                </c:pt>
                <c:pt idx="1412">
                  <c:v>689.88215840908288</c:v>
                </c:pt>
                <c:pt idx="1413">
                  <c:v>690.10904117825601</c:v>
                </c:pt>
                <c:pt idx="1414">
                  <c:v>690.33555352658152</c:v>
                </c:pt>
                <c:pt idx="1415">
                  <c:v>690.56169545405942</c:v>
                </c:pt>
                <c:pt idx="1416">
                  <c:v>690.78746696068958</c:v>
                </c:pt>
                <c:pt idx="1417">
                  <c:v>691.01286804647214</c:v>
                </c:pt>
                <c:pt idx="1418">
                  <c:v>691.23789871140718</c:v>
                </c:pt>
                <c:pt idx="1419">
                  <c:v>691.4625589554945</c:v>
                </c:pt>
                <c:pt idx="1420">
                  <c:v>691.6868487787342</c:v>
                </c:pt>
                <c:pt idx="1421">
                  <c:v>691.9107681811264</c:v>
                </c:pt>
                <c:pt idx="1422">
                  <c:v>692.13431716267075</c:v>
                </c:pt>
                <c:pt idx="1423">
                  <c:v>692.35749572336761</c:v>
                </c:pt>
                <c:pt idx="1424">
                  <c:v>692.58030386321684</c:v>
                </c:pt>
                <c:pt idx="1425">
                  <c:v>692.80274158221846</c:v>
                </c:pt>
                <c:pt idx="1426">
                  <c:v>693.02480888037235</c:v>
                </c:pt>
                <c:pt idx="1427">
                  <c:v>693.24650575767862</c:v>
                </c:pt>
                <c:pt idx="1428">
                  <c:v>693.46783221413727</c:v>
                </c:pt>
                <c:pt idx="1429">
                  <c:v>693.68878824974831</c:v>
                </c:pt>
                <c:pt idx="1430">
                  <c:v>693.90937386451185</c:v>
                </c:pt>
                <c:pt idx="1431">
                  <c:v>694.12958905842754</c:v>
                </c:pt>
                <c:pt idx="1432">
                  <c:v>694.34943383149573</c:v>
                </c:pt>
                <c:pt idx="1433">
                  <c:v>694.56890818371619</c:v>
                </c:pt>
                <c:pt idx="1434">
                  <c:v>694.78801211508926</c:v>
                </c:pt>
                <c:pt idx="1435">
                  <c:v>695.00674562561449</c:v>
                </c:pt>
                <c:pt idx="1436">
                  <c:v>695.22510871529198</c:v>
                </c:pt>
                <c:pt idx="1437">
                  <c:v>695.44310138412209</c:v>
                </c:pt>
                <c:pt idx="1438">
                  <c:v>695.66072363210446</c:v>
                </c:pt>
                <c:pt idx="1439">
                  <c:v>695.87797545923922</c:v>
                </c:pt>
                <c:pt idx="1440">
                  <c:v>696.09485686552637</c:v>
                </c:pt>
                <c:pt idx="1441">
                  <c:v>696.31136785096589</c:v>
                </c:pt>
                <c:pt idx="1442">
                  <c:v>696.52750841555769</c:v>
                </c:pt>
                <c:pt idx="1443">
                  <c:v>696.74327855930198</c:v>
                </c:pt>
                <c:pt idx="1444">
                  <c:v>696.95867828219866</c:v>
                </c:pt>
                <c:pt idx="1445">
                  <c:v>697.17370758424761</c:v>
                </c:pt>
                <c:pt idx="1446">
                  <c:v>697.38836646544894</c:v>
                </c:pt>
                <c:pt idx="1447">
                  <c:v>697.60265492580265</c:v>
                </c:pt>
                <c:pt idx="1448">
                  <c:v>697.81657296530875</c:v>
                </c:pt>
                <c:pt idx="1449">
                  <c:v>698.03012058396712</c:v>
                </c:pt>
                <c:pt idx="1450">
                  <c:v>698.24329778177798</c:v>
                </c:pt>
                <c:pt idx="1451">
                  <c:v>698.45610455874123</c:v>
                </c:pt>
                <c:pt idx="1452">
                  <c:v>698.66854091485675</c:v>
                </c:pt>
                <c:pt idx="1453">
                  <c:v>698.88060685012465</c:v>
                </c:pt>
                <c:pt idx="1454">
                  <c:v>699.09230236454493</c:v>
                </c:pt>
                <c:pt idx="1455">
                  <c:v>699.30362745811772</c:v>
                </c:pt>
                <c:pt idx="1456">
                  <c:v>699.51458213084265</c:v>
                </c:pt>
                <c:pt idx="1457">
                  <c:v>699.7251663827202</c:v>
                </c:pt>
                <c:pt idx="1458">
                  <c:v>699.93538021374991</c:v>
                </c:pt>
                <c:pt idx="1459">
                  <c:v>700.14522362393211</c:v>
                </c:pt>
                <c:pt idx="1460">
                  <c:v>700.35469661326658</c:v>
                </c:pt>
                <c:pt idx="1461">
                  <c:v>700.56379918175355</c:v>
                </c:pt>
                <c:pt idx="1462">
                  <c:v>700.7725313293929</c:v>
                </c:pt>
                <c:pt idx="1463">
                  <c:v>700.98089305618453</c:v>
                </c:pt>
                <c:pt idx="1464">
                  <c:v>701.18888436212853</c:v>
                </c:pt>
                <c:pt idx="1465">
                  <c:v>701.39650524722481</c:v>
                </c:pt>
                <c:pt idx="1466">
                  <c:v>701.60375571147358</c:v>
                </c:pt>
                <c:pt idx="1467">
                  <c:v>701.81063575487474</c:v>
                </c:pt>
                <c:pt idx="1468">
                  <c:v>702.01714537742828</c:v>
                </c:pt>
                <c:pt idx="1469">
                  <c:v>702.22328457913409</c:v>
                </c:pt>
                <c:pt idx="1470">
                  <c:v>702.42905335999239</c:v>
                </c:pt>
                <c:pt idx="1471">
                  <c:v>702.63445172000297</c:v>
                </c:pt>
                <c:pt idx="1472">
                  <c:v>702.83947965916582</c:v>
                </c:pt>
                <c:pt idx="1473">
                  <c:v>703.04413717748128</c:v>
                </c:pt>
                <c:pt idx="1474">
                  <c:v>703.248424274949</c:v>
                </c:pt>
                <c:pt idx="1475">
                  <c:v>703.45234095156911</c:v>
                </c:pt>
                <c:pt idx="1476">
                  <c:v>703.65588720734161</c:v>
                </c:pt>
                <c:pt idx="1477">
                  <c:v>703.85906304226637</c:v>
                </c:pt>
                <c:pt idx="1478">
                  <c:v>704.06186845634363</c:v>
                </c:pt>
                <c:pt idx="1479">
                  <c:v>704.26430344957316</c:v>
                </c:pt>
                <c:pt idx="1480">
                  <c:v>704.46636802195508</c:v>
                </c:pt>
                <c:pt idx="1481">
                  <c:v>704.66806217348949</c:v>
                </c:pt>
                <c:pt idx="1482">
                  <c:v>704.86938590417606</c:v>
                </c:pt>
                <c:pt idx="1483">
                  <c:v>705.07033921401512</c:v>
                </c:pt>
                <c:pt idx="1484">
                  <c:v>705.27092210300657</c:v>
                </c:pt>
                <c:pt idx="1485">
                  <c:v>705.4711345711504</c:v>
                </c:pt>
                <c:pt idx="1486">
                  <c:v>705.67097661844662</c:v>
                </c:pt>
                <c:pt idx="1487">
                  <c:v>705.87044824489499</c:v>
                </c:pt>
                <c:pt idx="1488">
                  <c:v>706.06954945049597</c:v>
                </c:pt>
                <c:pt idx="1489">
                  <c:v>706.26828023524922</c:v>
                </c:pt>
                <c:pt idx="1490">
                  <c:v>706.46664059915486</c:v>
                </c:pt>
                <c:pt idx="1491">
                  <c:v>706.66463054221288</c:v>
                </c:pt>
                <c:pt idx="1492">
                  <c:v>706.86225006442328</c:v>
                </c:pt>
                <c:pt idx="1493">
                  <c:v>707.05949916578606</c:v>
                </c:pt>
                <c:pt idx="1494">
                  <c:v>707.25637784630112</c:v>
                </c:pt>
                <c:pt idx="1495">
                  <c:v>707.45288610596867</c:v>
                </c:pt>
                <c:pt idx="1496">
                  <c:v>707.6490239447885</c:v>
                </c:pt>
                <c:pt idx="1497">
                  <c:v>707.84479136276082</c:v>
                </c:pt>
                <c:pt idx="1498">
                  <c:v>708.04018835988541</c:v>
                </c:pt>
                <c:pt idx="1499">
                  <c:v>708.23521493616238</c:v>
                </c:pt>
                <c:pt idx="1500">
                  <c:v>708.42987109159174</c:v>
                </c:pt>
                <c:pt idx="1501">
                  <c:v>708.62415682617348</c:v>
                </c:pt>
                <c:pt idx="1502">
                  <c:v>708.8180721399076</c:v>
                </c:pt>
                <c:pt idx="1503">
                  <c:v>709.01161703279399</c:v>
                </c:pt>
                <c:pt idx="1504">
                  <c:v>709.20479150483288</c:v>
                </c:pt>
                <c:pt idx="1505">
                  <c:v>709.39759555602404</c:v>
                </c:pt>
                <c:pt idx="1506">
                  <c:v>709.59002918636759</c:v>
                </c:pt>
                <c:pt idx="1507">
                  <c:v>709.78209239586351</c:v>
                </c:pt>
                <c:pt idx="1508">
                  <c:v>709.97378518451183</c:v>
                </c:pt>
                <c:pt idx="1509">
                  <c:v>710.16510755231252</c:v>
                </c:pt>
                <c:pt idx="1510">
                  <c:v>710.3560594992656</c:v>
                </c:pt>
                <c:pt idx="1511">
                  <c:v>710.54664102537106</c:v>
                </c:pt>
                <c:pt idx="1512">
                  <c:v>710.73685213062879</c:v>
                </c:pt>
                <c:pt idx="1513">
                  <c:v>710.92669281503902</c:v>
                </c:pt>
                <c:pt idx="1514">
                  <c:v>711.11616307860152</c:v>
                </c:pt>
                <c:pt idx="1515">
                  <c:v>711.3052629213164</c:v>
                </c:pt>
                <c:pt idx="1516">
                  <c:v>711.49399234318366</c:v>
                </c:pt>
                <c:pt idx="1517">
                  <c:v>711.68235134420331</c:v>
                </c:pt>
                <c:pt idx="1518">
                  <c:v>711.87033992437546</c:v>
                </c:pt>
                <c:pt idx="1519">
                  <c:v>712.05795808369965</c:v>
                </c:pt>
                <c:pt idx="1520">
                  <c:v>712.24520582217656</c:v>
                </c:pt>
                <c:pt idx="1521">
                  <c:v>712.43208313980563</c:v>
                </c:pt>
                <c:pt idx="1522">
                  <c:v>712.61859003658719</c:v>
                </c:pt>
                <c:pt idx="1523">
                  <c:v>712.80472651252103</c:v>
                </c:pt>
                <c:pt idx="1524">
                  <c:v>712.99049256760725</c:v>
                </c:pt>
                <c:pt idx="1525">
                  <c:v>713.17588820184585</c:v>
                </c:pt>
                <c:pt idx="1526">
                  <c:v>713.36091341523684</c:v>
                </c:pt>
                <c:pt idx="1527">
                  <c:v>713.54556820778021</c:v>
                </c:pt>
                <c:pt idx="1528">
                  <c:v>713.72985257947585</c:v>
                </c:pt>
                <c:pt idx="1529">
                  <c:v>713.91376653032398</c:v>
                </c:pt>
                <c:pt idx="1530">
                  <c:v>714.09731006032439</c:v>
                </c:pt>
                <c:pt idx="1531">
                  <c:v>714.28048316947729</c:v>
                </c:pt>
                <c:pt idx="1532">
                  <c:v>714.46328585778258</c:v>
                </c:pt>
                <c:pt idx="1533">
                  <c:v>714.64571812524014</c:v>
                </c:pt>
                <c:pt idx="1534">
                  <c:v>714.82777997185008</c:v>
                </c:pt>
                <c:pt idx="1535">
                  <c:v>715.00947139761229</c:v>
                </c:pt>
                <c:pt idx="1536">
                  <c:v>715.19079240252699</c:v>
                </c:pt>
                <c:pt idx="1537">
                  <c:v>715.37174298659409</c:v>
                </c:pt>
                <c:pt idx="1538">
                  <c:v>715.55232314981356</c:v>
                </c:pt>
                <c:pt idx="1539">
                  <c:v>715.7325328921853</c:v>
                </c:pt>
                <c:pt idx="1540">
                  <c:v>715.91237221370955</c:v>
                </c:pt>
                <c:pt idx="1541">
                  <c:v>716.09184111438594</c:v>
                </c:pt>
                <c:pt idx="1542">
                  <c:v>716.27093959421495</c:v>
                </c:pt>
                <c:pt idx="1543">
                  <c:v>716.44966765319612</c:v>
                </c:pt>
                <c:pt idx="1544">
                  <c:v>716.62802529132978</c:v>
                </c:pt>
                <c:pt idx="1545">
                  <c:v>716.80601250861582</c:v>
                </c:pt>
                <c:pt idx="1546">
                  <c:v>716.98362930505425</c:v>
                </c:pt>
                <c:pt idx="1547">
                  <c:v>717.16087568064506</c:v>
                </c:pt>
                <c:pt idx="1548">
                  <c:v>717.33775163538803</c:v>
                </c:pt>
                <c:pt idx="1549">
                  <c:v>717.51425716928361</c:v>
                </c:pt>
                <c:pt idx="1550">
                  <c:v>717.69039228233157</c:v>
                </c:pt>
                <c:pt idx="1551">
                  <c:v>717.86615697453169</c:v>
                </c:pt>
                <c:pt idx="1552">
                  <c:v>718.04155124588431</c:v>
                </c:pt>
                <c:pt idx="1553">
                  <c:v>718.21657509638931</c:v>
                </c:pt>
                <c:pt idx="1554">
                  <c:v>718.39122852604669</c:v>
                </c:pt>
                <c:pt idx="1555">
                  <c:v>718.56551153485646</c:v>
                </c:pt>
                <c:pt idx="1556">
                  <c:v>718.73942412281849</c:v>
                </c:pt>
                <c:pt idx="1557">
                  <c:v>718.91296628993291</c:v>
                </c:pt>
                <c:pt idx="1558">
                  <c:v>719.08613803619983</c:v>
                </c:pt>
                <c:pt idx="1559">
                  <c:v>719.25893936161901</c:v>
                </c:pt>
                <c:pt idx="1560">
                  <c:v>719.43137026619058</c:v>
                </c:pt>
                <c:pt idx="1561">
                  <c:v>719.60343074991454</c:v>
                </c:pt>
                <c:pt idx="1562">
                  <c:v>719.77512081279076</c:v>
                </c:pt>
                <c:pt idx="1563">
                  <c:v>719.94644045481948</c:v>
                </c:pt>
                <c:pt idx="1564">
                  <c:v>720.11738967600047</c:v>
                </c:pt>
                <c:pt idx="1565">
                  <c:v>720.28796847633407</c:v>
                </c:pt>
                <c:pt idx="1566">
                  <c:v>720.45817685581983</c:v>
                </c:pt>
                <c:pt idx="1567">
                  <c:v>720.62801481445797</c:v>
                </c:pt>
                <c:pt idx="1568">
                  <c:v>720.79748235224849</c:v>
                </c:pt>
                <c:pt idx="1569">
                  <c:v>720.9665794691914</c:v>
                </c:pt>
                <c:pt idx="1570">
                  <c:v>721.13530616528669</c:v>
                </c:pt>
                <c:pt idx="1571">
                  <c:v>721.30366244053425</c:v>
                </c:pt>
                <c:pt idx="1572">
                  <c:v>721.47164829493431</c:v>
                </c:pt>
                <c:pt idx="1573">
                  <c:v>721.63926372848675</c:v>
                </c:pt>
                <c:pt idx="1574">
                  <c:v>721.80650874119146</c:v>
                </c:pt>
                <c:pt idx="1575">
                  <c:v>721.97338333304867</c:v>
                </c:pt>
                <c:pt idx="1576">
                  <c:v>722.13988750405815</c:v>
                </c:pt>
                <c:pt idx="1577">
                  <c:v>722.30602125422001</c:v>
                </c:pt>
                <c:pt idx="1578">
                  <c:v>722.47178458353426</c:v>
                </c:pt>
                <c:pt idx="1579">
                  <c:v>722.63717749200089</c:v>
                </c:pt>
                <c:pt idx="1580">
                  <c:v>722.80219997961979</c:v>
                </c:pt>
                <c:pt idx="1581">
                  <c:v>722.96685204639118</c:v>
                </c:pt>
                <c:pt idx="1582">
                  <c:v>723.13113369231485</c:v>
                </c:pt>
                <c:pt idx="1583">
                  <c:v>723.29504491739101</c:v>
                </c:pt>
                <c:pt idx="1584">
                  <c:v>723.45858572161944</c:v>
                </c:pt>
                <c:pt idx="1585">
                  <c:v>723.62175610500026</c:v>
                </c:pt>
                <c:pt idx="1586">
                  <c:v>723.78455606753346</c:v>
                </c:pt>
                <c:pt idx="1587">
                  <c:v>723.94698560921904</c:v>
                </c:pt>
                <c:pt idx="1588">
                  <c:v>724.10904473005701</c:v>
                </c:pt>
                <c:pt idx="1589">
                  <c:v>724.27073343004736</c:v>
                </c:pt>
                <c:pt idx="1590">
                  <c:v>724.43205170919009</c:v>
                </c:pt>
                <c:pt idx="1591">
                  <c:v>724.59299956748509</c:v>
                </c:pt>
                <c:pt idx="1592">
                  <c:v>724.75357700493248</c:v>
                </c:pt>
                <c:pt idx="1593">
                  <c:v>724.91378402153225</c:v>
                </c:pt>
                <c:pt idx="1594">
                  <c:v>725.07362061728452</c:v>
                </c:pt>
                <c:pt idx="1595">
                  <c:v>725.23308679218906</c:v>
                </c:pt>
                <c:pt idx="1596">
                  <c:v>725.39218254624598</c:v>
                </c:pt>
                <c:pt idx="1597">
                  <c:v>725.55090787945517</c:v>
                </c:pt>
                <c:pt idx="1598">
                  <c:v>725.70926279181674</c:v>
                </c:pt>
                <c:pt idx="1599">
                  <c:v>725.86724728333093</c:v>
                </c:pt>
                <c:pt idx="1600">
                  <c:v>726.02486135399727</c:v>
                </c:pt>
                <c:pt idx="1601">
                  <c:v>726.1821050038161</c:v>
                </c:pt>
                <c:pt idx="1602">
                  <c:v>726.3389782327871</c:v>
                </c:pt>
                <c:pt idx="1603">
                  <c:v>726.4954810409107</c:v>
                </c:pt>
                <c:pt idx="1604">
                  <c:v>726.65161342818658</c:v>
                </c:pt>
                <c:pt idx="1605">
                  <c:v>726.80737539461472</c:v>
                </c:pt>
                <c:pt idx="1606">
                  <c:v>726.96276694019537</c:v>
                </c:pt>
                <c:pt idx="1607">
                  <c:v>727.11778806492839</c:v>
                </c:pt>
                <c:pt idx="1608">
                  <c:v>727.2724387688138</c:v>
                </c:pt>
                <c:pt idx="1609">
                  <c:v>727.42671905185148</c:v>
                </c:pt>
                <c:pt idx="1610">
                  <c:v>727.58062891404154</c:v>
                </c:pt>
                <c:pt idx="1611">
                  <c:v>727.73416835538399</c:v>
                </c:pt>
                <c:pt idx="1612">
                  <c:v>727.88733737587893</c:v>
                </c:pt>
                <c:pt idx="1613">
                  <c:v>728.04013597552603</c:v>
                </c:pt>
                <c:pt idx="1614">
                  <c:v>728.19256415432574</c:v>
                </c:pt>
                <c:pt idx="1615">
                  <c:v>728.3446219122776</c:v>
                </c:pt>
                <c:pt idx="1616">
                  <c:v>728.49630924938185</c:v>
                </c:pt>
                <c:pt idx="1617">
                  <c:v>728.6476261656386</c:v>
                </c:pt>
                <c:pt idx="1618">
                  <c:v>728.79857266104761</c:v>
                </c:pt>
                <c:pt idx="1619">
                  <c:v>728.94914873560913</c:v>
                </c:pt>
                <c:pt idx="1620">
                  <c:v>729.09935438932291</c:v>
                </c:pt>
                <c:pt idx="1621">
                  <c:v>729.24918962218908</c:v>
                </c:pt>
                <c:pt idx="1622">
                  <c:v>729.39865443420763</c:v>
                </c:pt>
                <c:pt idx="1623">
                  <c:v>729.54774882537845</c:v>
                </c:pt>
                <c:pt idx="1624">
                  <c:v>729.69647279570177</c:v>
                </c:pt>
                <c:pt idx="1625">
                  <c:v>729.84482634517735</c:v>
                </c:pt>
                <c:pt idx="1626">
                  <c:v>729.99280947380544</c:v>
                </c:pt>
                <c:pt idx="1627">
                  <c:v>730.14042218158579</c:v>
                </c:pt>
                <c:pt idx="1628">
                  <c:v>730.28766446851864</c:v>
                </c:pt>
                <c:pt idx="1629">
                  <c:v>730.43453633460376</c:v>
                </c:pt>
                <c:pt idx="1630">
                  <c:v>730.58103777984127</c:v>
                </c:pt>
                <c:pt idx="1631">
                  <c:v>730.72716880423116</c:v>
                </c:pt>
                <c:pt idx="1632">
                  <c:v>730.87292940777331</c:v>
                </c:pt>
                <c:pt idx="1633">
                  <c:v>731.01831959046797</c:v>
                </c:pt>
                <c:pt idx="1634">
                  <c:v>731.16333935231489</c:v>
                </c:pt>
                <c:pt idx="1635">
                  <c:v>731.30798869331431</c:v>
                </c:pt>
                <c:pt idx="1636">
                  <c:v>731.45226761346601</c:v>
                </c:pt>
                <c:pt idx="1637">
                  <c:v>731.59617611277019</c:v>
                </c:pt>
                <c:pt idx="1638">
                  <c:v>731.73971419122654</c:v>
                </c:pt>
                <c:pt idx="1639">
                  <c:v>731.8828818488355</c:v>
                </c:pt>
                <c:pt idx="1640">
                  <c:v>732.02567908559661</c:v>
                </c:pt>
                <c:pt idx="1641">
                  <c:v>732.1681059015101</c:v>
                </c:pt>
                <c:pt idx="1642">
                  <c:v>732.31016229657621</c:v>
                </c:pt>
                <c:pt idx="1643">
                  <c:v>732.45184827079447</c:v>
                </c:pt>
                <c:pt idx="1644">
                  <c:v>732.59316382416523</c:v>
                </c:pt>
                <c:pt idx="1645">
                  <c:v>732.73410895668826</c:v>
                </c:pt>
                <c:pt idx="1646">
                  <c:v>732.87468366836379</c:v>
                </c:pt>
                <c:pt idx="1647">
                  <c:v>733.01488795919147</c:v>
                </c:pt>
                <c:pt idx="1648">
                  <c:v>733.15472182917165</c:v>
                </c:pt>
                <c:pt idx="1649">
                  <c:v>733.29418527830421</c:v>
                </c:pt>
                <c:pt idx="1650">
                  <c:v>733.43327830658905</c:v>
                </c:pt>
                <c:pt idx="1651">
                  <c:v>733.57200091402638</c:v>
                </c:pt>
                <c:pt idx="1652">
                  <c:v>733.71035310061598</c:v>
                </c:pt>
                <c:pt idx="1653">
                  <c:v>733.84833486635807</c:v>
                </c:pt>
                <c:pt idx="1654">
                  <c:v>733.98594621125244</c:v>
                </c:pt>
                <c:pt idx="1655">
                  <c:v>734.12318713529919</c:v>
                </c:pt>
                <c:pt idx="1656">
                  <c:v>734.26005763849832</c:v>
                </c:pt>
                <c:pt idx="1657">
                  <c:v>734.39655772084984</c:v>
                </c:pt>
                <c:pt idx="1658">
                  <c:v>734.53268738235374</c:v>
                </c:pt>
                <c:pt idx="1659">
                  <c:v>734.66844662300991</c:v>
                </c:pt>
                <c:pt idx="1660">
                  <c:v>734.80383544281858</c:v>
                </c:pt>
                <c:pt idx="1661">
                  <c:v>734.93885384177952</c:v>
                </c:pt>
                <c:pt idx="1662">
                  <c:v>735.07350181989284</c:v>
                </c:pt>
                <c:pt idx="1663">
                  <c:v>735.20777937715854</c:v>
                </c:pt>
                <c:pt idx="1664">
                  <c:v>735.34168651357675</c:v>
                </c:pt>
                <c:pt idx="1665">
                  <c:v>735.47522322914722</c:v>
                </c:pt>
                <c:pt idx="1666">
                  <c:v>735.60838952387007</c:v>
                </c:pt>
                <c:pt idx="1667">
                  <c:v>735.74118539774531</c:v>
                </c:pt>
                <c:pt idx="1668">
                  <c:v>735.87361085077282</c:v>
                </c:pt>
                <c:pt idx="1669">
                  <c:v>736.00566588295283</c:v>
                </c:pt>
                <c:pt idx="1670">
                  <c:v>736.1373504942851</c:v>
                </c:pt>
                <c:pt idx="1671">
                  <c:v>736.26866468476976</c:v>
                </c:pt>
                <c:pt idx="1672">
                  <c:v>736.3996084544068</c:v>
                </c:pt>
                <c:pt idx="1673">
                  <c:v>736.53018180319634</c:v>
                </c:pt>
                <c:pt idx="1674">
                  <c:v>736.66038473113804</c:v>
                </c:pt>
                <c:pt idx="1675">
                  <c:v>736.79021723823234</c:v>
                </c:pt>
                <c:pt idx="1676">
                  <c:v>736.91967932447881</c:v>
                </c:pt>
                <c:pt idx="1677">
                  <c:v>737.04877098987765</c:v>
                </c:pt>
                <c:pt idx="1678">
                  <c:v>737.177492234429</c:v>
                </c:pt>
                <c:pt idx="1679">
                  <c:v>737.30584305813261</c:v>
                </c:pt>
                <c:pt idx="1680">
                  <c:v>737.43382346098872</c:v>
                </c:pt>
                <c:pt idx="1681">
                  <c:v>737.56143344299699</c:v>
                </c:pt>
                <c:pt idx="1682">
                  <c:v>737.68867300415786</c:v>
                </c:pt>
                <c:pt idx="1683">
                  <c:v>737.8155421444709</c:v>
                </c:pt>
                <c:pt idx="1684">
                  <c:v>737.94204086393654</c:v>
                </c:pt>
                <c:pt idx="1685">
                  <c:v>738.06816916255434</c:v>
                </c:pt>
                <c:pt idx="1686">
                  <c:v>738.19392704032452</c:v>
                </c:pt>
                <c:pt idx="1687">
                  <c:v>738.31931449724721</c:v>
                </c:pt>
                <c:pt idx="1688">
                  <c:v>738.44433153332216</c:v>
                </c:pt>
                <c:pt idx="1689">
                  <c:v>738.5689781485496</c:v>
                </c:pt>
                <c:pt idx="1690">
                  <c:v>738.69325434292921</c:v>
                </c:pt>
                <c:pt idx="1691">
                  <c:v>738.81716011646142</c:v>
                </c:pt>
                <c:pt idx="1692">
                  <c:v>738.94069546914579</c:v>
                </c:pt>
                <c:pt idx="1693">
                  <c:v>739.06386040098278</c:v>
                </c:pt>
                <c:pt idx="1694">
                  <c:v>739.18665491197191</c:v>
                </c:pt>
                <c:pt idx="1695">
                  <c:v>739.30907900211344</c:v>
                </c:pt>
                <c:pt idx="1696">
                  <c:v>739.43113267140745</c:v>
                </c:pt>
                <c:pt idx="1697">
                  <c:v>739.55281591985374</c:v>
                </c:pt>
                <c:pt idx="1698">
                  <c:v>739.67412874745253</c:v>
                </c:pt>
                <c:pt idx="1699">
                  <c:v>739.79507115420347</c:v>
                </c:pt>
                <c:pt idx="1700">
                  <c:v>739.91564314010702</c:v>
                </c:pt>
                <c:pt idx="1701">
                  <c:v>740.03584470516273</c:v>
                </c:pt>
                <c:pt idx="1702">
                  <c:v>740.15567584937094</c:v>
                </c:pt>
                <c:pt idx="1703">
                  <c:v>740.27513657273141</c:v>
                </c:pt>
                <c:pt idx="1704">
                  <c:v>740.39422687524427</c:v>
                </c:pt>
                <c:pt idx="1705">
                  <c:v>740.51294675690963</c:v>
                </c:pt>
                <c:pt idx="1706">
                  <c:v>740.63129621772725</c:v>
                </c:pt>
                <c:pt idx="1707">
                  <c:v>740.74927525769738</c:v>
                </c:pt>
                <c:pt idx="1708">
                  <c:v>740.86688387681966</c:v>
                </c:pt>
                <c:pt idx="1709">
                  <c:v>740.98412207509455</c:v>
                </c:pt>
                <c:pt idx="1710">
                  <c:v>741.10098985252159</c:v>
                </c:pt>
                <c:pt idx="1711">
                  <c:v>741.21748720910114</c:v>
                </c:pt>
                <c:pt idx="1712">
                  <c:v>741.33361414483306</c:v>
                </c:pt>
                <c:pt idx="1713">
                  <c:v>741.44937065971715</c:v>
                </c:pt>
                <c:pt idx="1714">
                  <c:v>741.56475675375384</c:v>
                </c:pt>
                <c:pt idx="1715">
                  <c:v>741.6797724269428</c:v>
                </c:pt>
                <c:pt idx="1716">
                  <c:v>741.79441767928427</c:v>
                </c:pt>
                <c:pt idx="1717">
                  <c:v>741.90869251077788</c:v>
                </c:pt>
                <c:pt idx="1718">
                  <c:v>742.02259692142411</c:v>
                </c:pt>
                <c:pt idx="1719">
                  <c:v>742.13613091122249</c:v>
                </c:pt>
                <c:pt idx="1720">
                  <c:v>742.24929448017338</c:v>
                </c:pt>
                <c:pt idx="1721">
                  <c:v>742.36208762827653</c:v>
                </c:pt>
                <c:pt idx="1722">
                  <c:v>742.47451035553217</c:v>
                </c:pt>
                <c:pt idx="1723">
                  <c:v>742.58656266194009</c:v>
                </c:pt>
                <c:pt idx="1724">
                  <c:v>742.69824454750039</c:v>
                </c:pt>
                <c:pt idx="1725">
                  <c:v>742.80955601221308</c:v>
                </c:pt>
                <c:pt idx="1726">
                  <c:v>742.92049705607815</c:v>
                </c:pt>
                <c:pt idx="1727">
                  <c:v>743.0310676790956</c:v>
                </c:pt>
                <c:pt idx="1728">
                  <c:v>743.14126788126543</c:v>
                </c:pt>
                <c:pt idx="1729">
                  <c:v>743.25109766258754</c:v>
                </c:pt>
                <c:pt idx="1730">
                  <c:v>743.36055702306214</c:v>
                </c:pt>
                <c:pt idx="1731">
                  <c:v>743.46964596268901</c:v>
                </c:pt>
                <c:pt idx="1732">
                  <c:v>743.57836448146827</c:v>
                </c:pt>
                <c:pt idx="1733">
                  <c:v>743.68671257939991</c:v>
                </c:pt>
                <c:pt idx="1734">
                  <c:v>743.79469025648393</c:v>
                </c:pt>
                <c:pt idx="1735">
                  <c:v>743.90229751272045</c:v>
                </c:pt>
                <c:pt idx="1736">
                  <c:v>744.00953434810924</c:v>
                </c:pt>
                <c:pt idx="1737">
                  <c:v>744.1164007626503</c:v>
                </c:pt>
                <c:pt idx="1738">
                  <c:v>744.22289675634374</c:v>
                </c:pt>
                <c:pt idx="1739">
                  <c:v>744.32902232918968</c:v>
                </c:pt>
                <c:pt idx="1740">
                  <c:v>744.43477748118789</c:v>
                </c:pt>
                <c:pt idx="1741">
                  <c:v>744.5401622123386</c:v>
                </c:pt>
                <c:pt idx="1742">
                  <c:v>744.64517652264146</c:v>
                </c:pt>
                <c:pt idx="1743">
                  <c:v>744.74982041209694</c:v>
                </c:pt>
                <c:pt idx="1744">
                  <c:v>744.85409388070468</c:v>
                </c:pt>
                <c:pt idx="1745">
                  <c:v>744.95799692846469</c:v>
                </c:pt>
                <c:pt idx="1746">
                  <c:v>745.06152955537721</c:v>
                </c:pt>
                <c:pt idx="1747">
                  <c:v>745.16469176144199</c:v>
                </c:pt>
                <c:pt idx="1748">
                  <c:v>745.26748354665926</c:v>
                </c:pt>
                <c:pt idx="1749">
                  <c:v>745.36990491102881</c:v>
                </c:pt>
                <c:pt idx="1750">
                  <c:v>745.47195585455074</c:v>
                </c:pt>
                <c:pt idx="1751">
                  <c:v>745.57363637722506</c:v>
                </c:pt>
                <c:pt idx="1752">
                  <c:v>745.67494647905187</c:v>
                </c:pt>
                <c:pt idx="1753">
                  <c:v>745.77588616003084</c:v>
                </c:pt>
                <c:pt idx="1754">
                  <c:v>745.8764554201623</c:v>
                </c:pt>
                <c:pt idx="1755">
                  <c:v>745.97665425944615</c:v>
                </c:pt>
                <c:pt idx="1756">
                  <c:v>746.07648267788227</c:v>
                </c:pt>
                <c:pt idx="1757">
                  <c:v>746.17594067547088</c:v>
                </c:pt>
                <c:pt idx="1758">
                  <c:v>746.27502825221177</c:v>
                </c:pt>
                <c:pt idx="1759">
                  <c:v>746.37374540810504</c:v>
                </c:pt>
                <c:pt idx="1760">
                  <c:v>746.47209214315058</c:v>
                </c:pt>
                <c:pt idx="1761">
                  <c:v>746.57006845734873</c:v>
                </c:pt>
                <c:pt idx="1762">
                  <c:v>746.66767435069903</c:v>
                </c:pt>
                <c:pt idx="1763">
                  <c:v>746.76490982320195</c:v>
                </c:pt>
                <c:pt idx="1764">
                  <c:v>746.86177487485702</c:v>
                </c:pt>
                <c:pt idx="1765">
                  <c:v>746.95826950566448</c:v>
                </c:pt>
                <c:pt idx="1766">
                  <c:v>747.05439371562443</c:v>
                </c:pt>
                <c:pt idx="1767">
                  <c:v>747.15014750473665</c:v>
                </c:pt>
                <c:pt idx="1768">
                  <c:v>747.24553087300126</c:v>
                </c:pt>
                <c:pt idx="1769">
                  <c:v>747.34054382041825</c:v>
                </c:pt>
                <c:pt idx="1770">
                  <c:v>747.43518634698762</c:v>
                </c:pt>
                <c:pt idx="1771">
                  <c:v>747.52945845270926</c:v>
                </c:pt>
                <c:pt idx="1772">
                  <c:v>747.6233601375834</c:v>
                </c:pt>
                <c:pt idx="1773">
                  <c:v>747.71689140160993</c:v>
                </c:pt>
                <c:pt idx="1774">
                  <c:v>747.81005224478872</c:v>
                </c:pt>
                <c:pt idx="1775">
                  <c:v>747.90284266712001</c:v>
                </c:pt>
                <c:pt idx="1776">
                  <c:v>747.99526266860346</c:v>
                </c:pt>
                <c:pt idx="1777">
                  <c:v>748.08731224923952</c:v>
                </c:pt>
                <c:pt idx="1778">
                  <c:v>748.17899140902784</c:v>
                </c:pt>
                <c:pt idx="1779">
                  <c:v>748.27030014796856</c:v>
                </c:pt>
                <c:pt idx="1780">
                  <c:v>748.36123846606154</c:v>
                </c:pt>
                <c:pt idx="1781">
                  <c:v>748.45180636330701</c:v>
                </c:pt>
                <c:pt idx="1782">
                  <c:v>748.54200383970488</c:v>
                </c:pt>
                <c:pt idx="1783">
                  <c:v>748.63183089525489</c:v>
                </c:pt>
                <c:pt idx="1784">
                  <c:v>748.72128752995752</c:v>
                </c:pt>
                <c:pt idx="1785">
                  <c:v>748.81037374381242</c:v>
                </c:pt>
                <c:pt idx="1786">
                  <c:v>748.89908953681982</c:v>
                </c:pt>
                <c:pt idx="1787">
                  <c:v>748.98743490897937</c:v>
                </c:pt>
                <c:pt idx="1788">
                  <c:v>749.07540986029142</c:v>
                </c:pt>
                <c:pt idx="1789">
                  <c:v>749.16301439075585</c:v>
                </c:pt>
                <c:pt idx="1790">
                  <c:v>749.25024850037255</c:v>
                </c:pt>
                <c:pt idx="1791">
                  <c:v>749.33711218914175</c:v>
                </c:pt>
                <c:pt idx="1792">
                  <c:v>749.42360545706322</c:v>
                </c:pt>
                <c:pt idx="1793">
                  <c:v>749.50972830413718</c:v>
                </c:pt>
                <c:pt idx="1794">
                  <c:v>749.59548073036342</c:v>
                </c:pt>
                <c:pt idx="1795">
                  <c:v>749.68086273574204</c:v>
                </c:pt>
                <c:pt idx="1796">
                  <c:v>749.76587432027293</c:v>
                </c:pt>
                <c:pt idx="1797">
                  <c:v>749.85051548395631</c:v>
                </c:pt>
                <c:pt idx="1798">
                  <c:v>749.93478622679208</c:v>
                </c:pt>
                <c:pt idx="1799">
                  <c:v>750.01868654878024</c:v>
                </c:pt>
                <c:pt idx="1800">
                  <c:v>750.10221644992066</c:v>
                </c:pt>
              </c:numCache>
            </c:numRef>
          </c:xVal>
          <c:yVal>
            <c:numRef>
              <c:f>'EXAMPLE PROBLEM 3.6'!$I$7:$I$1807</c:f>
              <c:numCache>
                <c:formatCode>General</c:formatCode>
                <c:ptCount val="1801"/>
                <c:pt idx="0">
                  <c:v>1800</c:v>
                </c:pt>
                <c:pt idx="1">
                  <c:v>1799</c:v>
                </c:pt>
                <c:pt idx="2">
                  <c:v>1798</c:v>
                </c:pt>
                <c:pt idx="3">
                  <c:v>1797</c:v>
                </c:pt>
                <c:pt idx="4">
                  <c:v>1796</c:v>
                </c:pt>
                <c:pt idx="5">
                  <c:v>1795</c:v>
                </c:pt>
                <c:pt idx="6">
                  <c:v>1794</c:v>
                </c:pt>
                <c:pt idx="7">
                  <c:v>1793</c:v>
                </c:pt>
                <c:pt idx="8">
                  <c:v>1792</c:v>
                </c:pt>
                <c:pt idx="9">
                  <c:v>1791</c:v>
                </c:pt>
                <c:pt idx="10">
                  <c:v>1790</c:v>
                </c:pt>
                <c:pt idx="11">
                  <c:v>1789</c:v>
                </c:pt>
                <c:pt idx="12">
                  <c:v>1788</c:v>
                </c:pt>
                <c:pt idx="13">
                  <c:v>1787</c:v>
                </c:pt>
                <c:pt idx="14">
                  <c:v>1786</c:v>
                </c:pt>
                <c:pt idx="15">
                  <c:v>1785</c:v>
                </c:pt>
                <c:pt idx="16">
                  <c:v>1784</c:v>
                </c:pt>
                <c:pt idx="17">
                  <c:v>1783</c:v>
                </c:pt>
                <c:pt idx="18">
                  <c:v>1782</c:v>
                </c:pt>
                <c:pt idx="19">
                  <c:v>1781</c:v>
                </c:pt>
                <c:pt idx="20">
                  <c:v>1780</c:v>
                </c:pt>
                <c:pt idx="21">
                  <c:v>1779</c:v>
                </c:pt>
                <c:pt idx="22">
                  <c:v>1778</c:v>
                </c:pt>
                <c:pt idx="23">
                  <c:v>1777</c:v>
                </c:pt>
                <c:pt idx="24">
                  <c:v>1776</c:v>
                </c:pt>
                <c:pt idx="25">
                  <c:v>1775</c:v>
                </c:pt>
                <c:pt idx="26">
                  <c:v>1774</c:v>
                </c:pt>
                <c:pt idx="27">
                  <c:v>1773</c:v>
                </c:pt>
                <c:pt idx="28">
                  <c:v>1772</c:v>
                </c:pt>
                <c:pt idx="29">
                  <c:v>1771</c:v>
                </c:pt>
                <c:pt idx="30">
                  <c:v>1770</c:v>
                </c:pt>
                <c:pt idx="31">
                  <c:v>1769</c:v>
                </c:pt>
                <c:pt idx="32">
                  <c:v>1768</c:v>
                </c:pt>
                <c:pt idx="33">
                  <c:v>1767</c:v>
                </c:pt>
                <c:pt idx="34">
                  <c:v>1766</c:v>
                </c:pt>
                <c:pt idx="35">
                  <c:v>1765</c:v>
                </c:pt>
                <c:pt idx="36">
                  <c:v>1764</c:v>
                </c:pt>
                <c:pt idx="37">
                  <c:v>1763</c:v>
                </c:pt>
                <c:pt idx="38">
                  <c:v>1762</c:v>
                </c:pt>
                <c:pt idx="39">
                  <c:v>1761</c:v>
                </c:pt>
                <c:pt idx="40">
                  <c:v>1760</c:v>
                </c:pt>
                <c:pt idx="41">
                  <c:v>1759</c:v>
                </c:pt>
                <c:pt idx="42">
                  <c:v>1758</c:v>
                </c:pt>
                <c:pt idx="43">
                  <c:v>1757</c:v>
                </c:pt>
                <c:pt idx="44">
                  <c:v>1756</c:v>
                </c:pt>
                <c:pt idx="45">
                  <c:v>1755</c:v>
                </c:pt>
                <c:pt idx="46">
                  <c:v>1754</c:v>
                </c:pt>
                <c:pt idx="47">
                  <c:v>1753</c:v>
                </c:pt>
                <c:pt idx="48">
                  <c:v>1752</c:v>
                </c:pt>
                <c:pt idx="49">
                  <c:v>1751</c:v>
                </c:pt>
                <c:pt idx="50">
                  <c:v>1750</c:v>
                </c:pt>
                <c:pt idx="51">
                  <c:v>1749</c:v>
                </c:pt>
                <c:pt idx="52">
                  <c:v>1748</c:v>
                </c:pt>
                <c:pt idx="53">
                  <c:v>1747</c:v>
                </c:pt>
                <c:pt idx="54">
                  <c:v>1746</c:v>
                </c:pt>
                <c:pt idx="55">
                  <c:v>1745</c:v>
                </c:pt>
                <c:pt idx="56">
                  <c:v>1744</c:v>
                </c:pt>
                <c:pt idx="57">
                  <c:v>1743</c:v>
                </c:pt>
                <c:pt idx="58">
                  <c:v>1742</c:v>
                </c:pt>
                <c:pt idx="59">
                  <c:v>1741</c:v>
                </c:pt>
                <c:pt idx="60">
                  <c:v>1740</c:v>
                </c:pt>
                <c:pt idx="61">
                  <c:v>1739</c:v>
                </c:pt>
                <c:pt idx="62">
                  <c:v>1738</c:v>
                </c:pt>
                <c:pt idx="63">
                  <c:v>1737</c:v>
                </c:pt>
                <c:pt idx="64">
                  <c:v>1736</c:v>
                </c:pt>
                <c:pt idx="65">
                  <c:v>1735</c:v>
                </c:pt>
                <c:pt idx="66">
                  <c:v>1734</c:v>
                </c:pt>
                <c:pt idx="67">
                  <c:v>1733</c:v>
                </c:pt>
                <c:pt idx="68">
                  <c:v>1732</c:v>
                </c:pt>
                <c:pt idx="69">
                  <c:v>1731</c:v>
                </c:pt>
                <c:pt idx="70">
                  <c:v>1730</c:v>
                </c:pt>
                <c:pt idx="71">
                  <c:v>1729</c:v>
                </c:pt>
                <c:pt idx="72">
                  <c:v>1728</c:v>
                </c:pt>
                <c:pt idx="73">
                  <c:v>1727</c:v>
                </c:pt>
                <c:pt idx="74">
                  <c:v>1726</c:v>
                </c:pt>
                <c:pt idx="75">
                  <c:v>1725</c:v>
                </c:pt>
                <c:pt idx="76">
                  <c:v>1724</c:v>
                </c:pt>
                <c:pt idx="77">
                  <c:v>1723</c:v>
                </c:pt>
                <c:pt idx="78">
                  <c:v>1722</c:v>
                </c:pt>
                <c:pt idx="79">
                  <c:v>1721</c:v>
                </c:pt>
                <c:pt idx="80">
                  <c:v>1720</c:v>
                </c:pt>
                <c:pt idx="81">
                  <c:v>1719</c:v>
                </c:pt>
                <c:pt idx="82">
                  <c:v>1718</c:v>
                </c:pt>
                <c:pt idx="83">
                  <c:v>1717</c:v>
                </c:pt>
                <c:pt idx="84">
                  <c:v>1716</c:v>
                </c:pt>
                <c:pt idx="85">
                  <c:v>1715</c:v>
                </c:pt>
                <c:pt idx="86">
                  <c:v>1714</c:v>
                </c:pt>
                <c:pt idx="87">
                  <c:v>1713</c:v>
                </c:pt>
                <c:pt idx="88">
                  <c:v>1712</c:v>
                </c:pt>
                <c:pt idx="89">
                  <c:v>1711</c:v>
                </c:pt>
                <c:pt idx="90">
                  <c:v>1710</c:v>
                </c:pt>
                <c:pt idx="91">
                  <c:v>1709</c:v>
                </c:pt>
                <c:pt idx="92">
                  <c:v>1708</c:v>
                </c:pt>
                <c:pt idx="93">
                  <c:v>1707</c:v>
                </c:pt>
                <c:pt idx="94">
                  <c:v>1706</c:v>
                </c:pt>
                <c:pt idx="95">
                  <c:v>1705</c:v>
                </c:pt>
                <c:pt idx="96">
                  <c:v>1704</c:v>
                </c:pt>
                <c:pt idx="97">
                  <c:v>1703</c:v>
                </c:pt>
                <c:pt idx="98">
                  <c:v>1702</c:v>
                </c:pt>
                <c:pt idx="99">
                  <c:v>1701</c:v>
                </c:pt>
                <c:pt idx="100">
                  <c:v>1700</c:v>
                </c:pt>
                <c:pt idx="101">
                  <c:v>1699</c:v>
                </c:pt>
                <c:pt idx="102">
                  <c:v>1698</c:v>
                </c:pt>
                <c:pt idx="103">
                  <c:v>1697</c:v>
                </c:pt>
                <c:pt idx="104">
                  <c:v>1696</c:v>
                </c:pt>
                <c:pt idx="105">
                  <c:v>1695</c:v>
                </c:pt>
                <c:pt idx="106">
                  <c:v>1694</c:v>
                </c:pt>
                <c:pt idx="107">
                  <c:v>1693</c:v>
                </c:pt>
                <c:pt idx="108">
                  <c:v>1692</c:v>
                </c:pt>
                <c:pt idx="109">
                  <c:v>1691</c:v>
                </c:pt>
                <c:pt idx="110">
                  <c:v>1690</c:v>
                </c:pt>
                <c:pt idx="111">
                  <c:v>1689</c:v>
                </c:pt>
                <c:pt idx="112">
                  <c:v>1688</c:v>
                </c:pt>
                <c:pt idx="113">
                  <c:v>1687</c:v>
                </c:pt>
                <c:pt idx="114">
                  <c:v>1686</c:v>
                </c:pt>
                <c:pt idx="115">
                  <c:v>1685</c:v>
                </c:pt>
                <c:pt idx="116">
                  <c:v>1684</c:v>
                </c:pt>
                <c:pt idx="117">
                  <c:v>1683</c:v>
                </c:pt>
                <c:pt idx="118">
                  <c:v>1682</c:v>
                </c:pt>
                <c:pt idx="119">
                  <c:v>1681</c:v>
                </c:pt>
                <c:pt idx="120">
                  <c:v>1680</c:v>
                </c:pt>
                <c:pt idx="121">
                  <c:v>1679</c:v>
                </c:pt>
                <c:pt idx="122">
                  <c:v>1678</c:v>
                </c:pt>
                <c:pt idx="123">
                  <c:v>1677</c:v>
                </c:pt>
                <c:pt idx="124">
                  <c:v>1676</c:v>
                </c:pt>
                <c:pt idx="125">
                  <c:v>1675</c:v>
                </c:pt>
                <c:pt idx="126">
                  <c:v>1674</c:v>
                </c:pt>
                <c:pt idx="127">
                  <c:v>1673</c:v>
                </c:pt>
                <c:pt idx="128">
                  <c:v>1672</c:v>
                </c:pt>
                <c:pt idx="129">
                  <c:v>1671</c:v>
                </c:pt>
                <c:pt idx="130">
                  <c:v>1670</c:v>
                </c:pt>
                <c:pt idx="131">
                  <c:v>1669</c:v>
                </c:pt>
                <c:pt idx="132">
                  <c:v>1668</c:v>
                </c:pt>
                <c:pt idx="133">
                  <c:v>1667</c:v>
                </c:pt>
                <c:pt idx="134">
                  <c:v>1666</c:v>
                </c:pt>
                <c:pt idx="135">
                  <c:v>1665</c:v>
                </c:pt>
                <c:pt idx="136">
                  <c:v>1664</c:v>
                </c:pt>
                <c:pt idx="137">
                  <c:v>1663</c:v>
                </c:pt>
                <c:pt idx="138">
                  <c:v>1662</c:v>
                </c:pt>
                <c:pt idx="139">
                  <c:v>1661</c:v>
                </c:pt>
                <c:pt idx="140">
                  <c:v>1660</c:v>
                </c:pt>
                <c:pt idx="141">
                  <c:v>1659</c:v>
                </c:pt>
                <c:pt idx="142">
                  <c:v>1658</c:v>
                </c:pt>
                <c:pt idx="143">
                  <c:v>1657</c:v>
                </c:pt>
                <c:pt idx="144">
                  <c:v>1656</c:v>
                </c:pt>
                <c:pt idx="145">
                  <c:v>1655</c:v>
                </c:pt>
                <c:pt idx="146">
                  <c:v>1654</c:v>
                </c:pt>
                <c:pt idx="147">
                  <c:v>1653</c:v>
                </c:pt>
                <c:pt idx="148">
                  <c:v>1652</c:v>
                </c:pt>
                <c:pt idx="149">
                  <c:v>1651</c:v>
                </c:pt>
                <c:pt idx="150">
                  <c:v>1650</c:v>
                </c:pt>
                <c:pt idx="151">
                  <c:v>1649</c:v>
                </c:pt>
                <c:pt idx="152">
                  <c:v>1648</c:v>
                </c:pt>
                <c:pt idx="153">
                  <c:v>1647</c:v>
                </c:pt>
                <c:pt idx="154">
                  <c:v>1646</c:v>
                </c:pt>
                <c:pt idx="155">
                  <c:v>1645</c:v>
                </c:pt>
                <c:pt idx="156">
                  <c:v>1644</c:v>
                </c:pt>
                <c:pt idx="157">
                  <c:v>1643</c:v>
                </c:pt>
                <c:pt idx="158">
                  <c:v>1642</c:v>
                </c:pt>
                <c:pt idx="159">
                  <c:v>1641</c:v>
                </c:pt>
                <c:pt idx="160">
                  <c:v>1640</c:v>
                </c:pt>
                <c:pt idx="161">
                  <c:v>1639</c:v>
                </c:pt>
                <c:pt idx="162">
                  <c:v>1638</c:v>
                </c:pt>
                <c:pt idx="163">
                  <c:v>1637</c:v>
                </c:pt>
                <c:pt idx="164">
                  <c:v>1636</c:v>
                </c:pt>
                <c:pt idx="165">
                  <c:v>1635</c:v>
                </c:pt>
                <c:pt idx="166">
                  <c:v>1634</c:v>
                </c:pt>
                <c:pt idx="167">
                  <c:v>1633</c:v>
                </c:pt>
                <c:pt idx="168">
                  <c:v>1632</c:v>
                </c:pt>
                <c:pt idx="169">
                  <c:v>1631</c:v>
                </c:pt>
                <c:pt idx="170">
                  <c:v>1630</c:v>
                </c:pt>
                <c:pt idx="171">
                  <c:v>1629</c:v>
                </c:pt>
                <c:pt idx="172">
                  <c:v>1628</c:v>
                </c:pt>
                <c:pt idx="173">
                  <c:v>1627</c:v>
                </c:pt>
                <c:pt idx="174">
                  <c:v>1626</c:v>
                </c:pt>
                <c:pt idx="175">
                  <c:v>1625</c:v>
                </c:pt>
                <c:pt idx="176">
                  <c:v>1624</c:v>
                </c:pt>
                <c:pt idx="177">
                  <c:v>1623</c:v>
                </c:pt>
                <c:pt idx="178">
                  <c:v>1622</c:v>
                </c:pt>
                <c:pt idx="179">
                  <c:v>1621</c:v>
                </c:pt>
                <c:pt idx="180">
                  <c:v>1620</c:v>
                </c:pt>
                <c:pt idx="181">
                  <c:v>1619</c:v>
                </c:pt>
                <c:pt idx="182">
                  <c:v>1618</c:v>
                </c:pt>
                <c:pt idx="183">
                  <c:v>1617</c:v>
                </c:pt>
                <c:pt idx="184">
                  <c:v>1616</c:v>
                </c:pt>
                <c:pt idx="185">
                  <c:v>1615</c:v>
                </c:pt>
                <c:pt idx="186">
                  <c:v>1614</c:v>
                </c:pt>
                <c:pt idx="187">
                  <c:v>1613</c:v>
                </c:pt>
                <c:pt idx="188">
                  <c:v>1612</c:v>
                </c:pt>
                <c:pt idx="189">
                  <c:v>1611</c:v>
                </c:pt>
                <c:pt idx="190">
                  <c:v>1610</c:v>
                </c:pt>
                <c:pt idx="191">
                  <c:v>1609</c:v>
                </c:pt>
                <c:pt idx="192">
                  <c:v>1608</c:v>
                </c:pt>
                <c:pt idx="193">
                  <c:v>1607</c:v>
                </c:pt>
                <c:pt idx="194">
                  <c:v>1606</c:v>
                </c:pt>
                <c:pt idx="195">
                  <c:v>1605</c:v>
                </c:pt>
                <c:pt idx="196">
                  <c:v>1604</c:v>
                </c:pt>
                <c:pt idx="197">
                  <c:v>1603</c:v>
                </c:pt>
                <c:pt idx="198">
                  <c:v>1602</c:v>
                </c:pt>
                <c:pt idx="199">
                  <c:v>1601</c:v>
                </c:pt>
                <c:pt idx="200">
                  <c:v>1600</c:v>
                </c:pt>
                <c:pt idx="201">
                  <c:v>1599</c:v>
                </c:pt>
                <c:pt idx="202">
                  <c:v>1598</c:v>
                </c:pt>
                <c:pt idx="203">
                  <c:v>1597</c:v>
                </c:pt>
                <c:pt idx="204">
                  <c:v>1596</c:v>
                </c:pt>
                <c:pt idx="205">
                  <c:v>1595</c:v>
                </c:pt>
                <c:pt idx="206">
                  <c:v>1594</c:v>
                </c:pt>
                <c:pt idx="207">
                  <c:v>1593</c:v>
                </c:pt>
                <c:pt idx="208">
                  <c:v>1592</c:v>
                </c:pt>
                <c:pt idx="209">
                  <c:v>1591</c:v>
                </c:pt>
                <c:pt idx="210">
                  <c:v>1590</c:v>
                </c:pt>
                <c:pt idx="211">
                  <c:v>1589</c:v>
                </c:pt>
                <c:pt idx="212">
                  <c:v>1588</c:v>
                </c:pt>
                <c:pt idx="213">
                  <c:v>1587</c:v>
                </c:pt>
                <c:pt idx="214">
                  <c:v>1586</c:v>
                </c:pt>
                <c:pt idx="215">
                  <c:v>1585</c:v>
                </c:pt>
                <c:pt idx="216">
                  <c:v>1584</c:v>
                </c:pt>
                <c:pt idx="217">
                  <c:v>1583</c:v>
                </c:pt>
                <c:pt idx="218">
                  <c:v>1582</c:v>
                </c:pt>
                <c:pt idx="219">
                  <c:v>1581</c:v>
                </c:pt>
                <c:pt idx="220">
                  <c:v>1580</c:v>
                </c:pt>
                <c:pt idx="221">
                  <c:v>1579</c:v>
                </c:pt>
                <c:pt idx="222">
                  <c:v>1578</c:v>
                </c:pt>
                <c:pt idx="223">
                  <c:v>1577</c:v>
                </c:pt>
                <c:pt idx="224">
                  <c:v>1576</c:v>
                </c:pt>
                <c:pt idx="225">
                  <c:v>1575</c:v>
                </c:pt>
                <c:pt idx="226">
                  <c:v>1574</c:v>
                </c:pt>
                <c:pt idx="227">
                  <c:v>1573</c:v>
                </c:pt>
                <c:pt idx="228">
                  <c:v>1572</c:v>
                </c:pt>
                <c:pt idx="229">
                  <c:v>1571</c:v>
                </c:pt>
                <c:pt idx="230">
                  <c:v>1570</c:v>
                </c:pt>
                <c:pt idx="231">
                  <c:v>1569</c:v>
                </c:pt>
                <c:pt idx="232">
                  <c:v>1568</c:v>
                </c:pt>
                <c:pt idx="233">
                  <c:v>1567</c:v>
                </c:pt>
                <c:pt idx="234">
                  <c:v>1566</c:v>
                </c:pt>
                <c:pt idx="235">
                  <c:v>1565</c:v>
                </c:pt>
                <c:pt idx="236">
                  <c:v>1564</c:v>
                </c:pt>
                <c:pt idx="237">
                  <c:v>1563</c:v>
                </c:pt>
                <c:pt idx="238">
                  <c:v>1562</c:v>
                </c:pt>
                <c:pt idx="239">
                  <c:v>1561</c:v>
                </c:pt>
                <c:pt idx="240">
                  <c:v>1560</c:v>
                </c:pt>
                <c:pt idx="241">
                  <c:v>1559</c:v>
                </c:pt>
                <c:pt idx="242">
                  <c:v>1558</c:v>
                </c:pt>
                <c:pt idx="243">
                  <c:v>1557</c:v>
                </c:pt>
                <c:pt idx="244">
                  <c:v>1556</c:v>
                </c:pt>
                <c:pt idx="245">
                  <c:v>1555</c:v>
                </c:pt>
                <c:pt idx="246">
                  <c:v>1554</c:v>
                </c:pt>
                <c:pt idx="247">
                  <c:v>1553</c:v>
                </c:pt>
                <c:pt idx="248">
                  <c:v>1552</c:v>
                </c:pt>
                <c:pt idx="249">
                  <c:v>1551</c:v>
                </c:pt>
                <c:pt idx="250">
                  <c:v>1550</c:v>
                </c:pt>
                <c:pt idx="251">
                  <c:v>1549</c:v>
                </c:pt>
                <c:pt idx="252">
                  <c:v>1548</c:v>
                </c:pt>
                <c:pt idx="253">
                  <c:v>1547</c:v>
                </c:pt>
                <c:pt idx="254">
                  <c:v>1546</c:v>
                </c:pt>
                <c:pt idx="255">
                  <c:v>1545</c:v>
                </c:pt>
                <c:pt idx="256">
                  <c:v>1544</c:v>
                </c:pt>
                <c:pt idx="257">
                  <c:v>1543</c:v>
                </c:pt>
                <c:pt idx="258">
                  <c:v>1542</c:v>
                </c:pt>
                <c:pt idx="259">
                  <c:v>1541</c:v>
                </c:pt>
                <c:pt idx="260">
                  <c:v>1540</c:v>
                </c:pt>
                <c:pt idx="261">
                  <c:v>1539</c:v>
                </c:pt>
                <c:pt idx="262">
                  <c:v>1538</c:v>
                </c:pt>
                <c:pt idx="263">
                  <c:v>1537</c:v>
                </c:pt>
                <c:pt idx="264">
                  <c:v>1536</c:v>
                </c:pt>
                <c:pt idx="265">
                  <c:v>1535</c:v>
                </c:pt>
                <c:pt idx="266">
                  <c:v>1534</c:v>
                </c:pt>
                <c:pt idx="267">
                  <c:v>1533</c:v>
                </c:pt>
                <c:pt idx="268">
                  <c:v>1532</c:v>
                </c:pt>
                <c:pt idx="269">
                  <c:v>1531</c:v>
                </c:pt>
                <c:pt idx="270">
                  <c:v>1530</c:v>
                </c:pt>
                <c:pt idx="271">
                  <c:v>1529</c:v>
                </c:pt>
                <c:pt idx="272">
                  <c:v>1528</c:v>
                </c:pt>
                <c:pt idx="273">
                  <c:v>1527</c:v>
                </c:pt>
                <c:pt idx="274">
                  <c:v>1526</c:v>
                </c:pt>
                <c:pt idx="275">
                  <c:v>1525</c:v>
                </c:pt>
                <c:pt idx="276">
                  <c:v>1524</c:v>
                </c:pt>
                <c:pt idx="277">
                  <c:v>1523</c:v>
                </c:pt>
                <c:pt idx="278">
                  <c:v>1522</c:v>
                </c:pt>
                <c:pt idx="279">
                  <c:v>1521</c:v>
                </c:pt>
                <c:pt idx="280">
                  <c:v>1520</c:v>
                </c:pt>
                <c:pt idx="281">
                  <c:v>1519</c:v>
                </c:pt>
                <c:pt idx="282">
                  <c:v>1518</c:v>
                </c:pt>
                <c:pt idx="283">
                  <c:v>1517</c:v>
                </c:pt>
                <c:pt idx="284">
                  <c:v>1516</c:v>
                </c:pt>
                <c:pt idx="285">
                  <c:v>1515</c:v>
                </c:pt>
                <c:pt idx="286">
                  <c:v>1514</c:v>
                </c:pt>
                <c:pt idx="287">
                  <c:v>1513</c:v>
                </c:pt>
                <c:pt idx="288">
                  <c:v>1512</c:v>
                </c:pt>
                <c:pt idx="289">
                  <c:v>1511</c:v>
                </c:pt>
                <c:pt idx="290">
                  <c:v>1510</c:v>
                </c:pt>
                <c:pt idx="291">
                  <c:v>1509</c:v>
                </c:pt>
                <c:pt idx="292">
                  <c:v>1508</c:v>
                </c:pt>
                <c:pt idx="293">
                  <c:v>1507</c:v>
                </c:pt>
                <c:pt idx="294">
                  <c:v>1506</c:v>
                </c:pt>
                <c:pt idx="295">
                  <c:v>1505</c:v>
                </c:pt>
                <c:pt idx="296">
                  <c:v>1504</c:v>
                </c:pt>
                <c:pt idx="297">
                  <c:v>1503</c:v>
                </c:pt>
                <c:pt idx="298">
                  <c:v>1502</c:v>
                </c:pt>
                <c:pt idx="299">
                  <c:v>1501</c:v>
                </c:pt>
                <c:pt idx="300">
                  <c:v>1500</c:v>
                </c:pt>
                <c:pt idx="301">
                  <c:v>1499</c:v>
                </c:pt>
                <c:pt idx="302">
                  <c:v>1498</c:v>
                </c:pt>
                <c:pt idx="303">
                  <c:v>1497</c:v>
                </c:pt>
                <c:pt idx="304">
                  <c:v>1496</c:v>
                </c:pt>
                <c:pt idx="305">
                  <c:v>1495</c:v>
                </c:pt>
                <c:pt idx="306">
                  <c:v>1494</c:v>
                </c:pt>
                <c:pt idx="307">
                  <c:v>1493</c:v>
                </c:pt>
                <c:pt idx="308">
                  <c:v>1492</c:v>
                </c:pt>
                <c:pt idx="309">
                  <c:v>1491</c:v>
                </c:pt>
                <c:pt idx="310">
                  <c:v>1490</c:v>
                </c:pt>
                <c:pt idx="311">
                  <c:v>1489</c:v>
                </c:pt>
                <c:pt idx="312">
                  <c:v>1488</c:v>
                </c:pt>
                <c:pt idx="313">
                  <c:v>1487</c:v>
                </c:pt>
                <c:pt idx="314">
                  <c:v>1486</c:v>
                </c:pt>
                <c:pt idx="315">
                  <c:v>1485</c:v>
                </c:pt>
                <c:pt idx="316">
                  <c:v>1484</c:v>
                </c:pt>
                <c:pt idx="317">
                  <c:v>1483</c:v>
                </c:pt>
                <c:pt idx="318">
                  <c:v>1482</c:v>
                </c:pt>
                <c:pt idx="319">
                  <c:v>1481</c:v>
                </c:pt>
                <c:pt idx="320">
                  <c:v>1480</c:v>
                </c:pt>
                <c:pt idx="321">
                  <c:v>1479</c:v>
                </c:pt>
                <c:pt idx="322">
                  <c:v>1478</c:v>
                </c:pt>
                <c:pt idx="323">
                  <c:v>1477</c:v>
                </c:pt>
                <c:pt idx="324">
                  <c:v>1476</c:v>
                </c:pt>
                <c:pt idx="325">
                  <c:v>1475</c:v>
                </c:pt>
                <c:pt idx="326">
                  <c:v>1474</c:v>
                </c:pt>
                <c:pt idx="327">
                  <c:v>1473</c:v>
                </c:pt>
                <c:pt idx="328">
                  <c:v>1472</c:v>
                </c:pt>
                <c:pt idx="329">
                  <c:v>1471</c:v>
                </c:pt>
                <c:pt idx="330">
                  <c:v>1470</c:v>
                </c:pt>
                <c:pt idx="331">
                  <c:v>1469</c:v>
                </c:pt>
                <c:pt idx="332">
                  <c:v>1468</c:v>
                </c:pt>
                <c:pt idx="333">
                  <c:v>1467</c:v>
                </c:pt>
                <c:pt idx="334">
                  <c:v>1466</c:v>
                </c:pt>
                <c:pt idx="335">
                  <c:v>1465</c:v>
                </c:pt>
                <c:pt idx="336">
                  <c:v>1464</c:v>
                </c:pt>
                <c:pt idx="337">
                  <c:v>1463</c:v>
                </c:pt>
                <c:pt idx="338">
                  <c:v>1462</c:v>
                </c:pt>
                <c:pt idx="339">
                  <c:v>1461</c:v>
                </c:pt>
                <c:pt idx="340">
                  <c:v>1460</c:v>
                </c:pt>
                <c:pt idx="341">
                  <c:v>1459</c:v>
                </c:pt>
                <c:pt idx="342">
                  <c:v>1458</c:v>
                </c:pt>
                <c:pt idx="343">
                  <c:v>1457</c:v>
                </c:pt>
                <c:pt idx="344">
                  <c:v>1456</c:v>
                </c:pt>
                <c:pt idx="345">
                  <c:v>1455</c:v>
                </c:pt>
                <c:pt idx="346">
                  <c:v>1454</c:v>
                </c:pt>
                <c:pt idx="347">
                  <c:v>1453</c:v>
                </c:pt>
                <c:pt idx="348">
                  <c:v>1452</c:v>
                </c:pt>
                <c:pt idx="349">
                  <c:v>1451</c:v>
                </c:pt>
                <c:pt idx="350">
                  <c:v>1450</c:v>
                </c:pt>
                <c:pt idx="351">
                  <c:v>1449</c:v>
                </c:pt>
                <c:pt idx="352">
                  <c:v>1448</c:v>
                </c:pt>
                <c:pt idx="353">
                  <c:v>1447</c:v>
                </c:pt>
                <c:pt idx="354">
                  <c:v>1446</c:v>
                </c:pt>
                <c:pt idx="355">
                  <c:v>1445</c:v>
                </c:pt>
                <c:pt idx="356">
                  <c:v>1444</c:v>
                </c:pt>
                <c:pt idx="357">
                  <c:v>1443</c:v>
                </c:pt>
                <c:pt idx="358">
                  <c:v>1442</c:v>
                </c:pt>
                <c:pt idx="359">
                  <c:v>1441</c:v>
                </c:pt>
                <c:pt idx="360">
                  <c:v>1440</c:v>
                </c:pt>
                <c:pt idx="361">
                  <c:v>1439</c:v>
                </c:pt>
                <c:pt idx="362">
                  <c:v>1438</c:v>
                </c:pt>
                <c:pt idx="363">
                  <c:v>1437</c:v>
                </c:pt>
                <c:pt idx="364">
                  <c:v>1436</c:v>
                </c:pt>
                <c:pt idx="365">
                  <c:v>1435</c:v>
                </c:pt>
                <c:pt idx="366">
                  <c:v>1434</c:v>
                </c:pt>
                <c:pt idx="367">
                  <c:v>1433</c:v>
                </c:pt>
                <c:pt idx="368">
                  <c:v>1432</c:v>
                </c:pt>
                <c:pt idx="369">
                  <c:v>1431</c:v>
                </c:pt>
                <c:pt idx="370">
                  <c:v>1430</c:v>
                </c:pt>
                <c:pt idx="371">
                  <c:v>1429</c:v>
                </c:pt>
                <c:pt idx="372">
                  <c:v>1428</c:v>
                </c:pt>
                <c:pt idx="373">
                  <c:v>1427</c:v>
                </c:pt>
                <c:pt idx="374">
                  <c:v>1426</c:v>
                </c:pt>
                <c:pt idx="375">
                  <c:v>1425</c:v>
                </c:pt>
                <c:pt idx="376">
                  <c:v>1424</c:v>
                </c:pt>
                <c:pt idx="377">
                  <c:v>1423</c:v>
                </c:pt>
                <c:pt idx="378">
                  <c:v>1422</c:v>
                </c:pt>
                <c:pt idx="379">
                  <c:v>1421</c:v>
                </c:pt>
                <c:pt idx="380">
                  <c:v>1420</c:v>
                </c:pt>
                <c:pt idx="381">
                  <c:v>1419</c:v>
                </c:pt>
                <c:pt idx="382">
                  <c:v>1418</c:v>
                </c:pt>
                <c:pt idx="383">
                  <c:v>1417</c:v>
                </c:pt>
                <c:pt idx="384">
                  <c:v>1416</c:v>
                </c:pt>
                <c:pt idx="385">
                  <c:v>1415</c:v>
                </c:pt>
                <c:pt idx="386">
                  <c:v>1414</c:v>
                </c:pt>
                <c:pt idx="387">
                  <c:v>1413</c:v>
                </c:pt>
                <c:pt idx="388">
                  <c:v>1412</c:v>
                </c:pt>
                <c:pt idx="389">
                  <c:v>1411</c:v>
                </c:pt>
                <c:pt idx="390">
                  <c:v>1410</c:v>
                </c:pt>
                <c:pt idx="391">
                  <c:v>1409</c:v>
                </c:pt>
                <c:pt idx="392">
                  <c:v>1408</c:v>
                </c:pt>
                <c:pt idx="393">
                  <c:v>1407</c:v>
                </c:pt>
                <c:pt idx="394">
                  <c:v>1406</c:v>
                </c:pt>
                <c:pt idx="395">
                  <c:v>1405</c:v>
                </c:pt>
                <c:pt idx="396">
                  <c:v>1404</c:v>
                </c:pt>
                <c:pt idx="397">
                  <c:v>1403</c:v>
                </c:pt>
                <c:pt idx="398">
                  <c:v>1402</c:v>
                </c:pt>
                <c:pt idx="399">
                  <c:v>1401</c:v>
                </c:pt>
                <c:pt idx="400">
                  <c:v>1400</c:v>
                </c:pt>
                <c:pt idx="401">
                  <c:v>1399</c:v>
                </c:pt>
                <c:pt idx="402">
                  <c:v>1398</c:v>
                </c:pt>
                <c:pt idx="403">
                  <c:v>1397</c:v>
                </c:pt>
                <c:pt idx="404">
                  <c:v>1396</c:v>
                </c:pt>
                <c:pt idx="405">
                  <c:v>1395</c:v>
                </c:pt>
                <c:pt idx="406">
                  <c:v>1394</c:v>
                </c:pt>
                <c:pt idx="407">
                  <c:v>1393</c:v>
                </c:pt>
                <c:pt idx="408">
                  <c:v>1392</c:v>
                </c:pt>
                <c:pt idx="409">
                  <c:v>1391</c:v>
                </c:pt>
                <c:pt idx="410">
                  <c:v>1390</c:v>
                </c:pt>
                <c:pt idx="411">
                  <c:v>1389</c:v>
                </c:pt>
                <c:pt idx="412">
                  <c:v>1388</c:v>
                </c:pt>
                <c:pt idx="413">
                  <c:v>1387</c:v>
                </c:pt>
                <c:pt idx="414">
                  <c:v>1386</c:v>
                </c:pt>
                <c:pt idx="415">
                  <c:v>1385</c:v>
                </c:pt>
                <c:pt idx="416">
                  <c:v>1384</c:v>
                </c:pt>
                <c:pt idx="417">
                  <c:v>1383</c:v>
                </c:pt>
                <c:pt idx="418">
                  <c:v>1382</c:v>
                </c:pt>
                <c:pt idx="419">
                  <c:v>1381</c:v>
                </c:pt>
                <c:pt idx="420">
                  <c:v>1380</c:v>
                </c:pt>
                <c:pt idx="421">
                  <c:v>1379</c:v>
                </c:pt>
                <c:pt idx="422">
                  <c:v>1378</c:v>
                </c:pt>
                <c:pt idx="423">
                  <c:v>1377</c:v>
                </c:pt>
                <c:pt idx="424">
                  <c:v>1376</c:v>
                </c:pt>
                <c:pt idx="425">
                  <c:v>1375</c:v>
                </c:pt>
                <c:pt idx="426">
                  <c:v>1374</c:v>
                </c:pt>
                <c:pt idx="427">
                  <c:v>1373</c:v>
                </c:pt>
                <c:pt idx="428">
                  <c:v>1372</c:v>
                </c:pt>
                <c:pt idx="429">
                  <c:v>1371</c:v>
                </c:pt>
                <c:pt idx="430">
                  <c:v>1370</c:v>
                </c:pt>
                <c:pt idx="431">
                  <c:v>1369</c:v>
                </c:pt>
                <c:pt idx="432">
                  <c:v>1368</c:v>
                </c:pt>
                <c:pt idx="433">
                  <c:v>1367</c:v>
                </c:pt>
                <c:pt idx="434">
                  <c:v>1366</c:v>
                </c:pt>
                <c:pt idx="435">
                  <c:v>1365</c:v>
                </c:pt>
                <c:pt idx="436">
                  <c:v>1364</c:v>
                </c:pt>
                <c:pt idx="437">
                  <c:v>1363</c:v>
                </c:pt>
                <c:pt idx="438">
                  <c:v>1362</c:v>
                </c:pt>
                <c:pt idx="439">
                  <c:v>1361</c:v>
                </c:pt>
                <c:pt idx="440">
                  <c:v>1360</c:v>
                </c:pt>
                <c:pt idx="441">
                  <c:v>1359</c:v>
                </c:pt>
                <c:pt idx="442">
                  <c:v>1358</c:v>
                </c:pt>
                <c:pt idx="443">
                  <c:v>1357</c:v>
                </c:pt>
                <c:pt idx="444">
                  <c:v>1356</c:v>
                </c:pt>
                <c:pt idx="445">
                  <c:v>1355</c:v>
                </c:pt>
                <c:pt idx="446">
                  <c:v>1354</c:v>
                </c:pt>
                <c:pt idx="447">
                  <c:v>1353</c:v>
                </c:pt>
                <c:pt idx="448">
                  <c:v>1352</c:v>
                </c:pt>
                <c:pt idx="449">
                  <c:v>1351</c:v>
                </c:pt>
                <c:pt idx="450">
                  <c:v>1350</c:v>
                </c:pt>
                <c:pt idx="451">
                  <c:v>1349</c:v>
                </c:pt>
                <c:pt idx="452">
                  <c:v>1348</c:v>
                </c:pt>
                <c:pt idx="453">
                  <c:v>1347</c:v>
                </c:pt>
                <c:pt idx="454">
                  <c:v>1346</c:v>
                </c:pt>
                <c:pt idx="455">
                  <c:v>1345</c:v>
                </c:pt>
                <c:pt idx="456">
                  <c:v>1344</c:v>
                </c:pt>
                <c:pt idx="457">
                  <c:v>1343</c:v>
                </c:pt>
                <c:pt idx="458">
                  <c:v>1342</c:v>
                </c:pt>
                <c:pt idx="459">
                  <c:v>1341</c:v>
                </c:pt>
                <c:pt idx="460">
                  <c:v>1340</c:v>
                </c:pt>
                <c:pt idx="461">
                  <c:v>1339</c:v>
                </c:pt>
                <c:pt idx="462">
                  <c:v>1338</c:v>
                </c:pt>
                <c:pt idx="463">
                  <c:v>1337</c:v>
                </c:pt>
                <c:pt idx="464">
                  <c:v>1336</c:v>
                </c:pt>
                <c:pt idx="465">
                  <c:v>1335</c:v>
                </c:pt>
                <c:pt idx="466">
                  <c:v>1334</c:v>
                </c:pt>
                <c:pt idx="467">
                  <c:v>1333</c:v>
                </c:pt>
                <c:pt idx="468">
                  <c:v>1332</c:v>
                </c:pt>
                <c:pt idx="469">
                  <c:v>1331</c:v>
                </c:pt>
                <c:pt idx="470">
                  <c:v>1330</c:v>
                </c:pt>
                <c:pt idx="471">
                  <c:v>1329</c:v>
                </c:pt>
                <c:pt idx="472">
                  <c:v>1328</c:v>
                </c:pt>
                <c:pt idx="473">
                  <c:v>1327</c:v>
                </c:pt>
                <c:pt idx="474">
                  <c:v>1326</c:v>
                </c:pt>
                <c:pt idx="475">
                  <c:v>1325</c:v>
                </c:pt>
                <c:pt idx="476">
                  <c:v>1324</c:v>
                </c:pt>
                <c:pt idx="477">
                  <c:v>1323</c:v>
                </c:pt>
                <c:pt idx="478">
                  <c:v>1322</c:v>
                </c:pt>
                <c:pt idx="479">
                  <c:v>1321</c:v>
                </c:pt>
                <c:pt idx="480">
                  <c:v>1320</c:v>
                </c:pt>
                <c:pt idx="481">
                  <c:v>1319</c:v>
                </c:pt>
                <c:pt idx="482">
                  <c:v>1318</c:v>
                </c:pt>
                <c:pt idx="483">
                  <c:v>1317</c:v>
                </c:pt>
                <c:pt idx="484">
                  <c:v>1316</c:v>
                </c:pt>
                <c:pt idx="485">
                  <c:v>1315</c:v>
                </c:pt>
                <c:pt idx="486">
                  <c:v>1314</c:v>
                </c:pt>
                <c:pt idx="487">
                  <c:v>1313</c:v>
                </c:pt>
                <c:pt idx="488">
                  <c:v>1312</c:v>
                </c:pt>
                <c:pt idx="489">
                  <c:v>1311</c:v>
                </c:pt>
                <c:pt idx="490">
                  <c:v>1310</c:v>
                </c:pt>
                <c:pt idx="491">
                  <c:v>1309</c:v>
                </c:pt>
                <c:pt idx="492">
                  <c:v>1308</c:v>
                </c:pt>
                <c:pt idx="493">
                  <c:v>1307</c:v>
                </c:pt>
                <c:pt idx="494">
                  <c:v>1306</c:v>
                </c:pt>
                <c:pt idx="495">
                  <c:v>1305</c:v>
                </c:pt>
                <c:pt idx="496">
                  <c:v>1304</c:v>
                </c:pt>
                <c:pt idx="497">
                  <c:v>1303</c:v>
                </c:pt>
                <c:pt idx="498">
                  <c:v>1302</c:v>
                </c:pt>
                <c:pt idx="499">
                  <c:v>1301</c:v>
                </c:pt>
                <c:pt idx="500">
                  <c:v>1300</c:v>
                </c:pt>
                <c:pt idx="501">
                  <c:v>1299</c:v>
                </c:pt>
                <c:pt idx="502">
                  <c:v>1298</c:v>
                </c:pt>
                <c:pt idx="503">
                  <c:v>1297</c:v>
                </c:pt>
                <c:pt idx="504">
                  <c:v>1296</c:v>
                </c:pt>
                <c:pt idx="505">
                  <c:v>1295</c:v>
                </c:pt>
                <c:pt idx="506">
                  <c:v>1294</c:v>
                </c:pt>
                <c:pt idx="507">
                  <c:v>1293</c:v>
                </c:pt>
                <c:pt idx="508">
                  <c:v>1292</c:v>
                </c:pt>
                <c:pt idx="509">
                  <c:v>1291</c:v>
                </c:pt>
                <c:pt idx="510">
                  <c:v>1290</c:v>
                </c:pt>
                <c:pt idx="511">
                  <c:v>1289</c:v>
                </c:pt>
                <c:pt idx="512">
                  <c:v>1288</c:v>
                </c:pt>
                <c:pt idx="513">
                  <c:v>1287</c:v>
                </c:pt>
                <c:pt idx="514">
                  <c:v>1286</c:v>
                </c:pt>
                <c:pt idx="515">
                  <c:v>1285</c:v>
                </c:pt>
                <c:pt idx="516">
                  <c:v>1284</c:v>
                </c:pt>
                <c:pt idx="517">
                  <c:v>1283</c:v>
                </c:pt>
                <c:pt idx="518">
                  <c:v>1282</c:v>
                </c:pt>
                <c:pt idx="519">
                  <c:v>1281</c:v>
                </c:pt>
                <c:pt idx="520">
                  <c:v>1280</c:v>
                </c:pt>
                <c:pt idx="521">
                  <c:v>1279</c:v>
                </c:pt>
                <c:pt idx="522">
                  <c:v>1278</c:v>
                </c:pt>
                <c:pt idx="523">
                  <c:v>1277</c:v>
                </c:pt>
                <c:pt idx="524">
                  <c:v>1276</c:v>
                </c:pt>
                <c:pt idx="525">
                  <c:v>1275</c:v>
                </c:pt>
                <c:pt idx="526">
                  <c:v>1274</c:v>
                </c:pt>
                <c:pt idx="527">
                  <c:v>1273</c:v>
                </c:pt>
                <c:pt idx="528">
                  <c:v>1272</c:v>
                </c:pt>
                <c:pt idx="529">
                  <c:v>1271</c:v>
                </c:pt>
                <c:pt idx="530">
                  <c:v>1270</c:v>
                </c:pt>
                <c:pt idx="531">
                  <c:v>1269</c:v>
                </c:pt>
                <c:pt idx="532">
                  <c:v>1268</c:v>
                </c:pt>
                <c:pt idx="533">
                  <c:v>1267</c:v>
                </c:pt>
                <c:pt idx="534">
                  <c:v>1266</c:v>
                </c:pt>
                <c:pt idx="535">
                  <c:v>1265</c:v>
                </c:pt>
                <c:pt idx="536">
                  <c:v>1264</c:v>
                </c:pt>
                <c:pt idx="537">
                  <c:v>1263</c:v>
                </c:pt>
                <c:pt idx="538">
                  <c:v>1262</c:v>
                </c:pt>
                <c:pt idx="539">
                  <c:v>1261</c:v>
                </c:pt>
                <c:pt idx="540">
                  <c:v>1260</c:v>
                </c:pt>
                <c:pt idx="541">
                  <c:v>1259</c:v>
                </c:pt>
                <c:pt idx="542">
                  <c:v>1258</c:v>
                </c:pt>
                <c:pt idx="543">
                  <c:v>1257</c:v>
                </c:pt>
                <c:pt idx="544">
                  <c:v>1256</c:v>
                </c:pt>
                <c:pt idx="545">
                  <c:v>1255</c:v>
                </c:pt>
                <c:pt idx="546">
                  <c:v>1254</c:v>
                </c:pt>
                <c:pt idx="547">
                  <c:v>1253</c:v>
                </c:pt>
                <c:pt idx="548">
                  <c:v>1252</c:v>
                </c:pt>
                <c:pt idx="549">
                  <c:v>1251</c:v>
                </c:pt>
                <c:pt idx="550">
                  <c:v>1250</c:v>
                </c:pt>
                <c:pt idx="551">
                  <c:v>1249</c:v>
                </c:pt>
                <c:pt idx="552">
                  <c:v>1248</c:v>
                </c:pt>
                <c:pt idx="553">
                  <c:v>1247</c:v>
                </c:pt>
                <c:pt idx="554">
                  <c:v>1246</c:v>
                </c:pt>
                <c:pt idx="555">
                  <c:v>1245</c:v>
                </c:pt>
                <c:pt idx="556">
                  <c:v>1244</c:v>
                </c:pt>
                <c:pt idx="557">
                  <c:v>1243</c:v>
                </c:pt>
                <c:pt idx="558">
                  <c:v>1242</c:v>
                </c:pt>
                <c:pt idx="559">
                  <c:v>1241</c:v>
                </c:pt>
                <c:pt idx="560">
                  <c:v>1240</c:v>
                </c:pt>
                <c:pt idx="561">
                  <c:v>1239</c:v>
                </c:pt>
                <c:pt idx="562">
                  <c:v>1238</c:v>
                </c:pt>
                <c:pt idx="563">
                  <c:v>1237</c:v>
                </c:pt>
                <c:pt idx="564">
                  <c:v>1236</c:v>
                </c:pt>
                <c:pt idx="565">
                  <c:v>1235</c:v>
                </c:pt>
                <c:pt idx="566">
                  <c:v>1234</c:v>
                </c:pt>
                <c:pt idx="567">
                  <c:v>1233</c:v>
                </c:pt>
                <c:pt idx="568">
                  <c:v>1232</c:v>
                </c:pt>
                <c:pt idx="569">
                  <c:v>1231</c:v>
                </c:pt>
                <c:pt idx="570">
                  <c:v>1230</c:v>
                </c:pt>
                <c:pt idx="571">
                  <c:v>1229</c:v>
                </c:pt>
                <c:pt idx="572">
                  <c:v>1228</c:v>
                </c:pt>
                <c:pt idx="573">
                  <c:v>1227</c:v>
                </c:pt>
                <c:pt idx="574">
                  <c:v>1226</c:v>
                </c:pt>
                <c:pt idx="575">
                  <c:v>1225</c:v>
                </c:pt>
                <c:pt idx="576">
                  <c:v>1224</c:v>
                </c:pt>
                <c:pt idx="577">
                  <c:v>1223</c:v>
                </c:pt>
                <c:pt idx="578">
                  <c:v>1222</c:v>
                </c:pt>
                <c:pt idx="579">
                  <c:v>1221</c:v>
                </c:pt>
                <c:pt idx="580">
                  <c:v>1220</c:v>
                </c:pt>
                <c:pt idx="581">
                  <c:v>1219</c:v>
                </c:pt>
                <c:pt idx="582">
                  <c:v>1218</c:v>
                </c:pt>
                <c:pt idx="583">
                  <c:v>1217</c:v>
                </c:pt>
                <c:pt idx="584">
                  <c:v>1216</c:v>
                </c:pt>
                <c:pt idx="585">
                  <c:v>1215</c:v>
                </c:pt>
                <c:pt idx="586">
                  <c:v>1214</c:v>
                </c:pt>
                <c:pt idx="587">
                  <c:v>1213</c:v>
                </c:pt>
                <c:pt idx="588">
                  <c:v>1212</c:v>
                </c:pt>
                <c:pt idx="589">
                  <c:v>1211</c:v>
                </c:pt>
                <c:pt idx="590">
                  <c:v>1210</c:v>
                </c:pt>
                <c:pt idx="591">
                  <c:v>1209</c:v>
                </c:pt>
                <c:pt idx="592">
                  <c:v>1208</c:v>
                </c:pt>
                <c:pt idx="593">
                  <c:v>1207</c:v>
                </c:pt>
                <c:pt idx="594">
                  <c:v>1206</c:v>
                </c:pt>
                <c:pt idx="595">
                  <c:v>1205</c:v>
                </c:pt>
                <c:pt idx="596">
                  <c:v>1204</c:v>
                </c:pt>
                <c:pt idx="597">
                  <c:v>1203</c:v>
                </c:pt>
                <c:pt idx="598">
                  <c:v>1202</c:v>
                </c:pt>
                <c:pt idx="599">
                  <c:v>1201</c:v>
                </c:pt>
                <c:pt idx="600">
                  <c:v>1200</c:v>
                </c:pt>
                <c:pt idx="601">
                  <c:v>1199</c:v>
                </c:pt>
                <c:pt idx="602">
                  <c:v>1198</c:v>
                </c:pt>
                <c:pt idx="603">
                  <c:v>1197</c:v>
                </c:pt>
                <c:pt idx="604">
                  <c:v>1196</c:v>
                </c:pt>
                <c:pt idx="605">
                  <c:v>1195</c:v>
                </c:pt>
                <c:pt idx="606">
                  <c:v>1194</c:v>
                </c:pt>
                <c:pt idx="607">
                  <c:v>1193</c:v>
                </c:pt>
                <c:pt idx="608">
                  <c:v>1192</c:v>
                </c:pt>
                <c:pt idx="609">
                  <c:v>1191</c:v>
                </c:pt>
                <c:pt idx="610">
                  <c:v>1190</c:v>
                </c:pt>
                <c:pt idx="611">
                  <c:v>1189</c:v>
                </c:pt>
                <c:pt idx="612">
                  <c:v>1188</c:v>
                </c:pt>
                <c:pt idx="613">
                  <c:v>1187</c:v>
                </c:pt>
                <c:pt idx="614">
                  <c:v>1186</c:v>
                </c:pt>
                <c:pt idx="615">
                  <c:v>1185</c:v>
                </c:pt>
                <c:pt idx="616">
                  <c:v>1184</c:v>
                </c:pt>
                <c:pt idx="617">
                  <c:v>1183</c:v>
                </c:pt>
                <c:pt idx="618">
                  <c:v>1182</c:v>
                </c:pt>
                <c:pt idx="619">
                  <c:v>1181</c:v>
                </c:pt>
                <c:pt idx="620">
                  <c:v>1180</c:v>
                </c:pt>
                <c:pt idx="621">
                  <c:v>1179</c:v>
                </c:pt>
                <c:pt idx="622">
                  <c:v>1178</c:v>
                </c:pt>
                <c:pt idx="623">
                  <c:v>1177</c:v>
                </c:pt>
                <c:pt idx="624">
                  <c:v>1176</c:v>
                </c:pt>
                <c:pt idx="625">
                  <c:v>1175</c:v>
                </c:pt>
                <c:pt idx="626">
                  <c:v>1174</c:v>
                </c:pt>
                <c:pt idx="627">
                  <c:v>1173</c:v>
                </c:pt>
                <c:pt idx="628">
                  <c:v>1172</c:v>
                </c:pt>
                <c:pt idx="629">
                  <c:v>1171</c:v>
                </c:pt>
                <c:pt idx="630">
                  <c:v>1170</c:v>
                </c:pt>
                <c:pt idx="631">
                  <c:v>1169</c:v>
                </c:pt>
                <c:pt idx="632">
                  <c:v>1168</c:v>
                </c:pt>
                <c:pt idx="633">
                  <c:v>1167</c:v>
                </c:pt>
                <c:pt idx="634">
                  <c:v>1166</c:v>
                </c:pt>
                <c:pt idx="635">
                  <c:v>1165</c:v>
                </c:pt>
                <c:pt idx="636">
                  <c:v>1164</c:v>
                </c:pt>
                <c:pt idx="637">
                  <c:v>1163</c:v>
                </c:pt>
                <c:pt idx="638">
                  <c:v>1162</c:v>
                </c:pt>
                <c:pt idx="639">
                  <c:v>1161</c:v>
                </c:pt>
                <c:pt idx="640">
                  <c:v>1160</c:v>
                </c:pt>
                <c:pt idx="641">
                  <c:v>1159</c:v>
                </c:pt>
                <c:pt idx="642">
                  <c:v>1158</c:v>
                </c:pt>
                <c:pt idx="643">
                  <c:v>1157</c:v>
                </c:pt>
                <c:pt idx="644">
                  <c:v>1156</c:v>
                </c:pt>
                <c:pt idx="645">
                  <c:v>1155</c:v>
                </c:pt>
                <c:pt idx="646">
                  <c:v>1154</c:v>
                </c:pt>
                <c:pt idx="647">
                  <c:v>1153</c:v>
                </c:pt>
                <c:pt idx="648">
                  <c:v>1152</c:v>
                </c:pt>
                <c:pt idx="649">
                  <c:v>1151</c:v>
                </c:pt>
                <c:pt idx="650">
                  <c:v>1150</c:v>
                </c:pt>
                <c:pt idx="651">
                  <c:v>1149</c:v>
                </c:pt>
                <c:pt idx="652">
                  <c:v>1148</c:v>
                </c:pt>
                <c:pt idx="653">
                  <c:v>1147</c:v>
                </c:pt>
                <c:pt idx="654">
                  <c:v>1146</c:v>
                </c:pt>
                <c:pt idx="655">
                  <c:v>1145</c:v>
                </c:pt>
                <c:pt idx="656">
                  <c:v>1144</c:v>
                </c:pt>
                <c:pt idx="657">
                  <c:v>1143</c:v>
                </c:pt>
                <c:pt idx="658">
                  <c:v>1142</c:v>
                </c:pt>
                <c:pt idx="659">
                  <c:v>1141</c:v>
                </c:pt>
                <c:pt idx="660">
                  <c:v>1140</c:v>
                </c:pt>
                <c:pt idx="661">
                  <c:v>1139</c:v>
                </c:pt>
                <c:pt idx="662">
                  <c:v>1138</c:v>
                </c:pt>
                <c:pt idx="663">
                  <c:v>1137</c:v>
                </c:pt>
                <c:pt idx="664">
                  <c:v>1136</c:v>
                </c:pt>
                <c:pt idx="665">
                  <c:v>1135</c:v>
                </c:pt>
                <c:pt idx="666">
                  <c:v>1134</c:v>
                </c:pt>
                <c:pt idx="667">
                  <c:v>1133</c:v>
                </c:pt>
                <c:pt idx="668">
                  <c:v>1132</c:v>
                </c:pt>
                <c:pt idx="669">
                  <c:v>1131</c:v>
                </c:pt>
                <c:pt idx="670">
                  <c:v>1130</c:v>
                </c:pt>
                <c:pt idx="671">
                  <c:v>1129</c:v>
                </c:pt>
                <c:pt idx="672">
                  <c:v>1128</c:v>
                </c:pt>
                <c:pt idx="673">
                  <c:v>1127</c:v>
                </c:pt>
                <c:pt idx="674">
                  <c:v>1126</c:v>
                </c:pt>
                <c:pt idx="675">
                  <c:v>1125</c:v>
                </c:pt>
                <c:pt idx="676">
                  <c:v>1124</c:v>
                </c:pt>
                <c:pt idx="677">
                  <c:v>1123</c:v>
                </c:pt>
                <c:pt idx="678">
                  <c:v>1122</c:v>
                </c:pt>
                <c:pt idx="679">
                  <c:v>1121</c:v>
                </c:pt>
                <c:pt idx="680">
                  <c:v>1120</c:v>
                </c:pt>
                <c:pt idx="681">
                  <c:v>1119</c:v>
                </c:pt>
                <c:pt idx="682">
                  <c:v>1118</c:v>
                </c:pt>
                <c:pt idx="683">
                  <c:v>1117</c:v>
                </c:pt>
                <c:pt idx="684">
                  <c:v>1116</c:v>
                </c:pt>
                <c:pt idx="685">
                  <c:v>1115</c:v>
                </c:pt>
                <c:pt idx="686">
                  <c:v>1114</c:v>
                </c:pt>
                <c:pt idx="687">
                  <c:v>1113</c:v>
                </c:pt>
                <c:pt idx="688">
                  <c:v>1112</c:v>
                </c:pt>
                <c:pt idx="689">
                  <c:v>1111</c:v>
                </c:pt>
                <c:pt idx="690">
                  <c:v>1110</c:v>
                </c:pt>
                <c:pt idx="691">
                  <c:v>1109</c:v>
                </c:pt>
                <c:pt idx="692">
                  <c:v>1108</c:v>
                </c:pt>
                <c:pt idx="693">
                  <c:v>1107</c:v>
                </c:pt>
                <c:pt idx="694">
                  <c:v>1106</c:v>
                </c:pt>
                <c:pt idx="695">
                  <c:v>1105</c:v>
                </c:pt>
                <c:pt idx="696">
                  <c:v>1104</c:v>
                </c:pt>
                <c:pt idx="697">
                  <c:v>1103</c:v>
                </c:pt>
                <c:pt idx="698">
                  <c:v>1102</c:v>
                </c:pt>
                <c:pt idx="699">
                  <c:v>1101</c:v>
                </c:pt>
                <c:pt idx="700">
                  <c:v>1100</c:v>
                </c:pt>
                <c:pt idx="701">
                  <c:v>1099</c:v>
                </c:pt>
                <c:pt idx="702">
                  <c:v>1098</c:v>
                </c:pt>
                <c:pt idx="703">
                  <c:v>1097</c:v>
                </c:pt>
                <c:pt idx="704">
                  <c:v>1096</c:v>
                </c:pt>
                <c:pt idx="705">
                  <c:v>1095</c:v>
                </c:pt>
                <c:pt idx="706">
                  <c:v>1094</c:v>
                </c:pt>
                <c:pt idx="707">
                  <c:v>1093</c:v>
                </c:pt>
                <c:pt idx="708">
                  <c:v>1092</c:v>
                </c:pt>
                <c:pt idx="709">
                  <c:v>1091</c:v>
                </c:pt>
                <c:pt idx="710">
                  <c:v>1090</c:v>
                </c:pt>
                <c:pt idx="711">
                  <c:v>1089</c:v>
                </c:pt>
                <c:pt idx="712">
                  <c:v>1088</c:v>
                </c:pt>
                <c:pt idx="713">
                  <c:v>1087</c:v>
                </c:pt>
                <c:pt idx="714">
                  <c:v>1086</c:v>
                </c:pt>
                <c:pt idx="715">
                  <c:v>1085</c:v>
                </c:pt>
                <c:pt idx="716">
                  <c:v>1084</c:v>
                </c:pt>
                <c:pt idx="717">
                  <c:v>1083</c:v>
                </c:pt>
                <c:pt idx="718">
                  <c:v>1082</c:v>
                </c:pt>
                <c:pt idx="719">
                  <c:v>1081</c:v>
                </c:pt>
                <c:pt idx="720">
                  <c:v>1080</c:v>
                </c:pt>
                <c:pt idx="721">
                  <c:v>1079</c:v>
                </c:pt>
                <c:pt idx="722">
                  <c:v>1078</c:v>
                </c:pt>
                <c:pt idx="723">
                  <c:v>1077</c:v>
                </c:pt>
                <c:pt idx="724">
                  <c:v>1076</c:v>
                </c:pt>
                <c:pt idx="725">
                  <c:v>1075</c:v>
                </c:pt>
                <c:pt idx="726">
                  <c:v>1074</c:v>
                </c:pt>
                <c:pt idx="727">
                  <c:v>1073</c:v>
                </c:pt>
                <c:pt idx="728">
                  <c:v>1072</c:v>
                </c:pt>
                <c:pt idx="729">
                  <c:v>1071</c:v>
                </c:pt>
                <c:pt idx="730">
                  <c:v>1070</c:v>
                </c:pt>
                <c:pt idx="731">
                  <c:v>1069</c:v>
                </c:pt>
                <c:pt idx="732">
                  <c:v>1068</c:v>
                </c:pt>
                <c:pt idx="733">
                  <c:v>1067</c:v>
                </c:pt>
                <c:pt idx="734">
                  <c:v>1066</c:v>
                </c:pt>
                <c:pt idx="735">
                  <c:v>1065</c:v>
                </c:pt>
                <c:pt idx="736">
                  <c:v>1064</c:v>
                </c:pt>
                <c:pt idx="737">
                  <c:v>1063</c:v>
                </c:pt>
                <c:pt idx="738">
                  <c:v>1062</c:v>
                </c:pt>
                <c:pt idx="739">
                  <c:v>1061</c:v>
                </c:pt>
                <c:pt idx="740">
                  <c:v>1060</c:v>
                </c:pt>
                <c:pt idx="741">
                  <c:v>1059</c:v>
                </c:pt>
                <c:pt idx="742">
                  <c:v>1058</c:v>
                </c:pt>
                <c:pt idx="743">
                  <c:v>1057</c:v>
                </c:pt>
                <c:pt idx="744">
                  <c:v>1056</c:v>
                </c:pt>
                <c:pt idx="745">
                  <c:v>1055</c:v>
                </c:pt>
                <c:pt idx="746">
                  <c:v>1054</c:v>
                </c:pt>
                <c:pt idx="747">
                  <c:v>1053</c:v>
                </c:pt>
                <c:pt idx="748">
                  <c:v>1052</c:v>
                </c:pt>
                <c:pt idx="749">
                  <c:v>1051</c:v>
                </c:pt>
                <c:pt idx="750">
                  <c:v>1050</c:v>
                </c:pt>
                <c:pt idx="751">
                  <c:v>1049</c:v>
                </c:pt>
                <c:pt idx="752">
                  <c:v>1048</c:v>
                </c:pt>
                <c:pt idx="753">
                  <c:v>1047</c:v>
                </c:pt>
                <c:pt idx="754">
                  <c:v>1046</c:v>
                </c:pt>
                <c:pt idx="755">
                  <c:v>1045</c:v>
                </c:pt>
                <c:pt idx="756">
                  <c:v>1044</c:v>
                </c:pt>
                <c:pt idx="757">
                  <c:v>1043</c:v>
                </c:pt>
                <c:pt idx="758">
                  <c:v>1042</c:v>
                </c:pt>
                <c:pt idx="759">
                  <c:v>1041</c:v>
                </c:pt>
                <c:pt idx="760">
                  <c:v>1040</c:v>
                </c:pt>
                <c:pt idx="761">
                  <c:v>1039</c:v>
                </c:pt>
                <c:pt idx="762">
                  <c:v>1038</c:v>
                </c:pt>
                <c:pt idx="763">
                  <c:v>1037</c:v>
                </c:pt>
                <c:pt idx="764">
                  <c:v>1036</c:v>
                </c:pt>
                <c:pt idx="765">
                  <c:v>1035</c:v>
                </c:pt>
                <c:pt idx="766">
                  <c:v>1034</c:v>
                </c:pt>
                <c:pt idx="767">
                  <c:v>1033</c:v>
                </c:pt>
                <c:pt idx="768">
                  <c:v>1032</c:v>
                </c:pt>
                <c:pt idx="769">
                  <c:v>1031</c:v>
                </c:pt>
                <c:pt idx="770">
                  <c:v>1030</c:v>
                </c:pt>
                <c:pt idx="771">
                  <c:v>1029</c:v>
                </c:pt>
                <c:pt idx="772">
                  <c:v>1028</c:v>
                </c:pt>
                <c:pt idx="773">
                  <c:v>1027</c:v>
                </c:pt>
                <c:pt idx="774">
                  <c:v>1026</c:v>
                </c:pt>
                <c:pt idx="775">
                  <c:v>1025</c:v>
                </c:pt>
                <c:pt idx="776">
                  <c:v>1024</c:v>
                </c:pt>
                <c:pt idx="777">
                  <c:v>1023</c:v>
                </c:pt>
                <c:pt idx="778">
                  <c:v>1022</c:v>
                </c:pt>
                <c:pt idx="779">
                  <c:v>1021</c:v>
                </c:pt>
                <c:pt idx="780">
                  <c:v>1020</c:v>
                </c:pt>
                <c:pt idx="781">
                  <c:v>1019</c:v>
                </c:pt>
                <c:pt idx="782">
                  <c:v>1018</c:v>
                </c:pt>
                <c:pt idx="783">
                  <c:v>1017</c:v>
                </c:pt>
                <c:pt idx="784">
                  <c:v>1016</c:v>
                </c:pt>
                <c:pt idx="785">
                  <c:v>1015</c:v>
                </c:pt>
                <c:pt idx="786">
                  <c:v>1014</c:v>
                </c:pt>
                <c:pt idx="787">
                  <c:v>1013</c:v>
                </c:pt>
                <c:pt idx="788">
                  <c:v>1012</c:v>
                </c:pt>
                <c:pt idx="789">
                  <c:v>1011</c:v>
                </c:pt>
                <c:pt idx="790">
                  <c:v>1010</c:v>
                </c:pt>
                <c:pt idx="791">
                  <c:v>1009</c:v>
                </c:pt>
                <c:pt idx="792">
                  <c:v>1008</c:v>
                </c:pt>
                <c:pt idx="793">
                  <c:v>1007</c:v>
                </c:pt>
                <c:pt idx="794">
                  <c:v>1006</c:v>
                </c:pt>
                <c:pt idx="795">
                  <c:v>1005</c:v>
                </c:pt>
                <c:pt idx="796">
                  <c:v>1004</c:v>
                </c:pt>
                <c:pt idx="797">
                  <c:v>1003</c:v>
                </c:pt>
                <c:pt idx="798">
                  <c:v>1002</c:v>
                </c:pt>
                <c:pt idx="799">
                  <c:v>1001</c:v>
                </c:pt>
                <c:pt idx="800">
                  <c:v>1000</c:v>
                </c:pt>
                <c:pt idx="801">
                  <c:v>999</c:v>
                </c:pt>
                <c:pt idx="802">
                  <c:v>998</c:v>
                </c:pt>
                <c:pt idx="803">
                  <c:v>997</c:v>
                </c:pt>
                <c:pt idx="804">
                  <c:v>996</c:v>
                </c:pt>
                <c:pt idx="805">
                  <c:v>995</c:v>
                </c:pt>
                <c:pt idx="806">
                  <c:v>994</c:v>
                </c:pt>
                <c:pt idx="807">
                  <c:v>993</c:v>
                </c:pt>
                <c:pt idx="808">
                  <c:v>992</c:v>
                </c:pt>
                <c:pt idx="809">
                  <c:v>991</c:v>
                </c:pt>
                <c:pt idx="810">
                  <c:v>990</c:v>
                </c:pt>
                <c:pt idx="811">
                  <c:v>989</c:v>
                </c:pt>
                <c:pt idx="812">
                  <c:v>988</c:v>
                </c:pt>
                <c:pt idx="813">
                  <c:v>987</c:v>
                </c:pt>
                <c:pt idx="814">
                  <c:v>986</c:v>
                </c:pt>
                <c:pt idx="815">
                  <c:v>985</c:v>
                </c:pt>
                <c:pt idx="816">
                  <c:v>984</c:v>
                </c:pt>
                <c:pt idx="817">
                  <c:v>983</c:v>
                </c:pt>
                <c:pt idx="818">
                  <c:v>982</c:v>
                </c:pt>
                <c:pt idx="819">
                  <c:v>981</c:v>
                </c:pt>
                <c:pt idx="820">
                  <c:v>980</c:v>
                </c:pt>
                <c:pt idx="821">
                  <c:v>979</c:v>
                </c:pt>
                <c:pt idx="822">
                  <c:v>978</c:v>
                </c:pt>
                <c:pt idx="823">
                  <c:v>977</c:v>
                </c:pt>
                <c:pt idx="824">
                  <c:v>976</c:v>
                </c:pt>
                <c:pt idx="825">
                  <c:v>975</c:v>
                </c:pt>
                <c:pt idx="826">
                  <c:v>974</c:v>
                </c:pt>
                <c:pt idx="827">
                  <c:v>973</c:v>
                </c:pt>
                <c:pt idx="828">
                  <c:v>972</c:v>
                </c:pt>
                <c:pt idx="829">
                  <c:v>971</c:v>
                </c:pt>
                <c:pt idx="830">
                  <c:v>970</c:v>
                </c:pt>
                <c:pt idx="831">
                  <c:v>969</c:v>
                </c:pt>
                <c:pt idx="832">
                  <c:v>968</c:v>
                </c:pt>
                <c:pt idx="833">
                  <c:v>967</c:v>
                </c:pt>
                <c:pt idx="834">
                  <c:v>966</c:v>
                </c:pt>
                <c:pt idx="835">
                  <c:v>965</c:v>
                </c:pt>
                <c:pt idx="836">
                  <c:v>964</c:v>
                </c:pt>
                <c:pt idx="837">
                  <c:v>963</c:v>
                </c:pt>
                <c:pt idx="838">
                  <c:v>962</c:v>
                </c:pt>
                <c:pt idx="839">
                  <c:v>961</c:v>
                </c:pt>
                <c:pt idx="840">
                  <c:v>960</c:v>
                </c:pt>
                <c:pt idx="841">
                  <c:v>959</c:v>
                </c:pt>
                <c:pt idx="842">
                  <c:v>958</c:v>
                </c:pt>
                <c:pt idx="843">
                  <c:v>957</c:v>
                </c:pt>
                <c:pt idx="844">
                  <c:v>956</c:v>
                </c:pt>
                <c:pt idx="845">
                  <c:v>955</c:v>
                </c:pt>
                <c:pt idx="846">
                  <c:v>954</c:v>
                </c:pt>
                <c:pt idx="847">
                  <c:v>953</c:v>
                </c:pt>
                <c:pt idx="848">
                  <c:v>952</c:v>
                </c:pt>
                <c:pt idx="849">
                  <c:v>951</c:v>
                </c:pt>
                <c:pt idx="850">
                  <c:v>950</c:v>
                </c:pt>
                <c:pt idx="851">
                  <c:v>949</c:v>
                </c:pt>
                <c:pt idx="852">
                  <c:v>948</c:v>
                </c:pt>
                <c:pt idx="853">
                  <c:v>947</c:v>
                </c:pt>
                <c:pt idx="854">
                  <c:v>946</c:v>
                </c:pt>
                <c:pt idx="855">
                  <c:v>945</c:v>
                </c:pt>
                <c:pt idx="856">
                  <c:v>944</c:v>
                </c:pt>
                <c:pt idx="857">
                  <c:v>943</c:v>
                </c:pt>
                <c:pt idx="858">
                  <c:v>942</c:v>
                </c:pt>
                <c:pt idx="859">
                  <c:v>941</c:v>
                </c:pt>
                <c:pt idx="860">
                  <c:v>940</c:v>
                </c:pt>
                <c:pt idx="861">
                  <c:v>939</c:v>
                </c:pt>
                <c:pt idx="862">
                  <c:v>938</c:v>
                </c:pt>
                <c:pt idx="863">
                  <c:v>937</c:v>
                </c:pt>
                <c:pt idx="864">
                  <c:v>936</c:v>
                </c:pt>
                <c:pt idx="865">
                  <c:v>935</c:v>
                </c:pt>
                <c:pt idx="866">
                  <c:v>934</c:v>
                </c:pt>
                <c:pt idx="867">
                  <c:v>933</c:v>
                </c:pt>
                <c:pt idx="868">
                  <c:v>932</c:v>
                </c:pt>
                <c:pt idx="869">
                  <c:v>931</c:v>
                </c:pt>
                <c:pt idx="870">
                  <c:v>930</c:v>
                </c:pt>
                <c:pt idx="871">
                  <c:v>929</c:v>
                </c:pt>
                <c:pt idx="872">
                  <c:v>928</c:v>
                </c:pt>
                <c:pt idx="873">
                  <c:v>927</c:v>
                </c:pt>
                <c:pt idx="874">
                  <c:v>926</c:v>
                </c:pt>
                <c:pt idx="875">
                  <c:v>925</c:v>
                </c:pt>
                <c:pt idx="876">
                  <c:v>924</c:v>
                </c:pt>
                <c:pt idx="877">
                  <c:v>923</c:v>
                </c:pt>
                <c:pt idx="878">
                  <c:v>922</c:v>
                </c:pt>
                <c:pt idx="879">
                  <c:v>921</c:v>
                </c:pt>
                <c:pt idx="880">
                  <c:v>920</c:v>
                </c:pt>
                <c:pt idx="881">
                  <c:v>919</c:v>
                </c:pt>
                <c:pt idx="882">
                  <c:v>918</c:v>
                </c:pt>
                <c:pt idx="883">
                  <c:v>917</c:v>
                </c:pt>
                <c:pt idx="884">
                  <c:v>916</c:v>
                </c:pt>
                <c:pt idx="885">
                  <c:v>915</c:v>
                </c:pt>
                <c:pt idx="886">
                  <c:v>914</c:v>
                </c:pt>
                <c:pt idx="887">
                  <c:v>913</c:v>
                </c:pt>
                <c:pt idx="888">
                  <c:v>912</c:v>
                </c:pt>
                <c:pt idx="889">
                  <c:v>911</c:v>
                </c:pt>
                <c:pt idx="890">
                  <c:v>910</c:v>
                </c:pt>
                <c:pt idx="891">
                  <c:v>909</c:v>
                </c:pt>
                <c:pt idx="892">
                  <c:v>908</c:v>
                </c:pt>
                <c:pt idx="893">
                  <c:v>907</c:v>
                </c:pt>
                <c:pt idx="894">
                  <c:v>906</c:v>
                </c:pt>
                <c:pt idx="895">
                  <c:v>905</c:v>
                </c:pt>
                <c:pt idx="896">
                  <c:v>904</c:v>
                </c:pt>
                <c:pt idx="897">
                  <c:v>903</c:v>
                </c:pt>
                <c:pt idx="898">
                  <c:v>902</c:v>
                </c:pt>
                <c:pt idx="899">
                  <c:v>901</c:v>
                </c:pt>
                <c:pt idx="900">
                  <c:v>900</c:v>
                </c:pt>
                <c:pt idx="901">
                  <c:v>899</c:v>
                </c:pt>
                <c:pt idx="902">
                  <c:v>898</c:v>
                </c:pt>
                <c:pt idx="903">
                  <c:v>897</c:v>
                </c:pt>
                <c:pt idx="904">
                  <c:v>896</c:v>
                </c:pt>
                <c:pt idx="905">
                  <c:v>895</c:v>
                </c:pt>
                <c:pt idx="906">
                  <c:v>894</c:v>
                </c:pt>
                <c:pt idx="907">
                  <c:v>893</c:v>
                </c:pt>
                <c:pt idx="908">
                  <c:v>892</c:v>
                </c:pt>
                <c:pt idx="909">
                  <c:v>891</c:v>
                </c:pt>
                <c:pt idx="910">
                  <c:v>890</c:v>
                </c:pt>
                <c:pt idx="911">
                  <c:v>889</c:v>
                </c:pt>
                <c:pt idx="912">
                  <c:v>888</c:v>
                </c:pt>
                <c:pt idx="913">
                  <c:v>887</c:v>
                </c:pt>
                <c:pt idx="914">
                  <c:v>886</c:v>
                </c:pt>
                <c:pt idx="915">
                  <c:v>885</c:v>
                </c:pt>
                <c:pt idx="916">
                  <c:v>884</c:v>
                </c:pt>
                <c:pt idx="917">
                  <c:v>883</c:v>
                </c:pt>
                <c:pt idx="918">
                  <c:v>882</c:v>
                </c:pt>
                <c:pt idx="919">
                  <c:v>881</c:v>
                </c:pt>
                <c:pt idx="920">
                  <c:v>880</c:v>
                </c:pt>
                <c:pt idx="921">
                  <c:v>879</c:v>
                </c:pt>
                <c:pt idx="922">
                  <c:v>878</c:v>
                </c:pt>
                <c:pt idx="923">
                  <c:v>877</c:v>
                </c:pt>
                <c:pt idx="924">
                  <c:v>876</c:v>
                </c:pt>
                <c:pt idx="925">
                  <c:v>875</c:v>
                </c:pt>
                <c:pt idx="926">
                  <c:v>874</c:v>
                </c:pt>
                <c:pt idx="927">
                  <c:v>873</c:v>
                </c:pt>
                <c:pt idx="928">
                  <c:v>872</c:v>
                </c:pt>
                <c:pt idx="929">
                  <c:v>871</c:v>
                </c:pt>
                <c:pt idx="930">
                  <c:v>870</c:v>
                </c:pt>
                <c:pt idx="931">
                  <c:v>869</c:v>
                </c:pt>
                <c:pt idx="932">
                  <c:v>868</c:v>
                </c:pt>
                <c:pt idx="933">
                  <c:v>867</c:v>
                </c:pt>
                <c:pt idx="934">
                  <c:v>866</c:v>
                </c:pt>
                <c:pt idx="935">
                  <c:v>865</c:v>
                </c:pt>
                <c:pt idx="936">
                  <c:v>864</c:v>
                </c:pt>
                <c:pt idx="937">
                  <c:v>863</c:v>
                </c:pt>
                <c:pt idx="938">
                  <c:v>862</c:v>
                </c:pt>
                <c:pt idx="939">
                  <c:v>861</c:v>
                </c:pt>
                <c:pt idx="940">
                  <c:v>860</c:v>
                </c:pt>
                <c:pt idx="941">
                  <c:v>859</c:v>
                </c:pt>
                <c:pt idx="942">
                  <c:v>858</c:v>
                </c:pt>
                <c:pt idx="943">
                  <c:v>857</c:v>
                </c:pt>
                <c:pt idx="944">
                  <c:v>856</c:v>
                </c:pt>
                <c:pt idx="945">
                  <c:v>855</c:v>
                </c:pt>
                <c:pt idx="946">
                  <c:v>854</c:v>
                </c:pt>
                <c:pt idx="947">
                  <c:v>853</c:v>
                </c:pt>
                <c:pt idx="948">
                  <c:v>852</c:v>
                </c:pt>
                <c:pt idx="949">
                  <c:v>851</c:v>
                </c:pt>
                <c:pt idx="950">
                  <c:v>850</c:v>
                </c:pt>
                <c:pt idx="951">
                  <c:v>849</c:v>
                </c:pt>
                <c:pt idx="952">
                  <c:v>848</c:v>
                </c:pt>
                <c:pt idx="953">
                  <c:v>847</c:v>
                </c:pt>
                <c:pt idx="954">
                  <c:v>846</c:v>
                </c:pt>
                <c:pt idx="955">
                  <c:v>845</c:v>
                </c:pt>
                <c:pt idx="956">
                  <c:v>844</c:v>
                </c:pt>
                <c:pt idx="957">
                  <c:v>843</c:v>
                </c:pt>
                <c:pt idx="958">
                  <c:v>842</c:v>
                </c:pt>
                <c:pt idx="959">
                  <c:v>841</c:v>
                </c:pt>
                <c:pt idx="960">
                  <c:v>840</c:v>
                </c:pt>
                <c:pt idx="961">
                  <c:v>839</c:v>
                </c:pt>
                <c:pt idx="962">
                  <c:v>838</c:v>
                </c:pt>
                <c:pt idx="963">
                  <c:v>837</c:v>
                </c:pt>
                <c:pt idx="964">
                  <c:v>836</c:v>
                </c:pt>
                <c:pt idx="965">
                  <c:v>835</c:v>
                </c:pt>
                <c:pt idx="966">
                  <c:v>834</c:v>
                </c:pt>
                <c:pt idx="967">
                  <c:v>833</c:v>
                </c:pt>
                <c:pt idx="968">
                  <c:v>832</c:v>
                </c:pt>
                <c:pt idx="969">
                  <c:v>831</c:v>
                </c:pt>
                <c:pt idx="970">
                  <c:v>830</c:v>
                </c:pt>
                <c:pt idx="971">
                  <c:v>829</c:v>
                </c:pt>
                <c:pt idx="972">
                  <c:v>828</c:v>
                </c:pt>
                <c:pt idx="973">
                  <c:v>827</c:v>
                </c:pt>
                <c:pt idx="974">
                  <c:v>826</c:v>
                </c:pt>
                <c:pt idx="975">
                  <c:v>825</c:v>
                </c:pt>
                <c:pt idx="976">
                  <c:v>824</c:v>
                </c:pt>
                <c:pt idx="977">
                  <c:v>823</c:v>
                </c:pt>
                <c:pt idx="978">
                  <c:v>822</c:v>
                </c:pt>
                <c:pt idx="979">
                  <c:v>821</c:v>
                </c:pt>
                <c:pt idx="980">
                  <c:v>820</c:v>
                </c:pt>
                <c:pt idx="981">
                  <c:v>819</c:v>
                </c:pt>
                <c:pt idx="982">
                  <c:v>818</c:v>
                </c:pt>
                <c:pt idx="983">
                  <c:v>817</c:v>
                </c:pt>
                <c:pt idx="984">
                  <c:v>816</c:v>
                </c:pt>
                <c:pt idx="985">
                  <c:v>815</c:v>
                </c:pt>
                <c:pt idx="986">
                  <c:v>814</c:v>
                </c:pt>
                <c:pt idx="987">
                  <c:v>813</c:v>
                </c:pt>
                <c:pt idx="988">
                  <c:v>812</c:v>
                </c:pt>
                <c:pt idx="989">
                  <c:v>811</c:v>
                </c:pt>
                <c:pt idx="990">
                  <c:v>810</c:v>
                </c:pt>
                <c:pt idx="991">
                  <c:v>809</c:v>
                </c:pt>
                <c:pt idx="992">
                  <c:v>808</c:v>
                </c:pt>
                <c:pt idx="993">
                  <c:v>807</c:v>
                </c:pt>
                <c:pt idx="994">
                  <c:v>806</c:v>
                </c:pt>
                <c:pt idx="995">
                  <c:v>805</c:v>
                </c:pt>
                <c:pt idx="996">
                  <c:v>804</c:v>
                </c:pt>
                <c:pt idx="997">
                  <c:v>803</c:v>
                </c:pt>
                <c:pt idx="998">
                  <c:v>802</c:v>
                </c:pt>
                <c:pt idx="999">
                  <c:v>801</c:v>
                </c:pt>
                <c:pt idx="1000">
                  <c:v>800</c:v>
                </c:pt>
                <c:pt idx="1001">
                  <c:v>799</c:v>
                </c:pt>
                <c:pt idx="1002">
                  <c:v>798</c:v>
                </c:pt>
                <c:pt idx="1003">
                  <c:v>797</c:v>
                </c:pt>
                <c:pt idx="1004">
                  <c:v>796</c:v>
                </c:pt>
                <c:pt idx="1005">
                  <c:v>795</c:v>
                </c:pt>
                <c:pt idx="1006">
                  <c:v>794</c:v>
                </c:pt>
                <c:pt idx="1007">
                  <c:v>793</c:v>
                </c:pt>
                <c:pt idx="1008">
                  <c:v>792</c:v>
                </c:pt>
                <c:pt idx="1009">
                  <c:v>791</c:v>
                </c:pt>
                <c:pt idx="1010">
                  <c:v>790</c:v>
                </c:pt>
                <c:pt idx="1011">
                  <c:v>789</c:v>
                </c:pt>
                <c:pt idx="1012">
                  <c:v>788</c:v>
                </c:pt>
                <c:pt idx="1013">
                  <c:v>787</c:v>
                </c:pt>
                <c:pt idx="1014">
                  <c:v>786</c:v>
                </c:pt>
                <c:pt idx="1015">
                  <c:v>785</c:v>
                </c:pt>
                <c:pt idx="1016">
                  <c:v>784</c:v>
                </c:pt>
                <c:pt idx="1017">
                  <c:v>783</c:v>
                </c:pt>
                <c:pt idx="1018">
                  <c:v>782</c:v>
                </c:pt>
                <c:pt idx="1019">
                  <c:v>781</c:v>
                </c:pt>
                <c:pt idx="1020">
                  <c:v>780</c:v>
                </c:pt>
                <c:pt idx="1021">
                  <c:v>779</c:v>
                </c:pt>
                <c:pt idx="1022">
                  <c:v>778</c:v>
                </c:pt>
                <c:pt idx="1023">
                  <c:v>777</c:v>
                </c:pt>
                <c:pt idx="1024">
                  <c:v>776</c:v>
                </c:pt>
                <c:pt idx="1025">
                  <c:v>775</c:v>
                </c:pt>
                <c:pt idx="1026">
                  <c:v>774</c:v>
                </c:pt>
                <c:pt idx="1027">
                  <c:v>773</c:v>
                </c:pt>
                <c:pt idx="1028">
                  <c:v>772</c:v>
                </c:pt>
                <c:pt idx="1029">
                  <c:v>771</c:v>
                </c:pt>
                <c:pt idx="1030">
                  <c:v>770</c:v>
                </c:pt>
                <c:pt idx="1031">
                  <c:v>769</c:v>
                </c:pt>
                <c:pt idx="1032">
                  <c:v>768</c:v>
                </c:pt>
                <c:pt idx="1033">
                  <c:v>767</c:v>
                </c:pt>
                <c:pt idx="1034">
                  <c:v>766</c:v>
                </c:pt>
                <c:pt idx="1035">
                  <c:v>765</c:v>
                </c:pt>
                <c:pt idx="1036">
                  <c:v>764</c:v>
                </c:pt>
                <c:pt idx="1037">
                  <c:v>763</c:v>
                </c:pt>
                <c:pt idx="1038">
                  <c:v>762</c:v>
                </c:pt>
                <c:pt idx="1039">
                  <c:v>761</c:v>
                </c:pt>
                <c:pt idx="1040">
                  <c:v>760</c:v>
                </c:pt>
                <c:pt idx="1041">
                  <c:v>759</c:v>
                </c:pt>
                <c:pt idx="1042">
                  <c:v>758</c:v>
                </c:pt>
                <c:pt idx="1043">
                  <c:v>757</c:v>
                </c:pt>
                <c:pt idx="1044">
                  <c:v>756</c:v>
                </c:pt>
                <c:pt idx="1045">
                  <c:v>755</c:v>
                </c:pt>
                <c:pt idx="1046">
                  <c:v>754</c:v>
                </c:pt>
                <c:pt idx="1047">
                  <c:v>753</c:v>
                </c:pt>
                <c:pt idx="1048">
                  <c:v>752</c:v>
                </c:pt>
                <c:pt idx="1049">
                  <c:v>751</c:v>
                </c:pt>
                <c:pt idx="1050">
                  <c:v>750</c:v>
                </c:pt>
                <c:pt idx="1051">
                  <c:v>749</c:v>
                </c:pt>
                <c:pt idx="1052">
                  <c:v>748</c:v>
                </c:pt>
                <c:pt idx="1053">
                  <c:v>747</c:v>
                </c:pt>
                <c:pt idx="1054">
                  <c:v>746</c:v>
                </c:pt>
                <c:pt idx="1055">
                  <c:v>745</c:v>
                </c:pt>
                <c:pt idx="1056">
                  <c:v>744</c:v>
                </c:pt>
                <c:pt idx="1057">
                  <c:v>743</c:v>
                </c:pt>
                <c:pt idx="1058">
                  <c:v>742</c:v>
                </c:pt>
                <c:pt idx="1059">
                  <c:v>741</c:v>
                </c:pt>
                <c:pt idx="1060">
                  <c:v>740</c:v>
                </c:pt>
                <c:pt idx="1061">
                  <c:v>739</c:v>
                </c:pt>
                <c:pt idx="1062">
                  <c:v>738</c:v>
                </c:pt>
                <c:pt idx="1063">
                  <c:v>737</c:v>
                </c:pt>
                <c:pt idx="1064">
                  <c:v>736</c:v>
                </c:pt>
                <c:pt idx="1065">
                  <c:v>735</c:v>
                </c:pt>
                <c:pt idx="1066">
                  <c:v>734</c:v>
                </c:pt>
                <c:pt idx="1067">
                  <c:v>733</c:v>
                </c:pt>
                <c:pt idx="1068">
                  <c:v>732</c:v>
                </c:pt>
                <c:pt idx="1069">
                  <c:v>731</c:v>
                </c:pt>
                <c:pt idx="1070">
                  <c:v>730</c:v>
                </c:pt>
                <c:pt idx="1071">
                  <c:v>729</c:v>
                </c:pt>
                <c:pt idx="1072">
                  <c:v>728</c:v>
                </c:pt>
                <c:pt idx="1073">
                  <c:v>727</c:v>
                </c:pt>
                <c:pt idx="1074">
                  <c:v>726</c:v>
                </c:pt>
                <c:pt idx="1075">
                  <c:v>725</c:v>
                </c:pt>
                <c:pt idx="1076">
                  <c:v>724</c:v>
                </c:pt>
                <c:pt idx="1077">
                  <c:v>723</c:v>
                </c:pt>
                <c:pt idx="1078">
                  <c:v>722</c:v>
                </c:pt>
                <c:pt idx="1079">
                  <c:v>721</c:v>
                </c:pt>
                <c:pt idx="1080">
                  <c:v>720</c:v>
                </c:pt>
                <c:pt idx="1081">
                  <c:v>719</c:v>
                </c:pt>
                <c:pt idx="1082">
                  <c:v>718</c:v>
                </c:pt>
                <c:pt idx="1083">
                  <c:v>717</c:v>
                </c:pt>
                <c:pt idx="1084">
                  <c:v>716</c:v>
                </c:pt>
                <c:pt idx="1085">
                  <c:v>715</c:v>
                </c:pt>
                <c:pt idx="1086">
                  <c:v>714</c:v>
                </c:pt>
                <c:pt idx="1087">
                  <c:v>713</c:v>
                </c:pt>
                <c:pt idx="1088">
                  <c:v>712</c:v>
                </c:pt>
                <c:pt idx="1089">
                  <c:v>711</c:v>
                </c:pt>
                <c:pt idx="1090">
                  <c:v>710</c:v>
                </c:pt>
                <c:pt idx="1091">
                  <c:v>709</c:v>
                </c:pt>
                <c:pt idx="1092">
                  <c:v>708</c:v>
                </c:pt>
                <c:pt idx="1093">
                  <c:v>707</c:v>
                </c:pt>
                <c:pt idx="1094">
                  <c:v>706</c:v>
                </c:pt>
                <c:pt idx="1095">
                  <c:v>705</c:v>
                </c:pt>
                <c:pt idx="1096">
                  <c:v>704</c:v>
                </c:pt>
                <c:pt idx="1097">
                  <c:v>703</c:v>
                </c:pt>
                <c:pt idx="1098">
                  <c:v>702</c:v>
                </c:pt>
                <c:pt idx="1099">
                  <c:v>701</c:v>
                </c:pt>
                <c:pt idx="1100">
                  <c:v>700</c:v>
                </c:pt>
                <c:pt idx="1101">
                  <c:v>699</c:v>
                </c:pt>
                <c:pt idx="1102">
                  <c:v>698</c:v>
                </c:pt>
                <c:pt idx="1103">
                  <c:v>697</c:v>
                </c:pt>
                <c:pt idx="1104">
                  <c:v>696</c:v>
                </c:pt>
                <c:pt idx="1105">
                  <c:v>695</c:v>
                </c:pt>
                <c:pt idx="1106">
                  <c:v>694</c:v>
                </c:pt>
                <c:pt idx="1107">
                  <c:v>693</c:v>
                </c:pt>
                <c:pt idx="1108">
                  <c:v>692</c:v>
                </c:pt>
                <c:pt idx="1109">
                  <c:v>691</c:v>
                </c:pt>
                <c:pt idx="1110">
                  <c:v>690</c:v>
                </c:pt>
                <c:pt idx="1111">
                  <c:v>689</c:v>
                </c:pt>
                <c:pt idx="1112">
                  <c:v>688</c:v>
                </c:pt>
                <c:pt idx="1113">
                  <c:v>687</c:v>
                </c:pt>
                <c:pt idx="1114">
                  <c:v>686</c:v>
                </c:pt>
                <c:pt idx="1115">
                  <c:v>685</c:v>
                </c:pt>
                <c:pt idx="1116">
                  <c:v>684</c:v>
                </c:pt>
                <c:pt idx="1117">
                  <c:v>683</c:v>
                </c:pt>
                <c:pt idx="1118">
                  <c:v>682</c:v>
                </c:pt>
                <c:pt idx="1119">
                  <c:v>681</c:v>
                </c:pt>
                <c:pt idx="1120">
                  <c:v>680</c:v>
                </c:pt>
                <c:pt idx="1121">
                  <c:v>679</c:v>
                </c:pt>
                <c:pt idx="1122">
                  <c:v>678</c:v>
                </c:pt>
                <c:pt idx="1123">
                  <c:v>677</c:v>
                </c:pt>
                <c:pt idx="1124">
                  <c:v>676</c:v>
                </c:pt>
                <c:pt idx="1125">
                  <c:v>675</c:v>
                </c:pt>
                <c:pt idx="1126">
                  <c:v>674</c:v>
                </c:pt>
                <c:pt idx="1127">
                  <c:v>673</c:v>
                </c:pt>
                <c:pt idx="1128">
                  <c:v>672</c:v>
                </c:pt>
                <c:pt idx="1129">
                  <c:v>671</c:v>
                </c:pt>
                <c:pt idx="1130">
                  <c:v>670</c:v>
                </c:pt>
                <c:pt idx="1131">
                  <c:v>669</c:v>
                </c:pt>
                <c:pt idx="1132">
                  <c:v>668</c:v>
                </c:pt>
                <c:pt idx="1133">
                  <c:v>667</c:v>
                </c:pt>
                <c:pt idx="1134">
                  <c:v>666</c:v>
                </c:pt>
                <c:pt idx="1135">
                  <c:v>665</c:v>
                </c:pt>
                <c:pt idx="1136">
                  <c:v>664</c:v>
                </c:pt>
                <c:pt idx="1137">
                  <c:v>663</c:v>
                </c:pt>
                <c:pt idx="1138">
                  <c:v>662</c:v>
                </c:pt>
                <c:pt idx="1139">
                  <c:v>661</c:v>
                </c:pt>
                <c:pt idx="1140">
                  <c:v>660</c:v>
                </c:pt>
                <c:pt idx="1141">
                  <c:v>659</c:v>
                </c:pt>
                <c:pt idx="1142">
                  <c:v>658</c:v>
                </c:pt>
                <c:pt idx="1143">
                  <c:v>657</c:v>
                </c:pt>
                <c:pt idx="1144">
                  <c:v>656</c:v>
                </c:pt>
                <c:pt idx="1145">
                  <c:v>655</c:v>
                </c:pt>
                <c:pt idx="1146">
                  <c:v>654</c:v>
                </c:pt>
                <c:pt idx="1147">
                  <c:v>653</c:v>
                </c:pt>
                <c:pt idx="1148">
                  <c:v>652</c:v>
                </c:pt>
                <c:pt idx="1149">
                  <c:v>651</c:v>
                </c:pt>
                <c:pt idx="1150">
                  <c:v>650</c:v>
                </c:pt>
                <c:pt idx="1151">
                  <c:v>649</c:v>
                </c:pt>
                <c:pt idx="1152">
                  <c:v>648</c:v>
                </c:pt>
                <c:pt idx="1153">
                  <c:v>647</c:v>
                </c:pt>
                <c:pt idx="1154">
                  <c:v>646</c:v>
                </c:pt>
                <c:pt idx="1155">
                  <c:v>645</c:v>
                </c:pt>
                <c:pt idx="1156">
                  <c:v>644</c:v>
                </c:pt>
                <c:pt idx="1157">
                  <c:v>643</c:v>
                </c:pt>
                <c:pt idx="1158">
                  <c:v>642</c:v>
                </c:pt>
                <c:pt idx="1159">
                  <c:v>641</c:v>
                </c:pt>
                <c:pt idx="1160">
                  <c:v>640</c:v>
                </c:pt>
                <c:pt idx="1161">
                  <c:v>639</c:v>
                </c:pt>
                <c:pt idx="1162">
                  <c:v>638</c:v>
                </c:pt>
                <c:pt idx="1163">
                  <c:v>637</c:v>
                </c:pt>
                <c:pt idx="1164">
                  <c:v>636</c:v>
                </c:pt>
                <c:pt idx="1165">
                  <c:v>635</c:v>
                </c:pt>
                <c:pt idx="1166">
                  <c:v>634</c:v>
                </c:pt>
                <c:pt idx="1167">
                  <c:v>633</c:v>
                </c:pt>
                <c:pt idx="1168">
                  <c:v>632</c:v>
                </c:pt>
                <c:pt idx="1169">
                  <c:v>631</c:v>
                </c:pt>
                <c:pt idx="1170">
                  <c:v>630</c:v>
                </c:pt>
                <c:pt idx="1171">
                  <c:v>629</c:v>
                </c:pt>
                <c:pt idx="1172">
                  <c:v>628</c:v>
                </c:pt>
                <c:pt idx="1173">
                  <c:v>627</c:v>
                </c:pt>
                <c:pt idx="1174">
                  <c:v>626</c:v>
                </c:pt>
                <c:pt idx="1175">
                  <c:v>625</c:v>
                </c:pt>
                <c:pt idx="1176">
                  <c:v>624</c:v>
                </c:pt>
                <c:pt idx="1177">
                  <c:v>623</c:v>
                </c:pt>
                <c:pt idx="1178">
                  <c:v>622</c:v>
                </c:pt>
                <c:pt idx="1179">
                  <c:v>621</c:v>
                </c:pt>
                <c:pt idx="1180">
                  <c:v>620</c:v>
                </c:pt>
                <c:pt idx="1181">
                  <c:v>619</c:v>
                </c:pt>
                <c:pt idx="1182">
                  <c:v>618</c:v>
                </c:pt>
                <c:pt idx="1183">
                  <c:v>617</c:v>
                </c:pt>
                <c:pt idx="1184">
                  <c:v>616</c:v>
                </c:pt>
                <c:pt idx="1185">
                  <c:v>615</c:v>
                </c:pt>
                <c:pt idx="1186">
                  <c:v>614</c:v>
                </c:pt>
                <c:pt idx="1187">
                  <c:v>613</c:v>
                </c:pt>
                <c:pt idx="1188">
                  <c:v>612</c:v>
                </c:pt>
                <c:pt idx="1189">
                  <c:v>611</c:v>
                </c:pt>
                <c:pt idx="1190">
                  <c:v>610</c:v>
                </c:pt>
                <c:pt idx="1191">
                  <c:v>609</c:v>
                </c:pt>
                <c:pt idx="1192">
                  <c:v>608</c:v>
                </c:pt>
                <c:pt idx="1193">
                  <c:v>607</c:v>
                </c:pt>
                <c:pt idx="1194">
                  <c:v>606</c:v>
                </c:pt>
                <c:pt idx="1195">
                  <c:v>605</c:v>
                </c:pt>
                <c:pt idx="1196">
                  <c:v>604</c:v>
                </c:pt>
                <c:pt idx="1197">
                  <c:v>603</c:v>
                </c:pt>
                <c:pt idx="1198">
                  <c:v>602</c:v>
                </c:pt>
                <c:pt idx="1199">
                  <c:v>601</c:v>
                </c:pt>
                <c:pt idx="1200">
                  <c:v>600</c:v>
                </c:pt>
                <c:pt idx="1201">
                  <c:v>599</c:v>
                </c:pt>
                <c:pt idx="1202">
                  <c:v>598</c:v>
                </c:pt>
                <c:pt idx="1203">
                  <c:v>597</c:v>
                </c:pt>
                <c:pt idx="1204">
                  <c:v>596</c:v>
                </c:pt>
                <c:pt idx="1205">
                  <c:v>595</c:v>
                </c:pt>
                <c:pt idx="1206">
                  <c:v>594</c:v>
                </c:pt>
                <c:pt idx="1207">
                  <c:v>593</c:v>
                </c:pt>
                <c:pt idx="1208">
                  <c:v>592</c:v>
                </c:pt>
                <c:pt idx="1209">
                  <c:v>591</c:v>
                </c:pt>
                <c:pt idx="1210">
                  <c:v>590</c:v>
                </c:pt>
                <c:pt idx="1211">
                  <c:v>589</c:v>
                </c:pt>
                <c:pt idx="1212">
                  <c:v>588</c:v>
                </c:pt>
                <c:pt idx="1213">
                  <c:v>587</c:v>
                </c:pt>
                <c:pt idx="1214">
                  <c:v>586</c:v>
                </c:pt>
                <c:pt idx="1215">
                  <c:v>585</c:v>
                </c:pt>
                <c:pt idx="1216">
                  <c:v>584</c:v>
                </c:pt>
                <c:pt idx="1217">
                  <c:v>583</c:v>
                </c:pt>
                <c:pt idx="1218">
                  <c:v>582</c:v>
                </c:pt>
                <c:pt idx="1219">
                  <c:v>581</c:v>
                </c:pt>
                <c:pt idx="1220">
                  <c:v>580</c:v>
                </c:pt>
                <c:pt idx="1221">
                  <c:v>579</c:v>
                </c:pt>
                <c:pt idx="1222">
                  <c:v>578</c:v>
                </c:pt>
                <c:pt idx="1223">
                  <c:v>577</c:v>
                </c:pt>
                <c:pt idx="1224">
                  <c:v>576</c:v>
                </c:pt>
                <c:pt idx="1225">
                  <c:v>575</c:v>
                </c:pt>
                <c:pt idx="1226">
                  <c:v>574</c:v>
                </c:pt>
                <c:pt idx="1227">
                  <c:v>573</c:v>
                </c:pt>
                <c:pt idx="1228">
                  <c:v>572</c:v>
                </c:pt>
                <c:pt idx="1229">
                  <c:v>571</c:v>
                </c:pt>
                <c:pt idx="1230">
                  <c:v>570</c:v>
                </c:pt>
                <c:pt idx="1231">
                  <c:v>569</c:v>
                </c:pt>
                <c:pt idx="1232">
                  <c:v>568</c:v>
                </c:pt>
                <c:pt idx="1233">
                  <c:v>567</c:v>
                </c:pt>
                <c:pt idx="1234">
                  <c:v>566</c:v>
                </c:pt>
                <c:pt idx="1235">
                  <c:v>565</c:v>
                </c:pt>
                <c:pt idx="1236">
                  <c:v>564</c:v>
                </c:pt>
                <c:pt idx="1237">
                  <c:v>563</c:v>
                </c:pt>
                <c:pt idx="1238">
                  <c:v>562</c:v>
                </c:pt>
                <c:pt idx="1239">
                  <c:v>561</c:v>
                </c:pt>
                <c:pt idx="1240">
                  <c:v>560</c:v>
                </c:pt>
                <c:pt idx="1241">
                  <c:v>559</c:v>
                </c:pt>
                <c:pt idx="1242">
                  <c:v>558</c:v>
                </c:pt>
                <c:pt idx="1243">
                  <c:v>557</c:v>
                </c:pt>
                <c:pt idx="1244">
                  <c:v>556</c:v>
                </c:pt>
                <c:pt idx="1245">
                  <c:v>555</c:v>
                </c:pt>
                <c:pt idx="1246">
                  <c:v>554</c:v>
                </c:pt>
                <c:pt idx="1247">
                  <c:v>553</c:v>
                </c:pt>
                <c:pt idx="1248">
                  <c:v>552</c:v>
                </c:pt>
                <c:pt idx="1249">
                  <c:v>551</c:v>
                </c:pt>
                <c:pt idx="1250">
                  <c:v>550</c:v>
                </c:pt>
                <c:pt idx="1251">
                  <c:v>549</c:v>
                </c:pt>
                <c:pt idx="1252">
                  <c:v>548</c:v>
                </c:pt>
                <c:pt idx="1253">
                  <c:v>547</c:v>
                </c:pt>
                <c:pt idx="1254">
                  <c:v>546</c:v>
                </c:pt>
                <c:pt idx="1255">
                  <c:v>545</c:v>
                </c:pt>
                <c:pt idx="1256">
                  <c:v>544</c:v>
                </c:pt>
                <c:pt idx="1257">
                  <c:v>543</c:v>
                </c:pt>
                <c:pt idx="1258">
                  <c:v>542</c:v>
                </c:pt>
                <c:pt idx="1259">
                  <c:v>541</c:v>
                </c:pt>
                <c:pt idx="1260">
                  <c:v>540</c:v>
                </c:pt>
                <c:pt idx="1261">
                  <c:v>539</c:v>
                </c:pt>
                <c:pt idx="1262">
                  <c:v>538</c:v>
                </c:pt>
                <c:pt idx="1263">
                  <c:v>537</c:v>
                </c:pt>
                <c:pt idx="1264">
                  <c:v>536</c:v>
                </c:pt>
                <c:pt idx="1265">
                  <c:v>535</c:v>
                </c:pt>
                <c:pt idx="1266">
                  <c:v>534</c:v>
                </c:pt>
                <c:pt idx="1267">
                  <c:v>533</c:v>
                </c:pt>
                <c:pt idx="1268">
                  <c:v>532</c:v>
                </c:pt>
                <c:pt idx="1269">
                  <c:v>531</c:v>
                </c:pt>
                <c:pt idx="1270">
                  <c:v>530</c:v>
                </c:pt>
                <c:pt idx="1271">
                  <c:v>529</c:v>
                </c:pt>
                <c:pt idx="1272">
                  <c:v>528</c:v>
                </c:pt>
                <c:pt idx="1273">
                  <c:v>527</c:v>
                </c:pt>
                <c:pt idx="1274">
                  <c:v>526</c:v>
                </c:pt>
                <c:pt idx="1275">
                  <c:v>525</c:v>
                </c:pt>
                <c:pt idx="1276">
                  <c:v>524</c:v>
                </c:pt>
                <c:pt idx="1277">
                  <c:v>523</c:v>
                </c:pt>
                <c:pt idx="1278">
                  <c:v>522</c:v>
                </c:pt>
                <c:pt idx="1279">
                  <c:v>521</c:v>
                </c:pt>
                <c:pt idx="1280">
                  <c:v>520</c:v>
                </c:pt>
                <c:pt idx="1281">
                  <c:v>519</c:v>
                </c:pt>
                <c:pt idx="1282">
                  <c:v>518</c:v>
                </c:pt>
                <c:pt idx="1283">
                  <c:v>517</c:v>
                </c:pt>
                <c:pt idx="1284">
                  <c:v>516</c:v>
                </c:pt>
                <c:pt idx="1285">
                  <c:v>515</c:v>
                </c:pt>
                <c:pt idx="1286">
                  <c:v>514</c:v>
                </c:pt>
                <c:pt idx="1287">
                  <c:v>513</c:v>
                </c:pt>
                <c:pt idx="1288">
                  <c:v>512</c:v>
                </c:pt>
                <c:pt idx="1289">
                  <c:v>511</c:v>
                </c:pt>
                <c:pt idx="1290">
                  <c:v>510</c:v>
                </c:pt>
                <c:pt idx="1291">
                  <c:v>509</c:v>
                </c:pt>
                <c:pt idx="1292">
                  <c:v>508</c:v>
                </c:pt>
                <c:pt idx="1293">
                  <c:v>507</c:v>
                </c:pt>
                <c:pt idx="1294">
                  <c:v>506</c:v>
                </c:pt>
                <c:pt idx="1295">
                  <c:v>505</c:v>
                </c:pt>
                <c:pt idx="1296">
                  <c:v>504</c:v>
                </c:pt>
                <c:pt idx="1297">
                  <c:v>503</c:v>
                </c:pt>
                <c:pt idx="1298">
                  <c:v>502</c:v>
                </c:pt>
                <c:pt idx="1299">
                  <c:v>501</c:v>
                </c:pt>
                <c:pt idx="1300">
                  <c:v>500</c:v>
                </c:pt>
                <c:pt idx="1301">
                  <c:v>499</c:v>
                </c:pt>
                <c:pt idx="1302">
                  <c:v>498</c:v>
                </c:pt>
                <c:pt idx="1303">
                  <c:v>497</c:v>
                </c:pt>
                <c:pt idx="1304">
                  <c:v>496</c:v>
                </c:pt>
                <c:pt idx="1305">
                  <c:v>495</c:v>
                </c:pt>
                <c:pt idx="1306">
                  <c:v>494</c:v>
                </c:pt>
                <c:pt idx="1307">
                  <c:v>493</c:v>
                </c:pt>
                <c:pt idx="1308">
                  <c:v>492</c:v>
                </c:pt>
                <c:pt idx="1309">
                  <c:v>491</c:v>
                </c:pt>
                <c:pt idx="1310">
                  <c:v>490</c:v>
                </c:pt>
                <c:pt idx="1311">
                  <c:v>489</c:v>
                </c:pt>
                <c:pt idx="1312">
                  <c:v>488</c:v>
                </c:pt>
                <c:pt idx="1313">
                  <c:v>487</c:v>
                </c:pt>
                <c:pt idx="1314">
                  <c:v>486</c:v>
                </c:pt>
                <c:pt idx="1315">
                  <c:v>485</c:v>
                </c:pt>
                <c:pt idx="1316">
                  <c:v>484</c:v>
                </c:pt>
                <c:pt idx="1317">
                  <c:v>483</c:v>
                </c:pt>
                <c:pt idx="1318">
                  <c:v>482</c:v>
                </c:pt>
                <c:pt idx="1319">
                  <c:v>481</c:v>
                </c:pt>
                <c:pt idx="1320">
                  <c:v>480</c:v>
                </c:pt>
                <c:pt idx="1321">
                  <c:v>479</c:v>
                </c:pt>
                <c:pt idx="1322">
                  <c:v>478</c:v>
                </c:pt>
                <c:pt idx="1323">
                  <c:v>477</c:v>
                </c:pt>
                <c:pt idx="1324">
                  <c:v>476</c:v>
                </c:pt>
                <c:pt idx="1325">
                  <c:v>475</c:v>
                </c:pt>
                <c:pt idx="1326">
                  <c:v>474</c:v>
                </c:pt>
                <c:pt idx="1327">
                  <c:v>473</c:v>
                </c:pt>
                <c:pt idx="1328">
                  <c:v>472</c:v>
                </c:pt>
                <c:pt idx="1329">
                  <c:v>471</c:v>
                </c:pt>
                <c:pt idx="1330">
                  <c:v>470</c:v>
                </c:pt>
                <c:pt idx="1331">
                  <c:v>469</c:v>
                </c:pt>
                <c:pt idx="1332">
                  <c:v>468</c:v>
                </c:pt>
                <c:pt idx="1333">
                  <c:v>467</c:v>
                </c:pt>
                <c:pt idx="1334">
                  <c:v>466</c:v>
                </c:pt>
                <c:pt idx="1335">
                  <c:v>465</c:v>
                </c:pt>
                <c:pt idx="1336">
                  <c:v>464</c:v>
                </c:pt>
                <c:pt idx="1337">
                  <c:v>463</c:v>
                </c:pt>
                <c:pt idx="1338">
                  <c:v>462</c:v>
                </c:pt>
                <c:pt idx="1339">
                  <c:v>461</c:v>
                </c:pt>
                <c:pt idx="1340">
                  <c:v>460</c:v>
                </c:pt>
                <c:pt idx="1341">
                  <c:v>459</c:v>
                </c:pt>
                <c:pt idx="1342">
                  <c:v>458</c:v>
                </c:pt>
                <c:pt idx="1343">
                  <c:v>457</c:v>
                </c:pt>
                <c:pt idx="1344">
                  <c:v>456</c:v>
                </c:pt>
                <c:pt idx="1345">
                  <c:v>455</c:v>
                </c:pt>
                <c:pt idx="1346">
                  <c:v>454</c:v>
                </c:pt>
                <c:pt idx="1347">
                  <c:v>453</c:v>
                </c:pt>
                <c:pt idx="1348">
                  <c:v>452</c:v>
                </c:pt>
                <c:pt idx="1349">
                  <c:v>451</c:v>
                </c:pt>
                <c:pt idx="1350">
                  <c:v>450</c:v>
                </c:pt>
                <c:pt idx="1351">
                  <c:v>449</c:v>
                </c:pt>
                <c:pt idx="1352">
                  <c:v>448</c:v>
                </c:pt>
                <c:pt idx="1353">
                  <c:v>447</c:v>
                </c:pt>
                <c:pt idx="1354">
                  <c:v>446</c:v>
                </c:pt>
                <c:pt idx="1355">
                  <c:v>445</c:v>
                </c:pt>
                <c:pt idx="1356">
                  <c:v>444</c:v>
                </c:pt>
                <c:pt idx="1357">
                  <c:v>443</c:v>
                </c:pt>
                <c:pt idx="1358">
                  <c:v>442</c:v>
                </c:pt>
                <c:pt idx="1359">
                  <c:v>441</c:v>
                </c:pt>
                <c:pt idx="1360">
                  <c:v>440</c:v>
                </c:pt>
                <c:pt idx="1361">
                  <c:v>439</c:v>
                </c:pt>
                <c:pt idx="1362">
                  <c:v>438</c:v>
                </c:pt>
                <c:pt idx="1363">
                  <c:v>437</c:v>
                </c:pt>
                <c:pt idx="1364">
                  <c:v>436</c:v>
                </c:pt>
                <c:pt idx="1365">
                  <c:v>435</c:v>
                </c:pt>
                <c:pt idx="1366">
                  <c:v>434</c:v>
                </c:pt>
                <c:pt idx="1367">
                  <c:v>433</c:v>
                </c:pt>
                <c:pt idx="1368">
                  <c:v>432</c:v>
                </c:pt>
                <c:pt idx="1369">
                  <c:v>431</c:v>
                </c:pt>
                <c:pt idx="1370">
                  <c:v>430</c:v>
                </c:pt>
                <c:pt idx="1371">
                  <c:v>429</c:v>
                </c:pt>
                <c:pt idx="1372">
                  <c:v>428</c:v>
                </c:pt>
                <c:pt idx="1373">
                  <c:v>427</c:v>
                </c:pt>
                <c:pt idx="1374">
                  <c:v>426</c:v>
                </c:pt>
                <c:pt idx="1375">
                  <c:v>425</c:v>
                </c:pt>
                <c:pt idx="1376">
                  <c:v>424</c:v>
                </c:pt>
                <c:pt idx="1377">
                  <c:v>423</c:v>
                </c:pt>
                <c:pt idx="1378">
                  <c:v>422</c:v>
                </c:pt>
                <c:pt idx="1379">
                  <c:v>421</c:v>
                </c:pt>
                <c:pt idx="1380">
                  <c:v>420</c:v>
                </c:pt>
                <c:pt idx="1381">
                  <c:v>419</c:v>
                </c:pt>
                <c:pt idx="1382">
                  <c:v>418</c:v>
                </c:pt>
                <c:pt idx="1383">
                  <c:v>417</c:v>
                </c:pt>
                <c:pt idx="1384">
                  <c:v>416</c:v>
                </c:pt>
                <c:pt idx="1385">
                  <c:v>415</c:v>
                </c:pt>
                <c:pt idx="1386">
                  <c:v>414</c:v>
                </c:pt>
                <c:pt idx="1387">
                  <c:v>413</c:v>
                </c:pt>
                <c:pt idx="1388">
                  <c:v>412</c:v>
                </c:pt>
                <c:pt idx="1389">
                  <c:v>411</c:v>
                </c:pt>
                <c:pt idx="1390">
                  <c:v>410</c:v>
                </c:pt>
                <c:pt idx="1391">
                  <c:v>409</c:v>
                </c:pt>
                <c:pt idx="1392">
                  <c:v>408</c:v>
                </c:pt>
                <c:pt idx="1393">
                  <c:v>407</c:v>
                </c:pt>
                <c:pt idx="1394">
                  <c:v>406</c:v>
                </c:pt>
                <c:pt idx="1395">
                  <c:v>405</c:v>
                </c:pt>
                <c:pt idx="1396">
                  <c:v>404</c:v>
                </c:pt>
                <c:pt idx="1397">
                  <c:v>403</c:v>
                </c:pt>
                <c:pt idx="1398">
                  <c:v>402</c:v>
                </c:pt>
                <c:pt idx="1399">
                  <c:v>401</c:v>
                </c:pt>
                <c:pt idx="1400">
                  <c:v>400</c:v>
                </c:pt>
                <c:pt idx="1401">
                  <c:v>399</c:v>
                </c:pt>
                <c:pt idx="1402">
                  <c:v>398</c:v>
                </c:pt>
                <c:pt idx="1403">
                  <c:v>397</c:v>
                </c:pt>
                <c:pt idx="1404">
                  <c:v>396</c:v>
                </c:pt>
                <c:pt idx="1405">
                  <c:v>395</c:v>
                </c:pt>
                <c:pt idx="1406">
                  <c:v>394</c:v>
                </c:pt>
                <c:pt idx="1407">
                  <c:v>393</c:v>
                </c:pt>
                <c:pt idx="1408">
                  <c:v>392</c:v>
                </c:pt>
                <c:pt idx="1409">
                  <c:v>391</c:v>
                </c:pt>
                <c:pt idx="1410">
                  <c:v>390</c:v>
                </c:pt>
                <c:pt idx="1411">
                  <c:v>389</c:v>
                </c:pt>
                <c:pt idx="1412">
                  <c:v>388</c:v>
                </c:pt>
                <c:pt idx="1413">
                  <c:v>387</c:v>
                </c:pt>
                <c:pt idx="1414">
                  <c:v>386</c:v>
                </c:pt>
                <c:pt idx="1415">
                  <c:v>385</c:v>
                </c:pt>
                <c:pt idx="1416">
                  <c:v>384</c:v>
                </c:pt>
                <c:pt idx="1417">
                  <c:v>383</c:v>
                </c:pt>
                <c:pt idx="1418">
                  <c:v>382</c:v>
                </c:pt>
                <c:pt idx="1419">
                  <c:v>381</c:v>
                </c:pt>
                <c:pt idx="1420">
                  <c:v>380</c:v>
                </c:pt>
                <c:pt idx="1421">
                  <c:v>379</c:v>
                </c:pt>
                <c:pt idx="1422">
                  <c:v>378</c:v>
                </c:pt>
                <c:pt idx="1423">
                  <c:v>377</c:v>
                </c:pt>
                <c:pt idx="1424">
                  <c:v>376</c:v>
                </c:pt>
                <c:pt idx="1425">
                  <c:v>375</c:v>
                </c:pt>
                <c:pt idx="1426">
                  <c:v>374</c:v>
                </c:pt>
                <c:pt idx="1427">
                  <c:v>373</c:v>
                </c:pt>
                <c:pt idx="1428">
                  <c:v>372</c:v>
                </c:pt>
                <c:pt idx="1429">
                  <c:v>371</c:v>
                </c:pt>
                <c:pt idx="1430">
                  <c:v>370</c:v>
                </c:pt>
                <c:pt idx="1431">
                  <c:v>369</c:v>
                </c:pt>
                <c:pt idx="1432">
                  <c:v>368</c:v>
                </c:pt>
                <c:pt idx="1433">
                  <c:v>367</c:v>
                </c:pt>
                <c:pt idx="1434">
                  <c:v>366</c:v>
                </c:pt>
                <c:pt idx="1435">
                  <c:v>365</c:v>
                </c:pt>
                <c:pt idx="1436">
                  <c:v>364</c:v>
                </c:pt>
                <c:pt idx="1437">
                  <c:v>363</c:v>
                </c:pt>
                <c:pt idx="1438">
                  <c:v>362</c:v>
                </c:pt>
                <c:pt idx="1439">
                  <c:v>361</c:v>
                </c:pt>
                <c:pt idx="1440">
                  <c:v>360</c:v>
                </c:pt>
                <c:pt idx="1441">
                  <c:v>359</c:v>
                </c:pt>
                <c:pt idx="1442">
                  <c:v>358</c:v>
                </c:pt>
                <c:pt idx="1443">
                  <c:v>357</c:v>
                </c:pt>
                <c:pt idx="1444">
                  <c:v>356</c:v>
                </c:pt>
                <c:pt idx="1445">
                  <c:v>355</c:v>
                </c:pt>
                <c:pt idx="1446">
                  <c:v>354</c:v>
                </c:pt>
                <c:pt idx="1447">
                  <c:v>353</c:v>
                </c:pt>
                <c:pt idx="1448">
                  <c:v>352</c:v>
                </c:pt>
                <c:pt idx="1449">
                  <c:v>351</c:v>
                </c:pt>
                <c:pt idx="1450">
                  <c:v>350</c:v>
                </c:pt>
                <c:pt idx="1451">
                  <c:v>349</c:v>
                </c:pt>
                <c:pt idx="1452">
                  <c:v>348</c:v>
                </c:pt>
                <c:pt idx="1453">
                  <c:v>347</c:v>
                </c:pt>
                <c:pt idx="1454">
                  <c:v>346</c:v>
                </c:pt>
                <c:pt idx="1455">
                  <c:v>345</c:v>
                </c:pt>
                <c:pt idx="1456">
                  <c:v>344</c:v>
                </c:pt>
                <c:pt idx="1457">
                  <c:v>343</c:v>
                </c:pt>
                <c:pt idx="1458">
                  <c:v>342</c:v>
                </c:pt>
                <c:pt idx="1459">
                  <c:v>341</c:v>
                </c:pt>
                <c:pt idx="1460">
                  <c:v>340</c:v>
                </c:pt>
                <c:pt idx="1461">
                  <c:v>339</c:v>
                </c:pt>
                <c:pt idx="1462">
                  <c:v>338</c:v>
                </c:pt>
                <c:pt idx="1463">
                  <c:v>337</c:v>
                </c:pt>
                <c:pt idx="1464">
                  <c:v>336</c:v>
                </c:pt>
                <c:pt idx="1465">
                  <c:v>335</c:v>
                </c:pt>
                <c:pt idx="1466">
                  <c:v>334</c:v>
                </c:pt>
                <c:pt idx="1467">
                  <c:v>333</c:v>
                </c:pt>
                <c:pt idx="1468">
                  <c:v>332</c:v>
                </c:pt>
                <c:pt idx="1469">
                  <c:v>331</c:v>
                </c:pt>
                <c:pt idx="1470">
                  <c:v>330</c:v>
                </c:pt>
                <c:pt idx="1471">
                  <c:v>329</c:v>
                </c:pt>
                <c:pt idx="1472">
                  <c:v>328</c:v>
                </c:pt>
                <c:pt idx="1473">
                  <c:v>327</c:v>
                </c:pt>
                <c:pt idx="1474">
                  <c:v>326</c:v>
                </c:pt>
                <c:pt idx="1475">
                  <c:v>325</c:v>
                </c:pt>
                <c:pt idx="1476">
                  <c:v>324</c:v>
                </c:pt>
                <c:pt idx="1477">
                  <c:v>323</c:v>
                </c:pt>
                <c:pt idx="1478">
                  <c:v>322</c:v>
                </c:pt>
                <c:pt idx="1479">
                  <c:v>321</c:v>
                </c:pt>
                <c:pt idx="1480">
                  <c:v>320</c:v>
                </c:pt>
                <c:pt idx="1481">
                  <c:v>319</c:v>
                </c:pt>
                <c:pt idx="1482">
                  <c:v>318</c:v>
                </c:pt>
                <c:pt idx="1483">
                  <c:v>317</c:v>
                </c:pt>
                <c:pt idx="1484">
                  <c:v>316</c:v>
                </c:pt>
                <c:pt idx="1485">
                  <c:v>315</c:v>
                </c:pt>
                <c:pt idx="1486">
                  <c:v>314</c:v>
                </c:pt>
                <c:pt idx="1487">
                  <c:v>313</c:v>
                </c:pt>
                <c:pt idx="1488">
                  <c:v>312</c:v>
                </c:pt>
                <c:pt idx="1489">
                  <c:v>311</c:v>
                </c:pt>
                <c:pt idx="1490">
                  <c:v>310</c:v>
                </c:pt>
                <c:pt idx="1491">
                  <c:v>309</c:v>
                </c:pt>
                <c:pt idx="1492">
                  <c:v>308</c:v>
                </c:pt>
                <c:pt idx="1493">
                  <c:v>307</c:v>
                </c:pt>
                <c:pt idx="1494">
                  <c:v>306</c:v>
                </c:pt>
                <c:pt idx="1495">
                  <c:v>305</c:v>
                </c:pt>
                <c:pt idx="1496">
                  <c:v>304</c:v>
                </c:pt>
                <c:pt idx="1497">
                  <c:v>303</c:v>
                </c:pt>
                <c:pt idx="1498">
                  <c:v>302</c:v>
                </c:pt>
                <c:pt idx="1499">
                  <c:v>301</c:v>
                </c:pt>
                <c:pt idx="1500">
                  <c:v>300</c:v>
                </c:pt>
                <c:pt idx="1501">
                  <c:v>299</c:v>
                </c:pt>
                <c:pt idx="1502">
                  <c:v>298</c:v>
                </c:pt>
                <c:pt idx="1503">
                  <c:v>297</c:v>
                </c:pt>
                <c:pt idx="1504">
                  <c:v>296</c:v>
                </c:pt>
                <c:pt idx="1505">
                  <c:v>295</c:v>
                </c:pt>
                <c:pt idx="1506">
                  <c:v>294</c:v>
                </c:pt>
                <c:pt idx="1507">
                  <c:v>293</c:v>
                </c:pt>
                <c:pt idx="1508">
                  <c:v>292</c:v>
                </c:pt>
                <c:pt idx="1509">
                  <c:v>291</c:v>
                </c:pt>
                <c:pt idx="1510">
                  <c:v>290</c:v>
                </c:pt>
                <c:pt idx="1511">
                  <c:v>289</c:v>
                </c:pt>
                <c:pt idx="1512">
                  <c:v>288</c:v>
                </c:pt>
                <c:pt idx="1513">
                  <c:v>287</c:v>
                </c:pt>
                <c:pt idx="1514">
                  <c:v>286</c:v>
                </c:pt>
                <c:pt idx="1515">
                  <c:v>285</c:v>
                </c:pt>
                <c:pt idx="1516">
                  <c:v>284</c:v>
                </c:pt>
                <c:pt idx="1517">
                  <c:v>283</c:v>
                </c:pt>
                <c:pt idx="1518">
                  <c:v>282</c:v>
                </c:pt>
                <c:pt idx="1519">
                  <c:v>281</c:v>
                </c:pt>
                <c:pt idx="1520">
                  <c:v>280</c:v>
                </c:pt>
                <c:pt idx="1521">
                  <c:v>279</c:v>
                </c:pt>
                <c:pt idx="1522">
                  <c:v>278</c:v>
                </c:pt>
                <c:pt idx="1523">
                  <c:v>277</c:v>
                </c:pt>
                <c:pt idx="1524">
                  <c:v>276</c:v>
                </c:pt>
                <c:pt idx="1525">
                  <c:v>275</c:v>
                </c:pt>
                <c:pt idx="1526">
                  <c:v>274</c:v>
                </c:pt>
                <c:pt idx="1527">
                  <c:v>273</c:v>
                </c:pt>
                <c:pt idx="1528">
                  <c:v>272</c:v>
                </c:pt>
                <c:pt idx="1529">
                  <c:v>271</c:v>
                </c:pt>
                <c:pt idx="1530">
                  <c:v>270</c:v>
                </c:pt>
                <c:pt idx="1531">
                  <c:v>269</c:v>
                </c:pt>
                <c:pt idx="1532">
                  <c:v>268</c:v>
                </c:pt>
                <c:pt idx="1533">
                  <c:v>267</c:v>
                </c:pt>
                <c:pt idx="1534">
                  <c:v>266</c:v>
                </c:pt>
                <c:pt idx="1535">
                  <c:v>265</c:v>
                </c:pt>
                <c:pt idx="1536">
                  <c:v>264</c:v>
                </c:pt>
                <c:pt idx="1537">
                  <c:v>263</c:v>
                </c:pt>
                <c:pt idx="1538">
                  <c:v>262</c:v>
                </c:pt>
                <c:pt idx="1539">
                  <c:v>261</c:v>
                </c:pt>
                <c:pt idx="1540">
                  <c:v>260</c:v>
                </c:pt>
                <c:pt idx="1541">
                  <c:v>259</c:v>
                </c:pt>
                <c:pt idx="1542">
                  <c:v>258</c:v>
                </c:pt>
                <c:pt idx="1543">
                  <c:v>257</c:v>
                </c:pt>
                <c:pt idx="1544">
                  <c:v>256</c:v>
                </c:pt>
                <c:pt idx="1545">
                  <c:v>255</c:v>
                </c:pt>
                <c:pt idx="1546">
                  <c:v>254</c:v>
                </c:pt>
                <c:pt idx="1547">
                  <c:v>253</c:v>
                </c:pt>
                <c:pt idx="1548">
                  <c:v>252</c:v>
                </c:pt>
                <c:pt idx="1549">
                  <c:v>251</c:v>
                </c:pt>
                <c:pt idx="1550">
                  <c:v>250</c:v>
                </c:pt>
                <c:pt idx="1551">
                  <c:v>249</c:v>
                </c:pt>
                <c:pt idx="1552">
                  <c:v>248</c:v>
                </c:pt>
                <c:pt idx="1553">
                  <c:v>247</c:v>
                </c:pt>
                <c:pt idx="1554">
                  <c:v>246</c:v>
                </c:pt>
                <c:pt idx="1555">
                  <c:v>245</c:v>
                </c:pt>
                <c:pt idx="1556">
                  <c:v>244</c:v>
                </c:pt>
                <c:pt idx="1557">
                  <c:v>243</c:v>
                </c:pt>
                <c:pt idx="1558">
                  <c:v>242</c:v>
                </c:pt>
                <c:pt idx="1559">
                  <c:v>241</c:v>
                </c:pt>
                <c:pt idx="1560">
                  <c:v>240</c:v>
                </c:pt>
                <c:pt idx="1561">
                  <c:v>239</c:v>
                </c:pt>
                <c:pt idx="1562">
                  <c:v>238</c:v>
                </c:pt>
                <c:pt idx="1563">
                  <c:v>237</c:v>
                </c:pt>
                <c:pt idx="1564">
                  <c:v>236</c:v>
                </c:pt>
                <c:pt idx="1565">
                  <c:v>235</c:v>
                </c:pt>
                <c:pt idx="1566">
                  <c:v>234</c:v>
                </c:pt>
                <c:pt idx="1567">
                  <c:v>233</c:v>
                </c:pt>
                <c:pt idx="1568">
                  <c:v>232</c:v>
                </c:pt>
                <c:pt idx="1569">
                  <c:v>231</c:v>
                </c:pt>
                <c:pt idx="1570">
                  <c:v>230</c:v>
                </c:pt>
                <c:pt idx="1571">
                  <c:v>229</c:v>
                </c:pt>
                <c:pt idx="1572">
                  <c:v>228</c:v>
                </c:pt>
                <c:pt idx="1573">
                  <c:v>227</c:v>
                </c:pt>
                <c:pt idx="1574">
                  <c:v>226</c:v>
                </c:pt>
                <c:pt idx="1575">
                  <c:v>225</c:v>
                </c:pt>
                <c:pt idx="1576">
                  <c:v>224</c:v>
                </c:pt>
                <c:pt idx="1577">
                  <c:v>223</c:v>
                </c:pt>
                <c:pt idx="1578">
                  <c:v>222</c:v>
                </c:pt>
                <c:pt idx="1579">
                  <c:v>221</c:v>
                </c:pt>
                <c:pt idx="1580">
                  <c:v>220</c:v>
                </c:pt>
                <c:pt idx="1581">
                  <c:v>219</c:v>
                </c:pt>
                <c:pt idx="1582">
                  <c:v>218</c:v>
                </c:pt>
                <c:pt idx="1583">
                  <c:v>217</c:v>
                </c:pt>
                <c:pt idx="1584">
                  <c:v>216</c:v>
                </c:pt>
                <c:pt idx="1585">
                  <c:v>215</c:v>
                </c:pt>
                <c:pt idx="1586">
                  <c:v>214</c:v>
                </c:pt>
                <c:pt idx="1587">
                  <c:v>213</c:v>
                </c:pt>
                <c:pt idx="1588">
                  <c:v>212</c:v>
                </c:pt>
                <c:pt idx="1589">
                  <c:v>211</c:v>
                </c:pt>
                <c:pt idx="1590">
                  <c:v>210</c:v>
                </c:pt>
                <c:pt idx="1591">
                  <c:v>209</c:v>
                </c:pt>
                <c:pt idx="1592">
                  <c:v>208</c:v>
                </c:pt>
                <c:pt idx="1593">
                  <c:v>207</c:v>
                </c:pt>
                <c:pt idx="1594">
                  <c:v>206</c:v>
                </c:pt>
                <c:pt idx="1595">
                  <c:v>205</c:v>
                </c:pt>
                <c:pt idx="1596">
                  <c:v>204</c:v>
                </c:pt>
                <c:pt idx="1597">
                  <c:v>203</c:v>
                </c:pt>
                <c:pt idx="1598">
                  <c:v>202</c:v>
                </c:pt>
                <c:pt idx="1599">
                  <c:v>201</c:v>
                </c:pt>
                <c:pt idx="1600">
                  <c:v>200</c:v>
                </c:pt>
                <c:pt idx="1601">
                  <c:v>199</c:v>
                </c:pt>
                <c:pt idx="1602">
                  <c:v>198</c:v>
                </c:pt>
                <c:pt idx="1603">
                  <c:v>197</c:v>
                </c:pt>
                <c:pt idx="1604">
                  <c:v>196</c:v>
                </c:pt>
                <c:pt idx="1605">
                  <c:v>195</c:v>
                </c:pt>
                <c:pt idx="1606">
                  <c:v>194</c:v>
                </c:pt>
                <c:pt idx="1607">
                  <c:v>193</c:v>
                </c:pt>
                <c:pt idx="1608">
                  <c:v>192</c:v>
                </c:pt>
                <c:pt idx="1609">
                  <c:v>191</c:v>
                </c:pt>
                <c:pt idx="1610">
                  <c:v>190</c:v>
                </c:pt>
                <c:pt idx="1611">
                  <c:v>189</c:v>
                </c:pt>
                <c:pt idx="1612">
                  <c:v>188</c:v>
                </c:pt>
                <c:pt idx="1613">
                  <c:v>187</c:v>
                </c:pt>
                <c:pt idx="1614">
                  <c:v>186</c:v>
                </c:pt>
                <c:pt idx="1615">
                  <c:v>185</c:v>
                </c:pt>
                <c:pt idx="1616">
                  <c:v>184</c:v>
                </c:pt>
                <c:pt idx="1617">
                  <c:v>183</c:v>
                </c:pt>
                <c:pt idx="1618">
                  <c:v>182</c:v>
                </c:pt>
                <c:pt idx="1619">
                  <c:v>181</c:v>
                </c:pt>
                <c:pt idx="1620">
                  <c:v>180</c:v>
                </c:pt>
                <c:pt idx="1621">
                  <c:v>179</c:v>
                </c:pt>
                <c:pt idx="1622">
                  <c:v>178</c:v>
                </c:pt>
                <c:pt idx="1623">
                  <c:v>177</c:v>
                </c:pt>
                <c:pt idx="1624">
                  <c:v>176</c:v>
                </c:pt>
                <c:pt idx="1625">
                  <c:v>175</c:v>
                </c:pt>
                <c:pt idx="1626">
                  <c:v>174</c:v>
                </c:pt>
                <c:pt idx="1627">
                  <c:v>173</c:v>
                </c:pt>
                <c:pt idx="1628">
                  <c:v>172</c:v>
                </c:pt>
                <c:pt idx="1629">
                  <c:v>171</c:v>
                </c:pt>
                <c:pt idx="1630">
                  <c:v>170</c:v>
                </c:pt>
                <c:pt idx="1631">
                  <c:v>169</c:v>
                </c:pt>
                <c:pt idx="1632">
                  <c:v>168</c:v>
                </c:pt>
                <c:pt idx="1633">
                  <c:v>167</c:v>
                </c:pt>
                <c:pt idx="1634">
                  <c:v>166</c:v>
                </c:pt>
                <c:pt idx="1635">
                  <c:v>165</c:v>
                </c:pt>
                <c:pt idx="1636">
                  <c:v>164</c:v>
                </c:pt>
                <c:pt idx="1637">
                  <c:v>163</c:v>
                </c:pt>
                <c:pt idx="1638">
                  <c:v>162</c:v>
                </c:pt>
                <c:pt idx="1639">
                  <c:v>161</c:v>
                </c:pt>
                <c:pt idx="1640">
                  <c:v>160</c:v>
                </c:pt>
                <c:pt idx="1641">
                  <c:v>159</c:v>
                </c:pt>
                <c:pt idx="1642">
                  <c:v>158</c:v>
                </c:pt>
                <c:pt idx="1643">
                  <c:v>157</c:v>
                </c:pt>
                <c:pt idx="1644">
                  <c:v>156</c:v>
                </c:pt>
                <c:pt idx="1645">
                  <c:v>155</c:v>
                </c:pt>
                <c:pt idx="1646">
                  <c:v>154</c:v>
                </c:pt>
                <c:pt idx="1647">
                  <c:v>153</c:v>
                </c:pt>
                <c:pt idx="1648">
                  <c:v>152</c:v>
                </c:pt>
                <c:pt idx="1649">
                  <c:v>151</c:v>
                </c:pt>
                <c:pt idx="1650">
                  <c:v>150</c:v>
                </c:pt>
                <c:pt idx="1651">
                  <c:v>149</c:v>
                </c:pt>
                <c:pt idx="1652">
                  <c:v>148</c:v>
                </c:pt>
                <c:pt idx="1653">
                  <c:v>147</c:v>
                </c:pt>
                <c:pt idx="1654">
                  <c:v>146</c:v>
                </c:pt>
                <c:pt idx="1655">
                  <c:v>145</c:v>
                </c:pt>
                <c:pt idx="1656">
                  <c:v>144</c:v>
                </c:pt>
                <c:pt idx="1657">
                  <c:v>143</c:v>
                </c:pt>
                <c:pt idx="1658">
                  <c:v>142</c:v>
                </c:pt>
                <c:pt idx="1659">
                  <c:v>141</c:v>
                </c:pt>
                <c:pt idx="1660">
                  <c:v>140</c:v>
                </c:pt>
                <c:pt idx="1661">
                  <c:v>139</c:v>
                </c:pt>
                <c:pt idx="1662">
                  <c:v>138</c:v>
                </c:pt>
                <c:pt idx="1663">
                  <c:v>137</c:v>
                </c:pt>
                <c:pt idx="1664">
                  <c:v>136</c:v>
                </c:pt>
                <c:pt idx="1665">
                  <c:v>135</c:v>
                </c:pt>
                <c:pt idx="1666">
                  <c:v>134</c:v>
                </c:pt>
                <c:pt idx="1667">
                  <c:v>133</c:v>
                </c:pt>
                <c:pt idx="1668">
                  <c:v>132</c:v>
                </c:pt>
                <c:pt idx="1669">
                  <c:v>131</c:v>
                </c:pt>
                <c:pt idx="1670">
                  <c:v>130</c:v>
                </c:pt>
                <c:pt idx="1671">
                  <c:v>129</c:v>
                </c:pt>
                <c:pt idx="1672">
                  <c:v>128</c:v>
                </c:pt>
                <c:pt idx="1673">
                  <c:v>127</c:v>
                </c:pt>
                <c:pt idx="1674">
                  <c:v>126</c:v>
                </c:pt>
                <c:pt idx="1675">
                  <c:v>125</c:v>
                </c:pt>
                <c:pt idx="1676">
                  <c:v>124</c:v>
                </c:pt>
                <c:pt idx="1677">
                  <c:v>123</c:v>
                </c:pt>
                <c:pt idx="1678">
                  <c:v>122</c:v>
                </c:pt>
                <c:pt idx="1679">
                  <c:v>121</c:v>
                </c:pt>
                <c:pt idx="1680">
                  <c:v>120</c:v>
                </c:pt>
                <c:pt idx="1681">
                  <c:v>119</c:v>
                </c:pt>
                <c:pt idx="1682">
                  <c:v>118</c:v>
                </c:pt>
                <c:pt idx="1683">
                  <c:v>117</c:v>
                </c:pt>
                <c:pt idx="1684">
                  <c:v>116</c:v>
                </c:pt>
                <c:pt idx="1685">
                  <c:v>115</c:v>
                </c:pt>
                <c:pt idx="1686">
                  <c:v>114</c:v>
                </c:pt>
                <c:pt idx="1687">
                  <c:v>113</c:v>
                </c:pt>
                <c:pt idx="1688">
                  <c:v>112</c:v>
                </c:pt>
                <c:pt idx="1689">
                  <c:v>111</c:v>
                </c:pt>
                <c:pt idx="1690">
                  <c:v>110</c:v>
                </c:pt>
                <c:pt idx="1691">
                  <c:v>109</c:v>
                </c:pt>
                <c:pt idx="1692">
                  <c:v>108</c:v>
                </c:pt>
                <c:pt idx="1693">
                  <c:v>107</c:v>
                </c:pt>
                <c:pt idx="1694">
                  <c:v>106</c:v>
                </c:pt>
                <c:pt idx="1695">
                  <c:v>105</c:v>
                </c:pt>
                <c:pt idx="1696">
                  <c:v>104</c:v>
                </c:pt>
                <c:pt idx="1697">
                  <c:v>103</c:v>
                </c:pt>
                <c:pt idx="1698">
                  <c:v>102</c:v>
                </c:pt>
                <c:pt idx="1699">
                  <c:v>101</c:v>
                </c:pt>
                <c:pt idx="1700">
                  <c:v>100</c:v>
                </c:pt>
                <c:pt idx="1701">
                  <c:v>99</c:v>
                </c:pt>
                <c:pt idx="1702">
                  <c:v>98</c:v>
                </c:pt>
                <c:pt idx="1703">
                  <c:v>97</c:v>
                </c:pt>
                <c:pt idx="1704">
                  <c:v>96</c:v>
                </c:pt>
                <c:pt idx="1705">
                  <c:v>95</c:v>
                </c:pt>
                <c:pt idx="1706">
                  <c:v>94</c:v>
                </c:pt>
                <c:pt idx="1707">
                  <c:v>93</c:v>
                </c:pt>
                <c:pt idx="1708">
                  <c:v>92</c:v>
                </c:pt>
                <c:pt idx="1709">
                  <c:v>91</c:v>
                </c:pt>
                <c:pt idx="1710">
                  <c:v>90</c:v>
                </c:pt>
                <c:pt idx="1711">
                  <c:v>89</c:v>
                </c:pt>
                <c:pt idx="1712">
                  <c:v>88</c:v>
                </c:pt>
                <c:pt idx="1713">
                  <c:v>87</c:v>
                </c:pt>
                <c:pt idx="1714">
                  <c:v>86</c:v>
                </c:pt>
                <c:pt idx="1715">
                  <c:v>85</c:v>
                </c:pt>
                <c:pt idx="1716">
                  <c:v>84</c:v>
                </c:pt>
                <c:pt idx="1717">
                  <c:v>83</c:v>
                </c:pt>
                <c:pt idx="1718">
                  <c:v>82</c:v>
                </c:pt>
                <c:pt idx="1719">
                  <c:v>81</c:v>
                </c:pt>
                <c:pt idx="1720">
                  <c:v>80</c:v>
                </c:pt>
                <c:pt idx="1721">
                  <c:v>79</c:v>
                </c:pt>
                <c:pt idx="1722">
                  <c:v>78</c:v>
                </c:pt>
                <c:pt idx="1723">
                  <c:v>77</c:v>
                </c:pt>
                <c:pt idx="1724">
                  <c:v>76</c:v>
                </c:pt>
                <c:pt idx="1725">
                  <c:v>75</c:v>
                </c:pt>
                <c:pt idx="1726">
                  <c:v>74</c:v>
                </c:pt>
                <c:pt idx="1727">
                  <c:v>73</c:v>
                </c:pt>
                <c:pt idx="1728">
                  <c:v>72</c:v>
                </c:pt>
                <c:pt idx="1729">
                  <c:v>71</c:v>
                </c:pt>
                <c:pt idx="1730">
                  <c:v>70</c:v>
                </c:pt>
                <c:pt idx="1731">
                  <c:v>69</c:v>
                </c:pt>
                <c:pt idx="1732">
                  <c:v>68</c:v>
                </c:pt>
                <c:pt idx="1733">
                  <c:v>67</c:v>
                </c:pt>
                <c:pt idx="1734">
                  <c:v>66</c:v>
                </c:pt>
                <c:pt idx="1735">
                  <c:v>65</c:v>
                </c:pt>
                <c:pt idx="1736">
                  <c:v>64</c:v>
                </c:pt>
                <c:pt idx="1737">
                  <c:v>63</c:v>
                </c:pt>
                <c:pt idx="1738">
                  <c:v>62</c:v>
                </c:pt>
                <c:pt idx="1739">
                  <c:v>61</c:v>
                </c:pt>
                <c:pt idx="1740">
                  <c:v>60</c:v>
                </c:pt>
                <c:pt idx="1741">
                  <c:v>59</c:v>
                </c:pt>
                <c:pt idx="1742">
                  <c:v>58</c:v>
                </c:pt>
                <c:pt idx="1743">
                  <c:v>57</c:v>
                </c:pt>
                <c:pt idx="1744">
                  <c:v>56</c:v>
                </c:pt>
                <c:pt idx="1745">
                  <c:v>55</c:v>
                </c:pt>
                <c:pt idx="1746">
                  <c:v>54</c:v>
                </c:pt>
                <c:pt idx="1747">
                  <c:v>53</c:v>
                </c:pt>
                <c:pt idx="1748">
                  <c:v>52</c:v>
                </c:pt>
                <c:pt idx="1749">
                  <c:v>51</c:v>
                </c:pt>
                <c:pt idx="1750">
                  <c:v>50</c:v>
                </c:pt>
                <c:pt idx="1751">
                  <c:v>49</c:v>
                </c:pt>
                <c:pt idx="1752">
                  <c:v>48</c:v>
                </c:pt>
                <c:pt idx="1753">
                  <c:v>47</c:v>
                </c:pt>
                <c:pt idx="1754">
                  <c:v>46</c:v>
                </c:pt>
                <c:pt idx="1755">
                  <c:v>45</c:v>
                </c:pt>
                <c:pt idx="1756">
                  <c:v>44</c:v>
                </c:pt>
                <c:pt idx="1757">
                  <c:v>43</c:v>
                </c:pt>
                <c:pt idx="1758">
                  <c:v>42</c:v>
                </c:pt>
                <c:pt idx="1759">
                  <c:v>41</c:v>
                </c:pt>
                <c:pt idx="1760">
                  <c:v>40</c:v>
                </c:pt>
                <c:pt idx="1761">
                  <c:v>39</c:v>
                </c:pt>
                <c:pt idx="1762">
                  <c:v>38</c:v>
                </c:pt>
                <c:pt idx="1763">
                  <c:v>37</c:v>
                </c:pt>
                <c:pt idx="1764">
                  <c:v>36</c:v>
                </c:pt>
                <c:pt idx="1765">
                  <c:v>35</c:v>
                </c:pt>
                <c:pt idx="1766">
                  <c:v>34</c:v>
                </c:pt>
                <c:pt idx="1767">
                  <c:v>33</c:v>
                </c:pt>
                <c:pt idx="1768">
                  <c:v>32</c:v>
                </c:pt>
                <c:pt idx="1769">
                  <c:v>31</c:v>
                </c:pt>
                <c:pt idx="1770">
                  <c:v>30</c:v>
                </c:pt>
                <c:pt idx="1771">
                  <c:v>29</c:v>
                </c:pt>
                <c:pt idx="1772">
                  <c:v>28</c:v>
                </c:pt>
                <c:pt idx="1773">
                  <c:v>27</c:v>
                </c:pt>
                <c:pt idx="1774">
                  <c:v>26</c:v>
                </c:pt>
                <c:pt idx="1775">
                  <c:v>25</c:v>
                </c:pt>
                <c:pt idx="1776">
                  <c:v>24</c:v>
                </c:pt>
                <c:pt idx="1777">
                  <c:v>23</c:v>
                </c:pt>
                <c:pt idx="1778">
                  <c:v>22</c:v>
                </c:pt>
                <c:pt idx="1779">
                  <c:v>21</c:v>
                </c:pt>
                <c:pt idx="1780">
                  <c:v>20</c:v>
                </c:pt>
                <c:pt idx="1781">
                  <c:v>19</c:v>
                </c:pt>
                <c:pt idx="1782">
                  <c:v>18</c:v>
                </c:pt>
                <c:pt idx="1783">
                  <c:v>17</c:v>
                </c:pt>
                <c:pt idx="1784">
                  <c:v>16</c:v>
                </c:pt>
                <c:pt idx="1785">
                  <c:v>15</c:v>
                </c:pt>
                <c:pt idx="1786">
                  <c:v>14</c:v>
                </c:pt>
                <c:pt idx="1787">
                  <c:v>13</c:v>
                </c:pt>
                <c:pt idx="1788">
                  <c:v>12</c:v>
                </c:pt>
                <c:pt idx="1789">
                  <c:v>11</c:v>
                </c:pt>
                <c:pt idx="1790">
                  <c:v>10</c:v>
                </c:pt>
                <c:pt idx="1791">
                  <c:v>9</c:v>
                </c:pt>
                <c:pt idx="1792">
                  <c:v>8</c:v>
                </c:pt>
                <c:pt idx="1793">
                  <c:v>7</c:v>
                </c:pt>
                <c:pt idx="1794">
                  <c:v>6</c:v>
                </c:pt>
                <c:pt idx="1795">
                  <c:v>5</c:v>
                </c:pt>
                <c:pt idx="1796">
                  <c:v>4</c:v>
                </c:pt>
                <c:pt idx="1797">
                  <c:v>3</c:v>
                </c:pt>
                <c:pt idx="1798">
                  <c:v>2</c:v>
                </c:pt>
                <c:pt idx="1799">
                  <c:v>1</c:v>
                </c:pt>
                <c:pt idx="18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93152"/>
        <c:axId val="260812800"/>
      </c:scatterChart>
      <c:valAx>
        <c:axId val="26059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Qo (BLS/DAY)</a:t>
                </a:r>
              </a:p>
            </c:rich>
          </c:tx>
          <c:layout>
            <c:manualLayout>
              <c:xMode val="edge"/>
              <c:yMode val="edge"/>
              <c:x val="0.4703128280839895"/>
              <c:y val="0.8587708882631128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812800"/>
        <c:crosses val="autoZero"/>
        <c:crossBetween val="midCat"/>
      </c:valAx>
      <c:valAx>
        <c:axId val="260812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PWF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3963601360763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5931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031266404199473"/>
          <c:y val="0.93394173108771417"/>
          <c:w val="0.61406299212598414"/>
          <c:h val="5.01138952164008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0</xdr:row>
      <xdr:rowOff>104775</xdr:rowOff>
    </xdr:from>
    <xdr:to>
      <xdr:col>13</xdr:col>
      <xdr:colOff>209550</xdr:colOff>
      <xdr:row>24</xdr:row>
      <xdr:rowOff>0</xdr:rowOff>
    </xdr:to>
    <xdr:graphicFrame macro="">
      <xdr:nvGraphicFramePr>
        <xdr:cNvPr id="1040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24</xdr:row>
      <xdr:rowOff>85725</xdr:rowOff>
    </xdr:from>
    <xdr:to>
      <xdr:col>13</xdr:col>
      <xdr:colOff>219075</xdr:colOff>
      <xdr:row>48</xdr:row>
      <xdr:rowOff>85725</xdr:rowOff>
    </xdr:to>
    <xdr:graphicFrame macro="">
      <xdr:nvGraphicFramePr>
        <xdr:cNvPr id="1041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2085975</xdr:colOff>
      <xdr:row>36</xdr:row>
      <xdr:rowOff>152400</xdr:rowOff>
    </xdr:from>
    <xdr:to>
      <xdr:col>7</xdr:col>
      <xdr:colOff>209550</xdr:colOff>
      <xdr:row>60</xdr:row>
      <xdr:rowOff>47625</xdr:rowOff>
    </xdr:to>
    <xdr:graphicFrame macro="">
      <xdr:nvGraphicFramePr>
        <xdr:cNvPr id="1042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</xdr:row>
      <xdr:rowOff>28575</xdr:rowOff>
    </xdr:from>
    <xdr:to>
      <xdr:col>21</xdr:col>
      <xdr:colOff>466725</xdr:colOff>
      <xdr:row>44</xdr:row>
      <xdr:rowOff>95250</xdr:rowOff>
    </xdr:to>
    <xdr:graphicFrame macro="">
      <xdr:nvGraphicFramePr>
        <xdr:cNvPr id="2054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</xdr:row>
      <xdr:rowOff>28575</xdr:rowOff>
    </xdr:from>
    <xdr:to>
      <xdr:col>20</xdr:col>
      <xdr:colOff>523875</xdr:colOff>
      <xdr:row>43</xdr:row>
      <xdr:rowOff>19050</xdr:rowOff>
    </xdr:to>
    <xdr:graphicFrame macro="">
      <xdr:nvGraphicFramePr>
        <xdr:cNvPr id="3078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11</xdr:row>
      <xdr:rowOff>85725</xdr:rowOff>
    </xdr:from>
    <xdr:to>
      <xdr:col>4</xdr:col>
      <xdr:colOff>762000</xdr:colOff>
      <xdr:row>40</xdr:row>
      <xdr:rowOff>66675</xdr:rowOff>
    </xdr:to>
    <xdr:graphicFrame macro="">
      <xdr:nvGraphicFramePr>
        <xdr:cNvPr id="410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6</xdr:row>
      <xdr:rowOff>152400</xdr:rowOff>
    </xdr:from>
    <xdr:to>
      <xdr:col>24</xdr:col>
      <xdr:colOff>104775</xdr:colOff>
      <xdr:row>46</xdr:row>
      <xdr:rowOff>19050</xdr:rowOff>
    </xdr:to>
    <xdr:graphicFrame macro="">
      <xdr:nvGraphicFramePr>
        <xdr:cNvPr id="4108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20</xdr:row>
      <xdr:rowOff>85725</xdr:rowOff>
    </xdr:from>
    <xdr:to>
      <xdr:col>4</xdr:col>
      <xdr:colOff>723900</xdr:colOff>
      <xdr:row>54</xdr:row>
      <xdr:rowOff>9525</xdr:rowOff>
    </xdr:to>
    <xdr:graphicFrame macro="">
      <xdr:nvGraphicFramePr>
        <xdr:cNvPr id="512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18</xdr:row>
      <xdr:rowOff>76200</xdr:rowOff>
    </xdr:from>
    <xdr:to>
      <xdr:col>4</xdr:col>
      <xdr:colOff>704850</xdr:colOff>
      <xdr:row>44</xdr:row>
      <xdr:rowOff>47625</xdr:rowOff>
    </xdr:to>
    <xdr:graphicFrame macro="">
      <xdr:nvGraphicFramePr>
        <xdr:cNvPr id="6150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24</xdr:row>
      <xdr:rowOff>76200</xdr:rowOff>
    </xdr:from>
    <xdr:to>
      <xdr:col>7</xdr:col>
      <xdr:colOff>714375</xdr:colOff>
      <xdr:row>49</xdr:row>
      <xdr:rowOff>123825</xdr:rowOff>
    </xdr:to>
    <xdr:graphicFrame macro="">
      <xdr:nvGraphicFramePr>
        <xdr:cNvPr id="7174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</xdr:row>
      <xdr:rowOff>114300</xdr:rowOff>
    </xdr:from>
    <xdr:to>
      <xdr:col>20</xdr:col>
      <xdr:colOff>361950</xdr:colOff>
      <xdr:row>27</xdr:row>
      <xdr:rowOff>19050</xdr:rowOff>
    </xdr:to>
    <xdr:graphicFrame macro="">
      <xdr:nvGraphicFramePr>
        <xdr:cNvPr id="28676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6"/>
  <sheetViews>
    <sheetView workbookViewId="0">
      <selection activeCell="B42" sqref="B42"/>
    </sheetView>
  </sheetViews>
  <sheetFormatPr baseColWidth="10" defaultRowHeight="12.75" x14ac:dyDescent="0.2"/>
  <cols>
    <col min="1" max="1" width="3.5703125" customWidth="1"/>
    <col min="2" max="2" width="37.140625" bestFit="1" customWidth="1"/>
    <col min="3" max="3" width="10" bestFit="1" customWidth="1"/>
    <col min="7" max="7" width="13.28515625" customWidth="1"/>
  </cols>
  <sheetData>
    <row r="2" spans="2:4" x14ac:dyDescent="0.2">
      <c r="B2" s="16" t="s">
        <v>21</v>
      </c>
      <c r="C2" s="17"/>
      <c r="D2" s="18"/>
    </row>
    <row r="3" spans="2:4" x14ac:dyDescent="0.2">
      <c r="B3" s="19"/>
      <c r="C3" s="20"/>
      <c r="D3" s="21"/>
    </row>
    <row r="4" spans="2:4" x14ac:dyDescent="0.2">
      <c r="B4" s="22"/>
      <c r="C4" s="23"/>
      <c r="D4" s="24"/>
    </row>
    <row r="6" spans="2:4" x14ac:dyDescent="0.2">
      <c r="B6" s="1" t="s">
        <v>0</v>
      </c>
      <c r="C6" s="1">
        <v>0.19</v>
      </c>
      <c r="D6" s="1" t="s">
        <v>11</v>
      </c>
    </row>
    <row r="7" spans="2:4" x14ac:dyDescent="0.2">
      <c r="B7" s="1" t="s">
        <v>1</v>
      </c>
      <c r="C7" s="1">
        <v>8.1999999999999993</v>
      </c>
      <c r="D7" s="1" t="s">
        <v>12</v>
      </c>
    </row>
    <row r="8" spans="2:4" x14ac:dyDescent="0.2">
      <c r="B8" s="1" t="s">
        <v>2</v>
      </c>
      <c r="C8" s="1">
        <v>53</v>
      </c>
      <c r="D8" s="1" t="s">
        <v>13</v>
      </c>
    </row>
    <row r="9" spans="2:4" x14ac:dyDescent="0.2">
      <c r="B9" s="1" t="s">
        <v>3</v>
      </c>
      <c r="C9" s="1">
        <v>5651</v>
      </c>
      <c r="D9" s="1" t="s">
        <v>14</v>
      </c>
    </row>
    <row r="10" spans="2:4" x14ac:dyDescent="0.2">
      <c r="B10" s="1" t="s">
        <v>4</v>
      </c>
      <c r="C10" s="1">
        <v>50</v>
      </c>
      <c r="D10" s="1" t="s">
        <v>14</v>
      </c>
    </row>
    <row r="11" spans="2:4" x14ac:dyDescent="0.2">
      <c r="B11" s="1" t="s">
        <v>5</v>
      </c>
      <c r="C11" s="1">
        <v>1.1000000000000001</v>
      </c>
      <c r="D11" s="1"/>
    </row>
    <row r="12" spans="2:4" x14ac:dyDescent="0.2">
      <c r="B12" s="1" t="s">
        <v>6</v>
      </c>
      <c r="C12" s="1">
        <v>1.7</v>
      </c>
      <c r="D12" s="1" t="s">
        <v>15</v>
      </c>
    </row>
    <row r="13" spans="2:4" x14ac:dyDescent="0.2">
      <c r="B13" s="1" t="s">
        <v>7</v>
      </c>
      <c r="C13" s="1">
        <v>1.29E-5</v>
      </c>
      <c r="D13" s="1" t="s">
        <v>16</v>
      </c>
    </row>
    <row r="14" spans="2:4" x14ac:dyDescent="0.2">
      <c r="B14" s="1" t="s">
        <v>8</v>
      </c>
      <c r="C14" s="1">
        <v>640</v>
      </c>
      <c r="D14" s="1" t="s">
        <v>17</v>
      </c>
    </row>
    <row r="15" spans="2:4" x14ac:dyDescent="0.2">
      <c r="B15" s="1" t="s">
        <v>18</v>
      </c>
      <c r="C15" s="1">
        <v>2980</v>
      </c>
      <c r="D15" s="1" t="s">
        <v>13</v>
      </c>
    </row>
    <row r="16" spans="2:4" x14ac:dyDescent="0.2">
      <c r="B16" s="1"/>
      <c r="C16" s="1"/>
      <c r="D16" s="1"/>
    </row>
    <row r="17" spans="2:7" x14ac:dyDescent="0.2">
      <c r="B17" s="1" t="s">
        <v>9</v>
      </c>
      <c r="C17" s="1">
        <v>0.32800000000000001</v>
      </c>
      <c r="D17" s="1" t="s">
        <v>13</v>
      </c>
    </row>
    <row r="18" spans="2:7" x14ac:dyDescent="0.2">
      <c r="B18" s="1" t="s">
        <v>10</v>
      </c>
      <c r="C18" s="1">
        <v>0</v>
      </c>
      <c r="D18" s="1"/>
    </row>
    <row r="22" spans="2:7" x14ac:dyDescent="0.2">
      <c r="B22" s="3" t="s">
        <v>19</v>
      </c>
      <c r="F22" s="1" t="s">
        <v>25</v>
      </c>
      <c r="G22" s="1" t="s">
        <v>26</v>
      </c>
    </row>
    <row r="23" spans="2:7" x14ac:dyDescent="0.2">
      <c r="F23" s="1">
        <v>5651</v>
      </c>
      <c r="G23" s="7">
        <f>($C$8*$C$7*($C$9-C9))/((162.6*$C$11*$C$12)*((LOG10(30*24))+LOG10($C$7/($C$6*$C$12*$C$13*$C$17*$C$17))-3.23+0.87*$C$18))</f>
        <v>0</v>
      </c>
    </row>
    <row r="24" spans="2:7" x14ac:dyDescent="0.2">
      <c r="B24" t="s">
        <v>20</v>
      </c>
      <c r="C24" s="4">
        <f>(C8*C7)/((162.6*C11*C12)*((LOG10(30*24))+LOG10(C7/(C6*C12*C13*C17*C17))-3.23+0.87*C18))</f>
        <v>0.20745942067335341</v>
      </c>
      <c r="D24" t="s">
        <v>23</v>
      </c>
      <c r="F24" s="1">
        <v>50</v>
      </c>
      <c r="G24" s="7">
        <f>($C$8*$C$7*(C9-C10))/((162.6*$C$11*$C$12)*((LOG10(30*24))+LOG10($C$7/($C$6*$C$12*$C$13*$C$17*$C$17))-3.23+0.87*$C$18))</f>
        <v>1161.9802151914523</v>
      </c>
    </row>
    <row r="25" spans="2:7" x14ac:dyDescent="0.2">
      <c r="C25" s="4"/>
    </row>
    <row r="27" spans="2:7" x14ac:dyDescent="0.2">
      <c r="B27" s="3" t="s">
        <v>22</v>
      </c>
    </row>
    <row r="28" spans="2:7" x14ac:dyDescent="0.2">
      <c r="F28" s="1" t="s">
        <v>25</v>
      </c>
      <c r="G28" s="1" t="s">
        <v>26</v>
      </c>
    </row>
    <row r="29" spans="2:7" x14ac:dyDescent="0.2">
      <c r="B29" t="s">
        <v>20</v>
      </c>
      <c r="C29" s="4">
        <f>($C$7*$C$8)/((141.2*$C$11*$C$12)*(LN($C$15/$C$17)+$C$18))</f>
        <v>0.18058612101281482</v>
      </c>
      <c r="D29" t="s">
        <v>23</v>
      </c>
      <c r="F29" s="1">
        <v>5651</v>
      </c>
      <c r="G29" s="7">
        <f>($C$7*$C$8*($C$9-C9))/((141.2*$C$11*$C$12)*(LN($C$15/$C$17)+$C$18))</f>
        <v>0</v>
      </c>
    </row>
    <row r="30" spans="2:7" x14ac:dyDescent="0.2">
      <c r="F30" s="1">
        <v>50</v>
      </c>
      <c r="G30" s="7">
        <f>($C$7*$C$8*($C$9-C10))/((141.2*$C$11*$C$12)*(LN($C$15/$C$17)+$C$18))</f>
        <v>1011.4628637927758</v>
      </c>
    </row>
    <row r="32" spans="2:7" x14ac:dyDescent="0.2">
      <c r="B32" s="3" t="s">
        <v>24</v>
      </c>
    </row>
    <row r="34" spans="2:7" x14ac:dyDescent="0.2">
      <c r="B34" t="s">
        <v>20</v>
      </c>
      <c r="C34" s="4">
        <f>(C7*C8)/((141.2*C11*C12)*((LN(C15/C17))-0.75))</f>
        <v>0.19677846748871472</v>
      </c>
      <c r="D34" t="s">
        <v>23</v>
      </c>
      <c r="F34" s="1" t="s">
        <v>25</v>
      </c>
      <c r="G34" s="1" t="s">
        <v>26</v>
      </c>
    </row>
    <row r="35" spans="2:7" x14ac:dyDescent="0.2">
      <c r="F35" s="1">
        <v>5651</v>
      </c>
      <c r="G35" s="7">
        <f>C34*(F35-F35)</f>
        <v>0</v>
      </c>
    </row>
    <row r="36" spans="2:7" x14ac:dyDescent="0.2">
      <c r="F36" s="1">
        <v>50</v>
      </c>
      <c r="G36" s="7">
        <f>C34*(F35-F36)</f>
        <v>1102.1561964042912</v>
      </c>
    </row>
  </sheetData>
  <mergeCells count="1">
    <mergeCell ref="B2:D4"/>
  </mergeCells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662"/>
  <sheetViews>
    <sheetView topLeftCell="H1" workbookViewId="0">
      <selection activeCell="M46" sqref="M46"/>
    </sheetView>
  </sheetViews>
  <sheetFormatPr baseColWidth="10" defaultRowHeight="12.75" x14ac:dyDescent="0.2"/>
  <cols>
    <col min="2" max="2" width="37.140625" bestFit="1" customWidth="1"/>
    <col min="3" max="3" width="10" bestFit="1" customWidth="1"/>
    <col min="7" max="7" width="11.42578125" style="2"/>
  </cols>
  <sheetData>
    <row r="2" spans="2:8" ht="17.25" customHeight="1" x14ac:dyDescent="0.2"/>
    <row r="3" spans="2:8" x14ac:dyDescent="0.2">
      <c r="B3" s="16" t="s">
        <v>27</v>
      </c>
      <c r="C3" s="17"/>
      <c r="D3" s="18"/>
    </row>
    <row r="4" spans="2:8" x14ac:dyDescent="0.2">
      <c r="B4" s="19"/>
      <c r="C4" s="20"/>
      <c r="D4" s="21"/>
    </row>
    <row r="5" spans="2:8" x14ac:dyDescent="0.2">
      <c r="B5" s="22"/>
      <c r="C5" s="23"/>
      <c r="D5" s="24"/>
    </row>
    <row r="6" spans="2:8" ht="24" customHeight="1" x14ac:dyDescent="0.2">
      <c r="B6" s="25" t="s">
        <v>29</v>
      </c>
      <c r="C6" s="26"/>
      <c r="D6" s="27"/>
    </row>
    <row r="7" spans="2:8" x14ac:dyDescent="0.2">
      <c r="B7" s="1" t="s">
        <v>0</v>
      </c>
      <c r="C7" s="1">
        <v>0.19</v>
      </c>
      <c r="D7" s="1" t="s">
        <v>11</v>
      </c>
    </row>
    <row r="8" spans="2:8" x14ac:dyDescent="0.2">
      <c r="B8" s="1" t="s">
        <v>1</v>
      </c>
      <c r="C8" s="1">
        <v>8.1999999999999993</v>
      </c>
      <c r="D8" s="1" t="s">
        <v>12</v>
      </c>
    </row>
    <row r="9" spans="2:8" x14ac:dyDescent="0.2">
      <c r="B9" s="1" t="s">
        <v>2</v>
      </c>
      <c r="C9" s="1">
        <v>53</v>
      </c>
      <c r="D9" s="1" t="s">
        <v>13</v>
      </c>
    </row>
    <row r="10" spans="2:8" x14ac:dyDescent="0.2">
      <c r="B10" s="1" t="s">
        <v>3</v>
      </c>
      <c r="C10" s="1">
        <v>5651</v>
      </c>
      <c r="D10" s="1" t="s">
        <v>14</v>
      </c>
      <c r="G10" s="2" t="s">
        <v>33</v>
      </c>
      <c r="H10" t="s">
        <v>34</v>
      </c>
    </row>
    <row r="11" spans="2:8" x14ac:dyDescent="0.2">
      <c r="B11" s="1" t="s">
        <v>4</v>
      </c>
      <c r="C11" s="1">
        <v>5651</v>
      </c>
      <c r="D11" s="1" t="s">
        <v>14</v>
      </c>
      <c r="G11" s="2">
        <v>5651</v>
      </c>
      <c r="H11" s="5">
        <f>$C$25*((1)-(0.2*(G11/$C$10))-(0.8*((G11/$C$10)^2)))</f>
        <v>0</v>
      </c>
    </row>
    <row r="12" spans="2:8" x14ac:dyDescent="0.2">
      <c r="B12" s="1" t="s">
        <v>5</v>
      </c>
      <c r="C12" s="1">
        <v>1.1000000000000001</v>
      </c>
      <c r="D12" s="1"/>
      <c r="G12" s="2">
        <v>5650</v>
      </c>
      <c r="H12" s="5">
        <f t="shared" ref="H12:H75" si="0">$C$25*((1)-(0.2*(G12/$C$10))-(0.8*((G12/$C$10)^2)))</f>
        <v>0.19676299109572418</v>
      </c>
    </row>
    <row r="13" spans="2:8" x14ac:dyDescent="0.2">
      <c r="B13" s="1" t="s">
        <v>6</v>
      </c>
      <c r="C13" s="1">
        <v>1.7</v>
      </c>
      <c r="D13" s="1" t="s">
        <v>15</v>
      </c>
      <c r="G13" s="2">
        <v>5649</v>
      </c>
      <c r="H13" s="5">
        <f t="shared" si="0"/>
        <v>0.39349502940559422</v>
      </c>
    </row>
    <row r="14" spans="2:8" x14ac:dyDescent="0.2">
      <c r="B14" s="1" t="s">
        <v>7</v>
      </c>
      <c r="C14" s="1">
        <v>1.29E-5</v>
      </c>
      <c r="D14" s="1" t="s">
        <v>16</v>
      </c>
      <c r="G14" s="2">
        <v>5648</v>
      </c>
      <c r="H14" s="5">
        <f t="shared" si="0"/>
        <v>0.59019611492940438</v>
      </c>
    </row>
    <row r="15" spans="2:8" x14ac:dyDescent="0.2">
      <c r="B15" s="1" t="s">
        <v>8</v>
      </c>
      <c r="C15" s="1">
        <v>640</v>
      </c>
      <c r="D15" s="1" t="s">
        <v>17</v>
      </c>
      <c r="G15" s="2">
        <v>5647</v>
      </c>
      <c r="H15" s="5">
        <f t="shared" si="0"/>
        <v>0.78686624766736046</v>
      </c>
    </row>
    <row r="16" spans="2:8" x14ac:dyDescent="0.2">
      <c r="B16" s="1" t="s">
        <v>18</v>
      </c>
      <c r="C16" s="1">
        <v>2980</v>
      </c>
      <c r="D16" s="1" t="s">
        <v>13</v>
      </c>
      <c r="G16" s="2">
        <v>5646</v>
      </c>
      <c r="H16" s="5">
        <f t="shared" si="0"/>
        <v>0.98350542761932513</v>
      </c>
    </row>
    <row r="17" spans="2:8" x14ac:dyDescent="0.2">
      <c r="B17" s="1"/>
      <c r="C17" s="1"/>
      <c r="D17" s="1"/>
      <c r="G17" s="2">
        <v>5645</v>
      </c>
      <c r="H17" s="5">
        <f t="shared" si="0"/>
        <v>1.1801136547854356</v>
      </c>
    </row>
    <row r="18" spans="2:8" x14ac:dyDescent="0.2">
      <c r="B18" s="1" t="s">
        <v>9</v>
      </c>
      <c r="C18" s="1">
        <v>0.32800000000000001</v>
      </c>
      <c r="D18" s="1" t="s">
        <v>13</v>
      </c>
      <c r="G18" s="2">
        <v>5644</v>
      </c>
      <c r="H18" s="5">
        <f t="shared" si="0"/>
        <v>1.3766909291655549</v>
      </c>
    </row>
    <row r="19" spans="2:8" x14ac:dyDescent="0.2">
      <c r="B19" s="1" t="s">
        <v>10</v>
      </c>
      <c r="C19" s="1">
        <v>0</v>
      </c>
      <c r="D19" s="1"/>
      <c r="G19" s="2">
        <v>5643</v>
      </c>
      <c r="H19" s="5">
        <f t="shared" si="0"/>
        <v>1.5732372507596828</v>
      </c>
    </row>
    <row r="20" spans="2:8" x14ac:dyDescent="0.2">
      <c r="G20" s="2">
        <v>5642</v>
      </c>
      <c r="H20" s="5">
        <f t="shared" si="0"/>
        <v>1.7697526195679567</v>
      </c>
    </row>
    <row r="21" spans="2:8" x14ac:dyDescent="0.2">
      <c r="G21" s="2">
        <v>5641</v>
      </c>
      <c r="H21" s="5">
        <f t="shared" si="0"/>
        <v>1.9662370355903078</v>
      </c>
    </row>
    <row r="22" spans="2:8" x14ac:dyDescent="0.2">
      <c r="G22" s="2">
        <v>5640</v>
      </c>
      <c r="H22" s="5">
        <f t="shared" si="0"/>
        <v>2.1626904988266675</v>
      </c>
    </row>
    <row r="23" spans="2:8" x14ac:dyDescent="0.2">
      <c r="B23" t="s">
        <v>20</v>
      </c>
      <c r="C23">
        <f>(C8*C9)/((141.2*C13*C12)*((LN(C16/C18))-0.75+C19))</f>
        <v>0.19677846748871472</v>
      </c>
      <c r="G23" s="2">
        <v>5639</v>
      </c>
      <c r="H23" s="5">
        <f t="shared" si="0"/>
        <v>2.359113009277173</v>
      </c>
    </row>
    <row r="24" spans="2:8" x14ac:dyDescent="0.2">
      <c r="G24" s="2">
        <v>5638</v>
      </c>
      <c r="H24" s="5">
        <f t="shared" si="0"/>
        <v>2.5555045669416874</v>
      </c>
    </row>
    <row r="25" spans="2:8" x14ac:dyDescent="0.2">
      <c r="B25" t="s">
        <v>30</v>
      </c>
      <c r="C25">
        <f>(C23*C10)/1.8</f>
        <v>617.77506654373713</v>
      </c>
      <c r="D25" t="s">
        <v>31</v>
      </c>
      <c r="G25" s="2">
        <v>5637</v>
      </c>
      <c r="H25" s="5">
        <f t="shared" si="0"/>
        <v>2.7518651718202793</v>
      </c>
    </row>
    <row r="26" spans="2:8" x14ac:dyDescent="0.2">
      <c r="G26" s="2">
        <v>5636</v>
      </c>
      <c r="H26" s="5">
        <f t="shared" si="0"/>
        <v>2.9481948239128797</v>
      </c>
    </row>
    <row r="27" spans="2:8" x14ac:dyDescent="0.2">
      <c r="G27" s="2">
        <v>5635</v>
      </c>
      <c r="H27" s="5">
        <f t="shared" si="0"/>
        <v>3.1444935232195572</v>
      </c>
    </row>
    <row r="28" spans="2:8" x14ac:dyDescent="0.2">
      <c r="G28" s="2">
        <v>5634</v>
      </c>
      <c r="H28" s="5">
        <f t="shared" si="0"/>
        <v>3.3407612697403803</v>
      </c>
    </row>
    <row r="29" spans="2:8" x14ac:dyDescent="0.2">
      <c r="G29" s="2">
        <v>5633</v>
      </c>
      <c r="H29" s="5">
        <f t="shared" si="0"/>
        <v>3.5369980634751439</v>
      </c>
    </row>
    <row r="30" spans="2:8" x14ac:dyDescent="0.2">
      <c r="G30" s="2">
        <v>5632</v>
      </c>
      <c r="H30" s="5">
        <f t="shared" si="0"/>
        <v>3.7332039044241219</v>
      </c>
    </row>
    <row r="31" spans="2:8" x14ac:dyDescent="0.2">
      <c r="G31" s="2">
        <v>5631</v>
      </c>
      <c r="H31" s="5">
        <f t="shared" si="0"/>
        <v>3.9293787925871086</v>
      </c>
    </row>
    <row r="32" spans="2:8" x14ac:dyDescent="0.2">
      <c r="G32" s="2">
        <v>5630</v>
      </c>
      <c r="H32" s="5">
        <f t="shared" si="0"/>
        <v>4.1255227279641042</v>
      </c>
    </row>
    <row r="33" spans="7:8" x14ac:dyDescent="0.2">
      <c r="G33" s="2">
        <v>5629</v>
      </c>
      <c r="H33" s="5">
        <f t="shared" si="0"/>
        <v>4.321635710555177</v>
      </c>
    </row>
    <row r="34" spans="7:8" x14ac:dyDescent="0.2">
      <c r="G34" s="2">
        <v>5628</v>
      </c>
      <c r="H34" s="5">
        <f t="shared" si="0"/>
        <v>4.517717740360327</v>
      </c>
    </row>
    <row r="35" spans="7:8" x14ac:dyDescent="0.2">
      <c r="G35" s="2">
        <v>5627</v>
      </c>
      <c r="H35" s="5">
        <f t="shared" si="0"/>
        <v>4.7137688173795542</v>
      </c>
    </row>
    <row r="36" spans="7:8" x14ac:dyDescent="0.2">
      <c r="G36" s="2">
        <v>5626</v>
      </c>
      <c r="H36" s="5">
        <f t="shared" si="0"/>
        <v>4.9097889416127902</v>
      </c>
    </row>
    <row r="37" spans="7:8" x14ac:dyDescent="0.2">
      <c r="G37" s="2">
        <v>5625</v>
      </c>
      <c r="H37" s="5">
        <f t="shared" si="0"/>
        <v>5.1057781130601718</v>
      </c>
    </row>
    <row r="38" spans="7:8" x14ac:dyDescent="0.2">
      <c r="G38" s="2">
        <v>5624</v>
      </c>
      <c r="H38" s="5">
        <f t="shared" si="0"/>
        <v>5.3017363317216306</v>
      </c>
    </row>
    <row r="39" spans="7:8" x14ac:dyDescent="0.2">
      <c r="G39" s="2">
        <v>5623</v>
      </c>
      <c r="H39" s="5">
        <f t="shared" si="0"/>
        <v>5.4976635975970298</v>
      </c>
    </row>
    <row r="40" spans="7:8" x14ac:dyDescent="0.2">
      <c r="G40" s="2">
        <v>5622</v>
      </c>
      <c r="H40" s="5">
        <f t="shared" si="0"/>
        <v>5.693559910686643</v>
      </c>
    </row>
    <row r="41" spans="7:8" x14ac:dyDescent="0.2">
      <c r="G41" s="2">
        <v>5621</v>
      </c>
      <c r="H41" s="5">
        <f t="shared" si="0"/>
        <v>5.8894252709902659</v>
      </c>
    </row>
    <row r="42" spans="7:8" x14ac:dyDescent="0.2">
      <c r="G42" s="2">
        <v>5620</v>
      </c>
      <c r="H42" s="5">
        <f t="shared" si="0"/>
        <v>6.0852596785078967</v>
      </c>
    </row>
    <row r="43" spans="7:8" x14ac:dyDescent="0.2">
      <c r="G43" s="2">
        <v>5619</v>
      </c>
      <c r="H43" s="5">
        <f t="shared" si="0"/>
        <v>6.2810631332396731</v>
      </c>
    </row>
    <row r="44" spans="7:8" x14ac:dyDescent="0.2">
      <c r="G44" s="2">
        <v>5618</v>
      </c>
      <c r="H44" s="5">
        <f t="shared" si="0"/>
        <v>6.4768356351854592</v>
      </c>
    </row>
    <row r="45" spans="7:8" x14ac:dyDescent="0.2">
      <c r="G45" s="2">
        <v>5617</v>
      </c>
      <c r="H45" s="5">
        <f t="shared" si="0"/>
        <v>6.6725771843453217</v>
      </c>
    </row>
    <row r="46" spans="7:8" x14ac:dyDescent="0.2">
      <c r="G46" s="2">
        <v>5616</v>
      </c>
      <c r="H46" s="5">
        <f t="shared" si="0"/>
        <v>6.8682877807191929</v>
      </c>
    </row>
    <row r="47" spans="7:8" x14ac:dyDescent="0.2">
      <c r="G47" s="2">
        <v>5615</v>
      </c>
      <c r="H47" s="5">
        <f t="shared" si="0"/>
        <v>7.063967424307279</v>
      </c>
    </row>
    <row r="48" spans="7:8" x14ac:dyDescent="0.2">
      <c r="G48" s="2">
        <v>5614</v>
      </c>
      <c r="H48" s="5">
        <f t="shared" si="0"/>
        <v>7.2596161151093739</v>
      </c>
    </row>
    <row r="49" spans="7:8" x14ac:dyDescent="0.2">
      <c r="G49" s="2">
        <v>5613</v>
      </c>
      <c r="H49" s="5">
        <f t="shared" si="0"/>
        <v>7.4552338531254767</v>
      </c>
    </row>
    <row r="50" spans="7:8" x14ac:dyDescent="0.2">
      <c r="G50" s="2">
        <v>5612</v>
      </c>
      <c r="H50" s="5">
        <f t="shared" si="0"/>
        <v>7.6508206383556576</v>
      </c>
    </row>
    <row r="51" spans="7:8" x14ac:dyDescent="0.2">
      <c r="G51" s="2">
        <v>5611</v>
      </c>
      <c r="H51" s="5">
        <f t="shared" si="0"/>
        <v>7.8463764707999841</v>
      </c>
    </row>
    <row r="52" spans="7:8" x14ac:dyDescent="0.2">
      <c r="G52" s="2">
        <v>5610</v>
      </c>
      <c r="H52" s="5">
        <f t="shared" si="0"/>
        <v>8.0419013504582502</v>
      </c>
    </row>
    <row r="53" spans="7:8" x14ac:dyDescent="0.2">
      <c r="G53" s="2">
        <v>5609</v>
      </c>
      <c r="H53" s="5">
        <f t="shared" si="0"/>
        <v>8.2373952773306627</v>
      </c>
    </row>
    <row r="54" spans="7:8" x14ac:dyDescent="0.2">
      <c r="G54" s="2">
        <v>5608</v>
      </c>
      <c r="H54" s="5">
        <f t="shared" si="0"/>
        <v>8.432858251417084</v>
      </c>
    </row>
    <row r="55" spans="7:8" x14ac:dyDescent="0.2">
      <c r="G55" s="2">
        <v>5607</v>
      </c>
      <c r="H55" s="5">
        <f t="shared" si="0"/>
        <v>8.6282902727175834</v>
      </c>
    </row>
    <row r="56" spans="7:8" x14ac:dyDescent="0.2">
      <c r="G56" s="2">
        <v>5606</v>
      </c>
      <c r="H56" s="5">
        <f t="shared" si="0"/>
        <v>8.8236913412321591</v>
      </c>
    </row>
    <row r="57" spans="7:8" x14ac:dyDescent="0.2">
      <c r="G57" s="2">
        <v>5605</v>
      </c>
      <c r="H57" s="5">
        <f t="shared" si="0"/>
        <v>9.0190614569608112</v>
      </c>
    </row>
    <row r="58" spans="7:8" x14ac:dyDescent="0.2">
      <c r="G58" s="2">
        <v>5604</v>
      </c>
      <c r="H58" s="5">
        <f t="shared" si="0"/>
        <v>9.2144006199034738</v>
      </c>
    </row>
    <row r="59" spans="7:8" x14ac:dyDescent="0.2">
      <c r="G59" s="2">
        <v>5603</v>
      </c>
      <c r="H59" s="5">
        <f t="shared" si="0"/>
        <v>9.409708830060211</v>
      </c>
    </row>
    <row r="60" spans="7:8" x14ac:dyDescent="0.2">
      <c r="G60" s="2">
        <v>5602</v>
      </c>
      <c r="H60" s="5">
        <f t="shared" si="0"/>
        <v>9.604986087431028</v>
      </c>
    </row>
    <row r="61" spans="7:8" x14ac:dyDescent="0.2">
      <c r="G61" s="2">
        <v>5601</v>
      </c>
      <c r="H61" s="5">
        <f t="shared" si="0"/>
        <v>9.8002323920159906</v>
      </c>
    </row>
    <row r="62" spans="7:8" x14ac:dyDescent="0.2">
      <c r="G62" s="2">
        <v>5600</v>
      </c>
      <c r="H62" s="5">
        <f t="shared" si="0"/>
        <v>9.9954477438148928</v>
      </c>
    </row>
    <row r="63" spans="7:8" x14ac:dyDescent="0.2">
      <c r="G63" s="2">
        <v>5599</v>
      </c>
      <c r="H63" s="5">
        <f t="shared" si="0"/>
        <v>10.19063214282794</v>
      </c>
    </row>
    <row r="64" spans="7:8" x14ac:dyDescent="0.2">
      <c r="G64" s="2">
        <v>5598</v>
      </c>
      <c r="H64" s="5">
        <f t="shared" si="0"/>
        <v>10.385785589055066</v>
      </c>
    </row>
    <row r="65" spans="7:8" x14ac:dyDescent="0.2">
      <c r="G65" s="2">
        <v>5597</v>
      </c>
      <c r="H65" s="5">
        <f t="shared" si="0"/>
        <v>10.580908082496132</v>
      </c>
    </row>
    <row r="66" spans="7:8" x14ac:dyDescent="0.2">
      <c r="G66" s="2">
        <v>5596</v>
      </c>
      <c r="H66" s="5">
        <f t="shared" si="0"/>
        <v>10.77599962315141</v>
      </c>
    </row>
    <row r="67" spans="7:8" x14ac:dyDescent="0.2">
      <c r="G67" s="2">
        <v>5595</v>
      </c>
      <c r="H67" s="5">
        <f t="shared" si="0"/>
        <v>10.97106021102063</v>
      </c>
    </row>
    <row r="68" spans="7:8" x14ac:dyDescent="0.2">
      <c r="G68" s="2">
        <v>5594</v>
      </c>
      <c r="H68" s="5">
        <f t="shared" si="0"/>
        <v>11.166089846103997</v>
      </c>
    </row>
    <row r="69" spans="7:8" x14ac:dyDescent="0.2">
      <c r="G69" s="2">
        <v>5593</v>
      </c>
      <c r="H69" s="5">
        <f t="shared" si="0"/>
        <v>11.361088528401371</v>
      </c>
    </row>
    <row r="70" spans="7:8" x14ac:dyDescent="0.2">
      <c r="G70" s="2">
        <v>5592</v>
      </c>
      <c r="H70" s="5">
        <f t="shared" si="0"/>
        <v>11.556056257912823</v>
      </c>
    </row>
    <row r="71" spans="7:8" x14ac:dyDescent="0.2">
      <c r="G71" s="2">
        <v>5591</v>
      </c>
      <c r="H71" s="5">
        <f t="shared" si="0"/>
        <v>11.750993034638421</v>
      </c>
    </row>
    <row r="72" spans="7:8" x14ac:dyDescent="0.2">
      <c r="G72" s="2">
        <v>5590</v>
      </c>
      <c r="H72" s="5">
        <f t="shared" si="0"/>
        <v>11.945898858577959</v>
      </c>
    </row>
    <row r="73" spans="7:8" x14ac:dyDescent="0.2">
      <c r="G73" s="2">
        <v>5589</v>
      </c>
      <c r="H73" s="5">
        <f t="shared" si="0"/>
        <v>12.140773729731642</v>
      </c>
    </row>
    <row r="74" spans="7:8" x14ac:dyDescent="0.2">
      <c r="G74" s="2">
        <v>5588</v>
      </c>
      <c r="H74" s="5">
        <f t="shared" si="0"/>
        <v>12.335617648099403</v>
      </c>
    </row>
    <row r="75" spans="7:8" x14ac:dyDescent="0.2">
      <c r="G75" s="2">
        <v>5587</v>
      </c>
      <c r="H75" s="5">
        <f t="shared" si="0"/>
        <v>12.530430613681173</v>
      </c>
    </row>
    <row r="76" spans="7:8" x14ac:dyDescent="0.2">
      <c r="G76" s="2">
        <v>5586</v>
      </c>
      <c r="H76" s="5">
        <f t="shared" ref="H76:H139" si="1">$C$25*((1)-(0.2*(G76/$C$10))-(0.8*((G76/$C$10)^2)))</f>
        <v>12.725212626477088</v>
      </c>
    </row>
    <row r="77" spans="7:8" x14ac:dyDescent="0.2">
      <c r="G77" s="2">
        <v>5585</v>
      </c>
      <c r="H77" s="5">
        <f t="shared" si="1"/>
        <v>12.919963686486875</v>
      </c>
    </row>
    <row r="78" spans="7:8" x14ac:dyDescent="0.2">
      <c r="G78" s="2">
        <v>5584</v>
      </c>
      <c r="H78" s="5">
        <f t="shared" si="1"/>
        <v>13.114683793710945</v>
      </c>
    </row>
    <row r="79" spans="7:8" x14ac:dyDescent="0.2">
      <c r="G79" s="2">
        <v>5583</v>
      </c>
      <c r="H79" s="5">
        <f t="shared" si="1"/>
        <v>13.309372948148887</v>
      </c>
    </row>
    <row r="80" spans="7:8" x14ac:dyDescent="0.2">
      <c r="G80" s="2">
        <v>5582</v>
      </c>
      <c r="H80" s="5">
        <f t="shared" si="1"/>
        <v>13.504031149801111</v>
      </c>
    </row>
    <row r="81" spans="7:8" x14ac:dyDescent="0.2">
      <c r="G81" s="2">
        <v>5581</v>
      </c>
      <c r="H81" s="5">
        <f t="shared" si="1"/>
        <v>13.698658398667275</v>
      </c>
    </row>
    <row r="82" spans="7:8" x14ac:dyDescent="0.2">
      <c r="G82" s="2">
        <v>5580</v>
      </c>
      <c r="H82" s="5">
        <f t="shared" si="1"/>
        <v>13.89325469474745</v>
      </c>
    </row>
    <row r="83" spans="7:8" x14ac:dyDescent="0.2">
      <c r="G83" s="2">
        <v>5579</v>
      </c>
      <c r="H83" s="5">
        <f t="shared" si="1"/>
        <v>14.087820038041768</v>
      </c>
    </row>
    <row r="84" spans="7:8" x14ac:dyDescent="0.2">
      <c r="G84" s="2">
        <v>5578</v>
      </c>
      <c r="H84" s="5">
        <f t="shared" si="1"/>
        <v>14.282354428550164</v>
      </c>
    </row>
    <row r="85" spans="7:8" x14ac:dyDescent="0.2">
      <c r="G85" s="2">
        <v>5577</v>
      </c>
      <c r="H85" s="5">
        <f t="shared" si="1"/>
        <v>14.476857866272569</v>
      </c>
    </row>
    <row r="86" spans="7:8" x14ac:dyDescent="0.2">
      <c r="G86" s="2">
        <v>5576</v>
      </c>
      <c r="H86" s="5">
        <f t="shared" si="1"/>
        <v>14.671330351209122</v>
      </c>
    </row>
    <row r="87" spans="7:8" x14ac:dyDescent="0.2">
      <c r="G87" s="2">
        <v>5575</v>
      </c>
      <c r="H87" s="5">
        <f t="shared" si="1"/>
        <v>14.865771883359612</v>
      </c>
    </row>
    <row r="88" spans="7:8" x14ac:dyDescent="0.2">
      <c r="G88" s="2">
        <v>5574</v>
      </c>
      <c r="H88" s="5">
        <f t="shared" si="1"/>
        <v>15.060182462724249</v>
      </c>
    </row>
    <row r="89" spans="7:8" x14ac:dyDescent="0.2">
      <c r="G89" s="2">
        <v>5573</v>
      </c>
      <c r="H89" s="5">
        <f t="shared" si="1"/>
        <v>15.254562089302894</v>
      </c>
    </row>
    <row r="90" spans="7:8" x14ac:dyDescent="0.2">
      <c r="G90" s="2">
        <v>5572</v>
      </c>
      <c r="H90" s="5">
        <f t="shared" si="1"/>
        <v>15.448910763095686</v>
      </c>
    </row>
    <row r="91" spans="7:8" x14ac:dyDescent="0.2">
      <c r="G91" s="2">
        <v>5571</v>
      </c>
      <c r="H91" s="5">
        <f t="shared" si="1"/>
        <v>15.643228484102487</v>
      </c>
    </row>
    <row r="92" spans="7:8" x14ac:dyDescent="0.2">
      <c r="G92" s="2">
        <v>5570</v>
      </c>
      <c r="H92" s="5">
        <f t="shared" si="1"/>
        <v>15.837515252323364</v>
      </c>
    </row>
    <row r="93" spans="7:8" x14ac:dyDescent="0.2">
      <c r="G93" s="2">
        <v>5569</v>
      </c>
      <c r="H93" s="5">
        <f t="shared" si="1"/>
        <v>16.031771067758388</v>
      </c>
    </row>
    <row r="94" spans="7:8" x14ac:dyDescent="0.2">
      <c r="G94" s="2">
        <v>5568</v>
      </c>
      <c r="H94" s="5">
        <f t="shared" si="1"/>
        <v>16.225995930407418</v>
      </c>
    </row>
    <row r="95" spans="7:8" x14ac:dyDescent="0.2">
      <c r="G95" s="2">
        <v>5567</v>
      </c>
      <c r="H95" s="5">
        <f t="shared" si="1"/>
        <v>16.420189840270393</v>
      </c>
    </row>
    <row r="96" spans="7:8" x14ac:dyDescent="0.2">
      <c r="G96" s="2">
        <v>5566</v>
      </c>
      <c r="H96" s="5">
        <f t="shared" si="1"/>
        <v>16.614352797347578</v>
      </c>
    </row>
    <row r="97" spans="7:8" x14ac:dyDescent="0.2">
      <c r="G97" s="2">
        <v>5565</v>
      </c>
      <c r="H97" s="5">
        <f t="shared" si="1"/>
        <v>16.808484801638773</v>
      </c>
    </row>
    <row r="98" spans="7:8" x14ac:dyDescent="0.2">
      <c r="G98" s="2">
        <v>5564</v>
      </c>
      <c r="H98" s="5">
        <f t="shared" si="1"/>
        <v>17.002585853144048</v>
      </c>
    </row>
    <row r="99" spans="7:8" x14ac:dyDescent="0.2">
      <c r="G99" s="2">
        <v>5563</v>
      </c>
      <c r="H99" s="5">
        <f t="shared" si="1"/>
        <v>17.196655951863328</v>
      </c>
    </row>
    <row r="100" spans="7:8" x14ac:dyDescent="0.2">
      <c r="G100" s="2">
        <v>5562</v>
      </c>
      <c r="H100" s="5">
        <f t="shared" si="1"/>
        <v>17.390695097796755</v>
      </c>
    </row>
    <row r="101" spans="7:8" x14ac:dyDescent="0.2">
      <c r="G101" s="2">
        <v>5561</v>
      </c>
      <c r="H101" s="5">
        <f t="shared" si="1"/>
        <v>17.584703290944258</v>
      </c>
    </row>
    <row r="102" spans="7:8" x14ac:dyDescent="0.2">
      <c r="G102" s="2">
        <v>5560</v>
      </c>
      <c r="H102" s="5">
        <f t="shared" si="1"/>
        <v>17.778680531305703</v>
      </c>
    </row>
    <row r="103" spans="7:8" x14ac:dyDescent="0.2">
      <c r="G103" s="2">
        <v>5559</v>
      </c>
      <c r="H103" s="5">
        <f t="shared" si="1"/>
        <v>17.972626818881295</v>
      </c>
    </row>
    <row r="104" spans="7:8" x14ac:dyDescent="0.2">
      <c r="G104" s="2">
        <v>5558</v>
      </c>
      <c r="H104" s="5">
        <f t="shared" si="1"/>
        <v>18.166542153671031</v>
      </c>
    </row>
    <row r="105" spans="7:8" x14ac:dyDescent="0.2">
      <c r="G105" s="2">
        <v>5557</v>
      </c>
      <c r="H105" s="5">
        <f t="shared" si="1"/>
        <v>18.360426535674705</v>
      </c>
    </row>
    <row r="106" spans="7:8" x14ac:dyDescent="0.2">
      <c r="G106" s="2">
        <v>5556</v>
      </c>
      <c r="H106" s="5">
        <f t="shared" si="1"/>
        <v>18.554279964892459</v>
      </c>
    </row>
    <row r="107" spans="7:8" x14ac:dyDescent="0.2">
      <c r="G107" s="2">
        <v>5555</v>
      </c>
      <c r="H107" s="5">
        <f t="shared" si="1"/>
        <v>18.748102441324221</v>
      </c>
    </row>
    <row r="108" spans="7:8" x14ac:dyDescent="0.2">
      <c r="G108" s="2">
        <v>5554</v>
      </c>
      <c r="H108" s="5">
        <f t="shared" si="1"/>
        <v>18.941893964970198</v>
      </c>
    </row>
    <row r="109" spans="7:8" x14ac:dyDescent="0.2">
      <c r="G109" s="2">
        <v>5553</v>
      </c>
      <c r="H109" s="5">
        <f t="shared" si="1"/>
        <v>19.135654535830117</v>
      </c>
    </row>
    <row r="110" spans="7:8" x14ac:dyDescent="0.2">
      <c r="G110" s="2">
        <v>5552</v>
      </c>
      <c r="H110" s="5">
        <f t="shared" si="1"/>
        <v>19.329384153904179</v>
      </c>
    </row>
    <row r="111" spans="7:8" x14ac:dyDescent="0.2">
      <c r="G111" s="2">
        <v>5551</v>
      </c>
      <c r="H111" s="5">
        <f t="shared" si="1"/>
        <v>19.523082819192318</v>
      </c>
    </row>
    <row r="112" spans="7:8" x14ac:dyDescent="0.2">
      <c r="G112" s="2">
        <v>5550</v>
      </c>
      <c r="H112" s="5">
        <f t="shared" si="1"/>
        <v>19.716750531694469</v>
      </c>
    </row>
    <row r="113" spans="7:8" x14ac:dyDescent="0.2">
      <c r="G113" s="2">
        <v>5549</v>
      </c>
      <c r="H113" s="5">
        <f t="shared" si="1"/>
        <v>19.910387291410693</v>
      </c>
    </row>
    <row r="114" spans="7:8" x14ac:dyDescent="0.2">
      <c r="G114" s="2">
        <v>5548</v>
      </c>
      <c r="H114" s="5">
        <f t="shared" si="1"/>
        <v>20.103993098340997</v>
      </c>
    </row>
    <row r="115" spans="7:8" x14ac:dyDescent="0.2">
      <c r="G115" s="2">
        <v>5547</v>
      </c>
      <c r="H115" s="5">
        <f t="shared" si="1"/>
        <v>20.297567952485309</v>
      </c>
    </row>
    <row r="116" spans="7:8" x14ac:dyDescent="0.2">
      <c r="G116" s="2">
        <v>5546</v>
      </c>
      <c r="H116" s="5">
        <f t="shared" si="1"/>
        <v>20.491111853843766</v>
      </c>
    </row>
    <row r="117" spans="7:8" x14ac:dyDescent="0.2">
      <c r="G117" s="2">
        <v>5545</v>
      </c>
      <c r="H117" s="5">
        <f t="shared" si="1"/>
        <v>20.684624802416234</v>
      </c>
    </row>
    <row r="118" spans="7:8" x14ac:dyDescent="0.2">
      <c r="G118" s="2">
        <v>5544</v>
      </c>
      <c r="H118" s="5">
        <f t="shared" si="1"/>
        <v>20.878106798202847</v>
      </c>
    </row>
    <row r="119" spans="7:8" x14ac:dyDescent="0.2">
      <c r="G119" s="2">
        <v>5543</v>
      </c>
      <c r="H119" s="5">
        <f t="shared" si="1"/>
        <v>21.071557841203536</v>
      </c>
    </row>
    <row r="120" spans="7:8" x14ac:dyDescent="0.2">
      <c r="G120" s="2">
        <v>5542</v>
      </c>
      <c r="H120" s="5">
        <f t="shared" si="1"/>
        <v>21.264977931418166</v>
      </c>
    </row>
    <row r="121" spans="7:8" x14ac:dyDescent="0.2">
      <c r="G121" s="2">
        <v>5541</v>
      </c>
      <c r="H121" s="5">
        <f t="shared" si="1"/>
        <v>21.45836706884694</v>
      </c>
    </row>
    <row r="122" spans="7:8" x14ac:dyDescent="0.2">
      <c r="G122" s="2">
        <v>5540</v>
      </c>
      <c r="H122" s="5">
        <f t="shared" si="1"/>
        <v>21.651725253489726</v>
      </c>
    </row>
    <row r="123" spans="7:8" x14ac:dyDescent="0.2">
      <c r="G123" s="2">
        <v>5539</v>
      </c>
      <c r="H123" s="5">
        <f t="shared" si="1"/>
        <v>21.845052485346585</v>
      </c>
    </row>
    <row r="124" spans="7:8" x14ac:dyDescent="0.2">
      <c r="G124" s="2">
        <v>5538</v>
      </c>
      <c r="H124" s="5">
        <f t="shared" si="1"/>
        <v>22.038348764417595</v>
      </c>
    </row>
    <row r="125" spans="7:8" x14ac:dyDescent="0.2">
      <c r="G125" s="2">
        <v>5537</v>
      </c>
      <c r="H125" s="5">
        <f t="shared" si="1"/>
        <v>22.231614090702543</v>
      </c>
    </row>
    <row r="126" spans="7:8" x14ac:dyDescent="0.2">
      <c r="G126" s="2">
        <v>5536</v>
      </c>
      <c r="H126" s="5">
        <f t="shared" si="1"/>
        <v>22.424848464201634</v>
      </c>
    </row>
    <row r="127" spans="7:8" x14ac:dyDescent="0.2">
      <c r="G127" s="2">
        <v>5535</v>
      </c>
      <c r="H127" s="5">
        <f t="shared" si="1"/>
        <v>22.618051884914738</v>
      </c>
    </row>
    <row r="128" spans="7:8" x14ac:dyDescent="0.2">
      <c r="G128" s="2">
        <v>5534</v>
      </c>
      <c r="H128" s="5">
        <f t="shared" si="1"/>
        <v>22.811224352841915</v>
      </c>
    </row>
    <row r="129" spans="7:8" x14ac:dyDescent="0.2">
      <c r="G129" s="2">
        <v>5533</v>
      </c>
      <c r="H129" s="5">
        <f t="shared" si="1"/>
        <v>23.004365867983243</v>
      </c>
    </row>
    <row r="130" spans="7:8" x14ac:dyDescent="0.2">
      <c r="G130" s="2">
        <v>5532</v>
      </c>
      <c r="H130" s="5">
        <f t="shared" si="1"/>
        <v>23.197476430338508</v>
      </c>
    </row>
    <row r="131" spans="7:8" x14ac:dyDescent="0.2">
      <c r="G131" s="2">
        <v>5531</v>
      </c>
      <c r="H131" s="5">
        <f t="shared" si="1"/>
        <v>23.390556039907917</v>
      </c>
    </row>
    <row r="132" spans="7:8" x14ac:dyDescent="0.2">
      <c r="G132" s="2">
        <v>5530</v>
      </c>
      <c r="H132" s="5">
        <f t="shared" si="1"/>
        <v>23.583604696691339</v>
      </c>
    </row>
    <row r="133" spans="7:8" x14ac:dyDescent="0.2">
      <c r="G133" s="2">
        <v>5529</v>
      </c>
      <c r="H133" s="5">
        <f t="shared" si="1"/>
        <v>23.776622400688836</v>
      </c>
    </row>
    <row r="134" spans="7:8" x14ac:dyDescent="0.2">
      <c r="G134" s="2">
        <v>5528</v>
      </c>
      <c r="H134" s="5">
        <f t="shared" si="1"/>
        <v>23.969609151900478</v>
      </c>
    </row>
    <row r="135" spans="7:8" x14ac:dyDescent="0.2">
      <c r="G135" s="2">
        <v>5527</v>
      </c>
      <c r="H135" s="5">
        <f t="shared" si="1"/>
        <v>24.162564950325994</v>
      </c>
    </row>
    <row r="136" spans="7:8" x14ac:dyDescent="0.2">
      <c r="G136" s="2">
        <v>5526</v>
      </c>
      <c r="H136" s="5">
        <f t="shared" si="1"/>
        <v>24.35548979596572</v>
      </c>
    </row>
    <row r="137" spans="7:8" x14ac:dyDescent="0.2">
      <c r="G137" s="2">
        <v>5525</v>
      </c>
      <c r="H137" s="5">
        <f t="shared" si="1"/>
        <v>24.548383688819598</v>
      </c>
    </row>
    <row r="138" spans="7:8" x14ac:dyDescent="0.2">
      <c r="G138" s="2">
        <v>5524</v>
      </c>
      <c r="H138" s="5">
        <f t="shared" si="1"/>
        <v>24.741246628887342</v>
      </c>
    </row>
    <row r="139" spans="7:8" x14ac:dyDescent="0.2">
      <c r="G139" s="2">
        <v>5523</v>
      </c>
      <c r="H139" s="5">
        <f t="shared" si="1"/>
        <v>24.934078616169305</v>
      </c>
    </row>
    <row r="140" spans="7:8" x14ac:dyDescent="0.2">
      <c r="G140" s="2">
        <v>5522</v>
      </c>
      <c r="H140" s="5">
        <f t="shared" ref="H140:H203" si="2">$C$25*((1)-(0.2*(G140/$C$10))-(0.8*((G140/$C$10)^2)))</f>
        <v>25.126879650665206</v>
      </c>
    </row>
    <row r="141" spans="7:8" x14ac:dyDescent="0.2">
      <c r="G141" s="2">
        <v>5521</v>
      </c>
      <c r="H141" s="5">
        <f t="shared" si="2"/>
        <v>25.31964973237525</v>
      </c>
    </row>
    <row r="142" spans="7:8" x14ac:dyDescent="0.2">
      <c r="G142" s="2">
        <v>5520</v>
      </c>
      <c r="H142" s="5">
        <f t="shared" si="2"/>
        <v>25.512388861299307</v>
      </c>
    </row>
    <row r="143" spans="7:8" x14ac:dyDescent="0.2">
      <c r="G143" s="2">
        <v>5519</v>
      </c>
      <c r="H143" s="5">
        <f t="shared" si="2"/>
        <v>25.705097037437508</v>
      </c>
    </row>
    <row r="144" spans="7:8" x14ac:dyDescent="0.2">
      <c r="G144" s="2">
        <v>5518</v>
      </c>
      <c r="H144" s="5">
        <f t="shared" si="2"/>
        <v>25.897774260789717</v>
      </c>
    </row>
    <row r="145" spans="7:8" x14ac:dyDescent="0.2">
      <c r="G145" s="2">
        <v>5517</v>
      </c>
      <c r="H145" s="5">
        <f t="shared" si="2"/>
        <v>26.090420531356006</v>
      </c>
    </row>
    <row r="146" spans="7:8" x14ac:dyDescent="0.2">
      <c r="G146" s="2">
        <v>5516</v>
      </c>
      <c r="H146" s="5">
        <f t="shared" si="2"/>
        <v>26.283035849136301</v>
      </c>
    </row>
    <row r="147" spans="7:8" x14ac:dyDescent="0.2">
      <c r="G147" s="2">
        <v>5515</v>
      </c>
      <c r="H147" s="5">
        <f t="shared" si="2"/>
        <v>26.475620214130743</v>
      </c>
    </row>
    <row r="148" spans="7:8" x14ac:dyDescent="0.2">
      <c r="G148" s="2">
        <v>5514</v>
      </c>
      <c r="H148" s="5">
        <f t="shared" si="2"/>
        <v>26.668173626339193</v>
      </c>
    </row>
    <row r="149" spans="7:8" x14ac:dyDescent="0.2">
      <c r="G149" s="2">
        <v>5513</v>
      </c>
      <c r="H149" s="5">
        <f t="shared" si="2"/>
        <v>26.860696085761791</v>
      </c>
    </row>
    <row r="150" spans="7:8" x14ac:dyDescent="0.2">
      <c r="G150" s="2">
        <v>5512</v>
      </c>
      <c r="H150" s="5">
        <f t="shared" si="2"/>
        <v>27.053187592398327</v>
      </c>
    </row>
    <row r="151" spans="7:8" x14ac:dyDescent="0.2">
      <c r="G151" s="2">
        <v>5511</v>
      </c>
      <c r="H151" s="5">
        <f t="shared" si="2"/>
        <v>27.24564814624901</v>
      </c>
    </row>
    <row r="152" spans="7:8" x14ac:dyDescent="0.2">
      <c r="G152" s="2">
        <v>5510</v>
      </c>
      <c r="H152" s="5">
        <f t="shared" si="2"/>
        <v>27.43807774731377</v>
      </c>
    </row>
    <row r="153" spans="7:8" x14ac:dyDescent="0.2">
      <c r="G153" s="2">
        <v>5509</v>
      </c>
      <c r="H153" s="5">
        <f t="shared" si="2"/>
        <v>27.630476395592538</v>
      </c>
    </row>
    <row r="154" spans="7:8" x14ac:dyDescent="0.2">
      <c r="G154" s="2">
        <v>5508</v>
      </c>
      <c r="H154" s="5">
        <f t="shared" si="2"/>
        <v>27.822844091085454</v>
      </c>
    </row>
    <row r="155" spans="7:8" x14ac:dyDescent="0.2">
      <c r="G155" s="2">
        <v>5507</v>
      </c>
      <c r="H155" s="5">
        <f t="shared" si="2"/>
        <v>28.015180833792307</v>
      </c>
    </row>
    <row r="156" spans="7:8" x14ac:dyDescent="0.2">
      <c r="G156" s="2">
        <v>5506</v>
      </c>
      <c r="H156" s="5">
        <f t="shared" si="2"/>
        <v>28.207486623713308</v>
      </c>
    </row>
    <row r="157" spans="7:8" x14ac:dyDescent="0.2">
      <c r="G157" s="2">
        <v>5505</v>
      </c>
      <c r="H157" s="5">
        <f t="shared" si="2"/>
        <v>28.399761460848453</v>
      </c>
    </row>
    <row r="158" spans="7:8" x14ac:dyDescent="0.2">
      <c r="G158" s="2">
        <v>5504</v>
      </c>
      <c r="H158" s="5">
        <f t="shared" si="2"/>
        <v>28.592005345197471</v>
      </c>
    </row>
    <row r="159" spans="7:8" x14ac:dyDescent="0.2">
      <c r="G159" s="2">
        <v>5503</v>
      </c>
      <c r="H159" s="5">
        <f t="shared" si="2"/>
        <v>28.784218276760633</v>
      </c>
    </row>
    <row r="160" spans="7:8" x14ac:dyDescent="0.2">
      <c r="G160" s="2">
        <v>5502</v>
      </c>
      <c r="H160" s="5">
        <f t="shared" si="2"/>
        <v>28.976400255537875</v>
      </c>
    </row>
    <row r="161" spans="7:8" x14ac:dyDescent="0.2">
      <c r="G161" s="2">
        <v>5501</v>
      </c>
      <c r="H161" s="5">
        <f t="shared" si="2"/>
        <v>29.168551281529194</v>
      </c>
    </row>
    <row r="162" spans="7:8" x14ac:dyDescent="0.2">
      <c r="G162" s="2">
        <v>5500</v>
      </c>
      <c r="H162" s="5">
        <f t="shared" si="2"/>
        <v>29.360671354734521</v>
      </c>
    </row>
    <row r="163" spans="7:8" x14ac:dyDescent="0.2">
      <c r="G163" s="2">
        <v>5499</v>
      </c>
      <c r="H163" s="5">
        <f t="shared" si="2"/>
        <v>29.552760475153992</v>
      </c>
    </row>
    <row r="164" spans="7:8" x14ac:dyDescent="0.2">
      <c r="G164" s="2">
        <v>5498</v>
      </c>
      <c r="H164" s="5">
        <f t="shared" si="2"/>
        <v>29.744818642787543</v>
      </c>
    </row>
    <row r="165" spans="7:8" x14ac:dyDescent="0.2">
      <c r="G165" s="2">
        <v>5497</v>
      </c>
      <c r="H165" s="5">
        <f t="shared" si="2"/>
        <v>29.936845857635031</v>
      </c>
    </row>
    <row r="166" spans="7:8" x14ac:dyDescent="0.2">
      <c r="G166" s="2">
        <v>5496</v>
      </c>
      <c r="H166" s="5">
        <f t="shared" si="2"/>
        <v>30.128842119696735</v>
      </c>
    </row>
    <row r="167" spans="7:8" x14ac:dyDescent="0.2">
      <c r="G167" s="2">
        <v>5495</v>
      </c>
      <c r="H167" s="5">
        <f t="shared" si="2"/>
        <v>30.320807428972451</v>
      </c>
    </row>
    <row r="168" spans="7:8" x14ac:dyDescent="0.2">
      <c r="G168" s="2">
        <v>5494</v>
      </c>
      <c r="H168" s="5">
        <f t="shared" si="2"/>
        <v>30.512741785462172</v>
      </c>
    </row>
    <row r="169" spans="7:8" x14ac:dyDescent="0.2">
      <c r="G169" s="2">
        <v>5493</v>
      </c>
      <c r="H169" s="5">
        <f t="shared" si="2"/>
        <v>30.704645189165969</v>
      </c>
    </row>
    <row r="170" spans="7:8" x14ac:dyDescent="0.2">
      <c r="G170" s="2">
        <v>5492</v>
      </c>
      <c r="H170" s="5">
        <f t="shared" si="2"/>
        <v>30.896517640083847</v>
      </c>
    </row>
    <row r="171" spans="7:8" x14ac:dyDescent="0.2">
      <c r="G171" s="2">
        <v>5491</v>
      </c>
      <c r="H171" s="5">
        <f t="shared" si="2"/>
        <v>31.0883591382158</v>
      </c>
    </row>
    <row r="172" spans="7:8" x14ac:dyDescent="0.2">
      <c r="G172" s="2">
        <v>5490</v>
      </c>
      <c r="H172" s="5">
        <f t="shared" si="2"/>
        <v>31.28016968356183</v>
      </c>
    </row>
    <row r="173" spans="7:8" x14ac:dyDescent="0.2">
      <c r="G173" s="2">
        <v>5489</v>
      </c>
      <c r="H173" s="5">
        <f t="shared" si="2"/>
        <v>31.47194927612194</v>
      </c>
    </row>
    <row r="174" spans="7:8" x14ac:dyDescent="0.2">
      <c r="G174" s="2">
        <v>5488</v>
      </c>
      <c r="H174" s="5">
        <f t="shared" si="2"/>
        <v>31.663697915896122</v>
      </c>
    </row>
    <row r="175" spans="7:8" x14ac:dyDescent="0.2">
      <c r="G175" s="2">
        <v>5487</v>
      </c>
      <c r="H175" s="5">
        <f t="shared" si="2"/>
        <v>31.85541560288425</v>
      </c>
    </row>
    <row r="176" spans="7:8" x14ac:dyDescent="0.2">
      <c r="G176" s="2">
        <v>5486</v>
      </c>
      <c r="H176" s="5">
        <f t="shared" si="2"/>
        <v>32.047102337086521</v>
      </c>
    </row>
    <row r="177" spans="7:8" x14ac:dyDescent="0.2">
      <c r="G177" s="2">
        <v>5485</v>
      </c>
      <c r="H177" s="5">
        <f t="shared" si="2"/>
        <v>32.238758118502936</v>
      </c>
    </row>
    <row r="178" spans="7:8" x14ac:dyDescent="0.2">
      <c r="G178" s="2">
        <v>5484</v>
      </c>
      <c r="H178" s="5">
        <f t="shared" si="2"/>
        <v>32.430382947133296</v>
      </c>
    </row>
    <row r="179" spans="7:8" x14ac:dyDescent="0.2">
      <c r="G179" s="2">
        <v>5483</v>
      </c>
      <c r="H179" s="5">
        <f t="shared" si="2"/>
        <v>32.621976822977729</v>
      </c>
    </row>
    <row r="180" spans="7:8" x14ac:dyDescent="0.2">
      <c r="G180" s="2">
        <v>5482</v>
      </c>
      <c r="H180" s="5">
        <f t="shared" si="2"/>
        <v>32.813539746036241</v>
      </c>
    </row>
    <row r="181" spans="7:8" x14ac:dyDescent="0.2">
      <c r="G181" s="2">
        <v>5481</v>
      </c>
      <c r="H181" s="5">
        <f t="shared" si="2"/>
        <v>33.005071716308898</v>
      </c>
    </row>
    <row r="182" spans="7:8" x14ac:dyDescent="0.2">
      <c r="G182" s="2">
        <v>5480</v>
      </c>
      <c r="H182" s="5">
        <f t="shared" si="2"/>
        <v>33.196572733795499</v>
      </c>
    </row>
    <row r="183" spans="7:8" x14ac:dyDescent="0.2">
      <c r="G183" s="2">
        <v>5479</v>
      </c>
      <c r="H183" s="5">
        <f t="shared" si="2"/>
        <v>33.388042798496244</v>
      </c>
    </row>
    <row r="184" spans="7:8" x14ac:dyDescent="0.2">
      <c r="G184" s="2">
        <v>5478</v>
      </c>
      <c r="H184" s="5">
        <f t="shared" si="2"/>
        <v>33.579481910411062</v>
      </c>
    </row>
    <row r="185" spans="7:8" x14ac:dyDescent="0.2">
      <c r="G185" s="2">
        <v>5477</v>
      </c>
      <c r="H185" s="5">
        <f t="shared" si="2"/>
        <v>33.770890069539895</v>
      </c>
    </row>
    <row r="186" spans="7:8" x14ac:dyDescent="0.2">
      <c r="G186" s="2">
        <v>5476</v>
      </c>
      <c r="H186" s="5">
        <f t="shared" si="2"/>
        <v>33.962267275882802</v>
      </c>
    </row>
    <row r="187" spans="7:8" x14ac:dyDescent="0.2">
      <c r="G187" s="2">
        <v>5475</v>
      </c>
      <c r="H187" s="5">
        <f t="shared" si="2"/>
        <v>34.153613529439781</v>
      </c>
    </row>
    <row r="188" spans="7:8" x14ac:dyDescent="0.2">
      <c r="G188" s="2">
        <v>5474</v>
      </c>
      <c r="H188" s="5">
        <f t="shared" si="2"/>
        <v>34.344928830210847</v>
      </c>
    </row>
    <row r="189" spans="7:8" x14ac:dyDescent="0.2">
      <c r="G189" s="2">
        <v>5473</v>
      </c>
      <c r="H189" s="5">
        <f t="shared" si="2"/>
        <v>34.536213178195986</v>
      </c>
    </row>
    <row r="190" spans="7:8" x14ac:dyDescent="0.2">
      <c r="G190" s="2">
        <v>5472</v>
      </c>
      <c r="H190" s="5">
        <f t="shared" si="2"/>
        <v>34.727466573395269</v>
      </c>
    </row>
    <row r="191" spans="7:8" x14ac:dyDescent="0.2">
      <c r="G191" s="2">
        <v>5471</v>
      </c>
      <c r="H191" s="5">
        <f t="shared" si="2"/>
        <v>34.918689015808425</v>
      </c>
    </row>
    <row r="192" spans="7:8" x14ac:dyDescent="0.2">
      <c r="G192" s="2">
        <v>5470</v>
      </c>
      <c r="H192" s="5">
        <f t="shared" si="2"/>
        <v>35.109880505435797</v>
      </c>
    </row>
    <row r="193" spans="7:8" x14ac:dyDescent="0.2">
      <c r="G193" s="2">
        <v>5469</v>
      </c>
      <c r="H193" s="5">
        <f t="shared" si="2"/>
        <v>35.301041042277106</v>
      </c>
    </row>
    <row r="194" spans="7:8" x14ac:dyDescent="0.2">
      <c r="G194" s="2">
        <v>5468</v>
      </c>
      <c r="H194" s="5">
        <f t="shared" si="2"/>
        <v>35.492170626332566</v>
      </c>
    </row>
    <row r="195" spans="7:8" x14ac:dyDescent="0.2">
      <c r="G195" s="2">
        <v>5467</v>
      </c>
      <c r="H195" s="5">
        <f t="shared" si="2"/>
        <v>35.683269257601957</v>
      </c>
    </row>
    <row r="196" spans="7:8" x14ac:dyDescent="0.2">
      <c r="G196" s="2">
        <v>5466</v>
      </c>
      <c r="H196" s="5">
        <f t="shared" si="2"/>
        <v>35.87433693608557</v>
      </c>
    </row>
    <row r="197" spans="7:8" x14ac:dyDescent="0.2">
      <c r="G197" s="2">
        <v>5465</v>
      </c>
      <c r="H197" s="5">
        <f t="shared" si="2"/>
        <v>36.065373661783191</v>
      </c>
    </row>
    <row r="198" spans="7:8" x14ac:dyDescent="0.2">
      <c r="G198" s="2">
        <v>5464</v>
      </c>
      <c r="H198" s="5">
        <f t="shared" si="2"/>
        <v>36.256379434694821</v>
      </c>
    </row>
    <row r="199" spans="7:8" x14ac:dyDescent="0.2">
      <c r="G199" s="2">
        <v>5463</v>
      </c>
      <c r="H199" s="5">
        <f t="shared" si="2"/>
        <v>36.447354254820659</v>
      </c>
    </row>
    <row r="200" spans="7:8" x14ac:dyDescent="0.2">
      <c r="G200" s="2">
        <v>5462</v>
      </c>
      <c r="H200" s="5">
        <f t="shared" si="2"/>
        <v>36.638298122160514</v>
      </c>
    </row>
    <row r="201" spans="7:8" x14ac:dyDescent="0.2">
      <c r="G201" s="2">
        <v>5461</v>
      </c>
      <c r="H201" s="5">
        <f t="shared" si="2"/>
        <v>36.829211036714305</v>
      </c>
    </row>
    <row r="202" spans="7:8" x14ac:dyDescent="0.2">
      <c r="G202" s="2">
        <v>5460</v>
      </c>
      <c r="H202" s="5">
        <f t="shared" si="2"/>
        <v>37.020092998482241</v>
      </c>
    </row>
    <row r="203" spans="7:8" x14ac:dyDescent="0.2">
      <c r="G203" s="2">
        <v>5459</v>
      </c>
      <c r="H203" s="5">
        <f t="shared" si="2"/>
        <v>37.210944007464192</v>
      </c>
    </row>
    <row r="204" spans="7:8" x14ac:dyDescent="0.2">
      <c r="G204" s="2">
        <v>5458</v>
      </c>
      <c r="H204" s="5">
        <f t="shared" ref="H204:H267" si="3">$C$25*((1)-(0.2*(G204/$C$10))-(0.8*((G204/$C$10)^2)))</f>
        <v>37.401764063660281</v>
      </c>
    </row>
    <row r="205" spans="7:8" x14ac:dyDescent="0.2">
      <c r="G205" s="2">
        <v>5457</v>
      </c>
      <c r="H205" s="5">
        <f t="shared" si="3"/>
        <v>37.592553167070385</v>
      </c>
    </row>
    <row r="206" spans="7:8" x14ac:dyDescent="0.2">
      <c r="G206" s="2">
        <v>5456</v>
      </c>
      <c r="H206" s="5">
        <f t="shared" si="3"/>
        <v>37.783311317694633</v>
      </c>
    </row>
    <row r="207" spans="7:8" x14ac:dyDescent="0.2">
      <c r="G207" s="2">
        <v>5455</v>
      </c>
      <c r="H207" s="5">
        <f t="shared" si="3"/>
        <v>37.974038515532882</v>
      </c>
    </row>
    <row r="208" spans="7:8" x14ac:dyDescent="0.2">
      <c r="G208" s="2">
        <v>5454</v>
      </c>
      <c r="H208" s="5">
        <f t="shared" si="3"/>
        <v>38.164734760585219</v>
      </c>
    </row>
    <row r="209" spans="7:8" x14ac:dyDescent="0.2">
      <c r="G209" s="2">
        <v>5453</v>
      </c>
      <c r="H209" s="5">
        <f t="shared" si="3"/>
        <v>38.355400052851628</v>
      </c>
    </row>
    <row r="210" spans="7:8" x14ac:dyDescent="0.2">
      <c r="G210" s="2">
        <v>5452</v>
      </c>
      <c r="H210" s="5">
        <f t="shared" si="3"/>
        <v>38.546034392332118</v>
      </c>
    </row>
    <row r="211" spans="7:8" x14ac:dyDescent="0.2">
      <c r="G211" s="2">
        <v>5451</v>
      </c>
      <c r="H211" s="5">
        <f t="shared" si="3"/>
        <v>38.736637779026545</v>
      </c>
    </row>
    <row r="212" spans="7:8" x14ac:dyDescent="0.2">
      <c r="G212" s="2">
        <v>5450</v>
      </c>
      <c r="H212" s="5">
        <f t="shared" si="3"/>
        <v>38.927210212935186</v>
      </c>
    </row>
    <row r="213" spans="7:8" x14ac:dyDescent="0.2">
      <c r="G213" s="2">
        <v>5449</v>
      </c>
      <c r="H213" s="5">
        <f t="shared" si="3"/>
        <v>39.117751694057766</v>
      </c>
    </row>
    <row r="214" spans="7:8" x14ac:dyDescent="0.2">
      <c r="G214" s="2">
        <v>5448</v>
      </c>
      <c r="H214" s="5">
        <f t="shared" si="3"/>
        <v>39.308262222394561</v>
      </c>
    </row>
    <row r="215" spans="7:8" x14ac:dyDescent="0.2">
      <c r="G215" s="2">
        <v>5447</v>
      </c>
      <c r="H215" s="5">
        <f t="shared" si="3"/>
        <v>39.498741797945229</v>
      </c>
    </row>
    <row r="216" spans="7:8" x14ac:dyDescent="0.2">
      <c r="G216" s="2">
        <v>5446</v>
      </c>
      <c r="H216" s="5">
        <f t="shared" si="3"/>
        <v>39.689190420710112</v>
      </c>
    </row>
    <row r="217" spans="7:8" x14ac:dyDescent="0.2">
      <c r="G217" s="2">
        <v>5445</v>
      </c>
      <c r="H217" s="5">
        <f t="shared" si="3"/>
        <v>39.879608090689075</v>
      </c>
    </row>
    <row r="218" spans="7:8" x14ac:dyDescent="0.2">
      <c r="G218" s="2">
        <v>5444</v>
      </c>
      <c r="H218" s="5">
        <f t="shared" si="3"/>
        <v>40.069994807881969</v>
      </c>
    </row>
    <row r="219" spans="7:8" x14ac:dyDescent="0.2">
      <c r="G219" s="2">
        <v>5443</v>
      </c>
      <c r="H219" s="5">
        <f t="shared" si="3"/>
        <v>40.260350572289084</v>
      </c>
    </row>
    <row r="220" spans="7:8" x14ac:dyDescent="0.2">
      <c r="G220" s="2">
        <v>5442</v>
      </c>
      <c r="H220" s="5">
        <f t="shared" si="3"/>
        <v>40.450675383910209</v>
      </c>
    </row>
    <row r="221" spans="7:8" x14ac:dyDescent="0.2">
      <c r="G221" s="2">
        <v>5441</v>
      </c>
      <c r="H221" s="5">
        <f t="shared" si="3"/>
        <v>40.640969242745271</v>
      </c>
    </row>
    <row r="222" spans="7:8" x14ac:dyDescent="0.2">
      <c r="G222" s="2">
        <v>5440</v>
      </c>
      <c r="H222" s="5">
        <f t="shared" si="3"/>
        <v>40.831232148794548</v>
      </c>
    </row>
    <row r="223" spans="7:8" x14ac:dyDescent="0.2">
      <c r="G223" s="2">
        <v>5439</v>
      </c>
      <c r="H223" s="5">
        <f t="shared" si="3"/>
        <v>41.02146410205777</v>
      </c>
    </row>
    <row r="224" spans="7:8" x14ac:dyDescent="0.2">
      <c r="G224" s="2">
        <v>5438</v>
      </c>
      <c r="H224" s="5">
        <f t="shared" si="3"/>
        <v>41.211665102535129</v>
      </c>
    </row>
    <row r="225" spans="7:8" x14ac:dyDescent="0.2">
      <c r="G225" s="2">
        <v>5437</v>
      </c>
      <c r="H225" s="5">
        <f t="shared" si="3"/>
        <v>41.401835150226567</v>
      </c>
    </row>
    <row r="226" spans="7:8" x14ac:dyDescent="0.2">
      <c r="G226" s="2">
        <v>5436</v>
      </c>
      <c r="H226" s="5">
        <f t="shared" si="3"/>
        <v>41.591974245132022</v>
      </c>
    </row>
    <row r="227" spans="7:8" x14ac:dyDescent="0.2">
      <c r="G227" s="2">
        <v>5435</v>
      </c>
      <c r="H227" s="5">
        <f t="shared" si="3"/>
        <v>41.782082387251613</v>
      </c>
    </row>
    <row r="228" spans="7:8" x14ac:dyDescent="0.2">
      <c r="G228" s="2">
        <v>5434</v>
      </c>
      <c r="H228" s="5">
        <f t="shared" si="3"/>
        <v>41.972159576585149</v>
      </c>
    </row>
    <row r="229" spans="7:8" x14ac:dyDescent="0.2">
      <c r="G229" s="2">
        <v>5433</v>
      </c>
      <c r="H229" s="5">
        <f t="shared" si="3"/>
        <v>42.1622058131329</v>
      </c>
    </row>
    <row r="230" spans="7:8" x14ac:dyDescent="0.2">
      <c r="G230" s="2">
        <v>5432</v>
      </c>
      <c r="H230" s="5">
        <f t="shared" si="3"/>
        <v>42.35222109689466</v>
      </c>
    </row>
    <row r="231" spans="7:8" x14ac:dyDescent="0.2">
      <c r="G231" s="2">
        <v>5431</v>
      </c>
      <c r="H231" s="5">
        <f t="shared" si="3"/>
        <v>42.542205427870428</v>
      </c>
    </row>
    <row r="232" spans="7:8" x14ac:dyDescent="0.2">
      <c r="G232" s="2">
        <v>5430</v>
      </c>
      <c r="H232" s="5">
        <f t="shared" si="3"/>
        <v>42.732158806060269</v>
      </c>
    </row>
    <row r="233" spans="7:8" x14ac:dyDescent="0.2">
      <c r="G233" s="2">
        <v>5429</v>
      </c>
      <c r="H233" s="5">
        <f t="shared" si="3"/>
        <v>42.92208123146419</v>
      </c>
    </row>
    <row r="234" spans="7:8" x14ac:dyDescent="0.2">
      <c r="G234" s="2">
        <v>5428</v>
      </c>
      <c r="H234" s="5">
        <f t="shared" si="3"/>
        <v>43.111972704082191</v>
      </c>
    </row>
    <row r="235" spans="7:8" x14ac:dyDescent="0.2">
      <c r="G235" s="2">
        <v>5427</v>
      </c>
      <c r="H235" s="5">
        <f t="shared" si="3"/>
        <v>43.301833223914201</v>
      </c>
    </row>
    <row r="236" spans="7:8" x14ac:dyDescent="0.2">
      <c r="G236" s="2">
        <v>5426</v>
      </c>
      <c r="H236" s="5">
        <f t="shared" si="3"/>
        <v>43.491662790960355</v>
      </c>
    </row>
    <row r="237" spans="7:8" x14ac:dyDescent="0.2">
      <c r="G237" s="2">
        <v>5425</v>
      </c>
      <c r="H237" s="5">
        <f t="shared" si="3"/>
        <v>43.681461405220581</v>
      </c>
    </row>
    <row r="238" spans="7:8" x14ac:dyDescent="0.2">
      <c r="G238" s="2">
        <v>5424</v>
      </c>
      <c r="H238" s="5">
        <f t="shared" si="3"/>
        <v>43.871229066694752</v>
      </c>
    </row>
    <row r="239" spans="7:8" x14ac:dyDescent="0.2">
      <c r="G239" s="2">
        <v>5423</v>
      </c>
      <c r="H239" s="5">
        <f t="shared" si="3"/>
        <v>44.060965775383139</v>
      </c>
    </row>
    <row r="240" spans="7:8" x14ac:dyDescent="0.2">
      <c r="G240" s="2">
        <v>5422</v>
      </c>
      <c r="H240" s="5">
        <f t="shared" si="3"/>
        <v>44.250671531285604</v>
      </c>
    </row>
    <row r="241" spans="7:8" x14ac:dyDescent="0.2">
      <c r="G241" s="2">
        <v>5421</v>
      </c>
      <c r="H241" s="5">
        <f t="shared" si="3"/>
        <v>44.440346334401937</v>
      </c>
    </row>
    <row r="242" spans="7:8" x14ac:dyDescent="0.2">
      <c r="G242" s="2">
        <v>5420</v>
      </c>
      <c r="H242" s="5">
        <f t="shared" si="3"/>
        <v>44.629990184732485</v>
      </c>
    </row>
    <row r="243" spans="7:8" x14ac:dyDescent="0.2">
      <c r="G243" s="2">
        <v>5419</v>
      </c>
      <c r="H243" s="5">
        <f t="shared" si="3"/>
        <v>44.819603082277041</v>
      </c>
    </row>
    <row r="244" spans="7:8" x14ac:dyDescent="0.2">
      <c r="G244" s="2">
        <v>5418</v>
      </c>
      <c r="H244" s="5">
        <f t="shared" si="3"/>
        <v>45.009185027035677</v>
      </c>
    </row>
    <row r="245" spans="7:8" x14ac:dyDescent="0.2">
      <c r="G245" s="2">
        <v>5417</v>
      </c>
      <c r="H245" s="5">
        <f t="shared" si="3"/>
        <v>45.198736019008386</v>
      </c>
    </row>
    <row r="246" spans="7:8" x14ac:dyDescent="0.2">
      <c r="G246" s="2">
        <v>5416</v>
      </c>
      <c r="H246" s="5">
        <f t="shared" si="3"/>
        <v>45.388256058195111</v>
      </c>
    </row>
    <row r="247" spans="7:8" x14ac:dyDescent="0.2">
      <c r="G247" s="2">
        <v>5415</v>
      </c>
      <c r="H247" s="5">
        <f t="shared" si="3"/>
        <v>45.577745144596044</v>
      </c>
    </row>
    <row r="248" spans="7:8" x14ac:dyDescent="0.2">
      <c r="G248" s="2">
        <v>5414</v>
      </c>
      <c r="H248" s="5">
        <f t="shared" si="3"/>
        <v>45.76720327821085</v>
      </c>
    </row>
    <row r="249" spans="7:8" x14ac:dyDescent="0.2">
      <c r="G249" s="2">
        <v>5413</v>
      </c>
      <c r="H249" s="5">
        <f t="shared" si="3"/>
        <v>45.9566304590398</v>
      </c>
    </row>
    <row r="250" spans="7:8" x14ac:dyDescent="0.2">
      <c r="G250" s="2">
        <v>5412</v>
      </c>
      <c r="H250" s="5">
        <f t="shared" si="3"/>
        <v>46.146026687082831</v>
      </c>
    </row>
    <row r="251" spans="7:8" x14ac:dyDescent="0.2">
      <c r="G251" s="2">
        <v>5411</v>
      </c>
      <c r="H251" s="5">
        <f t="shared" si="3"/>
        <v>46.33539196233987</v>
      </c>
    </row>
    <row r="252" spans="7:8" x14ac:dyDescent="0.2">
      <c r="G252" s="2">
        <v>5410</v>
      </c>
      <c r="H252" s="5">
        <f t="shared" si="3"/>
        <v>46.524726284811123</v>
      </c>
    </row>
    <row r="253" spans="7:8" x14ac:dyDescent="0.2">
      <c r="G253" s="2">
        <v>5409</v>
      </c>
      <c r="H253" s="5">
        <f t="shared" si="3"/>
        <v>46.714029654496251</v>
      </c>
    </row>
    <row r="254" spans="7:8" x14ac:dyDescent="0.2">
      <c r="G254" s="2">
        <v>5408</v>
      </c>
      <c r="H254" s="5">
        <f t="shared" si="3"/>
        <v>46.903302071395586</v>
      </c>
    </row>
    <row r="255" spans="7:8" x14ac:dyDescent="0.2">
      <c r="G255" s="2">
        <v>5407</v>
      </c>
      <c r="H255" s="5">
        <f t="shared" si="3"/>
        <v>47.092543535508867</v>
      </c>
    </row>
    <row r="256" spans="7:8" x14ac:dyDescent="0.2">
      <c r="G256" s="2">
        <v>5406</v>
      </c>
      <c r="H256" s="5">
        <f t="shared" si="3"/>
        <v>47.281754046836291</v>
      </c>
    </row>
    <row r="257" spans="7:8" x14ac:dyDescent="0.2">
      <c r="G257" s="2">
        <v>5405</v>
      </c>
      <c r="H257" s="5">
        <f t="shared" si="3"/>
        <v>47.470933605377795</v>
      </c>
    </row>
    <row r="258" spans="7:8" x14ac:dyDescent="0.2">
      <c r="G258" s="2">
        <v>5404</v>
      </c>
      <c r="H258" s="5">
        <f t="shared" si="3"/>
        <v>47.6600822111333</v>
      </c>
    </row>
    <row r="259" spans="7:8" x14ac:dyDescent="0.2">
      <c r="G259" s="2">
        <v>5403</v>
      </c>
      <c r="H259" s="5">
        <f t="shared" si="3"/>
        <v>47.849199864102957</v>
      </c>
    </row>
    <row r="260" spans="7:8" x14ac:dyDescent="0.2">
      <c r="G260" s="2">
        <v>5402</v>
      </c>
      <c r="H260" s="5">
        <f t="shared" si="3"/>
        <v>48.038286564286622</v>
      </c>
    </row>
    <row r="261" spans="7:8" x14ac:dyDescent="0.2">
      <c r="G261" s="2">
        <v>5401</v>
      </c>
      <c r="H261" s="5">
        <f t="shared" si="3"/>
        <v>48.227342311684296</v>
      </c>
    </row>
    <row r="262" spans="7:8" x14ac:dyDescent="0.2">
      <c r="G262" s="2">
        <v>5400</v>
      </c>
      <c r="H262" s="5">
        <f t="shared" si="3"/>
        <v>48.416367106296256</v>
      </c>
    </row>
    <row r="263" spans="7:8" x14ac:dyDescent="0.2">
      <c r="G263" s="2">
        <v>5399</v>
      </c>
      <c r="H263" s="5">
        <f t="shared" si="3"/>
        <v>48.605360948122083</v>
      </c>
    </row>
    <row r="264" spans="7:8" x14ac:dyDescent="0.2">
      <c r="G264" s="2">
        <v>5398</v>
      </c>
      <c r="H264" s="5">
        <f t="shared" si="3"/>
        <v>48.79432383716199</v>
      </c>
    </row>
    <row r="265" spans="7:8" x14ac:dyDescent="0.2">
      <c r="G265" s="2">
        <v>5397</v>
      </c>
      <c r="H265" s="5">
        <f t="shared" si="3"/>
        <v>48.983255773415976</v>
      </c>
    </row>
    <row r="266" spans="7:8" x14ac:dyDescent="0.2">
      <c r="G266" s="2">
        <v>5396</v>
      </c>
      <c r="H266" s="5">
        <f t="shared" si="3"/>
        <v>49.172156756883965</v>
      </c>
    </row>
    <row r="267" spans="7:8" x14ac:dyDescent="0.2">
      <c r="G267" s="2">
        <v>5395</v>
      </c>
      <c r="H267" s="5">
        <f t="shared" si="3"/>
        <v>49.361026787566104</v>
      </c>
    </row>
    <row r="268" spans="7:8" x14ac:dyDescent="0.2">
      <c r="G268" s="2">
        <v>5394</v>
      </c>
      <c r="H268" s="5">
        <f t="shared" ref="H268:H331" si="4">$C$25*((1)-(0.2*(G268/$C$10))-(0.8*((G268/$C$10)^2)))</f>
        <v>49.549865865462252</v>
      </c>
    </row>
    <row r="269" spans="7:8" x14ac:dyDescent="0.2">
      <c r="G269" s="2">
        <v>5393</v>
      </c>
      <c r="H269" s="5">
        <f t="shared" si="4"/>
        <v>49.738673990572543</v>
      </c>
    </row>
    <row r="270" spans="7:8" x14ac:dyDescent="0.2">
      <c r="G270" s="2">
        <v>5392</v>
      </c>
      <c r="H270" s="5">
        <f t="shared" si="4"/>
        <v>49.927451162896908</v>
      </c>
    </row>
    <row r="271" spans="7:8" x14ac:dyDescent="0.2">
      <c r="G271" s="2">
        <v>5391</v>
      </c>
      <c r="H271" s="5">
        <f t="shared" si="4"/>
        <v>50.116197382435217</v>
      </c>
    </row>
    <row r="272" spans="7:8" x14ac:dyDescent="0.2">
      <c r="G272" s="2">
        <v>5390</v>
      </c>
      <c r="H272" s="5">
        <f t="shared" si="4"/>
        <v>50.304912649187678</v>
      </c>
    </row>
    <row r="273" spans="7:8" x14ac:dyDescent="0.2">
      <c r="G273" s="2">
        <v>5389</v>
      </c>
      <c r="H273" s="5">
        <f t="shared" si="4"/>
        <v>50.493596963154211</v>
      </c>
    </row>
    <row r="274" spans="7:8" x14ac:dyDescent="0.2">
      <c r="G274" s="2">
        <v>5388</v>
      </c>
      <c r="H274" s="5">
        <f t="shared" si="4"/>
        <v>50.682250324334753</v>
      </c>
    </row>
    <row r="275" spans="7:8" x14ac:dyDescent="0.2">
      <c r="G275" s="2">
        <v>5387</v>
      </c>
      <c r="H275" s="5">
        <f t="shared" si="4"/>
        <v>50.870872732729367</v>
      </c>
    </row>
    <row r="276" spans="7:8" x14ac:dyDescent="0.2">
      <c r="G276" s="2">
        <v>5386</v>
      </c>
      <c r="H276" s="5">
        <f t="shared" si="4"/>
        <v>51.059464188337998</v>
      </c>
    </row>
    <row r="277" spans="7:8" x14ac:dyDescent="0.2">
      <c r="G277" s="2">
        <v>5385</v>
      </c>
      <c r="H277" s="5">
        <f t="shared" si="4"/>
        <v>51.248024691160836</v>
      </c>
    </row>
    <row r="278" spans="7:8" x14ac:dyDescent="0.2">
      <c r="G278" s="2">
        <v>5384</v>
      </c>
      <c r="H278" s="5">
        <f t="shared" si="4"/>
        <v>51.436554241197548</v>
      </c>
    </row>
    <row r="279" spans="7:8" x14ac:dyDescent="0.2">
      <c r="G279" s="2">
        <v>5383</v>
      </c>
      <c r="H279" s="5">
        <f t="shared" si="4"/>
        <v>51.625052838448475</v>
      </c>
    </row>
    <row r="280" spans="7:8" x14ac:dyDescent="0.2">
      <c r="G280" s="2">
        <v>5382</v>
      </c>
      <c r="H280" s="5">
        <f t="shared" si="4"/>
        <v>51.813520482913482</v>
      </c>
    </row>
    <row r="281" spans="7:8" x14ac:dyDescent="0.2">
      <c r="G281" s="2">
        <v>5381</v>
      </c>
      <c r="H281" s="5">
        <f t="shared" si="4"/>
        <v>52.001957174592427</v>
      </c>
    </row>
    <row r="282" spans="7:8" x14ac:dyDescent="0.2">
      <c r="G282" s="2">
        <v>5380</v>
      </c>
      <c r="H282" s="5">
        <f t="shared" si="4"/>
        <v>52.190362913485522</v>
      </c>
    </row>
    <row r="283" spans="7:8" x14ac:dyDescent="0.2">
      <c r="G283" s="2">
        <v>5379</v>
      </c>
      <c r="H283" s="5">
        <f t="shared" si="4"/>
        <v>52.378737699592691</v>
      </c>
    </row>
    <row r="284" spans="7:8" x14ac:dyDescent="0.2">
      <c r="G284" s="2">
        <v>5378</v>
      </c>
      <c r="H284" s="5">
        <f t="shared" si="4"/>
        <v>52.567081532913868</v>
      </c>
    </row>
    <row r="285" spans="7:8" x14ac:dyDescent="0.2">
      <c r="G285" s="2">
        <v>5377</v>
      </c>
      <c r="H285" s="5">
        <f t="shared" si="4"/>
        <v>52.755394413449118</v>
      </c>
    </row>
    <row r="286" spans="7:8" x14ac:dyDescent="0.2">
      <c r="G286" s="2">
        <v>5376</v>
      </c>
      <c r="H286" s="5">
        <f t="shared" si="4"/>
        <v>52.943676341198383</v>
      </c>
    </row>
    <row r="287" spans="7:8" x14ac:dyDescent="0.2">
      <c r="G287" s="2">
        <v>5375</v>
      </c>
      <c r="H287" s="5">
        <f t="shared" si="4"/>
        <v>53.131927316161857</v>
      </c>
    </row>
    <row r="288" spans="7:8" x14ac:dyDescent="0.2">
      <c r="G288" s="2">
        <v>5374</v>
      </c>
      <c r="H288" s="5">
        <f t="shared" si="4"/>
        <v>53.320147338339275</v>
      </c>
    </row>
    <row r="289" spans="7:8" x14ac:dyDescent="0.2">
      <c r="G289" s="2">
        <v>5373</v>
      </c>
      <c r="H289" s="5">
        <f t="shared" si="4"/>
        <v>53.508336407730837</v>
      </c>
    </row>
    <row r="290" spans="7:8" x14ac:dyDescent="0.2">
      <c r="G290" s="2">
        <v>5372</v>
      </c>
      <c r="H290" s="5">
        <f t="shared" si="4"/>
        <v>53.696494524336408</v>
      </c>
    </row>
    <row r="291" spans="7:8" x14ac:dyDescent="0.2">
      <c r="G291" s="2">
        <v>5371</v>
      </c>
      <c r="H291" s="5">
        <f t="shared" si="4"/>
        <v>53.884621688155995</v>
      </c>
    </row>
    <row r="292" spans="7:8" x14ac:dyDescent="0.2">
      <c r="G292" s="2">
        <v>5370</v>
      </c>
      <c r="H292" s="5">
        <f t="shared" si="4"/>
        <v>54.07271789918979</v>
      </c>
    </row>
    <row r="293" spans="7:8" x14ac:dyDescent="0.2">
      <c r="G293" s="2">
        <v>5369</v>
      </c>
      <c r="H293" s="5">
        <f t="shared" si="4"/>
        <v>54.260783157437594</v>
      </c>
    </row>
    <row r="294" spans="7:8" x14ac:dyDescent="0.2">
      <c r="G294" s="2">
        <v>5368</v>
      </c>
      <c r="H294" s="5">
        <f t="shared" si="4"/>
        <v>54.448817462899406</v>
      </c>
    </row>
    <row r="295" spans="7:8" x14ac:dyDescent="0.2">
      <c r="G295" s="2">
        <v>5367</v>
      </c>
      <c r="H295" s="5">
        <f t="shared" si="4"/>
        <v>54.636820815575291</v>
      </c>
    </row>
    <row r="296" spans="7:8" x14ac:dyDescent="0.2">
      <c r="G296" s="2">
        <v>5366</v>
      </c>
      <c r="H296" s="5">
        <f t="shared" si="4"/>
        <v>54.824793215465263</v>
      </c>
    </row>
    <row r="297" spans="7:8" x14ac:dyDescent="0.2">
      <c r="G297" s="2">
        <v>5365</v>
      </c>
      <c r="H297" s="5">
        <f t="shared" si="4"/>
        <v>55.012734662569308</v>
      </c>
    </row>
    <row r="298" spans="7:8" x14ac:dyDescent="0.2">
      <c r="G298" s="2">
        <v>5364</v>
      </c>
      <c r="H298" s="5">
        <f t="shared" si="4"/>
        <v>55.200645156887425</v>
      </c>
    </row>
    <row r="299" spans="7:8" x14ac:dyDescent="0.2">
      <c r="G299" s="2">
        <v>5363</v>
      </c>
      <c r="H299" s="5">
        <f t="shared" si="4"/>
        <v>55.388524698419559</v>
      </c>
    </row>
    <row r="300" spans="7:8" x14ac:dyDescent="0.2">
      <c r="G300" s="2">
        <v>5362</v>
      </c>
      <c r="H300" s="5">
        <f t="shared" si="4"/>
        <v>55.576373287165836</v>
      </c>
    </row>
    <row r="301" spans="7:8" x14ac:dyDescent="0.2">
      <c r="G301" s="2">
        <v>5361</v>
      </c>
      <c r="H301" s="5">
        <f t="shared" si="4"/>
        <v>55.764190923126051</v>
      </c>
    </row>
    <row r="302" spans="7:8" x14ac:dyDescent="0.2">
      <c r="G302" s="2">
        <v>5360</v>
      </c>
      <c r="H302" s="5">
        <f t="shared" si="4"/>
        <v>55.951977606300481</v>
      </c>
    </row>
    <row r="303" spans="7:8" x14ac:dyDescent="0.2">
      <c r="G303" s="2">
        <v>5359</v>
      </c>
      <c r="H303" s="5">
        <f t="shared" si="4"/>
        <v>56.139733336688991</v>
      </c>
    </row>
    <row r="304" spans="7:8" x14ac:dyDescent="0.2">
      <c r="G304" s="2">
        <v>5358</v>
      </c>
      <c r="H304" s="5">
        <f t="shared" si="4"/>
        <v>56.327458114291368</v>
      </c>
    </row>
    <row r="305" spans="7:8" x14ac:dyDescent="0.2">
      <c r="G305" s="2">
        <v>5357</v>
      </c>
      <c r="H305" s="5">
        <f t="shared" si="4"/>
        <v>56.515151939107966</v>
      </c>
    </row>
    <row r="306" spans="7:8" x14ac:dyDescent="0.2">
      <c r="G306" s="2">
        <v>5356</v>
      </c>
      <c r="H306" s="5">
        <f t="shared" si="4"/>
        <v>56.702814811138495</v>
      </c>
    </row>
    <row r="307" spans="7:8" x14ac:dyDescent="0.2">
      <c r="G307" s="2">
        <v>5355</v>
      </c>
      <c r="H307" s="5">
        <f t="shared" si="4"/>
        <v>56.890446730383246</v>
      </c>
    </row>
    <row r="308" spans="7:8" x14ac:dyDescent="0.2">
      <c r="G308" s="2">
        <v>5354</v>
      </c>
      <c r="H308" s="5">
        <f t="shared" si="4"/>
        <v>57.078047696841935</v>
      </c>
    </row>
    <row r="309" spans="7:8" x14ac:dyDescent="0.2">
      <c r="G309" s="2">
        <v>5353</v>
      </c>
      <c r="H309" s="5">
        <f t="shared" si="4"/>
        <v>57.265617710514768</v>
      </c>
    </row>
    <row r="310" spans="7:8" x14ac:dyDescent="0.2">
      <c r="G310" s="2">
        <v>5352</v>
      </c>
      <c r="H310" s="5">
        <f t="shared" si="4"/>
        <v>57.45315677140168</v>
      </c>
    </row>
    <row r="311" spans="7:8" x14ac:dyDescent="0.2">
      <c r="G311" s="2">
        <v>5351</v>
      </c>
      <c r="H311" s="5">
        <f t="shared" si="4"/>
        <v>57.64066487950253</v>
      </c>
    </row>
    <row r="312" spans="7:8" x14ac:dyDescent="0.2">
      <c r="G312" s="2">
        <v>5350</v>
      </c>
      <c r="H312" s="5">
        <f t="shared" si="4"/>
        <v>57.828142034817596</v>
      </c>
    </row>
    <row r="313" spans="7:8" x14ac:dyDescent="0.2">
      <c r="G313" s="2">
        <v>5349</v>
      </c>
      <c r="H313" s="5">
        <f t="shared" si="4"/>
        <v>58.015588237346677</v>
      </c>
    </row>
    <row r="314" spans="7:8" x14ac:dyDescent="0.2">
      <c r="G314" s="2">
        <v>5348</v>
      </c>
      <c r="H314" s="5">
        <f t="shared" si="4"/>
        <v>58.203003487089759</v>
      </c>
    </row>
    <row r="315" spans="7:8" x14ac:dyDescent="0.2">
      <c r="G315" s="2">
        <v>5347</v>
      </c>
      <c r="H315" s="5">
        <f t="shared" si="4"/>
        <v>58.390387784046986</v>
      </c>
    </row>
    <row r="316" spans="7:8" x14ac:dyDescent="0.2">
      <c r="G316" s="2">
        <v>5346</v>
      </c>
      <c r="H316" s="5">
        <f t="shared" si="4"/>
        <v>58.577741128218229</v>
      </c>
    </row>
    <row r="317" spans="7:8" x14ac:dyDescent="0.2">
      <c r="G317" s="2">
        <v>5345</v>
      </c>
      <c r="H317" s="5">
        <f t="shared" si="4"/>
        <v>58.765063519603608</v>
      </c>
    </row>
    <row r="318" spans="7:8" x14ac:dyDescent="0.2">
      <c r="G318" s="2">
        <v>5344</v>
      </c>
      <c r="H318" s="5">
        <f t="shared" si="4"/>
        <v>58.952354958202868</v>
      </c>
    </row>
    <row r="319" spans="7:8" x14ac:dyDescent="0.2">
      <c r="G319" s="2">
        <v>5343</v>
      </c>
      <c r="H319" s="5">
        <f t="shared" si="4"/>
        <v>59.139615444016407</v>
      </c>
    </row>
    <row r="320" spans="7:8" x14ac:dyDescent="0.2">
      <c r="G320" s="2">
        <v>5342</v>
      </c>
      <c r="H320" s="5">
        <f t="shared" si="4"/>
        <v>59.326844977043883</v>
      </c>
    </row>
    <row r="321" spans="7:8" x14ac:dyDescent="0.2">
      <c r="G321" s="2">
        <v>5341</v>
      </c>
      <c r="H321" s="5">
        <f t="shared" si="4"/>
        <v>59.514043557285504</v>
      </c>
    </row>
    <row r="322" spans="7:8" x14ac:dyDescent="0.2">
      <c r="G322" s="2">
        <v>5340</v>
      </c>
      <c r="H322" s="5">
        <f t="shared" si="4"/>
        <v>59.70121118474114</v>
      </c>
    </row>
    <row r="323" spans="7:8" x14ac:dyDescent="0.2">
      <c r="G323" s="2">
        <v>5339</v>
      </c>
      <c r="H323" s="5">
        <f t="shared" si="4"/>
        <v>59.88834785941085</v>
      </c>
    </row>
    <row r="324" spans="7:8" x14ac:dyDescent="0.2">
      <c r="G324" s="2">
        <v>5338</v>
      </c>
      <c r="H324" s="5">
        <f t="shared" si="4"/>
        <v>60.075453581294568</v>
      </c>
    </row>
    <row r="325" spans="7:8" x14ac:dyDescent="0.2">
      <c r="G325" s="2">
        <v>5337</v>
      </c>
      <c r="H325" s="5">
        <f t="shared" si="4"/>
        <v>60.262528350392436</v>
      </c>
    </row>
    <row r="326" spans="7:8" x14ac:dyDescent="0.2">
      <c r="G326" s="2">
        <v>5336</v>
      </c>
      <c r="H326" s="5">
        <f t="shared" si="4"/>
        <v>60.449572166704307</v>
      </c>
    </row>
    <row r="327" spans="7:8" x14ac:dyDescent="0.2">
      <c r="G327" s="2">
        <v>5335</v>
      </c>
      <c r="H327" s="5">
        <f t="shared" si="4"/>
        <v>60.636585030230258</v>
      </c>
    </row>
    <row r="328" spans="7:8" x14ac:dyDescent="0.2">
      <c r="G328" s="2">
        <v>5334</v>
      </c>
      <c r="H328" s="5">
        <f t="shared" si="4"/>
        <v>60.823566940970288</v>
      </c>
    </row>
    <row r="329" spans="7:8" x14ac:dyDescent="0.2">
      <c r="G329" s="2">
        <v>5333</v>
      </c>
      <c r="H329" s="5">
        <f t="shared" si="4"/>
        <v>61.010517898924398</v>
      </c>
    </row>
    <row r="330" spans="7:8" x14ac:dyDescent="0.2">
      <c r="G330" s="2">
        <v>5332</v>
      </c>
      <c r="H330" s="5">
        <f t="shared" si="4"/>
        <v>61.197437904092581</v>
      </c>
    </row>
    <row r="331" spans="7:8" x14ac:dyDescent="0.2">
      <c r="G331" s="2">
        <v>5331</v>
      </c>
      <c r="H331" s="5">
        <f t="shared" si="4"/>
        <v>61.384326956474773</v>
      </c>
    </row>
    <row r="332" spans="7:8" x14ac:dyDescent="0.2">
      <c r="G332" s="2">
        <v>5330</v>
      </c>
      <c r="H332" s="5">
        <f t="shared" ref="H332:H395" si="5">$C$25*((1)-(0.2*(G332/$C$10))-(0.8*((G332/$C$10)^2)))</f>
        <v>61.571185056071037</v>
      </c>
    </row>
    <row r="333" spans="7:8" x14ac:dyDescent="0.2">
      <c r="G333" s="2">
        <v>5329</v>
      </c>
      <c r="H333" s="5">
        <f t="shared" si="5"/>
        <v>61.758012202881588</v>
      </c>
    </row>
    <row r="334" spans="7:8" x14ac:dyDescent="0.2">
      <c r="G334" s="2">
        <v>5328</v>
      </c>
      <c r="H334" s="5">
        <f t="shared" si="5"/>
        <v>61.944808396905877</v>
      </c>
    </row>
    <row r="335" spans="7:8" x14ac:dyDescent="0.2">
      <c r="G335" s="2">
        <v>5327</v>
      </c>
      <c r="H335" s="5">
        <f t="shared" si="5"/>
        <v>62.131573638144374</v>
      </c>
    </row>
    <row r="336" spans="7:8" x14ac:dyDescent="0.2">
      <c r="G336" s="2">
        <v>5326</v>
      </c>
      <c r="H336" s="5">
        <f t="shared" si="5"/>
        <v>62.318307926597022</v>
      </c>
    </row>
    <row r="337" spans="7:8" x14ac:dyDescent="0.2">
      <c r="G337" s="2">
        <v>5325</v>
      </c>
      <c r="H337" s="5">
        <f t="shared" si="5"/>
        <v>62.505011262263544</v>
      </c>
    </row>
    <row r="338" spans="7:8" x14ac:dyDescent="0.2">
      <c r="G338" s="2">
        <v>5324</v>
      </c>
      <c r="H338" s="5">
        <f t="shared" si="5"/>
        <v>62.691683645144273</v>
      </c>
    </row>
    <row r="339" spans="7:8" x14ac:dyDescent="0.2">
      <c r="G339" s="2">
        <v>5323</v>
      </c>
      <c r="H339" s="5">
        <f t="shared" si="5"/>
        <v>62.878325075238948</v>
      </c>
    </row>
    <row r="340" spans="7:8" x14ac:dyDescent="0.2">
      <c r="G340" s="2">
        <v>5322</v>
      </c>
      <c r="H340" s="5">
        <f t="shared" si="5"/>
        <v>63.064935552547766</v>
      </c>
    </row>
    <row r="341" spans="7:8" x14ac:dyDescent="0.2">
      <c r="G341" s="2">
        <v>5321</v>
      </c>
      <c r="H341" s="5">
        <f t="shared" si="5"/>
        <v>63.251515077070593</v>
      </c>
    </row>
    <row r="342" spans="7:8" x14ac:dyDescent="0.2">
      <c r="G342" s="2">
        <v>5320</v>
      </c>
      <c r="H342" s="5">
        <f t="shared" si="5"/>
        <v>63.438063648807564</v>
      </c>
    </row>
    <row r="343" spans="7:8" x14ac:dyDescent="0.2">
      <c r="G343" s="2">
        <v>5319</v>
      </c>
      <c r="H343" s="5">
        <f t="shared" si="5"/>
        <v>63.62458126775855</v>
      </c>
    </row>
    <row r="344" spans="7:8" x14ac:dyDescent="0.2">
      <c r="G344" s="2">
        <v>5318</v>
      </c>
      <c r="H344" s="5">
        <f t="shared" si="5"/>
        <v>63.81106793392361</v>
      </c>
    </row>
    <row r="345" spans="7:8" x14ac:dyDescent="0.2">
      <c r="G345" s="2">
        <v>5317</v>
      </c>
      <c r="H345" s="5">
        <f t="shared" si="5"/>
        <v>63.997523647302678</v>
      </c>
    </row>
    <row r="346" spans="7:8" x14ac:dyDescent="0.2">
      <c r="G346" s="2">
        <v>5316</v>
      </c>
      <c r="H346" s="5">
        <f t="shared" si="5"/>
        <v>64.183948407895883</v>
      </c>
    </row>
    <row r="347" spans="7:8" x14ac:dyDescent="0.2">
      <c r="G347" s="2">
        <v>5315</v>
      </c>
      <c r="H347" s="5">
        <f t="shared" si="5"/>
        <v>64.370342215703118</v>
      </c>
    </row>
    <row r="348" spans="7:8" x14ac:dyDescent="0.2">
      <c r="G348" s="2">
        <v>5314</v>
      </c>
      <c r="H348" s="5">
        <f t="shared" si="5"/>
        <v>64.556705070724476</v>
      </c>
    </row>
    <row r="349" spans="7:8" x14ac:dyDescent="0.2">
      <c r="G349" s="2">
        <v>5313</v>
      </c>
      <c r="H349" s="5">
        <f t="shared" si="5"/>
        <v>64.743036972959857</v>
      </c>
    </row>
    <row r="350" spans="7:8" x14ac:dyDescent="0.2">
      <c r="G350" s="2">
        <v>5312</v>
      </c>
      <c r="H350" s="5">
        <f t="shared" si="5"/>
        <v>64.929337922409317</v>
      </c>
    </row>
    <row r="351" spans="7:8" x14ac:dyDescent="0.2">
      <c r="G351" s="2">
        <v>5311</v>
      </c>
      <c r="H351" s="5">
        <f t="shared" si="5"/>
        <v>65.115607919072772</v>
      </c>
    </row>
    <row r="352" spans="7:8" x14ac:dyDescent="0.2">
      <c r="G352" s="2">
        <v>5310</v>
      </c>
      <c r="H352" s="5">
        <f t="shared" si="5"/>
        <v>65.301846962950307</v>
      </c>
    </row>
    <row r="353" spans="7:8" x14ac:dyDescent="0.2">
      <c r="G353" s="2">
        <v>5309</v>
      </c>
      <c r="H353" s="5">
        <f t="shared" si="5"/>
        <v>65.488055054041993</v>
      </c>
    </row>
    <row r="354" spans="7:8" x14ac:dyDescent="0.2">
      <c r="G354" s="2">
        <v>5308</v>
      </c>
      <c r="H354" s="5">
        <f t="shared" si="5"/>
        <v>65.674232192347631</v>
      </c>
    </row>
    <row r="355" spans="7:8" x14ac:dyDescent="0.2">
      <c r="G355" s="2">
        <v>5307</v>
      </c>
      <c r="H355" s="5">
        <f t="shared" si="5"/>
        <v>65.860378377867391</v>
      </c>
    </row>
    <row r="356" spans="7:8" x14ac:dyDescent="0.2">
      <c r="G356" s="2">
        <v>5306</v>
      </c>
      <c r="H356" s="5">
        <f t="shared" si="5"/>
        <v>66.046493610601317</v>
      </c>
    </row>
    <row r="357" spans="7:8" x14ac:dyDescent="0.2">
      <c r="G357" s="2">
        <v>5305</v>
      </c>
      <c r="H357" s="5">
        <f t="shared" si="5"/>
        <v>66.23257789054918</v>
      </c>
    </row>
    <row r="358" spans="7:8" x14ac:dyDescent="0.2">
      <c r="G358" s="2">
        <v>5304</v>
      </c>
      <c r="H358" s="5">
        <f t="shared" si="5"/>
        <v>66.418631217711109</v>
      </c>
    </row>
    <row r="359" spans="7:8" x14ac:dyDescent="0.2">
      <c r="G359" s="2">
        <v>5303</v>
      </c>
      <c r="H359" s="5">
        <f t="shared" si="5"/>
        <v>66.604653592087047</v>
      </c>
    </row>
    <row r="360" spans="7:8" x14ac:dyDescent="0.2">
      <c r="G360" s="2">
        <v>5302</v>
      </c>
      <c r="H360" s="5">
        <f t="shared" si="5"/>
        <v>66.790645013677207</v>
      </c>
    </row>
    <row r="361" spans="7:8" x14ac:dyDescent="0.2">
      <c r="G361" s="2">
        <v>5301</v>
      </c>
      <c r="H361" s="5">
        <f t="shared" si="5"/>
        <v>66.976605482481304</v>
      </c>
    </row>
    <row r="362" spans="7:8" x14ac:dyDescent="0.2">
      <c r="G362" s="2">
        <v>5300</v>
      </c>
      <c r="H362" s="5">
        <f t="shared" si="5"/>
        <v>67.162534998499552</v>
      </c>
    </row>
    <row r="363" spans="7:8" x14ac:dyDescent="0.2">
      <c r="G363" s="2">
        <v>5299</v>
      </c>
      <c r="H363" s="5">
        <f t="shared" si="5"/>
        <v>67.34843356173181</v>
      </c>
    </row>
    <row r="364" spans="7:8" x14ac:dyDescent="0.2">
      <c r="G364" s="2">
        <v>5298</v>
      </c>
      <c r="H364" s="5">
        <f t="shared" si="5"/>
        <v>67.534301172178132</v>
      </c>
    </row>
    <row r="365" spans="7:8" x14ac:dyDescent="0.2">
      <c r="G365" s="2">
        <v>5297</v>
      </c>
      <c r="H365" s="5">
        <f t="shared" si="5"/>
        <v>67.72013782983862</v>
      </c>
    </row>
    <row r="366" spans="7:8" x14ac:dyDescent="0.2">
      <c r="G366" s="2">
        <v>5296</v>
      </c>
      <c r="H366" s="5">
        <f t="shared" si="5"/>
        <v>67.905943534713103</v>
      </c>
    </row>
    <row r="367" spans="7:8" x14ac:dyDescent="0.2">
      <c r="G367" s="2">
        <v>5295</v>
      </c>
      <c r="H367" s="5">
        <f t="shared" si="5"/>
        <v>68.091718286801523</v>
      </c>
    </row>
    <row r="368" spans="7:8" x14ac:dyDescent="0.2">
      <c r="G368" s="2">
        <v>5294</v>
      </c>
      <c r="H368" s="5">
        <f t="shared" si="5"/>
        <v>68.277462086104165</v>
      </c>
    </row>
    <row r="369" spans="7:8" x14ac:dyDescent="0.2">
      <c r="G369" s="2">
        <v>5293</v>
      </c>
      <c r="H369" s="5">
        <f t="shared" si="5"/>
        <v>68.463174932620817</v>
      </c>
    </row>
    <row r="370" spans="7:8" x14ac:dyDescent="0.2">
      <c r="G370" s="2">
        <v>5292</v>
      </c>
      <c r="H370" s="5">
        <f t="shared" si="5"/>
        <v>68.648856826351533</v>
      </c>
    </row>
    <row r="371" spans="7:8" x14ac:dyDescent="0.2">
      <c r="G371" s="2">
        <v>5291</v>
      </c>
      <c r="H371" s="5">
        <f t="shared" si="5"/>
        <v>68.834507767296273</v>
      </c>
    </row>
    <row r="372" spans="7:8" x14ac:dyDescent="0.2">
      <c r="G372" s="2">
        <v>5290</v>
      </c>
      <c r="H372" s="5">
        <f t="shared" si="5"/>
        <v>69.02012775545515</v>
      </c>
    </row>
    <row r="373" spans="7:8" x14ac:dyDescent="0.2">
      <c r="G373" s="2">
        <v>5289</v>
      </c>
      <c r="H373" s="5">
        <f t="shared" si="5"/>
        <v>69.205716790828106</v>
      </c>
    </row>
    <row r="374" spans="7:8" x14ac:dyDescent="0.2">
      <c r="G374" s="2">
        <v>5288</v>
      </c>
      <c r="H374" s="5">
        <f t="shared" si="5"/>
        <v>69.391274873415</v>
      </c>
    </row>
    <row r="375" spans="7:8" x14ac:dyDescent="0.2">
      <c r="G375" s="2">
        <v>5287</v>
      </c>
      <c r="H375" s="5">
        <f t="shared" si="5"/>
        <v>69.576802003216116</v>
      </c>
    </row>
    <row r="376" spans="7:8" x14ac:dyDescent="0.2">
      <c r="G376" s="2">
        <v>5286</v>
      </c>
      <c r="H376" s="5">
        <f t="shared" si="5"/>
        <v>69.762298180231241</v>
      </c>
    </row>
    <row r="377" spans="7:8" x14ac:dyDescent="0.2">
      <c r="G377" s="2">
        <v>5285</v>
      </c>
      <c r="H377" s="5">
        <f t="shared" si="5"/>
        <v>69.94776340446036</v>
      </c>
    </row>
    <row r="378" spans="7:8" x14ac:dyDescent="0.2">
      <c r="G378" s="2">
        <v>5284</v>
      </c>
      <c r="H378" s="5">
        <f t="shared" si="5"/>
        <v>70.133197675903645</v>
      </c>
    </row>
    <row r="379" spans="7:8" x14ac:dyDescent="0.2">
      <c r="G379" s="2">
        <v>5283</v>
      </c>
      <c r="H379" s="5">
        <f t="shared" si="5"/>
        <v>70.318600994560924</v>
      </c>
    </row>
    <row r="380" spans="7:8" x14ac:dyDescent="0.2">
      <c r="G380" s="2">
        <v>5282</v>
      </c>
      <c r="H380" s="5">
        <f t="shared" si="5"/>
        <v>70.503973360432283</v>
      </c>
    </row>
    <row r="381" spans="7:8" x14ac:dyDescent="0.2">
      <c r="G381" s="2">
        <v>5281</v>
      </c>
      <c r="H381" s="5">
        <f t="shared" si="5"/>
        <v>70.689314773517651</v>
      </c>
    </row>
    <row r="382" spans="7:8" x14ac:dyDescent="0.2">
      <c r="G382" s="2">
        <v>5280</v>
      </c>
      <c r="H382" s="5">
        <f t="shared" si="5"/>
        <v>70.874625233817241</v>
      </c>
    </row>
    <row r="383" spans="7:8" x14ac:dyDescent="0.2">
      <c r="G383" s="2">
        <v>5279</v>
      </c>
      <c r="H383" s="5">
        <f t="shared" si="5"/>
        <v>71.059904741330769</v>
      </c>
    </row>
    <row r="384" spans="7:8" x14ac:dyDescent="0.2">
      <c r="G384" s="2">
        <v>5278</v>
      </c>
      <c r="H384" s="5">
        <f t="shared" si="5"/>
        <v>71.245153296058362</v>
      </c>
    </row>
    <row r="385" spans="7:8" x14ac:dyDescent="0.2">
      <c r="G385" s="2">
        <v>5277</v>
      </c>
      <c r="H385" s="5">
        <f t="shared" si="5"/>
        <v>71.430370898000049</v>
      </c>
    </row>
    <row r="386" spans="7:8" x14ac:dyDescent="0.2">
      <c r="G386" s="2">
        <v>5276</v>
      </c>
      <c r="H386" s="5">
        <f t="shared" si="5"/>
        <v>71.615557547155873</v>
      </c>
    </row>
    <row r="387" spans="7:8" x14ac:dyDescent="0.2">
      <c r="G387" s="2">
        <v>5275</v>
      </c>
      <c r="H387" s="5">
        <f t="shared" si="5"/>
        <v>71.800713243525635</v>
      </c>
    </row>
    <row r="388" spans="7:8" x14ac:dyDescent="0.2">
      <c r="G388" s="2">
        <v>5274</v>
      </c>
      <c r="H388" s="5">
        <f t="shared" si="5"/>
        <v>71.985837987109548</v>
      </c>
    </row>
    <row r="389" spans="7:8" x14ac:dyDescent="0.2">
      <c r="G389" s="2">
        <v>5273</v>
      </c>
      <c r="H389" s="5">
        <f t="shared" si="5"/>
        <v>72.170931777907398</v>
      </c>
    </row>
    <row r="390" spans="7:8" x14ac:dyDescent="0.2">
      <c r="G390" s="2">
        <v>5272</v>
      </c>
      <c r="H390" s="5">
        <f t="shared" si="5"/>
        <v>72.355994615919457</v>
      </c>
    </row>
    <row r="391" spans="7:8" x14ac:dyDescent="0.2">
      <c r="G391" s="2">
        <v>5271</v>
      </c>
      <c r="H391" s="5">
        <f t="shared" si="5"/>
        <v>72.541026501145538</v>
      </c>
    </row>
    <row r="392" spans="7:8" x14ac:dyDescent="0.2">
      <c r="G392" s="2">
        <v>5270</v>
      </c>
      <c r="H392" s="5">
        <f t="shared" si="5"/>
        <v>72.726027433585685</v>
      </c>
    </row>
    <row r="393" spans="7:8" x14ac:dyDescent="0.2">
      <c r="G393" s="2">
        <v>5269</v>
      </c>
      <c r="H393" s="5">
        <f t="shared" si="5"/>
        <v>72.910997413239912</v>
      </c>
    </row>
    <row r="394" spans="7:8" x14ac:dyDescent="0.2">
      <c r="G394" s="2">
        <v>5268</v>
      </c>
      <c r="H394" s="5">
        <f t="shared" si="5"/>
        <v>73.095936440108076</v>
      </c>
    </row>
    <row r="395" spans="7:8" x14ac:dyDescent="0.2">
      <c r="G395" s="2">
        <v>5267</v>
      </c>
      <c r="H395" s="5">
        <f t="shared" si="5"/>
        <v>73.280844514190463</v>
      </c>
    </row>
    <row r="396" spans="7:8" x14ac:dyDescent="0.2">
      <c r="G396" s="2">
        <v>5266</v>
      </c>
      <c r="H396" s="5">
        <f t="shared" ref="H396:H459" si="6">$C$25*((1)-(0.2*(G396/$C$10))-(0.8*((G396/$C$10)^2)))</f>
        <v>73.465721635486858</v>
      </c>
    </row>
    <row r="397" spans="7:8" x14ac:dyDescent="0.2">
      <c r="G397" s="2">
        <v>5265</v>
      </c>
      <c r="H397" s="5">
        <f t="shared" si="6"/>
        <v>73.650567803997262</v>
      </c>
    </row>
    <row r="398" spans="7:8" x14ac:dyDescent="0.2">
      <c r="G398" s="2">
        <v>5264</v>
      </c>
      <c r="H398" s="5">
        <f t="shared" si="6"/>
        <v>73.835383019721874</v>
      </c>
    </row>
    <row r="399" spans="7:8" x14ac:dyDescent="0.2">
      <c r="G399" s="2">
        <v>5263</v>
      </c>
      <c r="H399" s="5">
        <f t="shared" si="6"/>
        <v>74.020167282660424</v>
      </c>
    </row>
    <row r="400" spans="7:8" x14ac:dyDescent="0.2">
      <c r="G400" s="2">
        <v>5262</v>
      </c>
      <c r="H400" s="5">
        <f t="shared" si="6"/>
        <v>74.204920592813053</v>
      </c>
    </row>
    <row r="401" spans="7:8" x14ac:dyDescent="0.2">
      <c r="G401" s="2">
        <v>5261</v>
      </c>
      <c r="H401" s="5">
        <f t="shared" si="6"/>
        <v>74.389642950179763</v>
      </c>
    </row>
    <row r="402" spans="7:8" x14ac:dyDescent="0.2">
      <c r="G402" s="2">
        <v>5260</v>
      </c>
      <c r="H402" s="5">
        <f t="shared" si="6"/>
        <v>74.574334354760481</v>
      </c>
    </row>
    <row r="403" spans="7:8" x14ac:dyDescent="0.2">
      <c r="G403" s="2">
        <v>5259</v>
      </c>
      <c r="H403" s="5">
        <f t="shared" si="6"/>
        <v>74.758994806555421</v>
      </c>
    </row>
    <row r="404" spans="7:8" x14ac:dyDescent="0.2">
      <c r="G404" s="2">
        <v>5258</v>
      </c>
      <c r="H404" s="5">
        <f t="shared" si="6"/>
        <v>74.943624305564228</v>
      </c>
    </row>
    <row r="405" spans="7:8" x14ac:dyDescent="0.2">
      <c r="G405" s="2">
        <v>5257</v>
      </c>
      <c r="H405" s="5">
        <f t="shared" si="6"/>
        <v>75.128222851787385</v>
      </c>
    </row>
    <row r="406" spans="7:8" x14ac:dyDescent="0.2">
      <c r="G406" s="2">
        <v>5256</v>
      </c>
      <c r="H406" s="5">
        <f t="shared" si="6"/>
        <v>75.312790445224408</v>
      </c>
    </row>
    <row r="407" spans="7:8" x14ac:dyDescent="0.2">
      <c r="G407" s="2">
        <v>5255</v>
      </c>
      <c r="H407" s="5">
        <f t="shared" si="6"/>
        <v>75.497327085875511</v>
      </c>
    </row>
    <row r="408" spans="7:8" x14ac:dyDescent="0.2">
      <c r="G408" s="2">
        <v>5254</v>
      </c>
      <c r="H408" s="5">
        <f t="shared" si="6"/>
        <v>75.681832773740695</v>
      </c>
    </row>
    <row r="409" spans="7:8" x14ac:dyDescent="0.2">
      <c r="G409" s="2">
        <v>5253</v>
      </c>
      <c r="H409" s="5">
        <f t="shared" si="6"/>
        <v>75.866307508819943</v>
      </c>
    </row>
    <row r="410" spans="7:8" x14ac:dyDescent="0.2">
      <c r="G410" s="2">
        <v>5252</v>
      </c>
      <c r="H410" s="5">
        <f t="shared" si="6"/>
        <v>76.050751291113144</v>
      </c>
    </row>
    <row r="411" spans="7:8" x14ac:dyDescent="0.2">
      <c r="G411" s="2">
        <v>5251</v>
      </c>
      <c r="H411" s="5">
        <f t="shared" si="6"/>
        <v>76.235164120620567</v>
      </c>
    </row>
    <row r="412" spans="7:8" x14ac:dyDescent="0.2">
      <c r="G412" s="2">
        <v>5250</v>
      </c>
      <c r="H412" s="5">
        <f t="shared" si="6"/>
        <v>76.419545997341913</v>
      </c>
    </row>
    <row r="413" spans="7:8" x14ac:dyDescent="0.2">
      <c r="G413" s="2">
        <v>5249</v>
      </c>
      <c r="H413" s="5">
        <f t="shared" si="6"/>
        <v>76.603896921277482</v>
      </c>
    </row>
    <row r="414" spans="7:8" x14ac:dyDescent="0.2">
      <c r="G414" s="2">
        <v>5248</v>
      </c>
      <c r="H414" s="5">
        <f t="shared" si="6"/>
        <v>76.788216892426931</v>
      </c>
    </row>
    <row r="415" spans="7:8" x14ac:dyDescent="0.2">
      <c r="G415" s="2">
        <v>5247</v>
      </c>
      <c r="H415" s="5">
        <f t="shared" si="6"/>
        <v>76.972505910790574</v>
      </c>
    </row>
    <row r="416" spans="7:8" x14ac:dyDescent="0.2">
      <c r="G416" s="2">
        <v>5246</v>
      </c>
      <c r="H416" s="5">
        <f t="shared" si="6"/>
        <v>77.15676397636831</v>
      </c>
    </row>
    <row r="417" spans="7:8" x14ac:dyDescent="0.2">
      <c r="G417" s="2">
        <v>5245</v>
      </c>
      <c r="H417" s="5">
        <f t="shared" si="6"/>
        <v>77.340991089159985</v>
      </c>
    </row>
    <row r="418" spans="7:8" x14ac:dyDescent="0.2">
      <c r="G418" s="2">
        <v>5244</v>
      </c>
      <c r="H418" s="5">
        <f t="shared" si="6"/>
        <v>77.525187249165796</v>
      </c>
    </row>
    <row r="419" spans="7:8" x14ac:dyDescent="0.2">
      <c r="G419" s="2">
        <v>5243</v>
      </c>
      <c r="H419" s="5">
        <f t="shared" si="6"/>
        <v>77.709352456385687</v>
      </c>
    </row>
    <row r="420" spans="7:8" x14ac:dyDescent="0.2">
      <c r="G420" s="2">
        <v>5242</v>
      </c>
      <c r="H420" s="5">
        <f t="shared" si="6"/>
        <v>77.893486710819602</v>
      </c>
    </row>
    <row r="421" spans="7:8" x14ac:dyDescent="0.2">
      <c r="G421" s="2">
        <v>5241</v>
      </c>
      <c r="H421" s="5">
        <f t="shared" si="6"/>
        <v>78.077590012467653</v>
      </c>
    </row>
    <row r="422" spans="7:8" x14ac:dyDescent="0.2">
      <c r="G422" s="2">
        <v>5240</v>
      </c>
      <c r="H422" s="5">
        <f t="shared" si="6"/>
        <v>78.261662361329641</v>
      </c>
    </row>
    <row r="423" spans="7:8" x14ac:dyDescent="0.2">
      <c r="G423" s="2">
        <v>5239</v>
      </c>
      <c r="H423" s="5">
        <f t="shared" si="6"/>
        <v>78.445703757405838</v>
      </c>
    </row>
    <row r="424" spans="7:8" x14ac:dyDescent="0.2">
      <c r="G424" s="2">
        <v>5238</v>
      </c>
      <c r="H424" s="5">
        <f t="shared" si="6"/>
        <v>78.629714200695986</v>
      </c>
    </row>
    <row r="425" spans="7:8" x14ac:dyDescent="0.2">
      <c r="G425" s="2">
        <v>5237</v>
      </c>
      <c r="H425" s="5">
        <f t="shared" si="6"/>
        <v>78.8136936912002</v>
      </c>
    </row>
    <row r="426" spans="7:8" x14ac:dyDescent="0.2">
      <c r="G426" s="2">
        <v>5236</v>
      </c>
      <c r="H426" s="5">
        <f t="shared" si="6"/>
        <v>78.997642228918565</v>
      </c>
    </row>
    <row r="427" spans="7:8" x14ac:dyDescent="0.2">
      <c r="G427" s="2">
        <v>5235</v>
      </c>
      <c r="H427" s="5">
        <f t="shared" si="6"/>
        <v>79.181559813850882</v>
      </c>
    </row>
    <row r="428" spans="7:8" x14ac:dyDescent="0.2">
      <c r="G428" s="2">
        <v>5234</v>
      </c>
      <c r="H428" s="5">
        <f t="shared" si="6"/>
        <v>79.365446445997406</v>
      </c>
    </row>
    <row r="429" spans="7:8" x14ac:dyDescent="0.2">
      <c r="G429" s="2">
        <v>5233</v>
      </c>
      <c r="H429" s="5">
        <f t="shared" si="6"/>
        <v>79.549302125357926</v>
      </c>
    </row>
    <row r="430" spans="7:8" x14ac:dyDescent="0.2">
      <c r="G430" s="2">
        <v>5232</v>
      </c>
      <c r="H430" s="5">
        <f t="shared" si="6"/>
        <v>79.733126851932468</v>
      </c>
    </row>
    <row r="431" spans="7:8" x14ac:dyDescent="0.2">
      <c r="G431" s="2">
        <v>5231</v>
      </c>
      <c r="H431" s="5">
        <f t="shared" si="6"/>
        <v>79.91692062572109</v>
      </c>
    </row>
    <row r="432" spans="7:8" x14ac:dyDescent="0.2">
      <c r="G432" s="2">
        <v>5230</v>
      </c>
      <c r="H432" s="5">
        <f t="shared" si="6"/>
        <v>80.100683446723778</v>
      </c>
    </row>
    <row r="433" spans="7:8" x14ac:dyDescent="0.2">
      <c r="G433" s="2">
        <v>5229</v>
      </c>
      <c r="H433" s="5">
        <f t="shared" si="6"/>
        <v>80.284415314940546</v>
      </c>
    </row>
    <row r="434" spans="7:8" x14ac:dyDescent="0.2">
      <c r="G434" s="2">
        <v>5228</v>
      </c>
      <c r="H434" s="5">
        <f t="shared" si="6"/>
        <v>80.468116230371322</v>
      </c>
    </row>
    <row r="435" spans="7:8" x14ac:dyDescent="0.2">
      <c r="G435" s="2">
        <v>5227</v>
      </c>
      <c r="H435" s="5">
        <f t="shared" si="6"/>
        <v>80.651786193016321</v>
      </c>
    </row>
    <row r="436" spans="7:8" x14ac:dyDescent="0.2">
      <c r="G436" s="2">
        <v>5226</v>
      </c>
      <c r="H436" s="5">
        <f t="shared" si="6"/>
        <v>80.835425202875257</v>
      </c>
    </row>
    <row r="437" spans="7:8" x14ac:dyDescent="0.2">
      <c r="G437" s="2">
        <v>5225</v>
      </c>
      <c r="H437" s="5">
        <f t="shared" si="6"/>
        <v>81.019033259948273</v>
      </c>
    </row>
    <row r="438" spans="7:8" x14ac:dyDescent="0.2">
      <c r="G438" s="2">
        <v>5224</v>
      </c>
      <c r="H438" s="5">
        <f t="shared" si="6"/>
        <v>81.202610364235355</v>
      </c>
    </row>
    <row r="439" spans="7:8" x14ac:dyDescent="0.2">
      <c r="G439" s="2">
        <v>5223</v>
      </c>
      <c r="H439" s="5">
        <f t="shared" si="6"/>
        <v>81.386156515736516</v>
      </c>
    </row>
    <row r="440" spans="7:8" x14ac:dyDescent="0.2">
      <c r="G440" s="2">
        <v>5222</v>
      </c>
      <c r="H440" s="5">
        <f t="shared" si="6"/>
        <v>81.569671714451701</v>
      </c>
    </row>
    <row r="441" spans="7:8" x14ac:dyDescent="0.2">
      <c r="G441" s="2">
        <v>5221</v>
      </c>
      <c r="H441" s="5">
        <f t="shared" si="6"/>
        <v>81.753155960381022</v>
      </c>
    </row>
    <row r="442" spans="7:8" x14ac:dyDescent="0.2">
      <c r="G442" s="2">
        <v>5220</v>
      </c>
      <c r="H442" s="5">
        <f t="shared" si="6"/>
        <v>81.936609253524352</v>
      </c>
    </row>
    <row r="443" spans="7:8" x14ac:dyDescent="0.2">
      <c r="G443" s="2">
        <v>5219</v>
      </c>
      <c r="H443" s="5">
        <f t="shared" si="6"/>
        <v>82.120031593881748</v>
      </c>
    </row>
    <row r="444" spans="7:8" x14ac:dyDescent="0.2">
      <c r="G444" s="2">
        <v>5218</v>
      </c>
      <c r="H444" s="5">
        <f t="shared" si="6"/>
        <v>82.303422981453167</v>
      </c>
    </row>
    <row r="445" spans="7:8" x14ac:dyDescent="0.2">
      <c r="G445" s="2">
        <v>5217</v>
      </c>
      <c r="H445" s="5">
        <f t="shared" si="6"/>
        <v>82.486783416238794</v>
      </c>
    </row>
    <row r="446" spans="7:8" x14ac:dyDescent="0.2">
      <c r="G446" s="2">
        <v>5216</v>
      </c>
      <c r="H446" s="5">
        <f t="shared" si="6"/>
        <v>82.670112898238372</v>
      </c>
    </row>
    <row r="447" spans="7:8" x14ac:dyDescent="0.2">
      <c r="G447" s="2">
        <v>5215</v>
      </c>
      <c r="H447" s="5">
        <f t="shared" si="6"/>
        <v>82.853411427452016</v>
      </c>
    </row>
    <row r="448" spans="7:8" x14ac:dyDescent="0.2">
      <c r="G448" s="2">
        <v>5214</v>
      </c>
      <c r="H448" s="5">
        <f t="shared" si="6"/>
        <v>83.036679003879811</v>
      </c>
    </row>
    <row r="449" spans="7:8" x14ac:dyDescent="0.2">
      <c r="G449" s="2">
        <v>5213</v>
      </c>
      <c r="H449" s="5">
        <f t="shared" si="6"/>
        <v>83.219915627521601</v>
      </c>
    </row>
    <row r="450" spans="7:8" x14ac:dyDescent="0.2">
      <c r="G450" s="2">
        <v>5212</v>
      </c>
      <c r="H450" s="5">
        <f t="shared" si="6"/>
        <v>83.403121298377414</v>
      </c>
    </row>
    <row r="451" spans="7:8" x14ac:dyDescent="0.2">
      <c r="G451" s="2">
        <v>5211</v>
      </c>
      <c r="H451" s="5">
        <f t="shared" si="6"/>
        <v>83.586296016447378</v>
      </c>
    </row>
    <row r="452" spans="7:8" x14ac:dyDescent="0.2">
      <c r="G452" s="2">
        <v>5210</v>
      </c>
      <c r="H452" s="5">
        <f t="shared" si="6"/>
        <v>83.769439781731336</v>
      </c>
    </row>
    <row r="453" spans="7:8" x14ac:dyDescent="0.2">
      <c r="G453" s="2">
        <v>5209</v>
      </c>
      <c r="H453" s="5">
        <f t="shared" si="6"/>
        <v>83.952552594229374</v>
      </c>
    </row>
    <row r="454" spans="7:8" x14ac:dyDescent="0.2">
      <c r="G454" s="2">
        <v>5208</v>
      </c>
      <c r="H454" s="5">
        <f t="shared" si="6"/>
        <v>84.135634453941435</v>
      </c>
    </row>
    <row r="455" spans="7:8" x14ac:dyDescent="0.2">
      <c r="G455" s="2">
        <v>5207</v>
      </c>
      <c r="H455" s="5">
        <f t="shared" si="6"/>
        <v>84.318685360867633</v>
      </c>
    </row>
    <row r="456" spans="7:8" x14ac:dyDescent="0.2">
      <c r="G456" s="2">
        <v>5206</v>
      </c>
      <c r="H456" s="5">
        <f t="shared" si="6"/>
        <v>84.501705315007897</v>
      </c>
    </row>
    <row r="457" spans="7:8" x14ac:dyDescent="0.2">
      <c r="G457" s="2">
        <v>5205</v>
      </c>
      <c r="H457" s="5">
        <f t="shared" si="6"/>
        <v>84.684694316362183</v>
      </c>
    </row>
    <row r="458" spans="7:8" x14ac:dyDescent="0.2">
      <c r="G458" s="2">
        <v>5204</v>
      </c>
      <c r="H458" s="5">
        <f t="shared" si="6"/>
        <v>84.867652364930606</v>
      </c>
    </row>
    <row r="459" spans="7:8" x14ac:dyDescent="0.2">
      <c r="G459" s="2">
        <v>5203</v>
      </c>
      <c r="H459" s="5">
        <f t="shared" si="6"/>
        <v>85.050579460713053</v>
      </c>
    </row>
    <row r="460" spans="7:8" x14ac:dyDescent="0.2">
      <c r="G460" s="2">
        <v>5202</v>
      </c>
      <c r="H460" s="5">
        <f t="shared" ref="H460:H523" si="7">$C$25*((1)-(0.2*(G460/$C$10))-(0.8*((G460/$C$10)^2)))</f>
        <v>85.233475603709493</v>
      </c>
    </row>
    <row r="461" spans="7:8" x14ac:dyDescent="0.2">
      <c r="G461" s="2">
        <v>5201</v>
      </c>
      <c r="H461" s="5">
        <f t="shared" si="7"/>
        <v>85.416340793920085</v>
      </c>
    </row>
    <row r="462" spans="7:8" x14ac:dyDescent="0.2">
      <c r="G462" s="2">
        <v>5200</v>
      </c>
      <c r="H462" s="5">
        <f t="shared" si="7"/>
        <v>85.599175031344686</v>
      </c>
    </row>
    <row r="463" spans="7:8" x14ac:dyDescent="0.2">
      <c r="G463" s="2">
        <v>5199</v>
      </c>
      <c r="H463" s="5">
        <f t="shared" si="7"/>
        <v>85.781978315983437</v>
      </c>
    </row>
    <row r="464" spans="7:8" x14ac:dyDescent="0.2">
      <c r="G464" s="2">
        <v>5198</v>
      </c>
      <c r="H464" s="5">
        <f t="shared" si="7"/>
        <v>85.964750647836127</v>
      </c>
    </row>
    <row r="465" spans="7:8" x14ac:dyDescent="0.2">
      <c r="G465" s="2">
        <v>5197</v>
      </c>
      <c r="H465" s="5">
        <f t="shared" si="7"/>
        <v>86.147492026902952</v>
      </c>
    </row>
    <row r="466" spans="7:8" x14ac:dyDescent="0.2">
      <c r="G466" s="2">
        <v>5196</v>
      </c>
      <c r="H466" s="5">
        <f t="shared" si="7"/>
        <v>86.330202453183858</v>
      </c>
    </row>
    <row r="467" spans="7:8" x14ac:dyDescent="0.2">
      <c r="G467" s="2">
        <v>5195</v>
      </c>
      <c r="H467" s="5">
        <f t="shared" si="7"/>
        <v>86.512881926678773</v>
      </c>
    </row>
    <row r="468" spans="7:8" x14ac:dyDescent="0.2">
      <c r="G468" s="2">
        <v>5194</v>
      </c>
      <c r="H468" s="5">
        <f t="shared" si="7"/>
        <v>86.695530447387767</v>
      </c>
    </row>
    <row r="469" spans="7:8" x14ac:dyDescent="0.2">
      <c r="G469" s="2">
        <v>5193</v>
      </c>
      <c r="H469" s="5">
        <f t="shared" si="7"/>
        <v>86.878148015310984</v>
      </c>
    </row>
    <row r="470" spans="7:8" x14ac:dyDescent="0.2">
      <c r="G470" s="2">
        <v>5192</v>
      </c>
      <c r="H470" s="5">
        <f t="shared" si="7"/>
        <v>87.060734630448067</v>
      </c>
    </row>
    <row r="471" spans="7:8" x14ac:dyDescent="0.2">
      <c r="G471" s="2">
        <v>5191</v>
      </c>
      <c r="H471" s="5">
        <f t="shared" si="7"/>
        <v>87.24329029279923</v>
      </c>
    </row>
    <row r="472" spans="7:8" x14ac:dyDescent="0.2">
      <c r="G472" s="2">
        <v>5190</v>
      </c>
      <c r="H472" s="5">
        <f t="shared" si="7"/>
        <v>87.425815002364459</v>
      </c>
    </row>
    <row r="473" spans="7:8" x14ac:dyDescent="0.2">
      <c r="G473" s="2">
        <v>5189</v>
      </c>
      <c r="H473" s="5">
        <f t="shared" si="7"/>
        <v>87.608308759143839</v>
      </c>
    </row>
    <row r="474" spans="7:8" x14ac:dyDescent="0.2">
      <c r="G474" s="2">
        <v>5188</v>
      </c>
      <c r="H474" s="5">
        <f t="shared" si="7"/>
        <v>87.790771563137227</v>
      </c>
    </row>
    <row r="475" spans="7:8" x14ac:dyDescent="0.2">
      <c r="G475" s="2">
        <v>5187</v>
      </c>
      <c r="H475" s="5">
        <f t="shared" si="7"/>
        <v>87.973203414344695</v>
      </c>
    </row>
    <row r="476" spans="7:8" x14ac:dyDescent="0.2">
      <c r="G476" s="2">
        <v>5186</v>
      </c>
      <c r="H476" s="5">
        <f t="shared" si="7"/>
        <v>88.155604312766314</v>
      </c>
    </row>
    <row r="477" spans="7:8" x14ac:dyDescent="0.2">
      <c r="G477" s="2">
        <v>5185</v>
      </c>
      <c r="H477" s="5">
        <f t="shared" si="7"/>
        <v>88.337974258401871</v>
      </c>
    </row>
    <row r="478" spans="7:8" x14ac:dyDescent="0.2">
      <c r="G478" s="2">
        <v>5184</v>
      </c>
      <c r="H478" s="5">
        <f t="shared" si="7"/>
        <v>88.520313251251565</v>
      </c>
    </row>
    <row r="479" spans="7:8" x14ac:dyDescent="0.2">
      <c r="G479" s="2">
        <v>5183</v>
      </c>
      <c r="H479" s="5">
        <f t="shared" si="7"/>
        <v>88.702621291315282</v>
      </c>
    </row>
    <row r="480" spans="7:8" x14ac:dyDescent="0.2">
      <c r="G480" s="2">
        <v>5182</v>
      </c>
      <c r="H480" s="5">
        <f t="shared" si="7"/>
        <v>88.884898378593064</v>
      </c>
    </row>
    <row r="481" spans="7:8" x14ac:dyDescent="0.2">
      <c r="G481" s="2">
        <v>5181</v>
      </c>
      <c r="H481" s="5">
        <f t="shared" si="7"/>
        <v>89.067144513084997</v>
      </c>
    </row>
    <row r="482" spans="7:8" x14ac:dyDescent="0.2">
      <c r="G482" s="2">
        <v>5180</v>
      </c>
      <c r="H482" s="5">
        <f t="shared" si="7"/>
        <v>89.249359694790869</v>
      </c>
    </row>
    <row r="483" spans="7:8" x14ac:dyDescent="0.2">
      <c r="G483" s="2">
        <v>5179</v>
      </c>
      <c r="H483" s="5">
        <f t="shared" si="7"/>
        <v>89.431543923710805</v>
      </c>
    </row>
    <row r="484" spans="7:8" x14ac:dyDescent="0.2">
      <c r="G484" s="2">
        <v>5178</v>
      </c>
      <c r="H484" s="5">
        <f t="shared" si="7"/>
        <v>89.613697199844907</v>
      </c>
    </row>
    <row r="485" spans="7:8" x14ac:dyDescent="0.2">
      <c r="G485" s="2">
        <v>5177</v>
      </c>
      <c r="H485" s="5">
        <f t="shared" si="7"/>
        <v>89.795819523192947</v>
      </c>
    </row>
    <row r="486" spans="7:8" x14ac:dyDescent="0.2">
      <c r="G486" s="2">
        <v>5176</v>
      </c>
      <c r="H486" s="5">
        <f t="shared" si="7"/>
        <v>89.977910893755194</v>
      </c>
    </row>
    <row r="487" spans="7:8" x14ac:dyDescent="0.2">
      <c r="G487" s="2">
        <v>5175</v>
      </c>
      <c r="H487" s="5">
        <f t="shared" si="7"/>
        <v>90.159971311531308</v>
      </c>
    </row>
    <row r="488" spans="7:8" x14ac:dyDescent="0.2">
      <c r="G488" s="2">
        <v>5174</v>
      </c>
      <c r="H488" s="5">
        <f t="shared" si="7"/>
        <v>90.342000776521644</v>
      </c>
    </row>
    <row r="489" spans="7:8" x14ac:dyDescent="0.2">
      <c r="G489" s="2">
        <v>5173</v>
      </c>
      <c r="H489" s="5">
        <f t="shared" si="7"/>
        <v>90.52399928872606</v>
      </c>
    </row>
    <row r="490" spans="7:8" x14ac:dyDescent="0.2">
      <c r="G490" s="2">
        <v>5172</v>
      </c>
      <c r="H490" s="5">
        <f t="shared" si="7"/>
        <v>90.705966848144413</v>
      </c>
    </row>
    <row r="491" spans="7:8" x14ac:dyDescent="0.2">
      <c r="G491" s="2">
        <v>5171</v>
      </c>
      <c r="H491" s="5">
        <f t="shared" si="7"/>
        <v>90.887903454776904</v>
      </c>
    </row>
    <row r="492" spans="7:8" x14ac:dyDescent="0.2">
      <c r="G492" s="2">
        <v>5170</v>
      </c>
      <c r="H492" s="5">
        <f t="shared" si="7"/>
        <v>91.069809108623488</v>
      </c>
    </row>
    <row r="493" spans="7:8" x14ac:dyDescent="0.2">
      <c r="G493" s="2">
        <v>5169</v>
      </c>
      <c r="H493" s="5">
        <f t="shared" si="7"/>
        <v>91.251683809684138</v>
      </c>
    </row>
    <row r="494" spans="7:8" x14ac:dyDescent="0.2">
      <c r="G494" s="2">
        <v>5168</v>
      </c>
      <c r="H494" s="5">
        <f t="shared" si="7"/>
        <v>91.433527557958797</v>
      </c>
    </row>
    <row r="495" spans="7:8" x14ac:dyDescent="0.2">
      <c r="G495" s="2">
        <v>5167</v>
      </c>
      <c r="H495" s="5">
        <f t="shared" si="7"/>
        <v>91.615340353447536</v>
      </c>
    </row>
    <row r="496" spans="7:8" x14ac:dyDescent="0.2">
      <c r="G496" s="2">
        <v>5166</v>
      </c>
      <c r="H496" s="5">
        <f t="shared" si="7"/>
        <v>91.797122196150355</v>
      </c>
    </row>
    <row r="497" spans="7:8" x14ac:dyDescent="0.2">
      <c r="G497" s="2">
        <v>5165</v>
      </c>
      <c r="H497" s="5">
        <f t="shared" si="7"/>
        <v>91.978873086067182</v>
      </c>
    </row>
    <row r="498" spans="7:8" x14ac:dyDescent="0.2">
      <c r="G498" s="2">
        <v>5164</v>
      </c>
      <c r="H498" s="5">
        <f t="shared" si="7"/>
        <v>92.160593023198146</v>
      </c>
    </row>
    <row r="499" spans="7:8" x14ac:dyDescent="0.2">
      <c r="G499" s="2">
        <v>5163</v>
      </c>
      <c r="H499" s="5">
        <f t="shared" si="7"/>
        <v>92.342282007543204</v>
      </c>
    </row>
    <row r="500" spans="7:8" x14ac:dyDescent="0.2">
      <c r="G500" s="2">
        <v>5162</v>
      </c>
      <c r="H500" s="5">
        <f t="shared" si="7"/>
        <v>92.523940039102186</v>
      </c>
    </row>
    <row r="501" spans="7:8" x14ac:dyDescent="0.2">
      <c r="G501" s="2">
        <v>5161</v>
      </c>
      <c r="H501" s="5">
        <f t="shared" si="7"/>
        <v>92.70556711787539</v>
      </c>
    </row>
    <row r="502" spans="7:8" x14ac:dyDescent="0.2">
      <c r="G502" s="2">
        <v>5160</v>
      </c>
      <c r="H502" s="5">
        <f t="shared" si="7"/>
        <v>92.887163243862602</v>
      </c>
    </row>
    <row r="503" spans="7:8" x14ac:dyDescent="0.2">
      <c r="G503" s="2">
        <v>5159</v>
      </c>
      <c r="H503" s="5">
        <f t="shared" si="7"/>
        <v>93.068728417063753</v>
      </c>
    </row>
    <row r="504" spans="7:8" x14ac:dyDescent="0.2">
      <c r="G504" s="2">
        <v>5158</v>
      </c>
      <c r="H504" s="5">
        <f t="shared" si="7"/>
        <v>93.250262637479182</v>
      </c>
    </row>
    <row r="505" spans="7:8" x14ac:dyDescent="0.2">
      <c r="G505" s="2">
        <v>5157</v>
      </c>
      <c r="H505" s="5">
        <f t="shared" si="7"/>
        <v>93.431765905108492</v>
      </c>
    </row>
    <row r="506" spans="7:8" x14ac:dyDescent="0.2">
      <c r="G506" s="2">
        <v>5156</v>
      </c>
      <c r="H506" s="5">
        <f t="shared" si="7"/>
        <v>93.613238219952009</v>
      </c>
    </row>
    <row r="507" spans="7:8" x14ac:dyDescent="0.2">
      <c r="G507" s="2">
        <v>5155</v>
      </c>
      <c r="H507" s="5">
        <f t="shared" si="7"/>
        <v>93.794679582009479</v>
      </c>
    </row>
    <row r="508" spans="7:8" x14ac:dyDescent="0.2">
      <c r="G508" s="2">
        <v>5154</v>
      </c>
      <c r="H508" s="5">
        <f t="shared" si="7"/>
        <v>93.976089991281086</v>
      </c>
    </row>
    <row r="509" spans="7:8" x14ac:dyDescent="0.2">
      <c r="G509" s="2">
        <v>5153</v>
      </c>
      <c r="H509" s="5">
        <f t="shared" si="7"/>
        <v>94.157469447766758</v>
      </c>
    </row>
    <row r="510" spans="7:8" x14ac:dyDescent="0.2">
      <c r="G510" s="2">
        <v>5152</v>
      </c>
      <c r="H510" s="5">
        <f t="shared" si="7"/>
        <v>94.338817951466453</v>
      </c>
    </row>
    <row r="511" spans="7:8" x14ac:dyDescent="0.2">
      <c r="G511" s="2">
        <v>5151</v>
      </c>
      <c r="H511" s="5">
        <f t="shared" si="7"/>
        <v>94.520135502380228</v>
      </c>
    </row>
    <row r="512" spans="7:8" x14ac:dyDescent="0.2">
      <c r="G512" s="2">
        <v>5150</v>
      </c>
      <c r="H512" s="5">
        <f t="shared" si="7"/>
        <v>94.701422100508069</v>
      </c>
    </row>
    <row r="513" spans="7:8" x14ac:dyDescent="0.2">
      <c r="G513" s="2">
        <v>5149</v>
      </c>
      <c r="H513" s="5">
        <f t="shared" si="7"/>
        <v>94.882677745849932</v>
      </c>
    </row>
    <row r="514" spans="7:8" x14ac:dyDescent="0.2">
      <c r="G514" s="2">
        <v>5148</v>
      </c>
      <c r="H514" s="5">
        <f t="shared" si="7"/>
        <v>95.063902438405933</v>
      </c>
    </row>
    <row r="515" spans="7:8" x14ac:dyDescent="0.2">
      <c r="G515" s="2">
        <v>5147</v>
      </c>
      <c r="H515" s="5">
        <f t="shared" si="7"/>
        <v>95.245096178175871</v>
      </c>
    </row>
    <row r="516" spans="7:8" x14ac:dyDescent="0.2">
      <c r="G516" s="2">
        <v>5146</v>
      </c>
      <c r="H516" s="5">
        <f t="shared" si="7"/>
        <v>95.426258965160031</v>
      </c>
    </row>
    <row r="517" spans="7:8" x14ac:dyDescent="0.2">
      <c r="G517" s="2">
        <v>5145</v>
      </c>
      <c r="H517" s="5">
        <f t="shared" si="7"/>
        <v>95.607390799358114</v>
      </c>
    </row>
    <row r="518" spans="7:8" x14ac:dyDescent="0.2">
      <c r="G518" s="2">
        <v>5144</v>
      </c>
      <c r="H518" s="5">
        <f t="shared" si="7"/>
        <v>95.788491680770363</v>
      </c>
    </row>
    <row r="519" spans="7:8" x14ac:dyDescent="0.2">
      <c r="G519" s="2">
        <v>5143</v>
      </c>
      <c r="H519" s="5">
        <f t="shared" si="7"/>
        <v>95.969561609396678</v>
      </c>
    </row>
    <row r="520" spans="7:8" x14ac:dyDescent="0.2">
      <c r="G520" s="2">
        <v>5142</v>
      </c>
      <c r="H520" s="5">
        <f t="shared" si="7"/>
        <v>96.150600585237015</v>
      </c>
    </row>
    <row r="521" spans="7:8" x14ac:dyDescent="0.2">
      <c r="G521" s="2">
        <v>5141</v>
      </c>
      <c r="H521" s="5">
        <f t="shared" si="7"/>
        <v>96.331608608291489</v>
      </c>
    </row>
    <row r="522" spans="7:8" x14ac:dyDescent="0.2">
      <c r="G522" s="2">
        <v>5140</v>
      </c>
      <c r="H522" s="5">
        <f t="shared" si="7"/>
        <v>96.512585678559972</v>
      </c>
    </row>
    <row r="523" spans="7:8" x14ac:dyDescent="0.2">
      <c r="G523" s="2">
        <v>5139</v>
      </c>
      <c r="H523" s="5">
        <f t="shared" si="7"/>
        <v>96.693531796042464</v>
      </c>
    </row>
    <row r="524" spans="7:8" x14ac:dyDescent="0.2">
      <c r="G524" s="2">
        <v>5138</v>
      </c>
      <c r="H524" s="5">
        <f t="shared" ref="H524:H587" si="8">$C$25*((1)-(0.2*(G524/$C$10))-(0.8*((G524/$C$10)^2)))</f>
        <v>96.874446960739093</v>
      </c>
    </row>
    <row r="525" spans="7:8" x14ac:dyDescent="0.2">
      <c r="G525" s="2">
        <v>5137</v>
      </c>
      <c r="H525" s="5">
        <f t="shared" si="8"/>
        <v>97.055331172649744</v>
      </c>
    </row>
    <row r="526" spans="7:8" x14ac:dyDescent="0.2">
      <c r="G526" s="2">
        <v>5136</v>
      </c>
      <c r="H526" s="5">
        <f t="shared" si="8"/>
        <v>97.236184431774532</v>
      </c>
    </row>
    <row r="527" spans="7:8" x14ac:dyDescent="0.2">
      <c r="G527" s="2">
        <v>5135</v>
      </c>
      <c r="H527" s="5">
        <f t="shared" si="8"/>
        <v>97.417006738113258</v>
      </c>
    </row>
    <row r="528" spans="7:8" x14ac:dyDescent="0.2">
      <c r="G528" s="2">
        <v>5134</v>
      </c>
      <c r="H528" s="5">
        <f t="shared" si="8"/>
        <v>97.597798091666135</v>
      </c>
    </row>
    <row r="529" spans="7:8" x14ac:dyDescent="0.2">
      <c r="G529" s="2">
        <v>5133</v>
      </c>
      <c r="H529" s="5">
        <f t="shared" si="8"/>
        <v>97.778558492433092</v>
      </c>
    </row>
    <row r="530" spans="7:8" x14ac:dyDescent="0.2">
      <c r="G530" s="2">
        <v>5132</v>
      </c>
      <c r="H530" s="5">
        <f t="shared" si="8"/>
        <v>97.959287940414058</v>
      </c>
    </row>
    <row r="531" spans="7:8" x14ac:dyDescent="0.2">
      <c r="G531" s="2">
        <v>5131</v>
      </c>
      <c r="H531" s="5">
        <f t="shared" si="8"/>
        <v>98.139986435609174</v>
      </c>
    </row>
    <row r="532" spans="7:8" x14ac:dyDescent="0.2">
      <c r="G532" s="2">
        <v>5130</v>
      </c>
      <c r="H532" s="5">
        <f t="shared" si="8"/>
        <v>98.320653978018285</v>
      </c>
    </row>
    <row r="533" spans="7:8" x14ac:dyDescent="0.2">
      <c r="G533" s="2">
        <v>5129</v>
      </c>
      <c r="H533" s="5">
        <f t="shared" si="8"/>
        <v>98.501290567641419</v>
      </c>
    </row>
    <row r="534" spans="7:8" x14ac:dyDescent="0.2">
      <c r="G534" s="2">
        <v>5128</v>
      </c>
      <c r="H534" s="5">
        <f t="shared" si="8"/>
        <v>98.68189620447869</v>
      </c>
    </row>
    <row r="535" spans="7:8" x14ac:dyDescent="0.2">
      <c r="G535" s="2">
        <v>5127</v>
      </c>
      <c r="H535" s="5">
        <f t="shared" si="8"/>
        <v>98.86247088852997</v>
      </c>
    </row>
    <row r="536" spans="7:8" x14ac:dyDescent="0.2">
      <c r="G536" s="2">
        <v>5126</v>
      </c>
      <c r="H536" s="5">
        <f t="shared" si="8"/>
        <v>99.0430146197954</v>
      </c>
    </row>
    <row r="537" spans="7:8" x14ac:dyDescent="0.2">
      <c r="G537" s="2">
        <v>5125</v>
      </c>
      <c r="H537" s="5">
        <f t="shared" si="8"/>
        <v>99.223527398274754</v>
      </c>
    </row>
    <row r="538" spans="7:8" x14ac:dyDescent="0.2">
      <c r="G538" s="2">
        <v>5124</v>
      </c>
      <c r="H538" s="5">
        <f t="shared" si="8"/>
        <v>99.404009223968345</v>
      </c>
    </row>
    <row r="539" spans="7:8" x14ac:dyDescent="0.2">
      <c r="G539" s="2">
        <v>5123</v>
      </c>
      <c r="H539" s="5">
        <f t="shared" si="8"/>
        <v>99.584460096875858</v>
      </c>
    </row>
    <row r="540" spans="7:8" x14ac:dyDescent="0.2">
      <c r="G540" s="2">
        <v>5122</v>
      </c>
      <c r="H540" s="5">
        <f t="shared" si="8"/>
        <v>99.764880016997537</v>
      </c>
    </row>
    <row r="541" spans="7:8" x14ac:dyDescent="0.2">
      <c r="G541" s="2">
        <v>5121</v>
      </c>
      <c r="H541" s="5">
        <f t="shared" si="8"/>
        <v>99.945268984333211</v>
      </c>
    </row>
    <row r="542" spans="7:8" x14ac:dyDescent="0.2">
      <c r="G542" s="2">
        <v>5120</v>
      </c>
      <c r="H542" s="5">
        <f t="shared" si="8"/>
        <v>100.12562699888304</v>
      </c>
    </row>
    <row r="543" spans="7:8" x14ac:dyDescent="0.2">
      <c r="G543" s="2">
        <v>5119</v>
      </c>
      <c r="H543" s="5">
        <f t="shared" si="8"/>
        <v>100.3059540606468</v>
      </c>
    </row>
    <row r="544" spans="7:8" x14ac:dyDescent="0.2">
      <c r="G544" s="2">
        <v>5118</v>
      </c>
      <c r="H544" s="5">
        <f t="shared" si="8"/>
        <v>100.4862501696247</v>
      </c>
    </row>
    <row r="545" spans="7:8" x14ac:dyDescent="0.2">
      <c r="G545" s="2">
        <v>5117</v>
      </c>
      <c r="H545" s="5">
        <f t="shared" si="8"/>
        <v>100.66651532581662</v>
      </c>
    </row>
    <row r="546" spans="7:8" x14ac:dyDescent="0.2">
      <c r="G546" s="2">
        <v>5116</v>
      </c>
      <c r="H546" s="5">
        <f t="shared" si="8"/>
        <v>100.84674952922268</v>
      </c>
    </row>
    <row r="547" spans="7:8" x14ac:dyDescent="0.2">
      <c r="G547" s="2">
        <v>5115</v>
      </c>
      <c r="H547" s="5">
        <f t="shared" si="8"/>
        <v>101.02695277984276</v>
      </c>
    </row>
    <row r="548" spans="7:8" x14ac:dyDescent="0.2">
      <c r="G548" s="2">
        <v>5114</v>
      </c>
      <c r="H548" s="5">
        <f t="shared" si="8"/>
        <v>101.20712507767696</v>
      </c>
    </row>
    <row r="549" spans="7:8" x14ac:dyDescent="0.2">
      <c r="G549" s="2">
        <v>5113</v>
      </c>
      <c r="H549" s="5">
        <f t="shared" si="8"/>
        <v>101.38726642272519</v>
      </c>
    </row>
    <row r="550" spans="7:8" x14ac:dyDescent="0.2">
      <c r="G550" s="2">
        <v>5112</v>
      </c>
      <c r="H550" s="5">
        <f t="shared" si="8"/>
        <v>101.56737681498743</v>
      </c>
    </row>
    <row r="551" spans="7:8" x14ac:dyDescent="0.2">
      <c r="G551" s="2">
        <v>5111</v>
      </c>
      <c r="H551" s="5">
        <f t="shared" si="8"/>
        <v>101.74745625446381</v>
      </c>
    </row>
    <row r="552" spans="7:8" x14ac:dyDescent="0.2">
      <c r="G552" s="2">
        <v>5110</v>
      </c>
      <c r="H552" s="5">
        <f t="shared" si="8"/>
        <v>101.92750474115427</v>
      </c>
    </row>
    <row r="553" spans="7:8" x14ac:dyDescent="0.2">
      <c r="G553" s="2">
        <v>5109</v>
      </c>
      <c r="H553" s="5">
        <f t="shared" si="8"/>
        <v>102.10752227505874</v>
      </c>
    </row>
    <row r="554" spans="7:8" x14ac:dyDescent="0.2">
      <c r="G554" s="2">
        <v>5108</v>
      </c>
      <c r="H554" s="5">
        <f t="shared" si="8"/>
        <v>102.28750885617728</v>
      </c>
    </row>
    <row r="555" spans="7:8" x14ac:dyDescent="0.2">
      <c r="G555" s="2">
        <v>5107</v>
      </c>
      <c r="H555" s="5">
        <f t="shared" si="8"/>
        <v>102.4674644845099</v>
      </c>
    </row>
    <row r="556" spans="7:8" x14ac:dyDescent="0.2">
      <c r="G556" s="2">
        <v>5106</v>
      </c>
      <c r="H556" s="5">
        <f t="shared" si="8"/>
        <v>102.64738916005646</v>
      </c>
    </row>
    <row r="557" spans="7:8" x14ac:dyDescent="0.2">
      <c r="G557" s="2">
        <v>5105</v>
      </c>
      <c r="H557" s="5">
        <f t="shared" si="8"/>
        <v>102.82728288281723</v>
      </c>
    </row>
    <row r="558" spans="7:8" x14ac:dyDescent="0.2">
      <c r="G558" s="2">
        <v>5104</v>
      </c>
      <c r="H558" s="5">
        <f t="shared" si="8"/>
        <v>103.00714565279202</v>
      </c>
    </row>
    <row r="559" spans="7:8" x14ac:dyDescent="0.2">
      <c r="G559" s="2">
        <v>5103</v>
      </c>
      <c r="H559" s="5">
        <f t="shared" si="8"/>
        <v>103.18697746998089</v>
      </c>
    </row>
    <row r="560" spans="7:8" x14ac:dyDescent="0.2">
      <c r="G560" s="2">
        <v>5102</v>
      </c>
      <c r="H560" s="5">
        <f t="shared" si="8"/>
        <v>103.36677833438375</v>
      </c>
    </row>
    <row r="561" spans="7:8" x14ac:dyDescent="0.2">
      <c r="G561" s="2">
        <v>5101</v>
      </c>
      <c r="H561" s="5">
        <f t="shared" si="8"/>
        <v>103.54654824600077</v>
      </c>
    </row>
    <row r="562" spans="7:8" x14ac:dyDescent="0.2">
      <c r="G562" s="2">
        <v>5100</v>
      </c>
      <c r="H562" s="5">
        <f t="shared" si="8"/>
        <v>103.72628720483186</v>
      </c>
    </row>
    <row r="563" spans="7:8" x14ac:dyDescent="0.2">
      <c r="G563" s="2">
        <v>5099</v>
      </c>
      <c r="H563" s="5">
        <f t="shared" si="8"/>
        <v>103.9059952108769</v>
      </c>
    </row>
    <row r="564" spans="7:8" x14ac:dyDescent="0.2">
      <c r="G564" s="2">
        <v>5098</v>
      </c>
      <c r="H564" s="5">
        <f t="shared" si="8"/>
        <v>104.08567226413608</v>
      </c>
    </row>
    <row r="565" spans="7:8" x14ac:dyDescent="0.2">
      <c r="G565" s="2">
        <v>5097</v>
      </c>
      <c r="H565" s="5">
        <f t="shared" si="8"/>
        <v>104.26531836460933</v>
      </c>
    </row>
    <row r="566" spans="7:8" x14ac:dyDescent="0.2">
      <c r="G566" s="2">
        <v>5096</v>
      </c>
      <c r="H566" s="5">
        <f t="shared" si="8"/>
        <v>104.44493351229667</v>
      </c>
    </row>
    <row r="567" spans="7:8" x14ac:dyDescent="0.2">
      <c r="G567" s="2">
        <v>5095</v>
      </c>
      <c r="H567" s="5">
        <f t="shared" si="8"/>
        <v>104.62451770719808</v>
      </c>
    </row>
    <row r="568" spans="7:8" x14ac:dyDescent="0.2">
      <c r="G568" s="2">
        <v>5094</v>
      </c>
      <c r="H568" s="5">
        <f t="shared" si="8"/>
        <v>104.80407094931343</v>
      </c>
    </row>
    <row r="569" spans="7:8" x14ac:dyDescent="0.2">
      <c r="G569" s="2">
        <v>5093</v>
      </c>
      <c r="H569" s="5">
        <f t="shared" si="8"/>
        <v>104.98359323864292</v>
      </c>
    </row>
    <row r="570" spans="7:8" x14ac:dyDescent="0.2">
      <c r="G570" s="2">
        <v>5092</v>
      </c>
      <c r="H570" s="5">
        <f t="shared" si="8"/>
        <v>105.16308457518643</v>
      </c>
    </row>
    <row r="571" spans="7:8" x14ac:dyDescent="0.2">
      <c r="G571" s="2">
        <v>5091</v>
      </c>
      <c r="H571" s="5">
        <f t="shared" si="8"/>
        <v>105.34254495894409</v>
      </c>
    </row>
    <row r="572" spans="7:8" x14ac:dyDescent="0.2">
      <c r="G572" s="2">
        <v>5090</v>
      </c>
      <c r="H572" s="5">
        <f t="shared" si="8"/>
        <v>105.52197438991581</v>
      </c>
    </row>
    <row r="573" spans="7:8" x14ac:dyDescent="0.2">
      <c r="G573" s="2">
        <v>5089</v>
      </c>
      <c r="H573" s="5">
        <f t="shared" si="8"/>
        <v>105.70137286810154</v>
      </c>
    </row>
    <row r="574" spans="7:8" x14ac:dyDescent="0.2">
      <c r="G574" s="2">
        <v>5088</v>
      </c>
      <c r="H574" s="5">
        <f t="shared" si="8"/>
        <v>105.88074039350137</v>
      </c>
    </row>
    <row r="575" spans="7:8" x14ac:dyDescent="0.2">
      <c r="G575" s="2">
        <v>5087</v>
      </c>
      <c r="H575" s="5">
        <f t="shared" si="8"/>
        <v>106.06007696611532</v>
      </c>
    </row>
    <row r="576" spans="7:8" x14ac:dyDescent="0.2">
      <c r="G576" s="2">
        <v>5086</v>
      </c>
      <c r="H576" s="5">
        <f t="shared" si="8"/>
        <v>106.23938258594323</v>
      </c>
    </row>
    <row r="577" spans="7:8" x14ac:dyDescent="0.2">
      <c r="G577" s="2">
        <v>5085</v>
      </c>
      <c r="H577" s="5">
        <f t="shared" si="8"/>
        <v>106.4186572529852</v>
      </c>
    </row>
    <row r="578" spans="7:8" x14ac:dyDescent="0.2">
      <c r="G578" s="2">
        <v>5084</v>
      </c>
      <c r="H578" s="5">
        <f t="shared" si="8"/>
        <v>106.59790096724126</v>
      </c>
    </row>
    <row r="579" spans="7:8" x14ac:dyDescent="0.2">
      <c r="G579" s="2">
        <v>5083</v>
      </c>
      <c r="H579" s="5">
        <f t="shared" si="8"/>
        <v>106.7771137287114</v>
      </c>
    </row>
    <row r="580" spans="7:8" x14ac:dyDescent="0.2">
      <c r="G580" s="2">
        <v>5082</v>
      </c>
      <c r="H580" s="5">
        <f t="shared" si="8"/>
        <v>106.95629553739553</v>
      </c>
    </row>
    <row r="581" spans="7:8" x14ac:dyDescent="0.2">
      <c r="G581" s="2">
        <v>5081</v>
      </c>
      <c r="H581" s="5">
        <f t="shared" si="8"/>
        <v>107.13544639329389</v>
      </c>
    </row>
    <row r="582" spans="7:8" x14ac:dyDescent="0.2">
      <c r="G582" s="2">
        <v>5080</v>
      </c>
      <c r="H582" s="5">
        <f t="shared" si="8"/>
        <v>107.31456629640618</v>
      </c>
    </row>
    <row r="583" spans="7:8" x14ac:dyDescent="0.2">
      <c r="G583" s="2">
        <v>5079</v>
      </c>
      <c r="H583" s="5">
        <f t="shared" si="8"/>
        <v>107.49365524673256</v>
      </c>
    </row>
    <row r="584" spans="7:8" x14ac:dyDescent="0.2">
      <c r="G584" s="2">
        <v>5078</v>
      </c>
      <c r="H584" s="5">
        <f t="shared" si="8"/>
        <v>107.67271324427308</v>
      </c>
    </row>
    <row r="585" spans="7:8" x14ac:dyDescent="0.2">
      <c r="G585" s="2">
        <v>5077</v>
      </c>
      <c r="H585" s="5">
        <f t="shared" si="8"/>
        <v>107.8517402890276</v>
      </c>
    </row>
    <row r="586" spans="7:8" x14ac:dyDescent="0.2">
      <c r="G586" s="2">
        <v>5076</v>
      </c>
      <c r="H586" s="5">
        <f t="shared" si="8"/>
        <v>108.03073638099615</v>
      </c>
    </row>
    <row r="587" spans="7:8" x14ac:dyDescent="0.2">
      <c r="G587" s="2">
        <v>5075</v>
      </c>
      <c r="H587" s="5">
        <f t="shared" si="8"/>
        <v>108.20970152017883</v>
      </c>
    </row>
    <row r="588" spans="7:8" x14ac:dyDescent="0.2">
      <c r="G588" s="2">
        <v>5074</v>
      </c>
      <c r="H588" s="5">
        <f t="shared" ref="H588:H651" si="9">$C$25*((1)-(0.2*(G588/$C$10))-(0.8*((G588/$C$10)^2)))</f>
        <v>108.38863570657551</v>
      </c>
    </row>
    <row r="589" spans="7:8" x14ac:dyDescent="0.2">
      <c r="G589" s="2">
        <v>5073</v>
      </c>
      <c r="H589" s="5">
        <f t="shared" si="9"/>
        <v>108.56753894018635</v>
      </c>
    </row>
    <row r="590" spans="7:8" x14ac:dyDescent="0.2">
      <c r="G590" s="2">
        <v>5072</v>
      </c>
      <c r="H590" s="5">
        <f t="shared" si="9"/>
        <v>108.74641122101113</v>
      </c>
    </row>
    <row r="591" spans="7:8" x14ac:dyDescent="0.2">
      <c r="G591" s="2">
        <v>5071</v>
      </c>
      <c r="H591" s="5">
        <f t="shared" si="9"/>
        <v>108.92525254905006</v>
      </c>
    </row>
    <row r="592" spans="7:8" x14ac:dyDescent="0.2">
      <c r="G592" s="2">
        <v>5070</v>
      </c>
      <c r="H592" s="5">
        <f t="shared" si="9"/>
        <v>109.10406292430305</v>
      </c>
    </row>
    <row r="593" spans="7:8" x14ac:dyDescent="0.2">
      <c r="G593" s="2">
        <v>5069</v>
      </c>
      <c r="H593" s="5">
        <f t="shared" si="9"/>
        <v>109.28284234677007</v>
      </c>
    </row>
    <row r="594" spans="7:8" x14ac:dyDescent="0.2">
      <c r="G594" s="2">
        <v>5068</v>
      </c>
      <c r="H594" s="5">
        <f t="shared" si="9"/>
        <v>109.46159081645115</v>
      </c>
    </row>
    <row r="595" spans="7:8" x14ac:dyDescent="0.2">
      <c r="G595" s="2">
        <v>5067</v>
      </c>
      <c r="H595" s="5">
        <f t="shared" si="9"/>
        <v>109.64030833334638</v>
      </c>
    </row>
    <row r="596" spans="7:8" x14ac:dyDescent="0.2">
      <c r="G596" s="2">
        <v>5066</v>
      </c>
      <c r="H596" s="5">
        <f t="shared" si="9"/>
        <v>109.81899489745555</v>
      </c>
    </row>
    <row r="597" spans="7:8" x14ac:dyDescent="0.2">
      <c r="G597" s="2">
        <v>5065</v>
      </c>
      <c r="H597" s="5">
        <f t="shared" si="9"/>
        <v>109.99765050877888</v>
      </c>
    </row>
    <row r="598" spans="7:8" x14ac:dyDescent="0.2">
      <c r="G598" s="2">
        <v>5064</v>
      </c>
      <c r="H598" s="5">
        <f t="shared" si="9"/>
        <v>110.17627516731619</v>
      </c>
    </row>
    <row r="599" spans="7:8" x14ac:dyDescent="0.2">
      <c r="G599" s="2">
        <v>5063</v>
      </c>
      <c r="H599" s="5">
        <f t="shared" si="9"/>
        <v>110.35486887306767</v>
      </c>
    </row>
    <row r="600" spans="7:8" x14ac:dyDescent="0.2">
      <c r="G600" s="2">
        <v>5062</v>
      </c>
      <c r="H600" s="5">
        <f t="shared" si="9"/>
        <v>110.53343162603308</v>
      </c>
    </row>
    <row r="601" spans="7:8" x14ac:dyDescent="0.2">
      <c r="G601" s="2">
        <v>5061</v>
      </c>
      <c r="H601" s="5">
        <f t="shared" si="9"/>
        <v>110.71196342621271</v>
      </c>
    </row>
    <row r="602" spans="7:8" x14ac:dyDescent="0.2">
      <c r="G602" s="2">
        <v>5060</v>
      </c>
      <c r="H602" s="5">
        <f t="shared" si="9"/>
        <v>110.89046427360627</v>
      </c>
    </row>
    <row r="603" spans="7:8" x14ac:dyDescent="0.2">
      <c r="G603" s="2">
        <v>5059</v>
      </c>
      <c r="H603" s="5">
        <f t="shared" si="9"/>
        <v>111.06893416821399</v>
      </c>
    </row>
    <row r="604" spans="7:8" x14ac:dyDescent="0.2">
      <c r="G604" s="2">
        <v>5058</v>
      </c>
      <c r="H604" s="5">
        <f t="shared" si="9"/>
        <v>111.24737311003571</v>
      </c>
    </row>
    <row r="605" spans="7:8" x14ac:dyDescent="0.2">
      <c r="G605" s="2">
        <v>5057</v>
      </c>
      <c r="H605" s="5">
        <f t="shared" si="9"/>
        <v>111.42578109907157</v>
      </c>
    </row>
    <row r="606" spans="7:8" x14ac:dyDescent="0.2">
      <c r="G606" s="2">
        <v>5056</v>
      </c>
      <c r="H606" s="5">
        <f t="shared" si="9"/>
        <v>111.60415813532131</v>
      </c>
    </row>
    <row r="607" spans="7:8" x14ac:dyDescent="0.2">
      <c r="G607" s="2">
        <v>5055</v>
      </c>
      <c r="H607" s="5">
        <f t="shared" si="9"/>
        <v>111.78250421878533</v>
      </c>
    </row>
    <row r="608" spans="7:8" x14ac:dyDescent="0.2">
      <c r="G608" s="2">
        <v>5054</v>
      </c>
      <c r="H608" s="5">
        <f t="shared" si="9"/>
        <v>111.96081934946331</v>
      </c>
    </row>
    <row r="609" spans="7:8" x14ac:dyDescent="0.2">
      <c r="G609" s="2">
        <v>5053</v>
      </c>
      <c r="H609" s="5">
        <f t="shared" si="9"/>
        <v>112.13910352735542</v>
      </c>
    </row>
    <row r="610" spans="7:8" x14ac:dyDescent="0.2">
      <c r="G610" s="2">
        <v>5052</v>
      </c>
      <c r="H610" s="5">
        <f t="shared" si="9"/>
        <v>112.31735675246146</v>
      </c>
    </row>
    <row r="611" spans="7:8" x14ac:dyDescent="0.2">
      <c r="G611" s="2">
        <v>5051</v>
      </c>
      <c r="H611" s="5">
        <f t="shared" si="9"/>
        <v>112.49557902478172</v>
      </c>
    </row>
    <row r="612" spans="7:8" x14ac:dyDescent="0.2">
      <c r="G612" s="2">
        <v>5050</v>
      </c>
      <c r="H612" s="5">
        <f t="shared" si="9"/>
        <v>112.67377034431593</v>
      </c>
    </row>
    <row r="613" spans="7:8" x14ac:dyDescent="0.2">
      <c r="G613" s="2">
        <v>5049</v>
      </c>
      <c r="H613" s="5">
        <f t="shared" si="9"/>
        <v>112.85193071106427</v>
      </c>
    </row>
    <row r="614" spans="7:8" x14ac:dyDescent="0.2">
      <c r="G614" s="2">
        <v>5048</v>
      </c>
      <c r="H614" s="5">
        <f t="shared" si="9"/>
        <v>113.03006012502662</v>
      </c>
    </row>
    <row r="615" spans="7:8" x14ac:dyDescent="0.2">
      <c r="G615" s="2">
        <v>5047</v>
      </c>
      <c r="H615" s="5">
        <f t="shared" si="9"/>
        <v>113.20815858620313</v>
      </c>
    </row>
    <row r="616" spans="7:8" x14ac:dyDescent="0.2">
      <c r="G616" s="2">
        <v>5046</v>
      </c>
      <c r="H616" s="5">
        <f t="shared" si="9"/>
        <v>113.38622609459364</v>
      </c>
    </row>
    <row r="617" spans="7:8" x14ac:dyDescent="0.2">
      <c r="G617" s="2">
        <v>5045</v>
      </c>
      <c r="H617" s="5">
        <f t="shared" si="9"/>
        <v>113.56426265019816</v>
      </c>
    </row>
    <row r="618" spans="7:8" x14ac:dyDescent="0.2">
      <c r="G618" s="2">
        <v>5044</v>
      </c>
      <c r="H618" s="5">
        <f t="shared" si="9"/>
        <v>113.74226825301676</v>
      </c>
    </row>
    <row r="619" spans="7:8" x14ac:dyDescent="0.2">
      <c r="G619" s="2">
        <v>5043</v>
      </c>
      <c r="H619" s="5">
        <f t="shared" si="9"/>
        <v>113.92024290304957</v>
      </c>
    </row>
    <row r="620" spans="7:8" x14ac:dyDescent="0.2">
      <c r="G620" s="2">
        <v>5042</v>
      </c>
      <c r="H620" s="5">
        <f t="shared" si="9"/>
        <v>114.0981866002964</v>
      </c>
    </row>
    <row r="621" spans="7:8" x14ac:dyDescent="0.2">
      <c r="G621" s="2">
        <v>5041</v>
      </c>
      <c r="H621" s="5">
        <f t="shared" si="9"/>
        <v>114.27609934475723</v>
      </c>
    </row>
    <row r="622" spans="7:8" x14ac:dyDescent="0.2">
      <c r="G622" s="2">
        <v>5040</v>
      </c>
      <c r="H622" s="5">
        <f t="shared" si="9"/>
        <v>114.45398113643213</v>
      </c>
    </row>
    <row r="623" spans="7:8" x14ac:dyDescent="0.2">
      <c r="G623" s="2">
        <v>5039</v>
      </c>
      <c r="H623" s="5">
        <f t="shared" si="9"/>
        <v>114.63183197532105</v>
      </c>
    </row>
    <row r="624" spans="7:8" x14ac:dyDescent="0.2">
      <c r="G624" s="2">
        <v>5038</v>
      </c>
      <c r="H624" s="5">
        <f t="shared" si="9"/>
        <v>114.80965186142411</v>
      </c>
    </row>
    <row r="625" spans="7:8" x14ac:dyDescent="0.2">
      <c r="G625" s="2">
        <v>5037</v>
      </c>
      <c r="H625" s="5">
        <f t="shared" si="9"/>
        <v>114.98744079474125</v>
      </c>
    </row>
    <row r="626" spans="7:8" x14ac:dyDescent="0.2">
      <c r="G626" s="2">
        <v>5036</v>
      </c>
      <c r="H626" s="5">
        <f t="shared" si="9"/>
        <v>115.16519877527233</v>
      </c>
    </row>
    <row r="627" spans="7:8" x14ac:dyDescent="0.2">
      <c r="G627" s="2">
        <v>5035</v>
      </c>
      <c r="H627" s="5">
        <f t="shared" si="9"/>
        <v>115.34292580301755</v>
      </c>
    </row>
    <row r="628" spans="7:8" x14ac:dyDescent="0.2">
      <c r="G628" s="2">
        <v>5034</v>
      </c>
      <c r="H628" s="5">
        <f t="shared" si="9"/>
        <v>115.52062187797692</v>
      </c>
    </row>
    <row r="629" spans="7:8" x14ac:dyDescent="0.2">
      <c r="G629" s="2">
        <v>5033</v>
      </c>
      <c r="H629" s="5">
        <f t="shared" si="9"/>
        <v>115.69828700015023</v>
      </c>
    </row>
    <row r="630" spans="7:8" x14ac:dyDescent="0.2">
      <c r="G630" s="2">
        <v>5032</v>
      </c>
      <c r="H630" s="5">
        <f t="shared" si="9"/>
        <v>115.87592116953762</v>
      </c>
    </row>
    <row r="631" spans="7:8" x14ac:dyDescent="0.2">
      <c r="G631" s="2">
        <v>5031</v>
      </c>
      <c r="H631" s="5">
        <f t="shared" si="9"/>
        <v>116.05352438613909</v>
      </c>
    </row>
    <row r="632" spans="7:8" x14ac:dyDescent="0.2">
      <c r="G632" s="2">
        <v>5030</v>
      </c>
      <c r="H632" s="5">
        <f t="shared" si="9"/>
        <v>116.23109664995462</v>
      </c>
    </row>
    <row r="633" spans="7:8" x14ac:dyDescent="0.2">
      <c r="G633" s="2">
        <v>5029</v>
      </c>
      <c r="H633" s="5">
        <f t="shared" si="9"/>
        <v>116.40863796098418</v>
      </c>
    </row>
    <row r="634" spans="7:8" x14ac:dyDescent="0.2">
      <c r="G634" s="2">
        <v>5028</v>
      </c>
      <c r="H634" s="5">
        <f t="shared" si="9"/>
        <v>116.58614831922787</v>
      </c>
    </row>
    <row r="635" spans="7:8" x14ac:dyDescent="0.2">
      <c r="G635" s="2">
        <v>5027</v>
      </c>
      <c r="H635" s="5">
        <f t="shared" si="9"/>
        <v>116.76362772468565</v>
      </c>
    </row>
    <row r="636" spans="7:8" x14ac:dyDescent="0.2">
      <c r="G636" s="2">
        <v>5026</v>
      </c>
      <c r="H636" s="5">
        <f t="shared" si="9"/>
        <v>116.94107617735736</v>
      </c>
    </row>
    <row r="637" spans="7:8" x14ac:dyDescent="0.2">
      <c r="G637" s="2">
        <v>5025</v>
      </c>
      <c r="H637" s="5">
        <f t="shared" si="9"/>
        <v>117.11849367724329</v>
      </c>
    </row>
    <row r="638" spans="7:8" x14ac:dyDescent="0.2">
      <c r="G638" s="2">
        <v>5024</v>
      </c>
      <c r="H638" s="5">
        <f t="shared" si="9"/>
        <v>117.29588022434324</v>
      </c>
    </row>
    <row r="639" spans="7:8" x14ac:dyDescent="0.2">
      <c r="G639" s="2">
        <v>5023</v>
      </c>
      <c r="H639" s="5">
        <f t="shared" si="9"/>
        <v>117.47323581865717</v>
      </c>
    </row>
    <row r="640" spans="7:8" x14ac:dyDescent="0.2">
      <c r="G640" s="2">
        <v>5022</v>
      </c>
      <c r="H640" s="5">
        <f t="shared" si="9"/>
        <v>117.65056046018528</v>
      </c>
    </row>
    <row r="641" spans="7:8" x14ac:dyDescent="0.2">
      <c r="G641" s="2">
        <v>5021</v>
      </c>
      <c r="H641" s="5">
        <f t="shared" si="9"/>
        <v>117.82785414892737</v>
      </c>
    </row>
    <row r="642" spans="7:8" x14ac:dyDescent="0.2">
      <c r="G642" s="2">
        <v>5020</v>
      </c>
      <c r="H642" s="5">
        <f t="shared" si="9"/>
        <v>118.00511688488355</v>
      </c>
    </row>
    <row r="643" spans="7:8" x14ac:dyDescent="0.2">
      <c r="G643" s="2">
        <v>5019</v>
      </c>
      <c r="H643" s="5">
        <f t="shared" si="9"/>
        <v>118.18234866805381</v>
      </c>
    </row>
    <row r="644" spans="7:8" x14ac:dyDescent="0.2">
      <c r="G644" s="2">
        <v>5018</v>
      </c>
      <c r="H644" s="5">
        <f t="shared" si="9"/>
        <v>118.35954949843807</v>
      </c>
    </row>
    <row r="645" spans="7:8" x14ac:dyDescent="0.2">
      <c r="G645" s="2">
        <v>5017</v>
      </c>
      <c r="H645" s="5">
        <f t="shared" si="9"/>
        <v>118.53671937603654</v>
      </c>
    </row>
    <row r="646" spans="7:8" x14ac:dyDescent="0.2">
      <c r="G646" s="2">
        <v>5016</v>
      </c>
      <c r="H646" s="5">
        <f t="shared" si="9"/>
        <v>118.7138583008489</v>
      </c>
    </row>
    <row r="647" spans="7:8" x14ac:dyDescent="0.2">
      <c r="G647" s="2">
        <v>5015</v>
      </c>
      <c r="H647" s="5">
        <f t="shared" si="9"/>
        <v>118.89096627287539</v>
      </c>
    </row>
    <row r="648" spans="7:8" x14ac:dyDescent="0.2">
      <c r="G648" s="2">
        <v>5014</v>
      </c>
      <c r="H648" s="5">
        <f t="shared" si="9"/>
        <v>119.06804329211597</v>
      </c>
    </row>
    <row r="649" spans="7:8" x14ac:dyDescent="0.2">
      <c r="G649" s="2">
        <v>5013</v>
      </c>
      <c r="H649" s="5">
        <f t="shared" si="9"/>
        <v>119.24508935857055</v>
      </c>
    </row>
    <row r="650" spans="7:8" x14ac:dyDescent="0.2">
      <c r="G650" s="2">
        <v>5012</v>
      </c>
      <c r="H650" s="5">
        <f t="shared" si="9"/>
        <v>119.42210447223934</v>
      </c>
    </row>
    <row r="651" spans="7:8" x14ac:dyDescent="0.2">
      <c r="G651" s="2">
        <v>5011</v>
      </c>
      <c r="H651" s="5">
        <f t="shared" si="9"/>
        <v>119.59908863312201</v>
      </c>
    </row>
    <row r="652" spans="7:8" x14ac:dyDescent="0.2">
      <c r="G652" s="2">
        <v>5010</v>
      </c>
      <c r="H652" s="5">
        <f t="shared" ref="H652:H715" si="10">$C$25*((1)-(0.2*(G652/$C$10))-(0.8*((G652/$C$10)^2)))</f>
        <v>119.7760418412189</v>
      </c>
    </row>
    <row r="653" spans="7:8" x14ac:dyDescent="0.2">
      <c r="G653" s="2">
        <v>5009</v>
      </c>
      <c r="H653" s="5">
        <f t="shared" si="10"/>
        <v>119.95296409652978</v>
      </c>
    </row>
    <row r="654" spans="7:8" x14ac:dyDescent="0.2">
      <c r="G654" s="2">
        <v>5008</v>
      </c>
      <c r="H654" s="5">
        <f t="shared" si="10"/>
        <v>120.12985539905469</v>
      </c>
    </row>
    <row r="655" spans="7:8" x14ac:dyDescent="0.2">
      <c r="G655" s="2">
        <v>5007</v>
      </c>
      <c r="H655" s="5">
        <f t="shared" si="10"/>
        <v>120.30671574879381</v>
      </c>
    </row>
    <row r="656" spans="7:8" x14ac:dyDescent="0.2">
      <c r="G656" s="2">
        <v>5006</v>
      </c>
      <c r="H656" s="5">
        <f t="shared" si="10"/>
        <v>120.48354514574679</v>
      </c>
    </row>
    <row r="657" spans="7:8" x14ac:dyDescent="0.2">
      <c r="G657" s="2">
        <v>5005</v>
      </c>
      <c r="H657" s="5">
        <f t="shared" si="10"/>
        <v>120.66034358991399</v>
      </c>
    </row>
    <row r="658" spans="7:8" x14ac:dyDescent="0.2">
      <c r="G658" s="2">
        <v>5004</v>
      </c>
      <c r="H658" s="5">
        <f t="shared" si="10"/>
        <v>120.83711108129519</v>
      </c>
    </row>
    <row r="659" spans="7:8" x14ac:dyDescent="0.2">
      <c r="G659" s="2">
        <v>5003</v>
      </c>
      <c r="H659" s="5">
        <f t="shared" si="10"/>
        <v>121.01384761989041</v>
      </c>
    </row>
    <row r="660" spans="7:8" x14ac:dyDescent="0.2">
      <c r="G660" s="2">
        <v>5002</v>
      </c>
      <c r="H660" s="5">
        <f t="shared" si="10"/>
        <v>121.19055320569977</v>
      </c>
    </row>
    <row r="661" spans="7:8" x14ac:dyDescent="0.2">
      <c r="G661" s="2">
        <v>5001</v>
      </c>
      <c r="H661" s="5">
        <f t="shared" si="10"/>
        <v>121.36722783872315</v>
      </c>
    </row>
    <row r="662" spans="7:8" x14ac:dyDescent="0.2">
      <c r="G662" s="2">
        <v>5000</v>
      </c>
      <c r="H662" s="5">
        <f t="shared" si="10"/>
        <v>121.54387151896067</v>
      </c>
    </row>
    <row r="663" spans="7:8" x14ac:dyDescent="0.2">
      <c r="G663" s="2">
        <v>4999</v>
      </c>
      <c r="H663" s="5">
        <f t="shared" si="10"/>
        <v>121.72048424641213</v>
      </c>
    </row>
    <row r="664" spans="7:8" x14ac:dyDescent="0.2">
      <c r="G664" s="2">
        <v>4998</v>
      </c>
      <c r="H664" s="5">
        <f t="shared" si="10"/>
        <v>121.89706602107779</v>
      </c>
    </row>
    <row r="665" spans="7:8" x14ac:dyDescent="0.2">
      <c r="G665" s="2">
        <v>4997</v>
      </c>
      <c r="H665" s="5">
        <f t="shared" si="10"/>
        <v>122.07361684295741</v>
      </c>
    </row>
    <row r="666" spans="7:8" x14ac:dyDescent="0.2">
      <c r="G666" s="2">
        <v>4996</v>
      </c>
      <c r="H666" s="5">
        <f t="shared" si="10"/>
        <v>122.25013671205117</v>
      </c>
    </row>
    <row r="667" spans="7:8" x14ac:dyDescent="0.2">
      <c r="G667" s="2">
        <v>4995</v>
      </c>
      <c r="H667" s="5">
        <f t="shared" si="10"/>
        <v>122.42662562835893</v>
      </c>
    </row>
    <row r="668" spans="7:8" x14ac:dyDescent="0.2">
      <c r="G668" s="2">
        <v>4994</v>
      </c>
      <c r="H668" s="5">
        <f t="shared" si="10"/>
        <v>122.60308359188078</v>
      </c>
    </row>
    <row r="669" spans="7:8" x14ac:dyDescent="0.2">
      <c r="G669" s="2">
        <v>4993</v>
      </c>
      <c r="H669" s="5">
        <f t="shared" si="10"/>
        <v>122.7795106026167</v>
      </c>
    </row>
    <row r="670" spans="7:8" x14ac:dyDescent="0.2">
      <c r="G670" s="2">
        <v>4992</v>
      </c>
      <c r="H670" s="5">
        <f t="shared" si="10"/>
        <v>122.95590666056663</v>
      </c>
    </row>
    <row r="671" spans="7:8" x14ac:dyDescent="0.2">
      <c r="G671" s="2">
        <v>4991</v>
      </c>
      <c r="H671" s="5">
        <f t="shared" si="10"/>
        <v>123.13227176573064</v>
      </c>
    </row>
    <row r="672" spans="7:8" x14ac:dyDescent="0.2">
      <c r="G672" s="2">
        <v>4990</v>
      </c>
      <c r="H672" s="5">
        <f t="shared" si="10"/>
        <v>123.3086059181088</v>
      </c>
    </row>
    <row r="673" spans="7:8" x14ac:dyDescent="0.2">
      <c r="G673" s="2">
        <v>4989</v>
      </c>
      <c r="H673" s="5">
        <f t="shared" si="10"/>
        <v>123.48490911770095</v>
      </c>
    </row>
    <row r="674" spans="7:8" x14ac:dyDescent="0.2">
      <c r="G674" s="2">
        <v>4988</v>
      </c>
      <c r="H674" s="5">
        <f t="shared" si="10"/>
        <v>123.6611813645072</v>
      </c>
    </row>
    <row r="675" spans="7:8" x14ac:dyDescent="0.2">
      <c r="G675" s="2">
        <v>4987</v>
      </c>
      <c r="H675" s="5">
        <f t="shared" si="10"/>
        <v>123.83742265852752</v>
      </c>
    </row>
    <row r="676" spans="7:8" x14ac:dyDescent="0.2">
      <c r="G676" s="2">
        <v>4986</v>
      </c>
      <c r="H676" s="5">
        <f t="shared" si="10"/>
        <v>124.01363299976191</v>
      </c>
    </row>
    <row r="677" spans="7:8" x14ac:dyDescent="0.2">
      <c r="G677" s="2">
        <v>4985</v>
      </c>
      <c r="H677" s="5">
        <f t="shared" si="10"/>
        <v>124.18981238821031</v>
      </c>
    </row>
    <row r="678" spans="7:8" x14ac:dyDescent="0.2">
      <c r="G678" s="2">
        <v>4984</v>
      </c>
      <c r="H678" s="5">
        <f t="shared" si="10"/>
        <v>124.36596082387285</v>
      </c>
    </row>
    <row r="679" spans="7:8" x14ac:dyDescent="0.2">
      <c r="G679" s="2">
        <v>4983</v>
      </c>
      <c r="H679" s="5">
        <f t="shared" si="10"/>
        <v>124.54207830674935</v>
      </c>
    </row>
    <row r="680" spans="7:8" x14ac:dyDescent="0.2">
      <c r="G680" s="2">
        <v>4982</v>
      </c>
      <c r="H680" s="5">
        <f t="shared" si="10"/>
        <v>124.71816483683997</v>
      </c>
    </row>
    <row r="681" spans="7:8" x14ac:dyDescent="0.2">
      <c r="G681" s="2">
        <v>4981</v>
      </c>
      <c r="H681" s="5">
        <f t="shared" si="10"/>
        <v>124.89422041414463</v>
      </c>
    </row>
    <row r="682" spans="7:8" x14ac:dyDescent="0.2">
      <c r="G682" s="2">
        <v>4980</v>
      </c>
      <c r="H682" s="5">
        <f t="shared" si="10"/>
        <v>125.07024503866342</v>
      </c>
    </row>
    <row r="683" spans="7:8" x14ac:dyDescent="0.2">
      <c r="G683" s="2">
        <v>4979</v>
      </c>
      <c r="H683" s="5">
        <f t="shared" si="10"/>
        <v>125.24623871039614</v>
      </c>
    </row>
    <row r="684" spans="7:8" x14ac:dyDescent="0.2">
      <c r="G684" s="2">
        <v>4978</v>
      </c>
      <c r="H684" s="5">
        <f t="shared" si="10"/>
        <v>125.42220142934309</v>
      </c>
    </row>
    <row r="685" spans="7:8" x14ac:dyDescent="0.2">
      <c r="G685" s="2">
        <v>4977</v>
      </c>
      <c r="H685" s="5">
        <f t="shared" si="10"/>
        <v>125.59813319550403</v>
      </c>
    </row>
    <row r="686" spans="7:8" x14ac:dyDescent="0.2">
      <c r="G686" s="2">
        <v>4976</v>
      </c>
      <c r="H686" s="5">
        <f t="shared" si="10"/>
        <v>125.774034008879</v>
      </c>
    </row>
    <row r="687" spans="7:8" x14ac:dyDescent="0.2">
      <c r="G687" s="2">
        <v>4975</v>
      </c>
      <c r="H687" s="5">
        <f t="shared" si="10"/>
        <v>125.9499038694681</v>
      </c>
    </row>
    <row r="688" spans="7:8" x14ac:dyDescent="0.2">
      <c r="G688" s="2">
        <v>4974</v>
      </c>
      <c r="H688" s="5">
        <f t="shared" si="10"/>
        <v>126.12574277727128</v>
      </c>
    </row>
    <row r="689" spans="7:8" x14ac:dyDescent="0.2">
      <c r="G689" s="2">
        <v>4973</v>
      </c>
      <c r="H689" s="5">
        <f t="shared" si="10"/>
        <v>126.30155073228842</v>
      </c>
    </row>
    <row r="690" spans="7:8" x14ac:dyDescent="0.2">
      <c r="G690" s="2">
        <v>4972</v>
      </c>
      <c r="H690" s="5">
        <f t="shared" si="10"/>
        <v>126.47732773451975</v>
      </c>
    </row>
    <row r="691" spans="7:8" x14ac:dyDescent="0.2">
      <c r="G691" s="2">
        <v>4971</v>
      </c>
      <c r="H691" s="5">
        <f t="shared" si="10"/>
        <v>126.65307378396517</v>
      </c>
    </row>
    <row r="692" spans="7:8" x14ac:dyDescent="0.2">
      <c r="G692" s="2">
        <v>4970</v>
      </c>
      <c r="H692" s="5">
        <f t="shared" si="10"/>
        <v>126.82878888062453</v>
      </c>
    </row>
    <row r="693" spans="7:8" x14ac:dyDescent="0.2">
      <c r="G693" s="2">
        <v>4969</v>
      </c>
      <c r="H693" s="5">
        <f t="shared" si="10"/>
        <v>127.00447302449795</v>
      </c>
    </row>
    <row r="694" spans="7:8" x14ac:dyDescent="0.2">
      <c r="G694" s="2">
        <v>4968</v>
      </c>
      <c r="H694" s="5">
        <f t="shared" si="10"/>
        <v>127.18012621558547</v>
      </c>
    </row>
    <row r="695" spans="7:8" x14ac:dyDescent="0.2">
      <c r="G695" s="2">
        <v>4967</v>
      </c>
      <c r="H695" s="5">
        <f t="shared" si="10"/>
        <v>127.35574845388706</v>
      </c>
    </row>
    <row r="696" spans="7:8" x14ac:dyDescent="0.2">
      <c r="G696" s="2">
        <v>4966</v>
      </c>
      <c r="H696" s="5">
        <f t="shared" si="10"/>
        <v>127.53133973940272</v>
      </c>
    </row>
    <row r="697" spans="7:8" x14ac:dyDescent="0.2">
      <c r="G697" s="2">
        <v>4965</v>
      </c>
      <c r="H697" s="5">
        <f t="shared" si="10"/>
        <v>127.7069000721324</v>
      </c>
    </row>
    <row r="698" spans="7:8" x14ac:dyDescent="0.2">
      <c r="G698" s="2">
        <v>4964</v>
      </c>
      <c r="H698" s="5">
        <f t="shared" si="10"/>
        <v>127.88242945207621</v>
      </c>
    </row>
    <row r="699" spans="7:8" x14ac:dyDescent="0.2">
      <c r="G699" s="2">
        <v>4963</v>
      </c>
      <c r="H699" s="5">
        <f t="shared" si="10"/>
        <v>128.05792787923406</v>
      </c>
    </row>
    <row r="700" spans="7:8" x14ac:dyDescent="0.2">
      <c r="G700" s="2">
        <v>4962</v>
      </c>
      <c r="H700" s="5">
        <f t="shared" si="10"/>
        <v>128.23339535360594</v>
      </c>
    </row>
    <row r="701" spans="7:8" x14ac:dyDescent="0.2">
      <c r="G701" s="2">
        <v>4961</v>
      </c>
      <c r="H701" s="5">
        <f t="shared" si="10"/>
        <v>128.40883187519194</v>
      </c>
    </row>
    <row r="702" spans="7:8" x14ac:dyDescent="0.2">
      <c r="G702" s="2">
        <v>4960</v>
      </c>
      <c r="H702" s="5">
        <f t="shared" si="10"/>
        <v>128.58423744399192</v>
      </c>
    </row>
    <row r="703" spans="7:8" x14ac:dyDescent="0.2">
      <c r="G703" s="2">
        <v>4959</v>
      </c>
      <c r="H703" s="5">
        <f t="shared" si="10"/>
        <v>128.75961206000605</v>
      </c>
    </row>
    <row r="704" spans="7:8" x14ac:dyDescent="0.2">
      <c r="G704" s="2">
        <v>4958</v>
      </c>
      <c r="H704" s="5">
        <f t="shared" si="10"/>
        <v>128.93495572323414</v>
      </c>
    </row>
    <row r="705" spans="7:8" x14ac:dyDescent="0.2">
      <c r="G705" s="2">
        <v>4957</v>
      </c>
      <c r="H705" s="5">
        <f t="shared" si="10"/>
        <v>129.11026843367642</v>
      </c>
    </row>
    <row r="706" spans="7:8" x14ac:dyDescent="0.2">
      <c r="G706" s="2">
        <v>4956</v>
      </c>
      <c r="H706" s="5">
        <f t="shared" si="10"/>
        <v>129.28555019133267</v>
      </c>
    </row>
    <row r="707" spans="7:8" x14ac:dyDescent="0.2">
      <c r="G707" s="2">
        <v>4955</v>
      </c>
      <c r="H707" s="5">
        <f t="shared" si="10"/>
        <v>129.46080099620312</v>
      </c>
    </row>
    <row r="708" spans="7:8" x14ac:dyDescent="0.2">
      <c r="G708" s="2">
        <v>4954</v>
      </c>
      <c r="H708" s="5">
        <f t="shared" si="10"/>
        <v>129.6360208482875</v>
      </c>
    </row>
    <row r="709" spans="7:8" x14ac:dyDescent="0.2">
      <c r="G709" s="2">
        <v>4953</v>
      </c>
      <c r="H709" s="5">
        <f t="shared" si="10"/>
        <v>129.81120974758596</v>
      </c>
    </row>
    <row r="710" spans="7:8" x14ac:dyDescent="0.2">
      <c r="G710" s="2">
        <v>4952</v>
      </c>
      <c r="H710" s="5">
        <f t="shared" si="10"/>
        <v>129.9863676940985</v>
      </c>
    </row>
    <row r="711" spans="7:8" x14ac:dyDescent="0.2">
      <c r="G711" s="2">
        <v>4951</v>
      </c>
      <c r="H711" s="5">
        <f t="shared" si="10"/>
        <v>130.16149468782513</v>
      </c>
    </row>
    <row r="712" spans="7:8" x14ac:dyDescent="0.2">
      <c r="G712" s="2">
        <v>4950</v>
      </c>
      <c r="H712" s="5">
        <f t="shared" si="10"/>
        <v>130.33659072876583</v>
      </c>
    </row>
    <row r="713" spans="7:8" x14ac:dyDescent="0.2">
      <c r="G713" s="2">
        <v>4949</v>
      </c>
      <c r="H713" s="5">
        <f t="shared" si="10"/>
        <v>130.51165581692058</v>
      </c>
    </row>
    <row r="714" spans="7:8" x14ac:dyDescent="0.2">
      <c r="G714" s="2">
        <v>4948</v>
      </c>
      <c r="H714" s="5">
        <f t="shared" si="10"/>
        <v>130.6866899522893</v>
      </c>
    </row>
    <row r="715" spans="7:8" x14ac:dyDescent="0.2">
      <c r="G715" s="2">
        <v>4947</v>
      </c>
      <c r="H715" s="5">
        <f t="shared" si="10"/>
        <v>130.86169313487216</v>
      </c>
    </row>
    <row r="716" spans="7:8" x14ac:dyDescent="0.2">
      <c r="G716" s="2">
        <v>4946</v>
      </c>
      <c r="H716" s="5">
        <f t="shared" ref="H716:H779" si="11">$C$25*((1)-(0.2*(G716/$C$10))-(0.8*((G716/$C$10)^2)))</f>
        <v>131.03666536466909</v>
      </c>
    </row>
    <row r="717" spans="7:8" x14ac:dyDescent="0.2">
      <c r="G717" s="2">
        <v>4945</v>
      </c>
      <c r="H717" s="5">
        <f t="shared" si="11"/>
        <v>131.21160664168011</v>
      </c>
    </row>
    <row r="718" spans="7:8" x14ac:dyDescent="0.2">
      <c r="G718" s="2">
        <v>4944</v>
      </c>
      <c r="H718" s="5">
        <f t="shared" si="11"/>
        <v>131.3865169659052</v>
      </c>
    </row>
    <row r="719" spans="7:8" x14ac:dyDescent="0.2">
      <c r="G719" s="2">
        <v>4943</v>
      </c>
      <c r="H719" s="5">
        <f t="shared" si="11"/>
        <v>131.56139633734423</v>
      </c>
    </row>
    <row r="720" spans="7:8" x14ac:dyDescent="0.2">
      <c r="G720" s="2">
        <v>4942</v>
      </c>
      <c r="H720" s="5">
        <f t="shared" si="11"/>
        <v>131.73624475599749</v>
      </c>
    </row>
    <row r="721" spans="7:8" x14ac:dyDescent="0.2">
      <c r="G721" s="2">
        <v>4941</v>
      </c>
      <c r="H721" s="5">
        <f t="shared" si="11"/>
        <v>131.9110622218648</v>
      </c>
    </row>
    <row r="722" spans="7:8" x14ac:dyDescent="0.2">
      <c r="G722" s="2">
        <v>4940</v>
      </c>
      <c r="H722" s="5">
        <f t="shared" si="11"/>
        <v>132.08584873494607</v>
      </c>
    </row>
    <row r="723" spans="7:8" x14ac:dyDescent="0.2">
      <c r="G723" s="2">
        <v>4939</v>
      </c>
      <c r="H723" s="5">
        <f t="shared" si="11"/>
        <v>132.26060429524148</v>
      </c>
    </row>
    <row r="724" spans="7:8" x14ac:dyDescent="0.2">
      <c r="G724" s="2">
        <v>4938</v>
      </c>
      <c r="H724" s="5">
        <f t="shared" si="11"/>
        <v>132.43532890275083</v>
      </c>
    </row>
    <row r="725" spans="7:8" x14ac:dyDescent="0.2">
      <c r="G725" s="2">
        <v>4937</v>
      </c>
      <c r="H725" s="5">
        <f t="shared" si="11"/>
        <v>132.61002255747439</v>
      </c>
    </row>
    <row r="726" spans="7:8" x14ac:dyDescent="0.2">
      <c r="G726" s="2">
        <v>4936</v>
      </c>
      <c r="H726" s="5">
        <f t="shared" si="11"/>
        <v>132.78468525941196</v>
      </c>
    </row>
    <row r="727" spans="7:8" x14ac:dyDescent="0.2">
      <c r="G727" s="2">
        <v>4935</v>
      </c>
      <c r="H727" s="5">
        <f t="shared" si="11"/>
        <v>132.9593170085636</v>
      </c>
    </row>
    <row r="728" spans="7:8" x14ac:dyDescent="0.2">
      <c r="G728" s="2">
        <v>4934</v>
      </c>
      <c r="H728" s="5">
        <f t="shared" si="11"/>
        <v>133.13391780492933</v>
      </c>
    </row>
    <row r="729" spans="7:8" x14ac:dyDescent="0.2">
      <c r="G729" s="2">
        <v>4933</v>
      </c>
      <c r="H729" s="5">
        <f t="shared" si="11"/>
        <v>133.30848764850907</v>
      </c>
    </row>
    <row r="730" spans="7:8" x14ac:dyDescent="0.2">
      <c r="G730" s="2">
        <v>4932</v>
      </c>
      <c r="H730" s="5">
        <f t="shared" si="11"/>
        <v>133.48302653930287</v>
      </c>
    </row>
    <row r="731" spans="7:8" x14ac:dyDescent="0.2">
      <c r="G731" s="2">
        <v>4931</v>
      </c>
      <c r="H731" s="5">
        <f t="shared" si="11"/>
        <v>133.65753447731083</v>
      </c>
    </row>
    <row r="732" spans="7:8" x14ac:dyDescent="0.2">
      <c r="G732" s="2">
        <v>4930</v>
      </c>
      <c r="H732" s="5">
        <f t="shared" si="11"/>
        <v>133.83201146253273</v>
      </c>
    </row>
    <row r="733" spans="7:8" x14ac:dyDescent="0.2">
      <c r="G733" s="2">
        <v>4929</v>
      </c>
      <c r="H733" s="5">
        <f t="shared" si="11"/>
        <v>134.00645749496877</v>
      </c>
    </row>
    <row r="734" spans="7:8" x14ac:dyDescent="0.2">
      <c r="G734" s="2">
        <v>4928</v>
      </c>
      <c r="H734" s="5">
        <f t="shared" si="11"/>
        <v>134.18087257461883</v>
      </c>
    </row>
    <row r="735" spans="7:8" x14ac:dyDescent="0.2">
      <c r="G735" s="2">
        <v>4927</v>
      </c>
      <c r="H735" s="5">
        <f t="shared" si="11"/>
        <v>134.35525670148303</v>
      </c>
    </row>
    <row r="736" spans="7:8" x14ac:dyDescent="0.2">
      <c r="G736" s="2">
        <v>4926</v>
      </c>
      <c r="H736" s="5">
        <f t="shared" si="11"/>
        <v>134.52960987556116</v>
      </c>
    </row>
    <row r="737" spans="7:8" x14ac:dyDescent="0.2">
      <c r="G737" s="2">
        <v>4925</v>
      </c>
      <c r="H737" s="5">
        <f t="shared" si="11"/>
        <v>134.70393209685352</v>
      </c>
    </row>
    <row r="738" spans="7:8" x14ac:dyDescent="0.2">
      <c r="G738" s="2">
        <v>4924</v>
      </c>
      <c r="H738" s="5">
        <f t="shared" si="11"/>
        <v>134.87822336535982</v>
      </c>
    </row>
    <row r="739" spans="7:8" x14ac:dyDescent="0.2">
      <c r="G739" s="2">
        <v>4923</v>
      </c>
      <c r="H739" s="5">
        <f t="shared" si="11"/>
        <v>135.05248368108025</v>
      </c>
    </row>
    <row r="740" spans="7:8" x14ac:dyDescent="0.2">
      <c r="G740" s="2">
        <v>4922</v>
      </c>
      <c r="H740" s="5">
        <f t="shared" si="11"/>
        <v>135.2267130440147</v>
      </c>
    </row>
    <row r="741" spans="7:8" x14ac:dyDescent="0.2">
      <c r="G741" s="2">
        <v>4921</v>
      </c>
      <c r="H741" s="5">
        <f t="shared" si="11"/>
        <v>135.40091145416329</v>
      </c>
    </row>
    <row r="742" spans="7:8" x14ac:dyDescent="0.2">
      <c r="G742" s="2">
        <v>4920</v>
      </c>
      <c r="H742" s="5">
        <f t="shared" si="11"/>
        <v>135.57507891152585</v>
      </c>
    </row>
    <row r="743" spans="7:8" x14ac:dyDescent="0.2">
      <c r="G743" s="2">
        <v>4919</v>
      </c>
      <c r="H743" s="5">
        <f t="shared" si="11"/>
        <v>135.74921541610252</v>
      </c>
    </row>
    <row r="744" spans="7:8" x14ac:dyDescent="0.2">
      <c r="G744" s="2">
        <v>4918</v>
      </c>
      <c r="H744" s="5">
        <f t="shared" si="11"/>
        <v>135.9233209678932</v>
      </c>
    </row>
    <row r="745" spans="7:8" x14ac:dyDescent="0.2">
      <c r="G745" s="2">
        <v>4917</v>
      </c>
      <c r="H745" s="5">
        <f t="shared" si="11"/>
        <v>136.09739556689803</v>
      </c>
    </row>
    <row r="746" spans="7:8" x14ac:dyDescent="0.2">
      <c r="G746" s="2">
        <v>4916</v>
      </c>
      <c r="H746" s="5">
        <f t="shared" si="11"/>
        <v>136.27143921311682</v>
      </c>
    </row>
    <row r="747" spans="7:8" x14ac:dyDescent="0.2">
      <c r="G747" s="2">
        <v>4915</v>
      </c>
      <c r="H747" s="5">
        <f t="shared" si="11"/>
        <v>136.44545190654981</v>
      </c>
    </row>
    <row r="748" spans="7:8" x14ac:dyDescent="0.2">
      <c r="G748" s="2">
        <v>4914</v>
      </c>
      <c r="H748" s="5">
        <f t="shared" si="11"/>
        <v>136.61943364719681</v>
      </c>
    </row>
    <row r="749" spans="7:8" x14ac:dyDescent="0.2">
      <c r="G749" s="2">
        <v>4913</v>
      </c>
      <c r="H749" s="5">
        <f t="shared" si="11"/>
        <v>136.79338443505782</v>
      </c>
    </row>
    <row r="750" spans="7:8" x14ac:dyDescent="0.2">
      <c r="G750" s="2">
        <v>4912</v>
      </c>
      <c r="H750" s="5">
        <f t="shared" si="11"/>
        <v>136.96730427013296</v>
      </c>
    </row>
    <row r="751" spans="7:8" x14ac:dyDescent="0.2">
      <c r="G751" s="2">
        <v>4911</v>
      </c>
      <c r="H751" s="5">
        <f t="shared" si="11"/>
        <v>137.14119315242218</v>
      </c>
    </row>
    <row r="752" spans="7:8" x14ac:dyDescent="0.2">
      <c r="G752" s="2">
        <v>4910</v>
      </c>
      <c r="H752" s="5">
        <f t="shared" si="11"/>
        <v>137.31505108192536</v>
      </c>
    </row>
    <row r="753" spans="7:8" x14ac:dyDescent="0.2">
      <c r="G753" s="2">
        <v>4909</v>
      </c>
      <c r="H753" s="5">
        <f t="shared" si="11"/>
        <v>137.48887805864268</v>
      </c>
    </row>
    <row r="754" spans="7:8" x14ac:dyDescent="0.2">
      <c r="G754" s="2">
        <v>4908</v>
      </c>
      <c r="H754" s="5">
        <f t="shared" si="11"/>
        <v>137.662674082574</v>
      </c>
    </row>
    <row r="755" spans="7:8" x14ac:dyDescent="0.2">
      <c r="G755" s="2">
        <v>4907</v>
      </c>
      <c r="H755" s="5">
        <f t="shared" si="11"/>
        <v>137.83643915371948</v>
      </c>
    </row>
    <row r="756" spans="7:8" x14ac:dyDescent="0.2">
      <c r="G756" s="2">
        <v>4906</v>
      </c>
      <c r="H756" s="5">
        <f t="shared" si="11"/>
        <v>138.01017327207896</v>
      </c>
    </row>
    <row r="757" spans="7:8" x14ac:dyDescent="0.2">
      <c r="G757" s="2">
        <v>4905</v>
      </c>
      <c r="H757" s="5">
        <f t="shared" si="11"/>
        <v>138.18387643765251</v>
      </c>
    </row>
    <row r="758" spans="7:8" x14ac:dyDescent="0.2">
      <c r="G758" s="2">
        <v>4904</v>
      </c>
      <c r="H758" s="5">
        <f t="shared" si="11"/>
        <v>138.35754865044021</v>
      </c>
    </row>
    <row r="759" spans="7:8" x14ac:dyDescent="0.2">
      <c r="G759" s="2">
        <v>4903</v>
      </c>
      <c r="H759" s="5">
        <f t="shared" si="11"/>
        <v>138.53118991044178</v>
      </c>
    </row>
    <row r="760" spans="7:8" x14ac:dyDescent="0.2">
      <c r="G760" s="2">
        <v>4902</v>
      </c>
      <c r="H760" s="5">
        <f t="shared" si="11"/>
        <v>138.70480021765763</v>
      </c>
    </row>
    <row r="761" spans="7:8" x14ac:dyDescent="0.2">
      <c r="G761" s="2">
        <v>4901</v>
      </c>
      <c r="H761" s="5">
        <f t="shared" si="11"/>
        <v>138.87837957208743</v>
      </c>
    </row>
    <row r="762" spans="7:8" x14ac:dyDescent="0.2">
      <c r="G762" s="2">
        <v>4900</v>
      </c>
      <c r="H762" s="5">
        <f t="shared" si="11"/>
        <v>139.0519279737313</v>
      </c>
    </row>
    <row r="763" spans="7:8" x14ac:dyDescent="0.2">
      <c r="G763" s="2">
        <v>4899</v>
      </c>
      <c r="H763" s="5">
        <f t="shared" si="11"/>
        <v>139.22544542258933</v>
      </c>
    </row>
    <row r="764" spans="7:8" x14ac:dyDescent="0.2">
      <c r="G764" s="2">
        <v>4898</v>
      </c>
      <c r="H764" s="5">
        <f t="shared" si="11"/>
        <v>139.39893191866136</v>
      </c>
    </row>
    <row r="765" spans="7:8" x14ac:dyDescent="0.2">
      <c r="G765" s="2">
        <v>4897</v>
      </c>
      <c r="H765" s="5">
        <f t="shared" si="11"/>
        <v>139.57238746194747</v>
      </c>
    </row>
    <row r="766" spans="7:8" x14ac:dyDescent="0.2">
      <c r="G766" s="2">
        <v>4896</v>
      </c>
      <c r="H766" s="5">
        <f t="shared" si="11"/>
        <v>139.74581205244763</v>
      </c>
    </row>
    <row r="767" spans="7:8" x14ac:dyDescent="0.2">
      <c r="G767" s="2">
        <v>4895</v>
      </c>
      <c r="H767" s="5">
        <f t="shared" si="11"/>
        <v>139.91920569016176</v>
      </c>
    </row>
    <row r="768" spans="7:8" x14ac:dyDescent="0.2">
      <c r="G768" s="2">
        <v>4894</v>
      </c>
      <c r="H768" s="5">
        <f t="shared" si="11"/>
        <v>140.09256837509002</v>
      </c>
    </row>
    <row r="769" spans="7:8" x14ac:dyDescent="0.2">
      <c r="G769" s="2">
        <v>4893</v>
      </c>
      <c r="H769" s="5">
        <f t="shared" si="11"/>
        <v>140.26590010723231</v>
      </c>
    </row>
    <row r="770" spans="7:8" x14ac:dyDescent="0.2">
      <c r="G770" s="2">
        <v>4892</v>
      </c>
      <c r="H770" s="5">
        <f t="shared" si="11"/>
        <v>140.43920088658874</v>
      </c>
    </row>
    <row r="771" spans="7:8" x14ac:dyDescent="0.2">
      <c r="G771" s="2">
        <v>4891</v>
      </c>
      <c r="H771" s="5">
        <f t="shared" si="11"/>
        <v>140.61247071315924</v>
      </c>
    </row>
    <row r="772" spans="7:8" x14ac:dyDescent="0.2">
      <c r="G772" s="2">
        <v>4890</v>
      </c>
      <c r="H772" s="5">
        <f t="shared" si="11"/>
        <v>140.78570958694374</v>
      </c>
    </row>
    <row r="773" spans="7:8" x14ac:dyDescent="0.2">
      <c r="G773" s="2">
        <v>4889</v>
      </c>
      <c r="H773" s="5">
        <f t="shared" si="11"/>
        <v>140.9589175079424</v>
      </c>
    </row>
    <row r="774" spans="7:8" x14ac:dyDescent="0.2">
      <c r="G774" s="2">
        <v>4888</v>
      </c>
      <c r="H774" s="5">
        <f t="shared" si="11"/>
        <v>141.13209447615506</v>
      </c>
    </row>
    <row r="775" spans="7:8" x14ac:dyDescent="0.2">
      <c r="G775" s="2">
        <v>4887</v>
      </c>
      <c r="H775" s="5">
        <f t="shared" si="11"/>
        <v>141.30524049158174</v>
      </c>
    </row>
    <row r="776" spans="7:8" x14ac:dyDescent="0.2">
      <c r="G776" s="2">
        <v>4886</v>
      </c>
      <c r="H776" s="5">
        <f t="shared" si="11"/>
        <v>141.47835555422256</v>
      </c>
    </row>
    <row r="777" spans="7:8" x14ac:dyDescent="0.2">
      <c r="G777" s="2">
        <v>4885</v>
      </c>
      <c r="H777" s="5">
        <f t="shared" si="11"/>
        <v>141.65143966407737</v>
      </c>
    </row>
    <row r="778" spans="7:8" x14ac:dyDescent="0.2">
      <c r="G778" s="2">
        <v>4884</v>
      </c>
      <c r="H778" s="5">
        <f t="shared" si="11"/>
        <v>141.82449282114621</v>
      </c>
    </row>
    <row r="779" spans="7:8" x14ac:dyDescent="0.2">
      <c r="G779" s="2">
        <v>4883</v>
      </c>
      <c r="H779" s="5">
        <f t="shared" si="11"/>
        <v>141.99751502542921</v>
      </c>
    </row>
    <row r="780" spans="7:8" x14ac:dyDescent="0.2">
      <c r="G780" s="2">
        <v>4882</v>
      </c>
      <c r="H780" s="5">
        <f t="shared" ref="H780:H843" si="12">$C$25*((1)-(0.2*(G780/$C$10))-(0.8*((G780/$C$10)^2)))</f>
        <v>142.17050627692626</v>
      </c>
    </row>
    <row r="781" spans="7:8" x14ac:dyDescent="0.2">
      <c r="G781" s="2">
        <v>4881</v>
      </c>
      <c r="H781" s="5">
        <f t="shared" si="12"/>
        <v>142.34346657563739</v>
      </c>
    </row>
    <row r="782" spans="7:8" x14ac:dyDescent="0.2">
      <c r="G782" s="2">
        <v>4880</v>
      </c>
      <c r="H782" s="5">
        <f t="shared" si="12"/>
        <v>142.51639592156246</v>
      </c>
    </row>
    <row r="783" spans="7:8" x14ac:dyDescent="0.2">
      <c r="G783" s="2">
        <v>4879</v>
      </c>
      <c r="H783" s="5">
        <f t="shared" si="12"/>
        <v>142.68929431470184</v>
      </c>
    </row>
    <row r="784" spans="7:8" x14ac:dyDescent="0.2">
      <c r="G784" s="2">
        <v>4878</v>
      </c>
      <c r="H784" s="5">
        <f t="shared" si="12"/>
        <v>142.86216175505513</v>
      </c>
    </row>
    <row r="785" spans="7:8" x14ac:dyDescent="0.2">
      <c r="G785" s="2">
        <v>4877</v>
      </c>
      <c r="H785" s="5">
        <f t="shared" si="12"/>
        <v>143.03499824262244</v>
      </c>
    </row>
    <row r="786" spans="7:8" x14ac:dyDescent="0.2">
      <c r="G786" s="2">
        <v>4876</v>
      </c>
      <c r="H786" s="5">
        <f t="shared" si="12"/>
        <v>143.20780377740388</v>
      </c>
    </row>
    <row r="787" spans="7:8" x14ac:dyDescent="0.2">
      <c r="G787" s="2">
        <v>4875</v>
      </c>
      <c r="H787" s="5">
        <f t="shared" si="12"/>
        <v>143.38057835939935</v>
      </c>
    </row>
    <row r="788" spans="7:8" x14ac:dyDescent="0.2">
      <c r="G788" s="2">
        <v>4874</v>
      </c>
      <c r="H788" s="5">
        <f t="shared" si="12"/>
        <v>143.5533219886089</v>
      </c>
    </row>
    <row r="789" spans="7:8" x14ac:dyDescent="0.2">
      <c r="G789" s="2">
        <v>4873</v>
      </c>
      <c r="H789" s="5">
        <f t="shared" si="12"/>
        <v>143.72603466503244</v>
      </c>
    </row>
    <row r="790" spans="7:8" x14ac:dyDescent="0.2">
      <c r="G790" s="2">
        <v>4872</v>
      </c>
      <c r="H790" s="5">
        <f t="shared" si="12"/>
        <v>143.89871638867021</v>
      </c>
    </row>
    <row r="791" spans="7:8" x14ac:dyDescent="0.2">
      <c r="G791" s="2">
        <v>4871</v>
      </c>
      <c r="H791" s="5">
        <f t="shared" si="12"/>
        <v>144.07136715952191</v>
      </c>
    </row>
    <row r="792" spans="7:8" x14ac:dyDescent="0.2">
      <c r="G792" s="2">
        <v>4870</v>
      </c>
      <c r="H792" s="5">
        <f t="shared" si="12"/>
        <v>144.24398697758775</v>
      </c>
    </row>
    <row r="793" spans="7:8" x14ac:dyDescent="0.2">
      <c r="G793" s="2">
        <v>4869</v>
      </c>
      <c r="H793" s="5">
        <f t="shared" si="12"/>
        <v>144.41657584286762</v>
      </c>
    </row>
    <row r="794" spans="7:8" x14ac:dyDescent="0.2">
      <c r="G794" s="2">
        <v>4868</v>
      </c>
      <c r="H794" s="5">
        <f t="shared" si="12"/>
        <v>144.58913375536156</v>
      </c>
    </row>
    <row r="795" spans="7:8" x14ac:dyDescent="0.2">
      <c r="G795" s="2">
        <v>4867</v>
      </c>
      <c r="H795" s="5">
        <f t="shared" si="12"/>
        <v>144.76166071506958</v>
      </c>
    </row>
    <row r="796" spans="7:8" x14ac:dyDescent="0.2">
      <c r="G796" s="2">
        <v>4866</v>
      </c>
      <c r="H796" s="5">
        <f t="shared" si="12"/>
        <v>144.9341567219916</v>
      </c>
    </row>
    <row r="797" spans="7:8" x14ac:dyDescent="0.2">
      <c r="G797" s="2">
        <v>4865</v>
      </c>
      <c r="H797" s="5">
        <f t="shared" si="12"/>
        <v>145.1066217761277</v>
      </c>
    </row>
    <row r="798" spans="7:8" x14ac:dyDescent="0.2">
      <c r="G798" s="2">
        <v>4864</v>
      </c>
      <c r="H798" s="5">
        <f t="shared" si="12"/>
        <v>145.27905587747793</v>
      </c>
    </row>
    <row r="799" spans="7:8" x14ac:dyDescent="0.2">
      <c r="G799" s="2">
        <v>4863</v>
      </c>
      <c r="H799" s="5">
        <f t="shared" si="12"/>
        <v>145.45145902604213</v>
      </c>
    </row>
    <row r="800" spans="7:8" x14ac:dyDescent="0.2">
      <c r="G800" s="2">
        <v>4862</v>
      </c>
      <c r="H800" s="5">
        <f t="shared" si="12"/>
        <v>145.62383122182052</v>
      </c>
    </row>
    <row r="801" spans="7:8" x14ac:dyDescent="0.2">
      <c r="G801" s="2">
        <v>4861</v>
      </c>
      <c r="H801" s="5">
        <f t="shared" si="12"/>
        <v>145.79617246481291</v>
      </c>
    </row>
    <row r="802" spans="7:8" x14ac:dyDescent="0.2">
      <c r="G802" s="2">
        <v>4860</v>
      </c>
      <c r="H802" s="5">
        <f t="shared" si="12"/>
        <v>145.96848275501935</v>
      </c>
    </row>
    <row r="803" spans="7:8" x14ac:dyDescent="0.2">
      <c r="G803" s="2">
        <v>4859</v>
      </c>
      <c r="H803" s="5">
        <f t="shared" si="12"/>
        <v>146.14076209243984</v>
      </c>
    </row>
    <row r="804" spans="7:8" x14ac:dyDescent="0.2">
      <c r="G804" s="2">
        <v>4858</v>
      </c>
      <c r="H804" s="5">
        <f t="shared" si="12"/>
        <v>146.31301047707447</v>
      </c>
    </row>
    <row r="805" spans="7:8" x14ac:dyDescent="0.2">
      <c r="G805" s="2">
        <v>4857</v>
      </c>
      <c r="H805" s="5">
        <f t="shared" si="12"/>
        <v>146.48522790892306</v>
      </c>
    </row>
    <row r="806" spans="7:8" x14ac:dyDescent="0.2">
      <c r="G806" s="2">
        <v>4856</v>
      </c>
      <c r="H806" s="5">
        <f t="shared" si="12"/>
        <v>146.65741438798577</v>
      </c>
    </row>
    <row r="807" spans="7:8" x14ac:dyDescent="0.2">
      <c r="G807" s="2">
        <v>4855</v>
      </c>
      <c r="H807" s="5">
        <f t="shared" si="12"/>
        <v>146.82956991426252</v>
      </c>
    </row>
    <row r="808" spans="7:8" x14ac:dyDescent="0.2">
      <c r="G808" s="2">
        <v>4854</v>
      </c>
      <c r="H808" s="5">
        <f t="shared" si="12"/>
        <v>147.00169448775338</v>
      </c>
    </row>
    <row r="809" spans="7:8" x14ac:dyDescent="0.2">
      <c r="G809" s="2">
        <v>4853</v>
      </c>
      <c r="H809" s="5">
        <f t="shared" si="12"/>
        <v>147.17378810845827</v>
      </c>
    </row>
    <row r="810" spans="7:8" x14ac:dyDescent="0.2">
      <c r="G810" s="2">
        <v>4852</v>
      </c>
      <c r="H810" s="5">
        <f t="shared" si="12"/>
        <v>147.34585077637723</v>
      </c>
    </row>
    <row r="811" spans="7:8" x14ac:dyDescent="0.2">
      <c r="G811" s="2">
        <v>4851</v>
      </c>
      <c r="H811" s="5">
        <f t="shared" si="12"/>
        <v>147.51788249151028</v>
      </c>
    </row>
    <row r="812" spans="7:8" x14ac:dyDescent="0.2">
      <c r="G812" s="2">
        <v>4850</v>
      </c>
      <c r="H812" s="5">
        <f t="shared" si="12"/>
        <v>147.68988325385735</v>
      </c>
    </row>
    <row r="813" spans="7:8" x14ac:dyDescent="0.2">
      <c r="G813" s="2">
        <v>4849</v>
      </c>
      <c r="H813" s="5">
        <f t="shared" si="12"/>
        <v>147.86185306341855</v>
      </c>
    </row>
    <row r="814" spans="7:8" x14ac:dyDescent="0.2">
      <c r="G814" s="2">
        <v>4848</v>
      </c>
      <c r="H814" s="5">
        <f t="shared" si="12"/>
        <v>148.03379192019381</v>
      </c>
    </row>
    <row r="815" spans="7:8" x14ac:dyDescent="0.2">
      <c r="G815" s="2">
        <v>4847</v>
      </c>
      <c r="H815" s="5">
        <f t="shared" si="12"/>
        <v>148.20569982418303</v>
      </c>
    </row>
    <row r="816" spans="7:8" x14ac:dyDescent="0.2">
      <c r="G816" s="2">
        <v>4846</v>
      </c>
      <c r="H816" s="5">
        <f t="shared" si="12"/>
        <v>148.37757677538639</v>
      </c>
    </row>
    <row r="817" spans="7:8" x14ac:dyDescent="0.2">
      <c r="G817" s="2">
        <v>4845</v>
      </c>
      <c r="H817" s="5">
        <f t="shared" si="12"/>
        <v>148.54942277380377</v>
      </c>
    </row>
    <row r="818" spans="7:8" x14ac:dyDescent="0.2">
      <c r="G818" s="2">
        <v>4844</v>
      </c>
      <c r="H818" s="5">
        <f t="shared" si="12"/>
        <v>148.72123781943526</v>
      </c>
    </row>
    <row r="819" spans="7:8" x14ac:dyDescent="0.2">
      <c r="G819" s="2">
        <v>4843</v>
      </c>
      <c r="H819" s="5">
        <f t="shared" si="12"/>
        <v>148.8930219122808</v>
      </c>
    </row>
    <row r="820" spans="7:8" x14ac:dyDescent="0.2">
      <c r="G820" s="2">
        <v>4842</v>
      </c>
      <c r="H820" s="5">
        <f t="shared" si="12"/>
        <v>149.06477505234039</v>
      </c>
    </row>
    <row r="821" spans="7:8" x14ac:dyDescent="0.2">
      <c r="G821" s="2">
        <v>4841</v>
      </c>
      <c r="H821" s="5">
        <f t="shared" si="12"/>
        <v>149.23649723961415</v>
      </c>
    </row>
    <row r="822" spans="7:8" x14ac:dyDescent="0.2">
      <c r="G822" s="2">
        <v>4840</v>
      </c>
      <c r="H822" s="5">
        <f t="shared" si="12"/>
        <v>149.40818847410176</v>
      </c>
    </row>
    <row r="823" spans="7:8" x14ac:dyDescent="0.2">
      <c r="G823" s="2">
        <v>4839</v>
      </c>
      <c r="H823" s="5">
        <f t="shared" si="12"/>
        <v>149.57984875580368</v>
      </c>
    </row>
    <row r="824" spans="7:8" x14ac:dyDescent="0.2">
      <c r="G824" s="2">
        <v>4838</v>
      </c>
      <c r="H824" s="5">
        <f t="shared" si="12"/>
        <v>149.75147808471951</v>
      </c>
    </row>
    <row r="825" spans="7:8" x14ac:dyDescent="0.2">
      <c r="G825" s="2">
        <v>4837</v>
      </c>
      <c r="H825" s="5">
        <f t="shared" si="12"/>
        <v>149.92307646084942</v>
      </c>
    </row>
    <row r="826" spans="7:8" x14ac:dyDescent="0.2">
      <c r="G826" s="2">
        <v>4836</v>
      </c>
      <c r="H826" s="5">
        <f t="shared" si="12"/>
        <v>150.09464388419343</v>
      </c>
    </row>
    <row r="827" spans="7:8" x14ac:dyDescent="0.2">
      <c r="G827" s="2">
        <v>4835</v>
      </c>
      <c r="H827" s="5">
        <f t="shared" si="12"/>
        <v>150.26618035475144</v>
      </c>
    </row>
    <row r="828" spans="7:8" x14ac:dyDescent="0.2">
      <c r="G828" s="2">
        <v>4834</v>
      </c>
      <c r="H828" s="5">
        <f t="shared" si="12"/>
        <v>150.43768587252359</v>
      </c>
    </row>
    <row r="829" spans="7:8" x14ac:dyDescent="0.2">
      <c r="G829" s="2">
        <v>4833</v>
      </c>
      <c r="H829" s="5">
        <f t="shared" si="12"/>
        <v>150.60916043750973</v>
      </c>
    </row>
    <row r="830" spans="7:8" x14ac:dyDescent="0.2">
      <c r="G830" s="2">
        <v>4832</v>
      </c>
      <c r="H830" s="5">
        <f t="shared" si="12"/>
        <v>150.78060404970998</v>
      </c>
    </row>
    <row r="831" spans="7:8" x14ac:dyDescent="0.2">
      <c r="G831" s="2">
        <v>4831</v>
      </c>
      <c r="H831" s="5">
        <f t="shared" si="12"/>
        <v>150.95201670912436</v>
      </c>
    </row>
    <row r="832" spans="7:8" x14ac:dyDescent="0.2">
      <c r="G832" s="2">
        <v>4830</v>
      </c>
      <c r="H832" s="5">
        <f t="shared" si="12"/>
        <v>151.12339841575269</v>
      </c>
    </row>
    <row r="833" spans="7:8" x14ac:dyDescent="0.2">
      <c r="G833" s="2">
        <v>4829</v>
      </c>
      <c r="H833" s="5">
        <f t="shared" si="12"/>
        <v>151.29474916959515</v>
      </c>
    </row>
    <row r="834" spans="7:8" x14ac:dyDescent="0.2">
      <c r="G834" s="2">
        <v>4828</v>
      </c>
      <c r="H834" s="5">
        <f t="shared" si="12"/>
        <v>151.46606897065178</v>
      </c>
    </row>
    <row r="835" spans="7:8" x14ac:dyDescent="0.2">
      <c r="G835" s="2">
        <v>4827</v>
      </c>
      <c r="H835" s="5">
        <f t="shared" si="12"/>
        <v>151.63735781892225</v>
      </c>
    </row>
    <row r="836" spans="7:8" x14ac:dyDescent="0.2">
      <c r="G836" s="2">
        <v>4826</v>
      </c>
      <c r="H836" s="5">
        <f t="shared" si="12"/>
        <v>151.80861571440695</v>
      </c>
    </row>
    <row r="837" spans="7:8" x14ac:dyDescent="0.2">
      <c r="G837" s="2">
        <v>4825</v>
      </c>
      <c r="H837" s="5">
        <f t="shared" si="12"/>
        <v>151.97984265710568</v>
      </c>
    </row>
    <row r="838" spans="7:8" x14ac:dyDescent="0.2">
      <c r="G838" s="2">
        <v>4824</v>
      </c>
      <c r="H838" s="5">
        <f t="shared" si="12"/>
        <v>152.1510386470184</v>
      </c>
    </row>
    <row r="839" spans="7:8" x14ac:dyDescent="0.2">
      <c r="G839" s="2">
        <v>4823</v>
      </c>
      <c r="H839" s="5">
        <f t="shared" si="12"/>
        <v>152.32220368414525</v>
      </c>
    </row>
    <row r="840" spans="7:8" x14ac:dyDescent="0.2">
      <c r="G840" s="2">
        <v>4822</v>
      </c>
      <c r="H840" s="5">
        <f t="shared" si="12"/>
        <v>152.49333776848613</v>
      </c>
    </row>
    <row r="841" spans="7:8" x14ac:dyDescent="0.2">
      <c r="G841" s="2">
        <v>4821</v>
      </c>
      <c r="H841" s="5">
        <f t="shared" si="12"/>
        <v>152.66444090004106</v>
      </c>
    </row>
    <row r="842" spans="7:8" x14ac:dyDescent="0.2">
      <c r="G842" s="2">
        <v>4820</v>
      </c>
      <c r="H842" s="5">
        <f t="shared" si="12"/>
        <v>152.8355130788101</v>
      </c>
    </row>
    <row r="843" spans="7:8" x14ac:dyDescent="0.2">
      <c r="G843" s="2">
        <v>4819</v>
      </c>
      <c r="H843" s="5">
        <f t="shared" si="12"/>
        <v>153.00655430479313</v>
      </c>
    </row>
    <row r="844" spans="7:8" x14ac:dyDescent="0.2">
      <c r="G844" s="2">
        <v>4818</v>
      </c>
      <c r="H844" s="5">
        <f t="shared" ref="H844:H907" si="13">$C$25*((1)-(0.2*(G844/$C$10))-(0.8*((G844/$C$10)^2)))</f>
        <v>153.17756457799032</v>
      </c>
    </row>
    <row r="845" spans="7:8" x14ac:dyDescent="0.2">
      <c r="G845" s="2">
        <v>4817</v>
      </c>
      <c r="H845" s="5">
        <f t="shared" si="13"/>
        <v>153.34854389840152</v>
      </c>
    </row>
    <row r="846" spans="7:8" x14ac:dyDescent="0.2">
      <c r="G846" s="2">
        <v>4816</v>
      </c>
      <c r="H846" s="5">
        <f t="shared" si="13"/>
        <v>153.51949226602676</v>
      </c>
    </row>
    <row r="847" spans="7:8" x14ac:dyDescent="0.2">
      <c r="G847" s="2">
        <v>4815</v>
      </c>
      <c r="H847" s="5">
        <f t="shared" si="13"/>
        <v>153.69040968086611</v>
      </c>
    </row>
    <row r="848" spans="7:8" x14ac:dyDescent="0.2">
      <c r="G848" s="2">
        <v>4814</v>
      </c>
      <c r="H848" s="5">
        <f t="shared" si="13"/>
        <v>153.86129614291946</v>
      </c>
    </row>
    <row r="849" spans="7:8" x14ac:dyDescent="0.2">
      <c r="G849" s="2">
        <v>4813</v>
      </c>
      <c r="H849" s="5">
        <f t="shared" si="13"/>
        <v>154.03215165218703</v>
      </c>
    </row>
    <row r="850" spans="7:8" x14ac:dyDescent="0.2">
      <c r="G850" s="2">
        <v>4812</v>
      </c>
      <c r="H850" s="5">
        <f t="shared" si="13"/>
        <v>154.20297620866847</v>
      </c>
    </row>
    <row r="851" spans="7:8" x14ac:dyDescent="0.2">
      <c r="G851" s="2">
        <v>4811</v>
      </c>
      <c r="H851" s="5">
        <f t="shared" si="13"/>
        <v>154.37376981236415</v>
      </c>
    </row>
    <row r="852" spans="7:8" x14ac:dyDescent="0.2">
      <c r="G852" s="2">
        <v>4810</v>
      </c>
      <c r="H852" s="5">
        <f t="shared" si="13"/>
        <v>154.54453246327378</v>
      </c>
    </row>
    <row r="853" spans="7:8" x14ac:dyDescent="0.2">
      <c r="G853" s="2">
        <v>4809</v>
      </c>
      <c r="H853" s="5">
        <f t="shared" si="13"/>
        <v>154.71526416139747</v>
      </c>
    </row>
    <row r="854" spans="7:8" x14ac:dyDescent="0.2">
      <c r="G854" s="2">
        <v>4808</v>
      </c>
      <c r="H854" s="5">
        <f t="shared" si="13"/>
        <v>154.88596490673535</v>
      </c>
    </row>
    <row r="855" spans="7:8" x14ac:dyDescent="0.2">
      <c r="G855" s="2">
        <v>4807</v>
      </c>
      <c r="H855" s="5">
        <f t="shared" si="13"/>
        <v>155.05663469928712</v>
      </c>
    </row>
    <row r="856" spans="7:8" x14ac:dyDescent="0.2">
      <c r="G856" s="2">
        <v>4806</v>
      </c>
      <c r="H856" s="5">
        <f t="shared" si="13"/>
        <v>155.22727353905307</v>
      </c>
    </row>
    <row r="857" spans="7:8" x14ac:dyDescent="0.2">
      <c r="G857" s="2">
        <v>4805</v>
      </c>
      <c r="H857" s="5">
        <f t="shared" si="13"/>
        <v>155.39788142603305</v>
      </c>
    </row>
    <row r="858" spans="7:8" x14ac:dyDescent="0.2">
      <c r="G858" s="2">
        <v>4804</v>
      </c>
      <c r="H858" s="5">
        <f t="shared" si="13"/>
        <v>155.56845836022705</v>
      </c>
    </row>
    <row r="859" spans="7:8" x14ac:dyDescent="0.2">
      <c r="G859" s="2">
        <v>4803</v>
      </c>
      <c r="H859" s="5">
        <f t="shared" si="13"/>
        <v>155.73900434163519</v>
      </c>
    </row>
    <row r="860" spans="7:8" x14ac:dyDescent="0.2">
      <c r="G860" s="2">
        <v>4802</v>
      </c>
      <c r="H860" s="5">
        <f t="shared" si="13"/>
        <v>155.90951937025733</v>
      </c>
    </row>
    <row r="861" spans="7:8" x14ac:dyDescent="0.2">
      <c r="G861" s="2">
        <v>4801</v>
      </c>
      <c r="H861" s="5">
        <f t="shared" si="13"/>
        <v>156.08000344609363</v>
      </c>
    </row>
    <row r="862" spans="7:8" x14ac:dyDescent="0.2">
      <c r="G862" s="2">
        <v>4800</v>
      </c>
      <c r="H862" s="5">
        <f t="shared" si="13"/>
        <v>156.25045656914384</v>
      </c>
    </row>
    <row r="863" spans="7:8" x14ac:dyDescent="0.2">
      <c r="G863" s="2">
        <v>4799</v>
      </c>
      <c r="H863" s="5">
        <f t="shared" si="13"/>
        <v>156.42087873940829</v>
      </c>
    </row>
    <row r="864" spans="7:8" x14ac:dyDescent="0.2">
      <c r="G864" s="2">
        <v>4798</v>
      </c>
      <c r="H864" s="5">
        <f t="shared" si="13"/>
        <v>156.59126995688669</v>
      </c>
    </row>
    <row r="865" spans="7:8" x14ac:dyDescent="0.2">
      <c r="G865" s="2">
        <v>4797</v>
      </c>
      <c r="H865" s="5">
        <f t="shared" si="13"/>
        <v>156.7616302215792</v>
      </c>
    </row>
    <row r="866" spans="7:8" x14ac:dyDescent="0.2">
      <c r="G866" s="2">
        <v>4796</v>
      </c>
      <c r="H866" s="5">
        <f t="shared" si="13"/>
        <v>156.93195953348575</v>
      </c>
    </row>
    <row r="867" spans="7:8" x14ac:dyDescent="0.2">
      <c r="G867" s="2">
        <v>4795</v>
      </c>
      <c r="H867" s="5">
        <f t="shared" si="13"/>
        <v>157.10225789260645</v>
      </c>
    </row>
    <row r="868" spans="7:8" x14ac:dyDescent="0.2">
      <c r="G868" s="2">
        <v>4794</v>
      </c>
      <c r="H868" s="5">
        <f t="shared" si="13"/>
        <v>157.27252529894105</v>
      </c>
    </row>
    <row r="869" spans="7:8" x14ac:dyDescent="0.2">
      <c r="G869" s="2">
        <v>4793</v>
      </c>
      <c r="H869" s="5">
        <f t="shared" si="13"/>
        <v>157.44276175248982</v>
      </c>
    </row>
    <row r="870" spans="7:8" x14ac:dyDescent="0.2">
      <c r="G870" s="2">
        <v>4792</v>
      </c>
      <c r="H870" s="5">
        <f t="shared" si="13"/>
        <v>157.61296725325261</v>
      </c>
    </row>
    <row r="871" spans="7:8" x14ac:dyDescent="0.2">
      <c r="G871" s="2">
        <v>4791</v>
      </c>
      <c r="H871" s="5">
        <f t="shared" si="13"/>
        <v>157.78314180122953</v>
      </c>
    </row>
    <row r="872" spans="7:8" x14ac:dyDescent="0.2">
      <c r="G872" s="2">
        <v>4790</v>
      </c>
      <c r="H872" s="5">
        <f t="shared" si="13"/>
        <v>157.9532853964204</v>
      </c>
    </row>
    <row r="873" spans="7:8" x14ac:dyDescent="0.2">
      <c r="G873" s="2">
        <v>4789</v>
      </c>
      <c r="H873" s="5">
        <f t="shared" si="13"/>
        <v>158.12339803882548</v>
      </c>
    </row>
    <row r="874" spans="7:8" x14ac:dyDescent="0.2">
      <c r="G874" s="2">
        <v>4788</v>
      </c>
      <c r="H874" s="5">
        <f t="shared" si="13"/>
        <v>158.29347972844457</v>
      </c>
    </row>
    <row r="875" spans="7:8" x14ac:dyDescent="0.2">
      <c r="G875" s="2">
        <v>4787</v>
      </c>
      <c r="H875" s="5">
        <f t="shared" si="13"/>
        <v>158.46353046527767</v>
      </c>
    </row>
    <row r="876" spans="7:8" x14ac:dyDescent="0.2">
      <c r="G876" s="2">
        <v>4786</v>
      </c>
      <c r="H876" s="5">
        <f t="shared" si="13"/>
        <v>158.63355024932483</v>
      </c>
    </row>
    <row r="877" spans="7:8" x14ac:dyDescent="0.2">
      <c r="G877" s="2">
        <v>4785</v>
      </c>
      <c r="H877" s="5">
        <f t="shared" si="13"/>
        <v>158.80353908058615</v>
      </c>
    </row>
    <row r="878" spans="7:8" x14ac:dyDescent="0.2">
      <c r="G878" s="2">
        <v>4784</v>
      </c>
      <c r="H878" s="5">
        <f t="shared" si="13"/>
        <v>158.97349695906141</v>
      </c>
    </row>
    <row r="879" spans="7:8" x14ac:dyDescent="0.2">
      <c r="G879" s="2">
        <v>4783</v>
      </c>
      <c r="H879" s="5">
        <f t="shared" si="13"/>
        <v>159.14342388475083</v>
      </c>
    </row>
    <row r="880" spans="7:8" x14ac:dyDescent="0.2">
      <c r="G880" s="2">
        <v>4782</v>
      </c>
      <c r="H880" s="5">
        <f t="shared" si="13"/>
        <v>159.31331985765431</v>
      </c>
    </row>
    <row r="881" spans="7:8" x14ac:dyDescent="0.2">
      <c r="G881" s="2">
        <v>4781</v>
      </c>
      <c r="H881" s="5">
        <f t="shared" si="13"/>
        <v>159.48318487777186</v>
      </c>
    </row>
    <row r="882" spans="7:8" x14ac:dyDescent="0.2">
      <c r="G882" s="2">
        <v>4780</v>
      </c>
      <c r="H882" s="5">
        <f t="shared" si="13"/>
        <v>159.65301894510338</v>
      </c>
    </row>
    <row r="883" spans="7:8" x14ac:dyDescent="0.2">
      <c r="G883" s="2">
        <v>4779</v>
      </c>
      <c r="H883" s="5">
        <f t="shared" si="13"/>
        <v>159.82282205964901</v>
      </c>
    </row>
    <row r="884" spans="7:8" x14ac:dyDescent="0.2">
      <c r="G884" s="2">
        <v>4778</v>
      </c>
      <c r="H884" s="5">
        <f t="shared" si="13"/>
        <v>159.99259422140875</v>
      </c>
    </row>
    <row r="885" spans="7:8" x14ac:dyDescent="0.2">
      <c r="G885" s="2">
        <v>4777</v>
      </c>
      <c r="H885" s="5">
        <f t="shared" si="13"/>
        <v>160.16233543038248</v>
      </c>
    </row>
    <row r="886" spans="7:8" x14ac:dyDescent="0.2">
      <c r="G886" s="2">
        <v>4776</v>
      </c>
      <c r="H886" s="5">
        <f t="shared" si="13"/>
        <v>160.33204568657035</v>
      </c>
    </row>
    <row r="887" spans="7:8" x14ac:dyDescent="0.2">
      <c r="G887" s="2">
        <v>4775</v>
      </c>
      <c r="H887" s="5">
        <f t="shared" si="13"/>
        <v>160.5017249899723</v>
      </c>
    </row>
    <row r="888" spans="7:8" x14ac:dyDescent="0.2">
      <c r="G888" s="2">
        <v>4774</v>
      </c>
      <c r="H888" s="5">
        <f t="shared" si="13"/>
        <v>160.67137334058822</v>
      </c>
    </row>
    <row r="889" spans="7:8" x14ac:dyDescent="0.2">
      <c r="G889" s="2">
        <v>4773</v>
      </c>
      <c r="H889" s="5">
        <f t="shared" si="13"/>
        <v>160.84099073841833</v>
      </c>
    </row>
    <row r="890" spans="7:8" x14ac:dyDescent="0.2">
      <c r="G890" s="2">
        <v>4772</v>
      </c>
      <c r="H890" s="5">
        <f t="shared" si="13"/>
        <v>161.01057718346237</v>
      </c>
    </row>
    <row r="891" spans="7:8" x14ac:dyDescent="0.2">
      <c r="G891" s="2">
        <v>4771</v>
      </c>
      <c r="H891" s="5">
        <f t="shared" si="13"/>
        <v>161.18013267572056</v>
      </c>
    </row>
    <row r="892" spans="7:8" x14ac:dyDescent="0.2">
      <c r="G892" s="2">
        <v>4770</v>
      </c>
      <c r="H892" s="5">
        <f t="shared" si="13"/>
        <v>161.34965721519271</v>
      </c>
    </row>
    <row r="893" spans="7:8" x14ac:dyDescent="0.2">
      <c r="G893" s="2">
        <v>4769</v>
      </c>
      <c r="H893" s="5">
        <f t="shared" si="13"/>
        <v>161.51915080187905</v>
      </c>
    </row>
    <row r="894" spans="7:8" x14ac:dyDescent="0.2">
      <c r="G894" s="2">
        <v>4768</v>
      </c>
      <c r="H894" s="5">
        <f t="shared" si="13"/>
        <v>161.68861343577942</v>
      </c>
    </row>
    <row r="895" spans="7:8" x14ac:dyDescent="0.2">
      <c r="G895" s="2">
        <v>4767</v>
      </c>
      <c r="H895" s="5">
        <f t="shared" si="13"/>
        <v>161.85804511689383</v>
      </c>
    </row>
    <row r="896" spans="7:8" x14ac:dyDescent="0.2">
      <c r="G896" s="2">
        <v>4766</v>
      </c>
      <c r="H896" s="5">
        <f t="shared" si="13"/>
        <v>162.0274458452223</v>
      </c>
    </row>
    <row r="897" spans="7:8" x14ac:dyDescent="0.2">
      <c r="G897" s="2">
        <v>4765</v>
      </c>
      <c r="H897" s="5">
        <f t="shared" si="13"/>
        <v>162.19681562076488</v>
      </c>
    </row>
    <row r="898" spans="7:8" x14ac:dyDescent="0.2">
      <c r="G898" s="2">
        <v>4764</v>
      </c>
      <c r="H898" s="5">
        <f t="shared" si="13"/>
        <v>162.36615444352142</v>
      </c>
    </row>
    <row r="899" spans="7:8" x14ac:dyDescent="0.2">
      <c r="G899" s="2">
        <v>4763</v>
      </c>
      <c r="H899" s="5">
        <f t="shared" si="13"/>
        <v>162.53546231349216</v>
      </c>
    </row>
    <row r="900" spans="7:8" x14ac:dyDescent="0.2">
      <c r="G900" s="2">
        <v>4762</v>
      </c>
      <c r="H900" s="5">
        <f t="shared" si="13"/>
        <v>162.70473923067692</v>
      </c>
    </row>
    <row r="901" spans="7:8" x14ac:dyDescent="0.2">
      <c r="G901" s="2">
        <v>4761</v>
      </c>
      <c r="H901" s="5">
        <f t="shared" si="13"/>
        <v>162.87398519507576</v>
      </c>
    </row>
    <row r="902" spans="7:8" x14ac:dyDescent="0.2">
      <c r="G902" s="2">
        <v>4760</v>
      </c>
      <c r="H902" s="5">
        <f t="shared" si="13"/>
        <v>163.04320020668851</v>
      </c>
    </row>
    <row r="903" spans="7:8" x14ac:dyDescent="0.2">
      <c r="G903" s="2">
        <v>4759</v>
      </c>
      <c r="H903" s="5">
        <f t="shared" si="13"/>
        <v>163.21238426551542</v>
      </c>
    </row>
    <row r="904" spans="7:8" x14ac:dyDescent="0.2">
      <c r="G904" s="2">
        <v>4758</v>
      </c>
      <c r="H904" s="5">
        <f t="shared" si="13"/>
        <v>163.3815373715565</v>
      </c>
    </row>
    <row r="905" spans="7:8" x14ac:dyDescent="0.2">
      <c r="G905" s="2">
        <v>4757</v>
      </c>
      <c r="H905" s="5">
        <f t="shared" si="13"/>
        <v>163.55065952481149</v>
      </c>
    </row>
    <row r="906" spans="7:8" x14ac:dyDescent="0.2">
      <c r="G906" s="2">
        <v>4756</v>
      </c>
      <c r="H906" s="5">
        <f t="shared" si="13"/>
        <v>163.71975072528079</v>
      </c>
    </row>
    <row r="907" spans="7:8" x14ac:dyDescent="0.2">
      <c r="G907" s="2">
        <v>4755</v>
      </c>
      <c r="H907" s="5">
        <f t="shared" si="13"/>
        <v>163.88881097296402</v>
      </c>
    </row>
    <row r="908" spans="7:8" x14ac:dyDescent="0.2">
      <c r="G908" s="2">
        <v>4754</v>
      </c>
      <c r="H908" s="5">
        <f t="shared" ref="H908:H971" si="14">$C$25*((1)-(0.2*(G908/$C$10))-(0.8*((G908/$C$10)^2)))</f>
        <v>164.05784026786125</v>
      </c>
    </row>
    <row r="909" spans="7:8" x14ac:dyDescent="0.2">
      <c r="G909" s="2">
        <v>4753</v>
      </c>
      <c r="H909" s="5">
        <f t="shared" si="14"/>
        <v>164.22683860997256</v>
      </c>
    </row>
    <row r="910" spans="7:8" x14ac:dyDescent="0.2">
      <c r="G910" s="2">
        <v>4752</v>
      </c>
      <c r="H910" s="5">
        <f t="shared" si="14"/>
        <v>164.39580599929795</v>
      </c>
    </row>
    <row r="911" spans="7:8" x14ac:dyDescent="0.2">
      <c r="G911" s="2">
        <v>4751</v>
      </c>
      <c r="H911" s="5">
        <f t="shared" si="14"/>
        <v>164.56474243583736</v>
      </c>
    </row>
    <row r="912" spans="7:8" x14ac:dyDescent="0.2">
      <c r="G912" s="2">
        <v>4750</v>
      </c>
      <c r="H912" s="5">
        <f t="shared" si="14"/>
        <v>164.73364791959091</v>
      </c>
    </row>
    <row r="913" spans="7:8" x14ac:dyDescent="0.2">
      <c r="G913" s="2">
        <v>4749</v>
      </c>
      <c r="H913" s="5">
        <f t="shared" si="14"/>
        <v>164.90252245055845</v>
      </c>
    </row>
    <row r="914" spans="7:8" x14ac:dyDescent="0.2">
      <c r="G914" s="2">
        <v>4748</v>
      </c>
      <c r="H914" s="5">
        <f t="shared" si="14"/>
        <v>165.0713660287401</v>
      </c>
    </row>
    <row r="915" spans="7:8" x14ac:dyDescent="0.2">
      <c r="G915" s="2">
        <v>4747</v>
      </c>
      <c r="H915" s="5">
        <f t="shared" si="14"/>
        <v>165.2401786541358</v>
      </c>
    </row>
    <row r="916" spans="7:8" x14ac:dyDescent="0.2">
      <c r="G916" s="2">
        <v>4746</v>
      </c>
      <c r="H916" s="5">
        <f t="shared" si="14"/>
        <v>165.40896032674559</v>
      </c>
    </row>
    <row r="917" spans="7:8" x14ac:dyDescent="0.2">
      <c r="G917" s="2">
        <v>4745</v>
      </c>
      <c r="H917" s="5">
        <f t="shared" si="14"/>
        <v>165.57771104656945</v>
      </c>
    </row>
    <row r="918" spans="7:8" x14ac:dyDescent="0.2">
      <c r="G918" s="2">
        <v>4744</v>
      </c>
      <c r="H918" s="5">
        <f t="shared" si="14"/>
        <v>165.74643081360725</v>
      </c>
    </row>
    <row r="919" spans="7:8" x14ac:dyDescent="0.2">
      <c r="G919" s="2">
        <v>4743</v>
      </c>
      <c r="H919" s="5">
        <f t="shared" si="14"/>
        <v>165.91511962785927</v>
      </c>
    </row>
    <row r="920" spans="7:8" x14ac:dyDescent="0.2">
      <c r="G920" s="2">
        <v>4742</v>
      </c>
      <c r="H920" s="5">
        <f t="shared" si="14"/>
        <v>166.08377748932529</v>
      </c>
    </row>
    <row r="921" spans="7:8" x14ac:dyDescent="0.2">
      <c r="G921" s="2">
        <v>4741</v>
      </c>
      <c r="H921" s="5">
        <f t="shared" si="14"/>
        <v>166.25240439800532</v>
      </c>
    </row>
    <row r="922" spans="7:8" x14ac:dyDescent="0.2">
      <c r="G922" s="2">
        <v>4740</v>
      </c>
      <c r="H922" s="5">
        <f t="shared" si="14"/>
        <v>166.4210003538995</v>
      </c>
    </row>
    <row r="923" spans="7:8" x14ac:dyDescent="0.2">
      <c r="G923" s="2">
        <v>4739</v>
      </c>
      <c r="H923" s="5">
        <f t="shared" si="14"/>
        <v>166.5895653570077</v>
      </c>
    </row>
    <row r="924" spans="7:8" x14ac:dyDescent="0.2">
      <c r="G924" s="2">
        <v>4738</v>
      </c>
      <c r="H924" s="5">
        <f t="shared" si="14"/>
        <v>166.75809940733004</v>
      </c>
    </row>
    <row r="925" spans="7:8" x14ac:dyDescent="0.2">
      <c r="G925" s="2">
        <v>4737</v>
      </c>
      <c r="H925" s="5">
        <f t="shared" si="14"/>
        <v>166.92660250486631</v>
      </c>
    </row>
    <row r="926" spans="7:8" x14ac:dyDescent="0.2">
      <c r="G926" s="2">
        <v>4736</v>
      </c>
      <c r="H926" s="5">
        <f t="shared" si="14"/>
        <v>167.09507464961672</v>
      </c>
    </row>
    <row r="927" spans="7:8" x14ac:dyDescent="0.2">
      <c r="G927" s="2">
        <v>4735</v>
      </c>
      <c r="H927" s="5">
        <f t="shared" si="14"/>
        <v>167.2635158415813</v>
      </c>
    </row>
    <row r="928" spans="7:8" x14ac:dyDescent="0.2">
      <c r="G928" s="2">
        <v>4734</v>
      </c>
      <c r="H928" s="5">
        <f t="shared" si="14"/>
        <v>167.43192608075972</v>
      </c>
    </row>
    <row r="929" spans="7:8" x14ac:dyDescent="0.2">
      <c r="G929" s="2">
        <v>4733</v>
      </c>
      <c r="H929" s="5">
        <f t="shared" si="14"/>
        <v>167.60030536715237</v>
      </c>
    </row>
    <row r="930" spans="7:8" x14ac:dyDescent="0.2">
      <c r="G930" s="2">
        <v>4732</v>
      </c>
      <c r="H930" s="5">
        <f t="shared" si="14"/>
        <v>167.7686537007591</v>
      </c>
    </row>
    <row r="931" spans="7:8" x14ac:dyDescent="0.2">
      <c r="G931" s="2">
        <v>4731</v>
      </c>
      <c r="H931" s="5">
        <f t="shared" si="14"/>
        <v>167.9369710815798</v>
      </c>
    </row>
    <row r="932" spans="7:8" x14ac:dyDescent="0.2">
      <c r="G932" s="2">
        <v>4730</v>
      </c>
      <c r="H932" s="5">
        <f t="shared" si="14"/>
        <v>168.1052575096146</v>
      </c>
    </row>
    <row r="933" spans="7:8" x14ac:dyDescent="0.2">
      <c r="G933" s="2">
        <v>4729</v>
      </c>
      <c r="H933" s="5">
        <f t="shared" si="14"/>
        <v>168.27351298486343</v>
      </c>
    </row>
    <row r="934" spans="7:8" x14ac:dyDescent="0.2">
      <c r="G934" s="2">
        <v>4728</v>
      </c>
      <c r="H934" s="5">
        <f t="shared" si="14"/>
        <v>168.44173750732639</v>
      </c>
    </row>
    <row r="935" spans="7:8" x14ac:dyDescent="0.2">
      <c r="G935" s="2">
        <v>4727</v>
      </c>
      <c r="H935" s="5">
        <f t="shared" si="14"/>
        <v>168.60993107700324</v>
      </c>
    </row>
    <row r="936" spans="7:8" x14ac:dyDescent="0.2">
      <c r="G936" s="2">
        <v>4726</v>
      </c>
      <c r="H936" s="5">
        <f t="shared" si="14"/>
        <v>168.77809369389436</v>
      </c>
    </row>
    <row r="937" spans="7:8" x14ac:dyDescent="0.2">
      <c r="G937" s="2">
        <v>4725</v>
      </c>
      <c r="H937" s="5">
        <f t="shared" si="14"/>
        <v>168.94622535799951</v>
      </c>
    </row>
    <row r="938" spans="7:8" x14ac:dyDescent="0.2">
      <c r="G938" s="2">
        <v>4724</v>
      </c>
      <c r="H938" s="5">
        <f t="shared" si="14"/>
        <v>169.11432606931865</v>
      </c>
    </row>
    <row r="939" spans="7:8" x14ac:dyDescent="0.2">
      <c r="G939" s="2">
        <v>4723</v>
      </c>
      <c r="H939" s="5">
        <f t="shared" si="14"/>
        <v>169.28239582785193</v>
      </c>
    </row>
    <row r="940" spans="7:8" x14ac:dyDescent="0.2">
      <c r="G940" s="2">
        <v>4722</v>
      </c>
      <c r="H940" s="5">
        <f t="shared" si="14"/>
        <v>169.45043463359929</v>
      </c>
    </row>
    <row r="941" spans="7:8" x14ac:dyDescent="0.2">
      <c r="G941" s="2">
        <v>4721</v>
      </c>
      <c r="H941" s="5">
        <f t="shared" si="14"/>
        <v>169.61844248656061</v>
      </c>
    </row>
    <row r="942" spans="7:8" x14ac:dyDescent="0.2">
      <c r="G942" s="2">
        <v>4720</v>
      </c>
      <c r="H942" s="5">
        <f t="shared" si="14"/>
        <v>169.78641938673604</v>
      </c>
    </row>
    <row r="943" spans="7:8" x14ac:dyDescent="0.2">
      <c r="G943" s="2">
        <v>4719</v>
      </c>
      <c r="H943" s="5">
        <f t="shared" si="14"/>
        <v>169.95436533412553</v>
      </c>
    </row>
    <row r="944" spans="7:8" x14ac:dyDescent="0.2">
      <c r="G944" s="2">
        <v>4718</v>
      </c>
      <c r="H944" s="5">
        <f t="shared" si="14"/>
        <v>170.12228032872912</v>
      </c>
    </row>
    <row r="945" spans="7:8" x14ac:dyDescent="0.2">
      <c r="G945" s="2">
        <v>4717</v>
      </c>
      <c r="H945" s="5">
        <f t="shared" si="14"/>
        <v>170.29016437054673</v>
      </c>
    </row>
    <row r="946" spans="7:8" x14ac:dyDescent="0.2">
      <c r="G946" s="2">
        <v>4716</v>
      </c>
      <c r="H946" s="5">
        <f t="shared" si="14"/>
        <v>170.45801745957837</v>
      </c>
    </row>
    <row r="947" spans="7:8" x14ac:dyDescent="0.2">
      <c r="G947" s="2">
        <v>4715</v>
      </c>
      <c r="H947" s="5">
        <f t="shared" si="14"/>
        <v>170.6258395958242</v>
      </c>
    </row>
    <row r="948" spans="7:8" x14ac:dyDescent="0.2">
      <c r="G948" s="2">
        <v>4714</v>
      </c>
      <c r="H948" s="5">
        <f t="shared" si="14"/>
        <v>170.79363077928397</v>
      </c>
    </row>
    <row r="949" spans="7:8" x14ac:dyDescent="0.2">
      <c r="G949" s="2">
        <v>4713</v>
      </c>
      <c r="H949" s="5">
        <f t="shared" si="14"/>
        <v>170.96139100995791</v>
      </c>
    </row>
    <row r="950" spans="7:8" x14ac:dyDescent="0.2">
      <c r="G950" s="2">
        <v>4712</v>
      </c>
      <c r="H950" s="5">
        <f t="shared" si="14"/>
        <v>171.12912028784584</v>
      </c>
    </row>
    <row r="951" spans="7:8" x14ac:dyDescent="0.2">
      <c r="G951" s="2">
        <v>4711</v>
      </c>
      <c r="H951" s="5">
        <f t="shared" si="14"/>
        <v>171.29681861294785</v>
      </c>
    </row>
    <row r="952" spans="7:8" x14ac:dyDescent="0.2">
      <c r="G952" s="2">
        <v>4710</v>
      </c>
      <c r="H952" s="5">
        <f t="shared" si="14"/>
        <v>171.46448598526393</v>
      </c>
    </row>
    <row r="953" spans="7:8" x14ac:dyDescent="0.2">
      <c r="G953" s="2">
        <v>4709</v>
      </c>
      <c r="H953" s="5">
        <f t="shared" si="14"/>
        <v>171.63212240479402</v>
      </c>
    </row>
    <row r="954" spans="7:8" x14ac:dyDescent="0.2">
      <c r="G954" s="2">
        <v>4708</v>
      </c>
      <c r="H954" s="5">
        <f t="shared" si="14"/>
        <v>171.79972787153827</v>
      </c>
    </row>
    <row r="955" spans="7:8" x14ac:dyDescent="0.2">
      <c r="G955" s="2">
        <v>4707</v>
      </c>
      <c r="H955" s="5">
        <f t="shared" si="14"/>
        <v>171.96730238549651</v>
      </c>
    </row>
    <row r="956" spans="7:8" x14ac:dyDescent="0.2">
      <c r="G956" s="2">
        <v>4706</v>
      </c>
      <c r="H956" s="5">
        <f t="shared" si="14"/>
        <v>172.13484594666883</v>
      </c>
    </row>
    <row r="957" spans="7:8" x14ac:dyDescent="0.2">
      <c r="G957" s="2">
        <v>4705</v>
      </c>
      <c r="H957" s="5">
        <f t="shared" si="14"/>
        <v>172.30235855505532</v>
      </c>
    </row>
    <row r="958" spans="7:8" x14ac:dyDescent="0.2">
      <c r="G958" s="2">
        <v>4704</v>
      </c>
      <c r="H958" s="5">
        <f t="shared" si="14"/>
        <v>172.46984021065575</v>
      </c>
    </row>
    <row r="959" spans="7:8" x14ac:dyDescent="0.2">
      <c r="G959" s="2">
        <v>4703</v>
      </c>
      <c r="H959" s="5">
        <f t="shared" si="14"/>
        <v>172.63729091347028</v>
      </c>
    </row>
    <row r="960" spans="7:8" x14ac:dyDescent="0.2">
      <c r="G960" s="2">
        <v>4702</v>
      </c>
      <c r="H960" s="5">
        <f t="shared" si="14"/>
        <v>172.80471066349887</v>
      </c>
    </row>
    <row r="961" spans="7:8" x14ac:dyDescent="0.2">
      <c r="G961" s="2">
        <v>4701</v>
      </c>
      <c r="H961" s="5">
        <f t="shared" si="14"/>
        <v>172.9720994607415</v>
      </c>
    </row>
    <row r="962" spans="7:8" x14ac:dyDescent="0.2">
      <c r="G962" s="2">
        <v>4700</v>
      </c>
      <c r="H962" s="5">
        <f t="shared" si="14"/>
        <v>173.13945730519822</v>
      </c>
    </row>
    <row r="963" spans="7:8" x14ac:dyDescent="0.2">
      <c r="G963" s="2">
        <v>4699</v>
      </c>
      <c r="H963" s="5">
        <f t="shared" si="14"/>
        <v>173.30678419686896</v>
      </c>
    </row>
    <row r="964" spans="7:8" x14ac:dyDescent="0.2">
      <c r="G964" s="2">
        <v>4698</v>
      </c>
      <c r="H964" s="5">
        <f t="shared" si="14"/>
        <v>173.47408013575389</v>
      </c>
    </row>
    <row r="965" spans="7:8" x14ac:dyDescent="0.2">
      <c r="G965" s="2">
        <v>4697</v>
      </c>
      <c r="H965" s="5">
        <f t="shared" si="14"/>
        <v>173.64134512185274</v>
      </c>
    </row>
    <row r="966" spans="7:8" x14ac:dyDescent="0.2">
      <c r="G966" s="2">
        <v>4696</v>
      </c>
      <c r="H966" s="5">
        <f t="shared" si="14"/>
        <v>173.80857915516569</v>
      </c>
    </row>
    <row r="967" spans="7:8" x14ac:dyDescent="0.2">
      <c r="G967" s="2">
        <v>4695</v>
      </c>
      <c r="H967" s="5">
        <f t="shared" si="14"/>
        <v>173.9757822356928</v>
      </c>
    </row>
    <row r="968" spans="7:8" x14ac:dyDescent="0.2">
      <c r="G968" s="2">
        <v>4694</v>
      </c>
      <c r="H968" s="5">
        <f t="shared" si="14"/>
        <v>174.14295436343386</v>
      </c>
    </row>
    <row r="969" spans="7:8" x14ac:dyDescent="0.2">
      <c r="G969" s="2">
        <v>4693</v>
      </c>
      <c r="H969" s="5">
        <f t="shared" si="14"/>
        <v>174.31009553838905</v>
      </c>
    </row>
    <row r="970" spans="7:8" x14ac:dyDescent="0.2">
      <c r="G970" s="2">
        <v>4692</v>
      </c>
      <c r="H970" s="5">
        <f t="shared" si="14"/>
        <v>174.47720576055832</v>
      </c>
    </row>
    <row r="971" spans="7:8" x14ac:dyDescent="0.2">
      <c r="G971" s="2">
        <v>4691</v>
      </c>
      <c r="H971" s="5">
        <f t="shared" si="14"/>
        <v>174.64428502994159</v>
      </c>
    </row>
    <row r="972" spans="7:8" x14ac:dyDescent="0.2">
      <c r="G972" s="2">
        <v>4690</v>
      </c>
      <c r="H972" s="5">
        <f t="shared" ref="H972:H1035" si="15">$C$25*((1)-(0.2*(G972/$C$10))-(0.8*((G972/$C$10)^2)))</f>
        <v>174.81133334653896</v>
      </c>
    </row>
    <row r="973" spans="7:8" x14ac:dyDescent="0.2">
      <c r="G973" s="2">
        <v>4689</v>
      </c>
      <c r="H973" s="5">
        <f t="shared" si="15"/>
        <v>174.97835071035033</v>
      </c>
    </row>
    <row r="974" spans="7:8" x14ac:dyDescent="0.2">
      <c r="G974" s="2">
        <v>4688</v>
      </c>
      <c r="H974" s="5">
        <f t="shared" si="15"/>
        <v>175.14533712137583</v>
      </c>
    </row>
    <row r="975" spans="7:8" x14ac:dyDescent="0.2">
      <c r="G975" s="2">
        <v>4687</v>
      </c>
      <c r="H975" s="5">
        <f t="shared" si="15"/>
        <v>175.31229257961536</v>
      </c>
    </row>
    <row r="976" spans="7:8" x14ac:dyDescent="0.2">
      <c r="G976" s="2">
        <v>4686</v>
      </c>
      <c r="H976" s="5">
        <f t="shared" si="15"/>
        <v>175.47921708506902</v>
      </c>
    </row>
    <row r="977" spans="7:8" x14ac:dyDescent="0.2">
      <c r="G977" s="2">
        <v>4685</v>
      </c>
      <c r="H977" s="5">
        <f t="shared" si="15"/>
        <v>175.64611063773683</v>
      </c>
    </row>
    <row r="978" spans="7:8" x14ac:dyDescent="0.2">
      <c r="G978" s="2">
        <v>4684</v>
      </c>
      <c r="H978" s="5">
        <f t="shared" si="15"/>
        <v>175.81297323761854</v>
      </c>
    </row>
    <row r="979" spans="7:8" x14ac:dyDescent="0.2">
      <c r="G979" s="2">
        <v>4683</v>
      </c>
      <c r="H979" s="5">
        <f t="shared" si="15"/>
        <v>175.97980488471435</v>
      </c>
    </row>
    <row r="980" spans="7:8" x14ac:dyDescent="0.2">
      <c r="G980" s="2">
        <v>4682</v>
      </c>
      <c r="H980" s="5">
        <f t="shared" si="15"/>
        <v>176.14660557902425</v>
      </c>
    </row>
    <row r="981" spans="7:8" x14ac:dyDescent="0.2">
      <c r="G981" s="2">
        <v>4681</v>
      </c>
      <c r="H981" s="5">
        <f t="shared" si="15"/>
        <v>176.31337532054818</v>
      </c>
    </row>
    <row r="982" spans="7:8" x14ac:dyDescent="0.2">
      <c r="G982" s="2">
        <v>4680</v>
      </c>
      <c r="H982" s="5">
        <f t="shared" si="15"/>
        <v>176.48011410928618</v>
      </c>
    </row>
    <row r="983" spans="7:8" x14ac:dyDescent="0.2">
      <c r="G983" s="2">
        <v>4679</v>
      </c>
      <c r="H983" s="5">
        <f t="shared" si="15"/>
        <v>176.64682194523823</v>
      </c>
    </row>
    <row r="984" spans="7:8" x14ac:dyDescent="0.2">
      <c r="G984" s="2">
        <v>4678</v>
      </c>
      <c r="H984" s="5">
        <f t="shared" si="15"/>
        <v>176.81349882840439</v>
      </c>
    </row>
    <row r="985" spans="7:8" x14ac:dyDescent="0.2">
      <c r="G985" s="2">
        <v>4677</v>
      </c>
      <c r="H985" s="5">
        <f t="shared" si="15"/>
        <v>176.9801447587846</v>
      </c>
    </row>
    <row r="986" spans="7:8" x14ac:dyDescent="0.2">
      <c r="G986" s="2">
        <v>4676</v>
      </c>
      <c r="H986" s="5">
        <f t="shared" si="15"/>
        <v>177.14675973637878</v>
      </c>
    </row>
    <row r="987" spans="7:8" x14ac:dyDescent="0.2">
      <c r="G987" s="2">
        <v>4675</v>
      </c>
      <c r="H987" s="5">
        <f t="shared" si="15"/>
        <v>177.31334376118716</v>
      </c>
    </row>
    <row r="988" spans="7:8" x14ac:dyDescent="0.2">
      <c r="G988" s="2">
        <v>4674</v>
      </c>
      <c r="H988" s="5">
        <f t="shared" si="15"/>
        <v>177.47989683320949</v>
      </c>
    </row>
    <row r="989" spans="7:8" x14ac:dyDescent="0.2">
      <c r="G989" s="2">
        <v>4673</v>
      </c>
      <c r="H989" s="5">
        <f t="shared" si="15"/>
        <v>177.64641895244594</v>
      </c>
    </row>
    <row r="990" spans="7:8" x14ac:dyDescent="0.2">
      <c r="G990" s="2">
        <v>4672</v>
      </c>
      <c r="H990" s="5">
        <f t="shared" si="15"/>
        <v>177.81291011889655</v>
      </c>
    </row>
    <row r="991" spans="7:8" x14ac:dyDescent="0.2">
      <c r="G991" s="2">
        <v>4671</v>
      </c>
      <c r="H991" s="5">
        <f t="shared" si="15"/>
        <v>177.97937033256105</v>
      </c>
    </row>
    <row r="992" spans="7:8" x14ac:dyDescent="0.2">
      <c r="G992" s="2">
        <v>4670</v>
      </c>
      <c r="H992" s="5">
        <f t="shared" si="15"/>
        <v>178.14579959343973</v>
      </c>
    </row>
    <row r="993" spans="7:8" x14ac:dyDescent="0.2">
      <c r="G993" s="2">
        <v>4669</v>
      </c>
      <c r="H993" s="5">
        <f t="shared" si="15"/>
        <v>178.31219790153244</v>
      </c>
    </row>
    <row r="994" spans="7:8" x14ac:dyDescent="0.2">
      <c r="G994" s="2">
        <v>4668</v>
      </c>
      <c r="H994" s="5">
        <f t="shared" si="15"/>
        <v>178.47856525683918</v>
      </c>
    </row>
    <row r="995" spans="7:8" x14ac:dyDescent="0.2">
      <c r="G995" s="2">
        <v>4667</v>
      </c>
      <c r="H995" s="5">
        <f t="shared" si="15"/>
        <v>178.6449016593601</v>
      </c>
    </row>
    <row r="996" spans="7:8" x14ac:dyDescent="0.2">
      <c r="G996" s="2">
        <v>4666</v>
      </c>
      <c r="H996" s="5">
        <f t="shared" si="15"/>
        <v>178.81120710909497</v>
      </c>
    </row>
    <row r="997" spans="7:8" x14ac:dyDescent="0.2">
      <c r="G997" s="2">
        <v>4665</v>
      </c>
      <c r="H997" s="5">
        <f t="shared" si="15"/>
        <v>178.97748160604391</v>
      </c>
    </row>
    <row r="998" spans="7:8" x14ac:dyDescent="0.2">
      <c r="G998" s="2">
        <v>4664</v>
      </c>
      <c r="H998" s="5">
        <f t="shared" si="15"/>
        <v>179.14372515020693</v>
      </c>
    </row>
    <row r="999" spans="7:8" x14ac:dyDescent="0.2">
      <c r="G999" s="2">
        <v>4663</v>
      </c>
      <c r="H999" s="5">
        <f t="shared" si="15"/>
        <v>179.30993774158404</v>
      </c>
    </row>
    <row r="1000" spans="7:8" x14ac:dyDescent="0.2">
      <c r="G1000" s="2">
        <v>4662</v>
      </c>
      <c r="H1000" s="5">
        <f t="shared" si="15"/>
        <v>179.47611938017522</v>
      </c>
    </row>
    <row r="1001" spans="7:8" x14ac:dyDescent="0.2">
      <c r="G1001" s="2">
        <v>4661</v>
      </c>
      <c r="H1001" s="5">
        <f t="shared" si="15"/>
        <v>179.6422700659804</v>
      </c>
    </row>
    <row r="1002" spans="7:8" x14ac:dyDescent="0.2">
      <c r="G1002" s="2">
        <v>4660</v>
      </c>
      <c r="H1002" s="5">
        <f t="shared" si="15"/>
        <v>179.80838979899974</v>
      </c>
    </row>
    <row r="1003" spans="7:8" x14ac:dyDescent="0.2">
      <c r="G1003" s="2">
        <v>4659</v>
      </c>
      <c r="H1003" s="5">
        <f t="shared" si="15"/>
        <v>179.97447857923308</v>
      </c>
    </row>
    <row r="1004" spans="7:8" x14ac:dyDescent="0.2">
      <c r="G1004" s="2">
        <v>4658</v>
      </c>
      <c r="H1004" s="5">
        <f t="shared" si="15"/>
        <v>180.1405364066805</v>
      </c>
    </row>
    <row r="1005" spans="7:8" x14ac:dyDescent="0.2">
      <c r="G1005" s="2">
        <v>4657</v>
      </c>
      <c r="H1005" s="5">
        <f t="shared" si="15"/>
        <v>180.30656328134199</v>
      </c>
    </row>
    <row r="1006" spans="7:8" x14ac:dyDescent="0.2">
      <c r="G1006" s="2">
        <v>4656</v>
      </c>
      <c r="H1006" s="5">
        <f t="shared" si="15"/>
        <v>180.47255920321743</v>
      </c>
    </row>
    <row r="1007" spans="7:8" x14ac:dyDescent="0.2">
      <c r="G1007" s="2">
        <v>4655</v>
      </c>
      <c r="H1007" s="5">
        <f t="shared" si="15"/>
        <v>180.63852417230709</v>
      </c>
    </row>
    <row r="1008" spans="7:8" x14ac:dyDescent="0.2">
      <c r="G1008" s="2">
        <v>4654</v>
      </c>
      <c r="H1008" s="5">
        <f t="shared" si="15"/>
        <v>180.80445818861077</v>
      </c>
    </row>
    <row r="1009" spans="7:8" x14ac:dyDescent="0.2">
      <c r="G1009" s="2">
        <v>4653</v>
      </c>
      <c r="H1009" s="5">
        <f t="shared" si="15"/>
        <v>180.9703612521285</v>
      </c>
    </row>
    <row r="1010" spans="7:8" x14ac:dyDescent="0.2">
      <c r="G1010" s="2">
        <v>4652</v>
      </c>
      <c r="H1010" s="5">
        <f t="shared" si="15"/>
        <v>181.13623336286037</v>
      </c>
    </row>
    <row r="1011" spans="7:8" x14ac:dyDescent="0.2">
      <c r="G1011" s="2">
        <v>4651</v>
      </c>
      <c r="H1011" s="5">
        <f t="shared" si="15"/>
        <v>181.30207452080612</v>
      </c>
    </row>
    <row r="1012" spans="7:8" x14ac:dyDescent="0.2">
      <c r="G1012" s="2">
        <v>4650</v>
      </c>
      <c r="H1012" s="5">
        <f t="shared" si="15"/>
        <v>181.46788472596609</v>
      </c>
    </row>
    <row r="1013" spans="7:8" x14ac:dyDescent="0.2">
      <c r="G1013" s="2">
        <v>4649</v>
      </c>
      <c r="H1013" s="5">
        <f t="shared" si="15"/>
        <v>181.63366397834014</v>
      </c>
    </row>
    <row r="1014" spans="7:8" x14ac:dyDescent="0.2">
      <c r="G1014" s="2">
        <v>4648</v>
      </c>
      <c r="H1014" s="5">
        <f t="shared" si="15"/>
        <v>181.79941227792813</v>
      </c>
    </row>
    <row r="1015" spans="7:8" x14ac:dyDescent="0.2">
      <c r="G1015" s="2">
        <v>4647</v>
      </c>
      <c r="H1015" s="5">
        <f t="shared" si="15"/>
        <v>181.96512962473034</v>
      </c>
    </row>
    <row r="1016" spans="7:8" x14ac:dyDescent="0.2">
      <c r="G1016" s="2">
        <v>4646</v>
      </c>
      <c r="H1016" s="5">
        <f t="shared" si="15"/>
        <v>182.13081601874649</v>
      </c>
    </row>
    <row r="1017" spans="7:8" x14ac:dyDescent="0.2">
      <c r="G1017" s="2">
        <v>4645</v>
      </c>
      <c r="H1017" s="5">
        <f t="shared" si="15"/>
        <v>182.29647145997669</v>
      </c>
    </row>
    <row r="1018" spans="7:8" x14ac:dyDescent="0.2">
      <c r="G1018" s="2">
        <v>4644</v>
      </c>
      <c r="H1018" s="5">
        <f t="shared" si="15"/>
        <v>182.46209594842099</v>
      </c>
    </row>
    <row r="1019" spans="7:8" x14ac:dyDescent="0.2">
      <c r="G1019" s="2">
        <v>4643</v>
      </c>
      <c r="H1019" s="5">
        <f t="shared" si="15"/>
        <v>182.62768948407944</v>
      </c>
    </row>
    <row r="1020" spans="7:8" x14ac:dyDescent="0.2">
      <c r="G1020" s="2">
        <v>4642</v>
      </c>
      <c r="H1020" s="5">
        <f t="shared" si="15"/>
        <v>182.79325206695188</v>
      </c>
    </row>
    <row r="1021" spans="7:8" x14ac:dyDescent="0.2">
      <c r="G1021" s="2">
        <v>4641</v>
      </c>
      <c r="H1021" s="5">
        <f t="shared" si="15"/>
        <v>182.95878369703834</v>
      </c>
    </row>
    <row r="1022" spans="7:8" x14ac:dyDescent="0.2">
      <c r="G1022" s="2">
        <v>4640</v>
      </c>
      <c r="H1022" s="5">
        <f t="shared" si="15"/>
        <v>183.12428437433894</v>
      </c>
    </row>
    <row r="1023" spans="7:8" x14ac:dyDescent="0.2">
      <c r="G1023" s="2">
        <v>4639</v>
      </c>
      <c r="H1023" s="5">
        <f t="shared" si="15"/>
        <v>183.28975409885362</v>
      </c>
    </row>
    <row r="1024" spans="7:8" x14ac:dyDescent="0.2">
      <c r="G1024" s="2">
        <v>4638</v>
      </c>
      <c r="H1024" s="5">
        <f t="shared" si="15"/>
        <v>183.45519287058224</v>
      </c>
    </row>
    <row r="1025" spans="7:8" x14ac:dyDescent="0.2">
      <c r="G1025" s="2">
        <v>4637</v>
      </c>
      <c r="H1025" s="5">
        <f t="shared" si="15"/>
        <v>183.62060068952502</v>
      </c>
    </row>
    <row r="1026" spans="7:8" x14ac:dyDescent="0.2">
      <c r="G1026" s="2">
        <v>4636</v>
      </c>
      <c r="H1026" s="5">
        <f t="shared" si="15"/>
        <v>183.78597755568185</v>
      </c>
    </row>
    <row r="1027" spans="7:8" x14ac:dyDescent="0.2">
      <c r="G1027" s="2">
        <v>4635</v>
      </c>
      <c r="H1027" s="5">
        <f t="shared" si="15"/>
        <v>183.9513234690528</v>
      </c>
    </row>
    <row r="1028" spans="7:8" x14ac:dyDescent="0.2">
      <c r="G1028" s="2">
        <v>4634</v>
      </c>
      <c r="H1028" s="5">
        <f t="shared" si="15"/>
        <v>184.11663842963765</v>
      </c>
    </row>
    <row r="1029" spans="7:8" x14ac:dyDescent="0.2">
      <c r="G1029" s="2">
        <v>4633</v>
      </c>
      <c r="H1029" s="5">
        <f t="shared" si="15"/>
        <v>184.28192243743666</v>
      </c>
    </row>
    <row r="1030" spans="7:8" x14ac:dyDescent="0.2">
      <c r="G1030" s="2">
        <v>4632</v>
      </c>
      <c r="H1030" s="5">
        <f t="shared" si="15"/>
        <v>184.44717549244982</v>
      </c>
    </row>
    <row r="1031" spans="7:8" x14ac:dyDescent="0.2">
      <c r="G1031" s="2">
        <v>4631</v>
      </c>
      <c r="H1031" s="5">
        <f t="shared" si="15"/>
        <v>184.61239759467691</v>
      </c>
    </row>
    <row r="1032" spans="7:8" x14ac:dyDescent="0.2">
      <c r="G1032" s="2">
        <v>4630</v>
      </c>
      <c r="H1032" s="5">
        <f t="shared" si="15"/>
        <v>184.77758874411816</v>
      </c>
    </row>
    <row r="1033" spans="7:8" x14ac:dyDescent="0.2">
      <c r="G1033" s="2">
        <v>4629</v>
      </c>
      <c r="H1033" s="5">
        <f t="shared" si="15"/>
        <v>184.94274894077347</v>
      </c>
    </row>
    <row r="1034" spans="7:8" x14ac:dyDescent="0.2">
      <c r="G1034" s="2">
        <v>4628</v>
      </c>
      <c r="H1034" s="5">
        <f t="shared" si="15"/>
        <v>185.10787818464271</v>
      </c>
    </row>
    <row r="1035" spans="7:8" x14ac:dyDescent="0.2">
      <c r="G1035" s="2">
        <v>4627</v>
      </c>
      <c r="H1035" s="5">
        <f t="shared" si="15"/>
        <v>185.27297647572621</v>
      </c>
    </row>
    <row r="1036" spans="7:8" x14ac:dyDescent="0.2">
      <c r="G1036" s="2">
        <v>4626</v>
      </c>
      <c r="H1036" s="5">
        <f t="shared" ref="H1036:H1099" si="16">$C$25*((1)-(0.2*(G1036/$C$10))-(0.8*((G1036/$C$10)^2)))</f>
        <v>185.43804381402362</v>
      </c>
    </row>
    <row r="1037" spans="7:8" x14ac:dyDescent="0.2">
      <c r="G1037" s="2">
        <v>4625</v>
      </c>
      <c r="H1037" s="5">
        <f t="shared" si="16"/>
        <v>185.60308019953516</v>
      </c>
    </row>
    <row r="1038" spans="7:8" x14ac:dyDescent="0.2">
      <c r="G1038" s="2">
        <v>4624</v>
      </c>
      <c r="H1038" s="5">
        <f t="shared" si="16"/>
        <v>185.76808563226075</v>
      </c>
    </row>
    <row r="1039" spans="7:8" x14ac:dyDescent="0.2">
      <c r="G1039" s="2">
        <v>4623</v>
      </c>
      <c r="H1039" s="5">
        <f t="shared" si="16"/>
        <v>185.93306011220045</v>
      </c>
    </row>
    <row r="1040" spans="7:8" x14ac:dyDescent="0.2">
      <c r="G1040" s="2">
        <v>4622</v>
      </c>
      <c r="H1040" s="5">
        <f t="shared" si="16"/>
        <v>186.09800363935418</v>
      </c>
    </row>
    <row r="1041" spans="7:8" x14ac:dyDescent="0.2">
      <c r="G1041" s="2">
        <v>4621</v>
      </c>
      <c r="H1041" s="5">
        <f t="shared" si="16"/>
        <v>186.26291621372189</v>
      </c>
    </row>
    <row r="1042" spans="7:8" x14ac:dyDescent="0.2">
      <c r="G1042" s="2">
        <v>4620</v>
      </c>
      <c r="H1042" s="5">
        <f t="shared" si="16"/>
        <v>186.42779783530383</v>
      </c>
    </row>
    <row r="1043" spans="7:8" x14ac:dyDescent="0.2">
      <c r="G1043" s="2">
        <v>4619</v>
      </c>
      <c r="H1043" s="5">
        <f t="shared" si="16"/>
        <v>186.59264850409974</v>
      </c>
    </row>
    <row r="1044" spans="7:8" x14ac:dyDescent="0.2">
      <c r="G1044" s="2">
        <v>4618</v>
      </c>
      <c r="H1044" s="5">
        <f t="shared" si="16"/>
        <v>186.7574682201097</v>
      </c>
    </row>
    <row r="1045" spans="7:8" x14ac:dyDescent="0.2">
      <c r="G1045" s="2">
        <v>4617</v>
      </c>
      <c r="H1045" s="5">
        <f t="shared" si="16"/>
        <v>186.9222569833338</v>
      </c>
    </row>
    <row r="1046" spans="7:8" x14ac:dyDescent="0.2">
      <c r="G1046" s="2">
        <v>4616</v>
      </c>
      <c r="H1046" s="5">
        <f t="shared" si="16"/>
        <v>187.08701479377186</v>
      </c>
    </row>
    <row r="1047" spans="7:8" x14ac:dyDescent="0.2">
      <c r="G1047" s="2">
        <v>4615</v>
      </c>
      <c r="H1047" s="5">
        <f t="shared" si="16"/>
        <v>187.25174165142406</v>
      </c>
    </row>
    <row r="1048" spans="7:8" x14ac:dyDescent="0.2">
      <c r="G1048" s="2">
        <v>4614</v>
      </c>
      <c r="H1048" s="5">
        <f t="shared" si="16"/>
        <v>187.41643755629025</v>
      </c>
    </row>
    <row r="1049" spans="7:8" x14ac:dyDescent="0.2">
      <c r="G1049" s="2">
        <v>4613</v>
      </c>
      <c r="H1049" s="5">
        <f t="shared" si="16"/>
        <v>187.58110250837066</v>
      </c>
    </row>
    <row r="1050" spans="7:8" x14ac:dyDescent="0.2">
      <c r="G1050" s="2">
        <v>4612</v>
      </c>
      <c r="H1050" s="5">
        <f t="shared" si="16"/>
        <v>187.7457365076651</v>
      </c>
    </row>
    <row r="1051" spans="7:8" x14ac:dyDescent="0.2">
      <c r="G1051" s="2">
        <v>4611</v>
      </c>
      <c r="H1051" s="5">
        <f t="shared" si="16"/>
        <v>187.91033955417345</v>
      </c>
    </row>
    <row r="1052" spans="7:8" x14ac:dyDescent="0.2">
      <c r="G1052" s="2">
        <v>4610</v>
      </c>
      <c r="H1052" s="5">
        <f t="shared" si="16"/>
        <v>188.07491164789596</v>
      </c>
    </row>
    <row r="1053" spans="7:8" x14ac:dyDescent="0.2">
      <c r="G1053" s="2">
        <v>4609</v>
      </c>
      <c r="H1053" s="5">
        <f t="shared" si="16"/>
        <v>188.23945278883255</v>
      </c>
    </row>
    <row r="1054" spans="7:8" x14ac:dyDescent="0.2">
      <c r="G1054" s="2">
        <v>4608</v>
      </c>
      <c r="H1054" s="5">
        <f t="shared" si="16"/>
        <v>188.40396297698317</v>
      </c>
    </row>
    <row r="1055" spans="7:8" x14ac:dyDescent="0.2">
      <c r="G1055" s="2">
        <v>4607</v>
      </c>
      <c r="H1055" s="5">
        <f t="shared" si="16"/>
        <v>188.56844221234783</v>
      </c>
    </row>
    <row r="1056" spans="7:8" x14ac:dyDescent="0.2">
      <c r="G1056" s="2">
        <v>4606</v>
      </c>
      <c r="H1056" s="5">
        <f t="shared" si="16"/>
        <v>188.73289049492664</v>
      </c>
    </row>
    <row r="1057" spans="7:8" x14ac:dyDescent="0.2">
      <c r="G1057" s="2">
        <v>4605</v>
      </c>
      <c r="H1057" s="5">
        <f t="shared" si="16"/>
        <v>188.89730782471941</v>
      </c>
    </row>
    <row r="1058" spans="7:8" x14ac:dyDescent="0.2">
      <c r="G1058" s="2">
        <v>4604</v>
      </c>
      <c r="H1058" s="5">
        <f t="shared" si="16"/>
        <v>189.06169420172631</v>
      </c>
    </row>
    <row r="1059" spans="7:8" x14ac:dyDescent="0.2">
      <c r="G1059" s="2">
        <v>4603</v>
      </c>
      <c r="H1059" s="5">
        <f t="shared" si="16"/>
        <v>189.22604962594724</v>
      </c>
    </row>
    <row r="1060" spans="7:8" x14ac:dyDescent="0.2">
      <c r="G1060" s="2">
        <v>4602</v>
      </c>
      <c r="H1060" s="5">
        <f t="shared" si="16"/>
        <v>189.39037409738222</v>
      </c>
    </row>
    <row r="1061" spans="7:8" x14ac:dyDescent="0.2">
      <c r="G1061" s="2">
        <v>4601</v>
      </c>
      <c r="H1061" s="5">
        <f t="shared" si="16"/>
        <v>189.55466761603131</v>
      </c>
    </row>
    <row r="1062" spans="7:8" x14ac:dyDescent="0.2">
      <c r="G1062" s="2">
        <v>4600</v>
      </c>
      <c r="H1062" s="5">
        <f t="shared" si="16"/>
        <v>189.71893018189445</v>
      </c>
    </row>
    <row r="1063" spans="7:8" x14ac:dyDescent="0.2">
      <c r="G1063" s="2">
        <v>4599</v>
      </c>
      <c r="H1063" s="5">
        <f t="shared" si="16"/>
        <v>189.88316179497173</v>
      </c>
    </row>
    <row r="1064" spans="7:8" x14ac:dyDescent="0.2">
      <c r="G1064" s="2">
        <v>4598</v>
      </c>
      <c r="H1064" s="5">
        <f t="shared" si="16"/>
        <v>190.04736245526291</v>
      </c>
    </row>
    <row r="1065" spans="7:8" x14ac:dyDescent="0.2">
      <c r="G1065" s="2">
        <v>4597</v>
      </c>
      <c r="H1065" s="5">
        <f t="shared" si="16"/>
        <v>190.21153216276829</v>
      </c>
    </row>
    <row r="1066" spans="7:8" x14ac:dyDescent="0.2">
      <c r="G1066" s="2">
        <v>4596</v>
      </c>
      <c r="H1066" s="5">
        <f t="shared" si="16"/>
        <v>190.37567091748767</v>
      </c>
    </row>
    <row r="1067" spans="7:8" x14ac:dyDescent="0.2">
      <c r="G1067" s="2">
        <v>4595</v>
      </c>
      <c r="H1067" s="5">
        <f t="shared" si="16"/>
        <v>190.53977871942112</v>
      </c>
    </row>
    <row r="1068" spans="7:8" x14ac:dyDescent="0.2">
      <c r="G1068" s="2">
        <v>4594</v>
      </c>
      <c r="H1068" s="5">
        <f t="shared" si="16"/>
        <v>190.70385556856868</v>
      </c>
    </row>
    <row r="1069" spans="7:8" x14ac:dyDescent="0.2">
      <c r="G1069" s="2">
        <v>4593</v>
      </c>
      <c r="H1069" s="5">
        <f t="shared" si="16"/>
        <v>190.86790146493024</v>
      </c>
    </row>
    <row r="1070" spans="7:8" x14ac:dyDescent="0.2">
      <c r="G1070" s="2">
        <v>4592</v>
      </c>
      <c r="H1070" s="5">
        <f t="shared" si="16"/>
        <v>191.03191640850585</v>
      </c>
    </row>
    <row r="1071" spans="7:8" x14ac:dyDescent="0.2">
      <c r="G1071" s="2">
        <v>4591</v>
      </c>
      <c r="H1071" s="5">
        <f t="shared" si="16"/>
        <v>191.19590039929557</v>
      </c>
    </row>
    <row r="1072" spans="7:8" x14ac:dyDescent="0.2">
      <c r="G1072" s="2">
        <v>4590</v>
      </c>
      <c r="H1072" s="5">
        <f t="shared" si="16"/>
        <v>191.35985343729934</v>
      </c>
    </row>
    <row r="1073" spans="7:8" x14ac:dyDescent="0.2">
      <c r="G1073" s="2">
        <v>4589</v>
      </c>
      <c r="H1073" s="5">
        <f t="shared" si="16"/>
        <v>191.52377552251721</v>
      </c>
    </row>
    <row r="1074" spans="7:8" x14ac:dyDescent="0.2">
      <c r="G1074" s="2">
        <v>4588</v>
      </c>
      <c r="H1074" s="5">
        <f t="shared" si="16"/>
        <v>191.68766665494908</v>
      </c>
    </row>
    <row r="1075" spans="7:8" x14ac:dyDescent="0.2">
      <c r="G1075" s="2">
        <v>4587</v>
      </c>
      <c r="H1075" s="5">
        <f t="shared" si="16"/>
        <v>191.85152683459509</v>
      </c>
    </row>
    <row r="1076" spans="7:8" x14ac:dyDescent="0.2">
      <c r="G1076" s="2">
        <v>4586</v>
      </c>
      <c r="H1076" s="5">
        <f t="shared" si="16"/>
        <v>192.01535606145518</v>
      </c>
    </row>
    <row r="1077" spans="7:8" x14ac:dyDescent="0.2">
      <c r="G1077" s="2">
        <v>4585</v>
      </c>
      <c r="H1077" s="5">
        <f t="shared" si="16"/>
        <v>192.1791543355292</v>
      </c>
    </row>
    <row r="1078" spans="7:8" x14ac:dyDescent="0.2">
      <c r="G1078" s="2">
        <v>4584</v>
      </c>
      <c r="H1078" s="5">
        <f t="shared" si="16"/>
        <v>192.3429216568174</v>
      </c>
    </row>
    <row r="1079" spans="7:8" x14ac:dyDescent="0.2">
      <c r="G1079" s="2">
        <v>4583</v>
      </c>
      <c r="H1079" s="5">
        <f t="shared" si="16"/>
        <v>192.50665802531958</v>
      </c>
    </row>
    <row r="1080" spans="7:8" x14ac:dyDescent="0.2">
      <c r="G1080" s="2">
        <v>4582</v>
      </c>
      <c r="H1080" s="5">
        <f t="shared" si="16"/>
        <v>192.6703634410359</v>
      </c>
    </row>
    <row r="1081" spans="7:8" x14ac:dyDescent="0.2">
      <c r="G1081" s="2">
        <v>4581</v>
      </c>
      <c r="H1081" s="5">
        <f t="shared" si="16"/>
        <v>192.83403790396625</v>
      </c>
    </row>
    <row r="1082" spans="7:8" x14ac:dyDescent="0.2">
      <c r="G1082" s="2">
        <v>4580</v>
      </c>
      <c r="H1082" s="5">
        <f t="shared" si="16"/>
        <v>192.99768141411073</v>
      </c>
    </row>
    <row r="1083" spans="7:8" x14ac:dyDescent="0.2">
      <c r="G1083" s="2">
        <v>4579</v>
      </c>
      <c r="H1083" s="5">
        <f t="shared" si="16"/>
        <v>193.16129397146918</v>
      </c>
    </row>
    <row r="1084" spans="7:8" x14ac:dyDescent="0.2">
      <c r="G1084" s="2">
        <v>4578</v>
      </c>
      <c r="H1084" s="5">
        <f t="shared" si="16"/>
        <v>193.32487557604173</v>
      </c>
    </row>
    <row r="1085" spans="7:8" x14ac:dyDescent="0.2">
      <c r="G1085" s="2">
        <v>4577</v>
      </c>
      <c r="H1085" s="5">
        <f t="shared" si="16"/>
        <v>193.48842622782831</v>
      </c>
    </row>
    <row r="1086" spans="7:8" x14ac:dyDescent="0.2">
      <c r="G1086" s="2">
        <v>4576</v>
      </c>
      <c r="H1086" s="5">
        <f t="shared" si="16"/>
        <v>193.65194592682906</v>
      </c>
    </row>
    <row r="1087" spans="7:8" x14ac:dyDescent="0.2">
      <c r="G1087" s="2">
        <v>4575</v>
      </c>
      <c r="H1087" s="5">
        <f t="shared" si="16"/>
        <v>193.8154346730438</v>
      </c>
    </row>
    <row r="1088" spans="7:8" x14ac:dyDescent="0.2">
      <c r="G1088" s="2">
        <v>4574</v>
      </c>
      <c r="H1088" s="5">
        <f t="shared" si="16"/>
        <v>193.97889246647259</v>
      </c>
    </row>
    <row r="1089" spans="7:8" x14ac:dyDescent="0.2">
      <c r="G1089" s="2">
        <v>4573</v>
      </c>
      <c r="H1089" s="5">
        <f t="shared" si="16"/>
        <v>194.14231930711543</v>
      </c>
    </row>
    <row r="1090" spans="7:8" x14ac:dyDescent="0.2">
      <c r="G1090" s="2">
        <v>4572</v>
      </c>
      <c r="H1090" s="5">
        <f t="shared" si="16"/>
        <v>194.30571519497238</v>
      </c>
    </row>
    <row r="1091" spans="7:8" x14ac:dyDescent="0.2">
      <c r="G1091" s="2">
        <v>4571</v>
      </c>
      <c r="H1091" s="5">
        <f t="shared" si="16"/>
        <v>194.46908013004338</v>
      </c>
    </row>
    <row r="1092" spans="7:8" x14ac:dyDescent="0.2">
      <c r="G1092" s="2">
        <v>4570</v>
      </c>
      <c r="H1092" s="5">
        <f t="shared" si="16"/>
        <v>194.63241411232843</v>
      </c>
    </row>
    <row r="1093" spans="7:8" x14ac:dyDescent="0.2">
      <c r="G1093" s="2">
        <v>4569</v>
      </c>
      <c r="H1093" s="5">
        <f t="shared" si="16"/>
        <v>194.79571714182757</v>
      </c>
    </row>
    <row r="1094" spans="7:8" x14ac:dyDescent="0.2">
      <c r="G1094" s="2">
        <v>4568</v>
      </c>
      <c r="H1094" s="5">
        <f t="shared" si="16"/>
        <v>194.95898921854069</v>
      </c>
    </row>
    <row r="1095" spans="7:8" x14ac:dyDescent="0.2">
      <c r="G1095" s="2">
        <v>4567</v>
      </c>
      <c r="H1095" s="5">
        <f t="shared" si="16"/>
        <v>195.12223034246799</v>
      </c>
    </row>
    <row r="1096" spans="7:8" x14ac:dyDescent="0.2">
      <c r="G1096" s="2">
        <v>4566</v>
      </c>
      <c r="H1096" s="5">
        <f t="shared" si="16"/>
        <v>195.28544051360933</v>
      </c>
    </row>
    <row r="1097" spans="7:8" x14ac:dyDescent="0.2">
      <c r="G1097" s="2">
        <v>4565</v>
      </c>
      <c r="H1097" s="5">
        <f t="shared" si="16"/>
        <v>195.44861973196473</v>
      </c>
    </row>
    <row r="1098" spans="7:8" x14ac:dyDescent="0.2">
      <c r="G1098" s="2">
        <v>4564</v>
      </c>
      <c r="H1098" s="5">
        <f t="shared" si="16"/>
        <v>195.61176799753417</v>
      </c>
    </row>
    <row r="1099" spans="7:8" x14ac:dyDescent="0.2">
      <c r="G1099" s="2">
        <v>4563</v>
      </c>
      <c r="H1099" s="5">
        <f t="shared" si="16"/>
        <v>195.7748853103177</v>
      </c>
    </row>
    <row r="1100" spans="7:8" x14ac:dyDescent="0.2">
      <c r="G1100" s="2">
        <v>4562</v>
      </c>
      <c r="H1100" s="5">
        <f t="shared" ref="H1100:H1163" si="17">$C$25*((1)-(0.2*(G1100/$C$10))-(0.8*((G1100/$C$10)^2)))</f>
        <v>195.93797167031531</v>
      </c>
    </row>
    <row r="1101" spans="7:8" x14ac:dyDescent="0.2">
      <c r="G1101" s="2">
        <v>4561</v>
      </c>
      <c r="H1101" s="5">
        <f t="shared" si="17"/>
        <v>196.10102707752685</v>
      </c>
    </row>
    <row r="1102" spans="7:8" x14ac:dyDescent="0.2">
      <c r="G1102" s="2">
        <v>4560</v>
      </c>
      <c r="H1102" s="5">
        <f t="shared" si="17"/>
        <v>196.26405153195259</v>
      </c>
    </row>
    <row r="1103" spans="7:8" x14ac:dyDescent="0.2">
      <c r="G1103" s="2">
        <v>4559</v>
      </c>
      <c r="H1103" s="5">
        <f t="shared" si="17"/>
        <v>196.42704503359238</v>
      </c>
    </row>
    <row r="1104" spans="7:8" x14ac:dyDescent="0.2">
      <c r="G1104" s="2">
        <v>4558</v>
      </c>
      <c r="H1104" s="5">
        <f t="shared" si="17"/>
        <v>196.59000758244613</v>
      </c>
    </row>
    <row r="1105" spans="7:8" x14ac:dyDescent="0.2">
      <c r="G1105" s="2">
        <v>4557</v>
      </c>
      <c r="H1105" s="5">
        <f t="shared" si="17"/>
        <v>196.75293917851405</v>
      </c>
    </row>
    <row r="1106" spans="7:8" x14ac:dyDescent="0.2">
      <c r="G1106" s="2">
        <v>4556</v>
      </c>
      <c r="H1106" s="5">
        <f t="shared" si="17"/>
        <v>196.91583982179606</v>
      </c>
    </row>
    <row r="1107" spans="7:8" x14ac:dyDescent="0.2">
      <c r="G1107" s="2">
        <v>4555</v>
      </c>
      <c r="H1107" s="5">
        <f t="shared" si="17"/>
        <v>197.07870951229208</v>
      </c>
    </row>
    <row r="1108" spans="7:8" x14ac:dyDescent="0.2">
      <c r="G1108" s="2">
        <v>4554</v>
      </c>
      <c r="H1108" s="5">
        <f t="shared" si="17"/>
        <v>197.24154825000221</v>
      </c>
    </row>
    <row r="1109" spans="7:8" x14ac:dyDescent="0.2">
      <c r="G1109" s="2">
        <v>4553</v>
      </c>
      <c r="H1109" s="5">
        <f t="shared" si="17"/>
        <v>197.40435603492631</v>
      </c>
    </row>
    <row r="1110" spans="7:8" x14ac:dyDescent="0.2">
      <c r="G1110" s="2">
        <v>4552</v>
      </c>
      <c r="H1110" s="5">
        <f t="shared" si="17"/>
        <v>197.56713286706454</v>
      </c>
    </row>
    <row r="1111" spans="7:8" x14ac:dyDescent="0.2">
      <c r="G1111" s="2">
        <v>4551</v>
      </c>
      <c r="H1111" s="5">
        <f t="shared" si="17"/>
        <v>197.7298787464168</v>
      </c>
    </row>
    <row r="1112" spans="7:8" x14ac:dyDescent="0.2">
      <c r="G1112" s="2">
        <v>4550</v>
      </c>
      <c r="H1112" s="5">
        <f t="shared" si="17"/>
        <v>197.8925936729832</v>
      </c>
    </row>
    <row r="1113" spans="7:8" x14ac:dyDescent="0.2">
      <c r="G1113" s="2">
        <v>4549</v>
      </c>
      <c r="H1113" s="5">
        <f t="shared" si="17"/>
        <v>198.05527764676361</v>
      </c>
    </row>
    <row r="1114" spans="7:8" x14ac:dyDescent="0.2">
      <c r="G1114" s="2">
        <v>4548</v>
      </c>
      <c r="H1114" s="5">
        <f t="shared" si="17"/>
        <v>198.217930667758</v>
      </c>
    </row>
    <row r="1115" spans="7:8" x14ac:dyDescent="0.2">
      <c r="G1115" s="2">
        <v>4547</v>
      </c>
      <c r="H1115" s="5">
        <f t="shared" si="17"/>
        <v>198.38055273596663</v>
      </c>
    </row>
    <row r="1116" spans="7:8" x14ac:dyDescent="0.2">
      <c r="G1116" s="2">
        <v>4546</v>
      </c>
      <c r="H1116" s="5">
        <f t="shared" si="17"/>
        <v>198.5431438513892</v>
      </c>
    </row>
    <row r="1117" spans="7:8" x14ac:dyDescent="0.2">
      <c r="G1117" s="2">
        <v>4545</v>
      </c>
      <c r="H1117" s="5">
        <f t="shared" si="17"/>
        <v>198.70570401402591</v>
      </c>
    </row>
    <row r="1118" spans="7:8" x14ac:dyDescent="0.2">
      <c r="G1118" s="2">
        <v>4544</v>
      </c>
      <c r="H1118" s="5">
        <f t="shared" si="17"/>
        <v>198.86823322387664</v>
      </c>
    </row>
    <row r="1119" spans="7:8" x14ac:dyDescent="0.2">
      <c r="G1119" s="2">
        <v>4543</v>
      </c>
      <c r="H1119" s="5">
        <f t="shared" si="17"/>
        <v>199.03073148094137</v>
      </c>
    </row>
    <row r="1120" spans="7:8" x14ac:dyDescent="0.2">
      <c r="G1120" s="2">
        <v>4542</v>
      </c>
      <c r="H1120" s="5">
        <f t="shared" si="17"/>
        <v>199.19319878522037</v>
      </c>
    </row>
    <row r="1121" spans="7:8" x14ac:dyDescent="0.2">
      <c r="G1121" s="2">
        <v>4541</v>
      </c>
      <c r="H1121" s="5">
        <f t="shared" si="17"/>
        <v>199.35563513671332</v>
      </c>
    </row>
    <row r="1122" spans="7:8" x14ac:dyDescent="0.2">
      <c r="G1122" s="2">
        <v>4540</v>
      </c>
      <c r="H1122" s="5">
        <f t="shared" si="17"/>
        <v>199.51804053542023</v>
      </c>
    </row>
    <row r="1123" spans="7:8" x14ac:dyDescent="0.2">
      <c r="G1123" s="2">
        <v>4539</v>
      </c>
      <c r="H1123" s="5">
        <f t="shared" si="17"/>
        <v>199.68041498134133</v>
      </c>
    </row>
    <row r="1124" spans="7:8" x14ac:dyDescent="0.2">
      <c r="G1124" s="2">
        <v>4538</v>
      </c>
      <c r="H1124" s="5">
        <f t="shared" si="17"/>
        <v>199.84275847447645</v>
      </c>
    </row>
    <row r="1125" spans="7:8" x14ac:dyDescent="0.2">
      <c r="G1125" s="2">
        <v>4537</v>
      </c>
      <c r="H1125" s="5">
        <f t="shared" si="17"/>
        <v>200.00507101482563</v>
      </c>
    </row>
    <row r="1126" spans="7:8" x14ac:dyDescent="0.2">
      <c r="G1126" s="2">
        <v>4536</v>
      </c>
      <c r="H1126" s="5">
        <f t="shared" si="17"/>
        <v>200.16735260238892</v>
      </c>
    </row>
    <row r="1127" spans="7:8" x14ac:dyDescent="0.2">
      <c r="G1127" s="2">
        <v>4535</v>
      </c>
      <c r="H1127" s="5">
        <f t="shared" si="17"/>
        <v>200.3296032371662</v>
      </c>
    </row>
    <row r="1128" spans="7:8" x14ac:dyDescent="0.2">
      <c r="G1128" s="2">
        <v>4534</v>
      </c>
      <c r="H1128" s="5">
        <f t="shared" si="17"/>
        <v>200.49182291915753</v>
      </c>
    </row>
    <row r="1129" spans="7:8" x14ac:dyDescent="0.2">
      <c r="G1129" s="2">
        <v>4533</v>
      </c>
      <c r="H1129" s="5">
        <f t="shared" si="17"/>
        <v>200.65401164836305</v>
      </c>
    </row>
    <row r="1130" spans="7:8" x14ac:dyDescent="0.2">
      <c r="G1130" s="2">
        <v>4532</v>
      </c>
      <c r="H1130" s="5">
        <f t="shared" si="17"/>
        <v>200.81616942478249</v>
      </c>
    </row>
    <row r="1131" spans="7:8" x14ac:dyDescent="0.2">
      <c r="G1131" s="2">
        <v>4531</v>
      </c>
      <c r="H1131" s="5">
        <f t="shared" si="17"/>
        <v>200.97829624841609</v>
      </c>
    </row>
    <row r="1132" spans="7:8" x14ac:dyDescent="0.2">
      <c r="G1132" s="2">
        <v>4530</v>
      </c>
      <c r="H1132" s="5">
        <f t="shared" si="17"/>
        <v>201.14039211926368</v>
      </c>
    </row>
    <row r="1133" spans="7:8" x14ac:dyDescent="0.2">
      <c r="G1133" s="2">
        <v>4529</v>
      </c>
      <c r="H1133" s="5">
        <f t="shared" si="17"/>
        <v>201.30245703732541</v>
      </c>
    </row>
    <row r="1134" spans="7:8" x14ac:dyDescent="0.2">
      <c r="G1134" s="2">
        <v>4528</v>
      </c>
      <c r="H1134" s="5">
        <f t="shared" si="17"/>
        <v>201.46449100260111</v>
      </c>
    </row>
    <row r="1135" spans="7:8" x14ac:dyDescent="0.2">
      <c r="G1135" s="2">
        <v>4527</v>
      </c>
      <c r="H1135" s="5">
        <f t="shared" si="17"/>
        <v>201.626494015091</v>
      </c>
    </row>
    <row r="1136" spans="7:8" x14ac:dyDescent="0.2">
      <c r="G1136" s="2">
        <v>4526</v>
      </c>
      <c r="H1136" s="5">
        <f t="shared" si="17"/>
        <v>201.78846607479483</v>
      </c>
    </row>
    <row r="1137" spans="7:8" x14ac:dyDescent="0.2">
      <c r="G1137" s="2">
        <v>4525</v>
      </c>
      <c r="H1137" s="5">
        <f t="shared" si="17"/>
        <v>201.95040718171282</v>
      </c>
    </row>
    <row r="1138" spans="7:8" x14ac:dyDescent="0.2">
      <c r="G1138" s="2">
        <v>4524</v>
      </c>
      <c r="H1138" s="5">
        <f t="shared" si="17"/>
        <v>202.11231733584481</v>
      </c>
    </row>
    <row r="1139" spans="7:8" x14ac:dyDescent="0.2">
      <c r="G1139" s="2">
        <v>4523</v>
      </c>
      <c r="H1139" s="5">
        <f t="shared" si="17"/>
        <v>202.27419653719093</v>
      </c>
    </row>
    <row r="1140" spans="7:8" x14ac:dyDescent="0.2">
      <c r="G1140" s="2">
        <v>4522</v>
      </c>
      <c r="H1140" s="5">
        <f t="shared" si="17"/>
        <v>202.43604478575108</v>
      </c>
    </row>
    <row r="1141" spans="7:8" x14ac:dyDescent="0.2">
      <c r="G1141" s="2">
        <v>4521</v>
      </c>
      <c r="H1141" s="5">
        <f t="shared" si="17"/>
        <v>202.59786208152525</v>
      </c>
    </row>
    <row r="1142" spans="7:8" x14ac:dyDescent="0.2">
      <c r="G1142" s="2">
        <v>4520</v>
      </c>
      <c r="H1142" s="5">
        <f t="shared" si="17"/>
        <v>202.75964842451347</v>
      </c>
    </row>
    <row r="1143" spans="7:8" x14ac:dyDescent="0.2">
      <c r="G1143" s="2">
        <v>4519</v>
      </c>
      <c r="H1143" s="5">
        <f t="shared" si="17"/>
        <v>202.92140381471586</v>
      </c>
    </row>
    <row r="1144" spans="7:8" x14ac:dyDescent="0.2">
      <c r="G1144" s="2">
        <v>4518</v>
      </c>
      <c r="H1144" s="5">
        <f t="shared" si="17"/>
        <v>203.08312825213224</v>
      </c>
    </row>
    <row r="1145" spans="7:8" x14ac:dyDescent="0.2">
      <c r="G1145" s="2">
        <v>4517</v>
      </c>
      <c r="H1145" s="5">
        <f t="shared" si="17"/>
        <v>203.2448217367627</v>
      </c>
    </row>
    <row r="1146" spans="7:8" x14ac:dyDescent="0.2">
      <c r="G1146" s="2">
        <v>4516</v>
      </c>
      <c r="H1146" s="5">
        <f t="shared" si="17"/>
        <v>203.4064842686073</v>
      </c>
    </row>
    <row r="1147" spans="7:8" x14ac:dyDescent="0.2">
      <c r="G1147" s="2">
        <v>4515</v>
      </c>
      <c r="H1147" s="5">
        <f t="shared" si="17"/>
        <v>203.56811584766581</v>
      </c>
    </row>
    <row r="1148" spans="7:8" x14ac:dyDescent="0.2">
      <c r="G1148" s="2">
        <v>4514</v>
      </c>
      <c r="H1148" s="5">
        <f t="shared" si="17"/>
        <v>203.72971647393857</v>
      </c>
    </row>
    <row r="1149" spans="7:8" x14ac:dyDescent="0.2">
      <c r="G1149" s="2">
        <v>4513</v>
      </c>
      <c r="H1149" s="5">
        <f t="shared" si="17"/>
        <v>203.89128614742526</v>
      </c>
    </row>
    <row r="1150" spans="7:8" x14ac:dyDescent="0.2">
      <c r="G1150" s="2">
        <v>4512</v>
      </c>
      <c r="H1150" s="5">
        <f t="shared" si="17"/>
        <v>204.05282486812598</v>
      </c>
    </row>
    <row r="1151" spans="7:8" x14ac:dyDescent="0.2">
      <c r="G1151" s="2">
        <v>4511</v>
      </c>
      <c r="H1151" s="5">
        <f t="shared" si="17"/>
        <v>204.21433263604089</v>
      </c>
    </row>
    <row r="1152" spans="7:8" x14ac:dyDescent="0.2">
      <c r="G1152" s="2">
        <v>4510</v>
      </c>
      <c r="H1152" s="5">
        <f t="shared" si="17"/>
        <v>204.37580945116972</v>
      </c>
    </row>
    <row r="1153" spans="7:8" x14ac:dyDescent="0.2">
      <c r="G1153" s="2">
        <v>4509</v>
      </c>
      <c r="H1153" s="5">
        <f t="shared" si="17"/>
        <v>204.53725531351273</v>
      </c>
    </row>
    <row r="1154" spans="7:8" x14ac:dyDescent="0.2">
      <c r="G1154" s="2">
        <v>4508</v>
      </c>
      <c r="H1154" s="5">
        <f t="shared" si="17"/>
        <v>204.69867022306974</v>
      </c>
    </row>
    <row r="1155" spans="7:8" x14ac:dyDescent="0.2">
      <c r="G1155" s="2">
        <v>4507</v>
      </c>
      <c r="H1155" s="5">
        <f t="shared" si="17"/>
        <v>204.86005417984092</v>
      </c>
    </row>
    <row r="1156" spans="7:8" x14ac:dyDescent="0.2">
      <c r="G1156" s="2">
        <v>4506</v>
      </c>
      <c r="H1156" s="5">
        <f t="shared" si="17"/>
        <v>205.02140718382608</v>
      </c>
    </row>
    <row r="1157" spans="7:8" x14ac:dyDescent="0.2">
      <c r="G1157" s="2">
        <v>4505</v>
      </c>
      <c r="H1157" s="5">
        <f t="shared" si="17"/>
        <v>205.18272923502528</v>
      </c>
    </row>
    <row r="1158" spans="7:8" x14ac:dyDescent="0.2">
      <c r="G1158" s="2">
        <v>4504</v>
      </c>
      <c r="H1158" s="5">
        <f t="shared" si="17"/>
        <v>205.34402033343861</v>
      </c>
    </row>
    <row r="1159" spans="7:8" x14ac:dyDescent="0.2">
      <c r="G1159" s="2">
        <v>4503</v>
      </c>
      <c r="H1159" s="5">
        <f t="shared" si="17"/>
        <v>205.50528047906602</v>
      </c>
    </row>
    <row r="1160" spans="7:8" x14ac:dyDescent="0.2">
      <c r="G1160" s="2">
        <v>4502</v>
      </c>
      <c r="H1160" s="5">
        <f t="shared" si="17"/>
        <v>205.66650967190742</v>
      </c>
    </row>
    <row r="1161" spans="7:8" x14ac:dyDescent="0.2">
      <c r="G1161" s="2">
        <v>4501</v>
      </c>
      <c r="H1161" s="5">
        <f t="shared" si="17"/>
        <v>205.82770791196285</v>
      </c>
    </row>
    <row r="1162" spans="7:8" x14ac:dyDescent="0.2">
      <c r="G1162" s="2">
        <v>4500</v>
      </c>
      <c r="H1162" s="5">
        <f t="shared" si="17"/>
        <v>205.98887519923244</v>
      </c>
    </row>
    <row r="1163" spans="7:8" x14ac:dyDescent="0.2">
      <c r="G1163" s="2">
        <v>4499</v>
      </c>
      <c r="H1163" s="5">
        <f t="shared" si="17"/>
        <v>206.15001153371608</v>
      </c>
    </row>
    <row r="1164" spans="7:8" x14ac:dyDescent="0.2">
      <c r="G1164" s="2">
        <v>4498</v>
      </c>
      <c r="H1164" s="5">
        <f t="shared" ref="H1164:H1227" si="18">$C$25*((1)-(0.2*(G1164/$C$10))-(0.8*((G1164/$C$10)^2)))</f>
        <v>206.31111691541372</v>
      </c>
    </row>
    <row r="1165" spans="7:8" x14ac:dyDescent="0.2">
      <c r="G1165" s="2">
        <v>4497</v>
      </c>
      <c r="H1165" s="5">
        <f t="shared" si="18"/>
        <v>206.47219134432547</v>
      </c>
    </row>
    <row r="1166" spans="7:8" x14ac:dyDescent="0.2">
      <c r="G1166" s="2">
        <v>4496</v>
      </c>
      <c r="H1166" s="5">
        <f t="shared" si="18"/>
        <v>206.63323482045135</v>
      </c>
    </row>
    <row r="1167" spans="7:8" x14ac:dyDescent="0.2">
      <c r="G1167" s="2">
        <v>4495</v>
      </c>
      <c r="H1167" s="5">
        <f t="shared" si="18"/>
        <v>206.79424734379117</v>
      </c>
    </row>
    <row r="1168" spans="7:8" x14ac:dyDescent="0.2">
      <c r="G1168" s="2">
        <v>4494</v>
      </c>
      <c r="H1168" s="5">
        <f t="shared" si="18"/>
        <v>206.95522891434513</v>
      </c>
    </row>
    <row r="1169" spans="7:8" x14ac:dyDescent="0.2">
      <c r="G1169" s="2">
        <v>4493</v>
      </c>
      <c r="H1169" s="5">
        <f t="shared" si="18"/>
        <v>207.11617953211311</v>
      </c>
    </row>
    <row r="1170" spans="7:8" x14ac:dyDescent="0.2">
      <c r="G1170" s="2">
        <v>4492</v>
      </c>
      <c r="H1170" s="5">
        <f t="shared" si="18"/>
        <v>207.27709919709523</v>
      </c>
    </row>
    <row r="1171" spans="7:8" x14ac:dyDescent="0.2">
      <c r="G1171" s="2">
        <v>4491</v>
      </c>
      <c r="H1171" s="5">
        <f t="shared" si="18"/>
        <v>207.43798790929137</v>
      </c>
    </row>
    <row r="1172" spans="7:8" x14ac:dyDescent="0.2">
      <c r="G1172" s="2">
        <v>4490</v>
      </c>
      <c r="H1172" s="5">
        <f t="shared" si="18"/>
        <v>207.5988456687015</v>
      </c>
    </row>
    <row r="1173" spans="7:8" x14ac:dyDescent="0.2">
      <c r="G1173" s="2">
        <v>4489</v>
      </c>
      <c r="H1173" s="5">
        <f t="shared" si="18"/>
        <v>207.7596724753258</v>
      </c>
    </row>
    <row r="1174" spans="7:8" x14ac:dyDescent="0.2">
      <c r="G1174" s="2">
        <v>4488</v>
      </c>
      <c r="H1174" s="5">
        <f t="shared" si="18"/>
        <v>207.92046832916409</v>
      </c>
    </row>
    <row r="1175" spans="7:8" x14ac:dyDescent="0.2">
      <c r="G1175" s="2">
        <v>4487</v>
      </c>
      <c r="H1175" s="5">
        <f t="shared" si="18"/>
        <v>208.08123323021653</v>
      </c>
    </row>
    <row r="1176" spans="7:8" x14ac:dyDescent="0.2">
      <c r="G1176" s="2">
        <v>4486</v>
      </c>
      <c r="H1176" s="5">
        <f t="shared" si="18"/>
        <v>208.24196717848298</v>
      </c>
    </row>
    <row r="1177" spans="7:8" x14ac:dyDescent="0.2">
      <c r="G1177" s="2">
        <v>4485</v>
      </c>
      <c r="H1177" s="5">
        <f t="shared" si="18"/>
        <v>208.40267017396343</v>
      </c>
    </row>
    <row r="1178" spans="7:8" x14ac:dyDescent="0.2">
      <c r="G1178" s="2">
        <v>4484</v>
      </c>
      <c r="H1178" s="5">
        <f t="shared" si="18"/>
        <v>208.56334221665804</v>
      </c>
    </row>
    <row r="1179" spans="7:8" x14ac:dyDescent="0.2">
      <c r="G1179" s="2">
        <v>4483</v>
      </c>
      <c r="H1179" s="5">
        <f t="shared" si="18"/>
        <v>208.72398330656671</v>
      </c>
    </row>
    <row r="1180" spans="7:8" x14ac:dyDescent="0.2">
      <c r="G1180" s="2">
        <v>4482</v>
      </c>
      <c r="H1180" s="5">
        <f t="shared" si="18"/>
        <v>208.8845934436894</v>
      </c>
    </row>
    <row r="1181" spans="7:8" x14ac:dyDescent="0.2">
      <c r="G1181" s="2">
        <v>4481</v>
      </c>
      <c r="H1181" s="5">
        <f t="shared" si="18"/>
        <v>209.04517262802622</v>
      </c>
    </row>
    <row r="1182" spans="7:8" x14ac:dyDescent="0.2">
      <c r="G1182" s="2">
        <v>4480</v>
      </c>
      <c r="H1182" s="5">
        <f t="shared" si="18"/>
        <v>209.20572085957701</v>
      </c>
    </row>
    <row r="1183" spans="7:8" x14ac:dyDescent="0.2">
      <c r="G1183" s="2">
        <v>4479</v>
      </c>
      <c r="H1183" s="5">
        <f t="shared" si="18"/>
        <v>209.36623813834191</v>
      </c>
    </row>
    <row r="1184" spans="7:8" x14ac:dyDescent="0.2">
      <c r="G1184" s="2">
        <v>4478</v>
      </c>
      <c r="H1184" s="5">
        <f t="shared" si="18"/>
        <v>209.52672446432086</v>
      </c>
    </row>
    <row r="1185" spans="7:8" x14ac:dyDescent="0.2">
      <c r="G1185" s="2">
        <v>4477</v>
      </c>
      <c r="H1185" s="5">
        <f t="shared" si="18"/>
        <v>209.68717983751392</v>
      </c>
    </row>
    <row r="1186" spans="7:8" x14ac:dyDescent="0.2">
      <c r="G1186" s="2">
        <v>4476</v>
      </c>
      <c r="H1186" s="5">
        <f t="shared" si="18"/>
        <v>209.84760425792109</v>
      </c>
    </row>
    <row r="1187" spans="7:8" x14ac:dyDescent="0.2">
      <c r="G1187" s="2">
        <v>4475</v>
      </c>
      <c r="H1187" s="5">
        <f t="shared" si="18"/>
        <v>210.00799772554217</v>
      </c>
    </row>
    <row r="1188" spans="7:8" x14ac:dyDescent="0.2">
      <c r="G1188" s="2">
        <v>4474</v>
      </c>
      <c r="H1188" s="5">
        <f t="shared" si="18"/>
        <v>210.16836024037741</v>
      </c>
    </row>
    <row r="1189" spans="7:8" x14ac:dyDescent="0.2">
      <c r="G1189" s="2">
        <v>4473</v>
      </c>
      <c r="H1189" s="5">
        <f t="shared" si="18"/>
        <v>210.32869180242673</v>
      </c>
    </row>
    <row r="1190" spans="7:8" x14ac:dyDescent="0.2">
      <c r="G1190" s="2">
        <v>4472</v>
      </c>
      <c r="H1190" s="5">
        <f t="shared" si="18"/>
        <v>210.48899241169005</v>
      </c>
    </row>
    <row r="1191" spans="7:8" x14ac:dyDescent="0.2">
      <c r="G1191" s="2">
        <v>4471</v>
      </c>
      <c r="H1191" s="5">
        <f t="shared" si="18"/>
        <v>210.64926206816745</v>
      </c>
    </row>
    <row r="1192" spans="7:8" x14ac:dyDescent="0.2">
      <c r="G1192" s="2">
        <v>4470</v>
      </c>
      <c r="H1192" s="5">
        <f t="shared" si="18"/>
        <v>210.80950077185906</v>
      </c>
    </row>
    <row r="1193" spans="7:8" x14ac:dyDescent="0.2">
      <c r="G1193" s="2">
        <v>4469</v>
      </c>
      <c r="H1193" s="5">
        <f t="shared" si="18"/>
        <v>210.96970852276456</v>
      </c>
    </row>
    <row r="1194" spans="7:8" x14ac:dyDescent="0.2">
      <c r="G1194" s="2">
        <v>4468</v>
      </c>
      <c r="H1194" s="5">
        <f t="shared" si="18"/>
        <v>211.12988532088426</v>
      </c>
    </row>
    <row r="1195" spans="7:8" x14ac:dyDescent="0.2">
      <c r="G1195" s="2">
        <v>4467</v>
      </c>
      <c r="H1195" s="5">
        <f t="shared" si="18"/>
        <v>211.29003116621791</v>
      </c>
    </row>
    <row r="1196" spans="7:8" x14ac:dyDescent="0.2">
      <c r="G1196" s="2">
        <v>4466</v>
      </c>
      <c r="H1196" s="5">
        <f t="shared" si="18"/>
        <v>211.45014605876565</v>
      </c>
    </row>
    <row r="1197" spans="7:8" x14ac:dyDescent="0.2">
      <c r="G1197" s="2">
        <v>4465</v>
      </c>
      <c r="H1197" s="5">
        <f t="shared" si="18"/>
        <v>211.61022999852739</v>
      </c>
    </row>
    <row r="1198" spans="7:8" x14ac:dyDescent="0.2">
      <c r="G1198" s="2">
        <v>4464</v>
      </c>
      <c r="H1198" s="5">
        <f t="shared" si="18"/>
        <v>211.77028298550329</v>
      </c>
    </row>
    <row r="1199" spans="7:8" x14ac:dyDescent="0.2">
      <c r="G1199" s="2">
        <v>4463</v>
      </c>
      <c r="H1199" s="5">
        <f t="shared" si="18"/>
        <v>211.93030501969326</v>
      </c>
    </row>
    <row r="1200" spans="7:8" x14ac:dyDescent="0.2">
      <c r="G1200" s="2">
        <v>4462</v>
      </c>
      <c r="H1200" s="5">
        <f t="shared" si="18"/>
        <v>212.09029610109721</v>
      </c>
    </row>
    <row r="1201" spans="7:8" x14ac:dyDescent="0.2">
      <c r="G1201" s="2">
        <v>4461</v>
      </c>
      <c r="H1201" s="5">
        <f t="shared" si="18"/>
        <v>212.25025622971526</v>
      </c>
    </row>
    <row r="1202" spans="7:8" x14ac:dyDescent="0.2">
      <c r="G1202" s="2">
        <v>4460</v>
      </c>
      <c r="H1202" s="5">
        <f t="shared" si="18"/>
        <v>212.41018540554745</v>
      </c>
    </row>
    <row r="1203" spans="7:8" x14ac:dyDescent="0.2">
      <c r="G1203" s="2">
        <v>4459</v>
      </c>
      <c r="H1203" s="5">
        <f t="shared" si="18"/>
        <v>212.57008362859361</v>
      </c>
    </row>
    <row r="1204" spans="7:8" x14ac:dyDescent="0.2">
      <c r="G1204" s="2">
        <v>4458</v>
      </c>
      <c r="H1204" s="5">
        <f t="shared" si="18"/>
        <v>212.72995089885387</v>
      </c>
    </row>
    <row r="1205" spans="7:8" x14ac:dyDescent="0.2">
      <c r="G1205" s="2">
        <v>4457</v>
      </c>
      <c r="H1205" s="5">
        <f t="shared" si="18"/>
        <v>212.88978721632813</v>
      </c>
    </row>
    <row r="1206" spans="7:8" x14ac:dyDescent="0.2">
      <c r="G1206" s="2">
        <v>4456</v>
      </c>
      <c r="H1206" s="5">
        <f t="shared" si="18"/>
        <v>213.04959258101655</v>
      </c>
    </row>
    <row r="1207" spans="7:8" x14ac:dyDescent="0.2">
      <c r="G1207" s="2">
        <v>4455</v>
      </c>
      <c r="H1207" s="5">
        <f t="shared" si="18"/>
        <v>213.20936699291894</v>
      </c>
    </row>
    <row r="1208" spans="7:8" x14ac:dyDescent="0.2">
      <c r="G1208" s="2">
        <v>4454</v>
      </c>
      <c r="H1208" s="5">
        <f t="shared" si="18"/>
        <v>213.36911045203547</v>
      </c>
    </row>
    <row r="1209" spans="7:8" x14ac:dyDescent="0.2">
      <c r="G1209" s="2">
        <v>4453</v>
      </c>
      <c r="H1209" s="5">
        <f t="shared" si="18"/>
        <v>213.52882295836611</v>
      </c>
    </row>
    <row r="1210" spans="7:8" x14ac:dyDescent="0.2">
      <c r="G1210" s="2">
        <v>4452</v>
      </c>
      <c r="H1210" s="5">
        <f t="shared" si="18"/>
        <v>213.68850451191065</v>
      </c>
    </row>
    <row r="1211" spans="7:8" x14ac:dyDescent="0.2">
      <c r="G1211" s="2">
        <v>4451</v>
      </c>
      <c r="H1211" s="5">
        <f t="shared" si="18"/>
        <v>213.84815511266945</v>
      </c>
    </row>
    <row r="1212" spans="7:8" x14ac:dyDescent="0.2">
      <c r="G1212" s="2">
        <v>4450</v>
      </c>
      <c r="H1212" s="5">
        <f t="shared" si="18"/>
        <v>214.00777476064221</v>
      </c>
    </row>
    <row r="1213" spans="7:8" x14ac:dyDescent="0.2">
      <c r="G1213" s="2">
        <v>4449</v>
      </c>
      <c r="H1213" s="5">
        <f t="shared" si="18"/>
        <v>214.16736345582896</v>
      </c>
    </row>
    <row r="1214" spans="7:8" x14ac:dyDescent="0.2">
      <c r="G1214" s="2">
        <v>4448</v>
      </c>
      <c r="H1214" s="5">
        <f t="shared" si="18"/>
        <v>214.32692119822988</v>
      </c>
    </row>
    <row r="1215" spans="7:8" x14ac:dyDescent="0.2">
      <c r="G1215" s="2">
        <v>4447</v>
      </c>
      <c r="H1215" s="5">
        <f t="shared" si="18"/>
        <v>214.4864479878448</v>
      </c>
    </row>
    <row r="1216" spans="7:8" x14ac:dyDescent="0.2">
      <c r="G1216" s="2">
        <v>4446</v>
      </c>
      <c r="H1216" s="5">
        <f t="shared" si="18"/>
        <v>214.64594382467382</v>
      </c>
    </row>
    <row r="1217" spans="7:8" x14ac:dyDescent="0.2">
      <c r="G1217" s="2">
        <v>4445</v>
      </c>
      <c r="H1217" s="5">
        <f t="shared" si="18"/>
        <v>214.8054087087169</v>
      </c>
    </row>
    <row r="1218" spans="7:8" x14ac:dyDescent="0.2">
      <c r="G1218" s="2">
        <v>4444</v>
      </c>
      <c r="H1218" s="5">
        <f t="shared" si="18"/>
        <v>214.96484263997411</v>
      </c>
    </row>
    <row r="1219" spans="7:8" x14ac:dyDescent="0.2">
      <c r="G1219" s="2">
        <v>4443</v>
      </c>
      <c r="H1219" s="5">
        <f t="shared" si="18"/>
        <v>215.12424561844534</v>
      </c>
    </row>
    <row r="1220" spans="7:8" x14ac:dyDescent="0.2">
      <c r="G1220" s="2">
        <v>4442</v>
      </c>
      <c r="H1220" s="5">
        <f t="shared" si="18"/>
        <v>215.28361764413057</v>
      </c>
    </row>
    <row r="1221" spans="7:8" x14ac:dyDescent="0.2">
      <c r="G1221" s="2">
        <v>4441</v>
      </c>
      <c r="H1221" s="5">
        <f t="shared" si="18"/>
        <v>215.44295871702994</v>
      </c>
    </row>
    <row r="1222" spans="7:8" x14ac:dyDescent="0.2">
      <c r="G1222" s="2">
        <v>4440</v>
      </c>
      <c r="H1222" s="5">
        <f t="shared" si="18"/>
        <v>215.60226883714341</v>
      </c>
    </row>
    <row r="1223" spans="7:8" x14ac:dyDescent="0.2">
      <c r="G1223" s="2">
        <v>4439</v>
      </c>
      <c r="H1223" s="5">
        <f t="shared" si="18"/>
        <v>215.7615480044708</v>
      </c>
    </row>
    <row r="1224" spans="7:8" x14ac:dyDescent="0.2">
      <c r="G1224" s="2">
        <v>4438</v>
      </c>
      <c r="H1224" s="5">
        <f t="shared" si="18"/>
        <v>215.92079621901235</v>
      </c>
    </row>
    <row r="1225" spans="7:8" x14ac:dyDescent="0.2">
      <c r="G1225" s="2">
        <v>4437</v>
      </c>
      <c r="H1225" s="5">
        <f t="shared" si="18"/>
        <v>216.08001348076792</v>
      </c>
    </row>
    <row r="1226" spans="7:8" x14ac:dyDescent="0.2">
      <c r="G1226" s="2">
        <v>4436</v>
      </c>
      <c r="H1226" s="5">
        <f t="shared" si="18"/>
        <v>216.23919978973763</v>
      </c>
    </row>
    <row r="1227" spans="7:8" x14ac:dyDescent="0.2">
      <c r="G1227" s="2">
        <v>4435</v>
      </c>
      <c r="H1227" s="5">
        <f t="shared" si="18"/>
        <v>216.39835514592127</v>
      </c>
    </row>
    <row r="1228" spans="7:8" x14ac:dyDescent="0.2">
      <c r="G1228" s="2">
        <v>4434</v>
      </c>
      <c r="H1228" s="5">
        <f t="shared" ref="H1228:H1291" si="19">$C$25*((1)-(0.2*(G1228/$C$10))-(0.8*((G1228/$C$10)^2)))</f>
        <v>216.55747954931914</v>
      </c>
    </row>
    <row r="1229" spans="7:8" x14ac:dyDescent="0.2">
      <c r="G1229" s="2">
        <v>4433</v>
      </c>
      <c r="H1229" s="5">
        <f t="shared" si="19"/>
        <v>216.71657299993097</v>
      </c>
    </row>
    <row r="1230" spans="7:8" x14ac:dyDescent="0.2">
      <c r="G1230" s="2">
        <v>4432</v>
      </c>
      <c r="H1230" s="5">
        <f t="shared" si="19"/>
        <v>216.87563549775686</v>
      </c>
    </row>
    <row r="1231" spans="7:8" x14ac:dyDescent="0.2">
      <c r="G1231" s="2">
        <v>4431</v>
      </c>
      <c r="H1231" s="5">
        <f t="shared" si="19"/>
        <v>217.03466704279694</v>
      </c>
    </row>
    <row r="1232" spans="7:8" x14ac:dyDescent="0.2">
      <c r="G1232" s="2">
        <v>4430</v>
      </c>
      <c r="H1232" s="5">
        <f t="shared" si="19"/>
        <v>217.19366763505096</v>
      </c>
    </row>
    <row r="1233" spans="7:8" x14ac:dyDescent="0.2">
      <c r="G1233" s="2">
        <v>4429</v>
      </c>
      <c r="H1233" s="5">
        <f t="shared" si="19"/>
        <v>217.35263727451905</v>
      </c>
    </row>
    <row r="1234" spans="7:8" x14ac:dyDescent="0.2">
      <c r="G1234" s="2">
        <v>4428</v>
      </c>
      <c r="H1234" s="5">
        <f t="shared" si="19"/>
        <v>217.51157596120126</v>
      </c>
    </row>
    <row r="1235" spans="7:8" x14ac:dyDescent="0.2">
      <c r="G1235" s="2">
        <v>4427</v>
      </c>
      <c r="H1235" s="5">
        <f t="shared" si="19"/>
        <v>217.67048369509746</v>
      </c>
    </row>
    <row r="1236" spans="7:8" x14ac:dyDescent="0.2">
      <c r="G1236" s="2">
        <v>4426</v>
      </c>
      <c r="H1236" s="5">
        <f t="shared" si="19"/>
        <v>217.82936047620782</v>
      </c>
    </row>
    <row r="1237" spans="7:8" x14ac:dyDescent="0.2">
      <c r="G1237" s="2">
        <v>4425</v>
      </c>
      <c r="H1237" s="5">
        <f t="shared" si="19"/>
        <v>217.98820630453216</v>
      </c>
    </row>
    <row r="1238" spans="7:8" x14ac:dyDescent="0.2">
      <c r="G1238" s="2">
        <v>4424</v>
      </c>
      <c r="H1238" s="5">
        <f t="shared" si="19"/>
        <v>218.1470211800706</v>
      </c>
    </row>
    <row r="1239" spans="7:8" x14ac:dyDescent="0.2">
      <c r="G1239" s="2">
        <v>4423</v>
      </c>
      <c r="H1239" s="5">
        <f t="shared" si="19"/>
        <v>218.30580510282309</v>
      </c>
    </row>
    <row r="1240" spans="7:8" x14ac:dyDescent="0.2">
      <c r="G1240" s="2">
        <v>4422</v>
      </c>
      <c r="H1240" s="5">
        <f t="shared" si="19"/>
        <v>218.46455807278963</v>
      </c>
    </row>
    <row r="1241" spans="7:8" x14ac:dyDescent="0.2">
      <c r="G1241" s="2">
        <v>4421</v>
      </c>
      <c r="H1241" s="5">
        <f t="shared" si="19"/>
        <v>218.62328008997025</v>
      </c>
    </row>
    <row r="1242" spans="7:8" x14ac:dyDescent="0.2">
      <c r="G1242" s="2">
        <v>4420</v>
      </c>
      <c r="H1242" s="5">
        <f t="shared" si="19"/>
        <v>218.78197115436501</v>
      </c>
    </row>
    <row r="1243" spans="7:8" x14ac:dyDescent="0.2">
      <c r="G1243" s="2">
        <v>4419</v>
      </c>
      <c r="H1243" s="5">
        <f t="shared" si="19"/>
        <v>218.94063126597371</v>
      </c>
    </row>
    <row r="1244" spans="7:8" x14ac:dyDescent="0.2">
      <c r="G1244" s="2">
        <v>4418</v>
      </c>
      <c r="H1244" s="5">
        <f t="shared" si="19"/>
        <v>219.0992604247966</v>
      </c>
    </row>
    <row r="1245" spans="7:8" x14ac:dyDescent="0.2">
      <c r="G1245" s="2">
        <v>4417</v>
      </c>
      <c r="H1245" s="5">
        <f t="shared" si="19"/>
        <v>219.25785863083337</v>
      </c>
    </row>
    <row r="1246" spans="7:8" x14ac:dyDescent="0.2">
      <c r="G1246" s="2">
        <v>4416</v>
      </c>
      <c r="H1246" s="5">
        <f t="shared" si="19"/>
        <v>219.41642588408442</v>
      </c>
    </row>
    <row r="1247" spans="7:8" x14ac:dyDescent="0.2">
      <c r="G1247" s="2">
        <v>4415</v>
      </c>
      <c r="H1247" s="5">
        <f t="shared" si="19"/>
        <v>219.57496218454935</v>
      </c>
    </row>
    <row r="1248" spans="7:8" x14ac:dyDescent="0.2">
      <c r="G1248" s="2">
        <v>4414</v>
      </c>
      <c r="H1248" s="5">
        <f t="shared" si="19"/>
        <v>219.73346753222847</v>
      </c>
    </row>
    <row r="1249" spans="7:8" x14ac:dyDescent="0.2">
      <c r="G1249" s="2">
        <v>4413</v>
      </c>
      <c r="H1249" s="5">
        <f t="shared" si="19"/>
        <v>219.89194192712162</v>
      </c>
    </row>
    <row r="1250" spans="7:8" x14ac:dyDescent="0.2">
      <c r="G1250" s="2">
        <v>4412</v>
      </c>
      <c r="H1250" s="5">
        <f t="shared" si="19"/>
        <v>220.05038536922876</v>
      </c>
    </row>
    <row r="1251" spans="7:8" x14ac:dyDescent="0.2">
      <c r="G1251" s="2">
        <v>4411</v>
      </c>
      <c r="H1251" s="5">
        <f t="shared" si="19"/>
        <v>220.20879785855004</v>
      </c>
    </row>
    <row r="1252" spans="7:8" x14ac:dyDescent="0.2">
      <c r="G1252" s="2">
        <v>4410</v>
      </c>
      <c r="H1252" s="5">
        <f t="shared" si="19"/>
        <v>220.3671793950854</v>
      </c>
    </row>
    <row r="1253" spans="7:8" x14ac:dyDescent="0.2">
      <c r="G1253" s="2">
        <v>4409</v>
      </c>
      <c r="H1253" s="5">
        <f t="shared" si="19"/>
        <v>220.52552997883478</v>
      </c>
    </row>
    <row r="1254" spans="7:8" x14ac:dyDescent="0.2">
      <c r="G1254" s="2">
        <v>4408</v>
      </c>
      <c r="H1254" s="5">
        <f t="shared" si="19"/>
        <v>220.68384960979827</v>
      </c>
    </row>
    <row r="1255" spans="7:8" x14ac:dyDescent="0.2">
      <c r="G1255" s="2">
        <v>4407</v>
      </c>
      <c r="H1255" s="5">
        <f t="shared" si="19"/>
        <v>220.84213828797576</v>
      </c>
    </row>
    <row r="1256" spans="7:8" x14ac:dyDescent="0.2">
      <c r="G1256" s="2">
        <v>4406</v>
      </c>
      <c r="H1256" s="5">
        <f t="shared" si="19"/>
        <v>221.00039601336738</v>
      </c>
    </row>
    <row r="1257" spans="7:8" x14ac:dyDescent="0.2">
      <c r="G1257" s="2">
        <v>4405</v>
      </c>
      <c r="H1257" s="5">
        <f t="shared" si="19"/>
        <v>221.15862278597299</v>
      </c>
    </row>
    <row r="1258" spans="7:8" x14ac:dyDescent="0.2">
      <c r="G1258" s="2">
        <v>4404</v>
      </c>
      <c r="H1258" s="5">
        <f t="shared" si="19"/>
        <v>221.31681860579272</v>
      </c>
    </row>
    <row r="1259" spans="7:8" x14ac:dyDescent="0.2">
      <c r="G1259" s="2">
        <v>4403</v>
      </c>
      <c r="H1259" s="5">
        <f t="shared" si="19"/>
        <v>221.47498347282652</v>
      </c>
    </row>
    <row r="1260" spans="7:8" x14ac:dyDescent="0.2">
      <c r="G1260" s="2">
        <v>4402</v>
      </c>
      <c r="H1260" s="5">
        <f t="shared" si="19"/>
        <v>221.63311738707432</v>
      </c>
    </row>
    <row r="1261" spans="7:8" x14ac:dyDescent="0.2">
      <c r="G1261" s="2">
        <v>4401</v>
      </c>
      <c r="H1261" s="5">
        <f t="shared" si="19"/>
        <v>221.79122034853626</v>
      </c>
    </row>
    <row r="1262" spans="7:8" x14ac:dyDescent="0.2">
      <c r="G1262" s="2">
        <v>4400</v>
      </c>
      <c r="H1262" s="5">
        <f t="shared" si="19"/>
        <v>221.9492923572123</v>
      </c>
    </row>
    <row r="1263" spans="7:8" x14ac:dyDescent="0.2">
      <c r="G1263" s="2">
        <v>4399</v>
      </c>
      <c r="H1263" s="5">
        <f t="shared" si="19"/>
        <v>222.1073334131024</v>
      </c>
    </row>
    <row r="1264" spans="7:8" x14ac:dyDescent="0.2">
      <c r="G1264" s="2">
        <v>4398</v>
      </c>
      <c r="H1264" s="5">
        <f t="shared" si="19"/>
        <v>222.26534351620651</v>
      </c>
    </row>
    <row r="1265" spans="7:8" x14ac:dyDescent="0.2">
      <c r="G1265" s="2">
        <v>4397</v>
      </c>
      <c r="H1265" s="5">
        <f t="shared" si="19"/>
        <v>222.42332266652468</v>
      </c>
    </row>
    <row r="1266" spans="7:8" x14ac:dyDescent="0.2">
      <c r="G1266" s="2">
        <v>4396</v>
      </c>
      <c r="H1266" s="5">
        <f t="shared" si="19"/>
        <v>222.58127086405688</v>
      </c>
    </row>
    <row r="1267" spans="7:8" x14ac:dyDescent="0.2">
      <c r="G1267" s="2">
        <v>4395</v>
      </c>
      <c r="H1267" s="5">
        <f t="shared" si="19"/>
        <v>222.73918810880321</v>
      </c>
    </row>
    <row r="1268" spans="7:8" x14ac:dyDescent="0.2">
      <c r="G1268" s="2">
        <v>4394</v>
      </c>
      <c r="H1268" s="5">
        <f t="shared" si="19"/>
        <v>222.89707440076353</v>
      </c>
    </row>
    <row r="1269" spans="7:8" x14ac:dyDescent="0.2">
      <c r="G1269" s="2">
        <v>4393</v>
      </c>
      <c r="H1269" s="5">
        <f t="shared" si="19"/>
        <v>223.05492973993796</v>
      </c>
    </row>
    <row r="1270" spans="7:8" x14ac:dyDescent="0.2">
      <c r="G1270" s="2">
        <v>4392</v>
      </c>
      <c r="H1270" s="5">
        <f t="shared" si="19"/>
        <v>223.21275412632639</v>
      </c>
    </row>
    <row r="1271" spans="7:8" x14ac:dyDescent="0.2">
      <c r="G1271" s="2">
        <v>4391</v>
      </c>
      <c r="H1271" s="5">
        <f t="shared" si="19"/>
        <v>223.37054755992901</v>
      </c>
    </row>
    <row r="1272" spans="7:8" x14ac:dyDescent="0.2">
      <c r="G1272" s="2">
        <v>4390</v>
      </c>
      <c r="H1272" s="5">
        <f t="shared" si="19"/>
        <v>223.52831004074562</v>
      </c>
    </row>
    <row r="1273" spans="7:8" x14ac:dyDescent="0.2">
      <c r="G1273" s="2">
        <v>4389</v>
      </c>
      <c r="H1273" s="5">
        <f t="shared" si="19"/>
        <v>223.68604156877629</v>
      </c>
    </row>
    <row r="1274" spans="7:8" x14ac:dyDescent="0.2">
      <c r="G1274" s="2">
        <v>4388</v>
      </c>
      <c r="H1274" s="5">
        <f t="shared" si="19"/>
        <v>223.84374214402106</v>
      </c>
    </row>
    <row r="1275" spans="7:8" x14ac:dyDescent="0.2">
      <c r="G1275" s="2">
        <v>4387</v>
      </c>
      <c r="H1275" s="5">
        <f t="shared" si="19"/>
        <v>224.00141176647992</v>
      </c>
    </row>
    <row r="1276" spans="7:8" x14ac:dyDescent="0.2">
      <c r="G1276" s="2">
        <v>4386</v>
      </c>
      <c r="H1276" s="5">
        <f t="shared" si="19"/>
        <v>224.15905043615274</v>
      </c>
    </row>
    <row r="1277" spans="7:8" x14ac:dyDescent="0.2">
      <c r="G1277" s="2">
        <v>4385</v>
      </c>
      <c r="H1277" s="5">
        <f t="shared" si="19"/>
        <v>224.31665815303967</v>
      </c>
    </row>
    <row r="1278" spans="7:8" x14ac:dyDescent="0.2">
      <c r="G1278" s="2">
        <v>4384</v>
      </c>
      <c r="H1278" s="5">
        <f t="shared" si="19"/>
        <v>224.47423491714065</v>
      </c>
    </row>
    <row r="1279" spans="7:8" x14ac:dyDescent="0.2">
      <c r="G1279" s="2">
        <v>4383</v>
      </c>
      <c r="H1279" s="5">
        <f t="shared" si="19"/>
        <v>224.63178072845574</v>
      </c>
    </row>
    <row r="1280" spans="7:8" x14ac:dyDescent="0.2">
      <c r="G1280" s="2">
        <v>4382</v>
      </c>
      <c r="H1280" s="5">
        <f t="shared" si="19"/>
        <v>224.78929558698482</v>
      </c>
    </row>
    <row r="1281" spans="7:8" x14ac:dyDescent="0.2">
      <c r="G1281" s="2">
        <v>4381</v>
      </c>
      <c r="H1281" s="5">
        <f t="shared" si="19"/>
        <v>224.94677949272801</v>
      </c>
    </row>
    <row r="1282" spans="7:8" x14ac:dyDescent="0.2">
      <c r="G1282" s="2">
        <v>4380</v>
      </c>
      <c r="H1282" s="5">
        <f t="shared" si="19"/>
        <v>225.10423244568531</v>
      </c>
    </row>
    <row r="1283" spans="7:8" x14ac:dyDescent="0.2">
      <c r="G1283" s="2">
        <v>4379</v>
      </c>
      <c r="H1283" s="5">
        <f t="shared" si="19"/>
        <v>225.26165444585664</v>
      </c>
    </row>
    <row r="1284" spans="7:8" x14ac:dyDescent="0.2">
      <c r="G1284" s="2">
        <v>4378</v>
      </c>
      <c r="H1284" s="5">
        <f t="shared" si="19"/>
        <v>225.41904549324201</v>
      </c>
    </row>
    <row r="1285" spans="7:8" x14ac:dyDescent="0.2">
      <c r="G1285" s="2">
        <v>4377</v>
      </c>
      <c r="H1285" s="5">
        <f t="shared" si="19"/>
        <v>225.57640558784149</v>
      </c>
    </row>
    <row r="1286" spans="7:8" x14ac:dyDescent="0.2">
      <c r="G1286" s="2">
        <v>4376</v>
      </c>
      <c r="H1286" s="5">
        <f t="shared" si="19"/>
        <v>225.733734729655</v>
      </c>
    </row>
    <row r="1287" spans="7:8" x14ac:dyDescent="0.2">
      <c r="G1287" s="2">
        <v>4375</v>
      </c>
      <c r="H1287" s="5">
        <f t="shared" si="19"/>
        <v>225.89103291868261</v>
      </c>
    </row>
    <row r="1288" spans="7:8" x14ac:dyDescent="0.2">
      <c r="G1288" s="2">
        <v>4374</v>
      </c>
      <c r="H1288" s="5">
        <f t="shared" si="19"/>
        <v>226.04830015492419</v>
      </c>
    </row>
    <row r="1289" spans="7:8" x14ac:dyDescent="0.2">
      <c r="G1289" s="2">
        <v>4373</v>
      </c>
      <c r="H1289" s="5">
        <f t="shared" si="19"/>
        <v>226.20553643837991</v>
      </c>
    </row>
    <row r="1290" spans="7:8" x14ac:dyDescent="0.2">
      <c r="G1290" s="2">
        <v>4372</v>
      </c>
      <c r="H1290" s="5">
        <f t="shared" si="19"/>
        <v>226.36274176904965</v>
      </c>
    </row>
    <row r="1291" spans="7:8" x14ac:dyDescent="0.2">
      <c r="G1291" s="2">
        <v>4371</v>
      </c>
      <c r="H1291" s="5">
        <f t="shared" si="19"/>
        <v>226.51991614693353</v>
      </c>
    </row>
    <row r="1292" spans="7:8" x14ac:dyDescent="0.2">
      <c r="G1292" s="2">
        <v>4370</v>
      </c>
      <c r="H1292" s="5">
        <f t="shared" ref="H1292:H1355" si="20">$C$25*((1)-(0.2*(G1292/$C$10))-(0.8*((G1292/$C$10)^2)))</f>
        <v>226.67705957203142</v>
      </c>
    </row>
    <row r="1293" spans="7:8" x14ac:dyDescent="0.2">
      <c r="G1293" s="2">
        <v>4369</v>
      </c>
      <c r="H1293" s="5">
        <f t="shared" si="20"/>
        <v>226.8341720443434</v>
      </c>
    </row>
    <row r="1294" spans="7:8" x14ac:dyDescent="0.2">
      <c r="G1294" s="2">
        <v>4368</v>
      </c>
      <c r="H1294" s="5">
        <f t="shared" si="20"/>
        <v>226.99125356386938</v>
      </c>
    </row>
    <row r="1295" spans="7:8" x14ac:dyDescent="0.2">
      <c r="G1295" s="2">
        <v>4367</v>
      </c>
      <c r="H1295" s="5">
        <f t="shared" si="20"/>
        <v>227.14830413060952</v>
      </c>
    </row>
    <row r="1296" spans="7:8" x14ac:dyDescent="0.2">
      <c r="G1296" s="2">
        <v>4366</v>
      </c>
      <c r="H1296" s="5">
        <f t="shared" si="20"/>
        <v>227.30532374456362</v>
      </c>
    </row>
    <row r="1297" spans="7:8" x14ac:dyDescent="0.2">
      <c r="G1297" s="2">
        <v>4365</v>
      </c>
      <c r="H1297" s="5">
        <f t="shared" si="20"/>
        <v>227.46231240573189</v>
      </c>
    </row>
    <row r="1298" spans="7:8" x14ac:dyDescent="0.2">
      <c r="G1298" s="2">
        <v>4364</v>
      </c>
      <c r="H1298" s="5">
        <f t="shared" si="20"/>
        <v>227.61927011411416</v>
      </c>
    </row>
    <row r="1299" spans="7:8" x14ac:dyDescent="0.2">
      <c r="G1299" s="2">
        <v>4363</v>
      </c>
      <c r="H1299" s="5">
        <f t="shared" si="20"/>
        <v>227.77619686971053</v>
      </c>
    </row>
    <row r="1300" spans="7:8" x14ac:dyDescent="0.2">
      <c r="G1300" s="2">
        <v>4362</v>
      </c>
      <c r="H1300" s="5">
        <f t="shared" si="20"/>
        <v>227.93309267252087</v>
      </c>
    </row>
    <row r="1301" spans="7:8" x14ac:dyDescent="0.2">
      <c r="G1301" s="2">
        <v>4361</v>
      </c>
      <c r="H1301" s="5">
        <f t="shared" si="20"/>
        <v>228.0899575225454</v>
      </c>
    </row>
    <row r="1302" spans="7:8" x14ac:dyDescent="0.2">
      <c r="G1302" s="2">
        <v>4360</v>
      </c>
      <c r="H1302" s="5">
        <f t="shared" si="20"/>
        <v>228.24679141978396</v>
      </c>
    </row>
    <row r="1303" spans="7:8" x14ac:dyDescent="0.2">
      <c r="G1303" s="2">
        <v>4359</v>
      </c>
      <c r="H1303" s="5">
        <f t="shared" si="20"/>
        <v>228.40359436423648</v>
      </c>
    </row>
    <row r="1304" spans="7:8" x14ac:dyDescent="0.2">
      <c r="G1304" s="2">
        <v>4358</v>
      </c>
      <c r="H1304" s="5">
        <f t="shared" si="20"/>
        <v>228.56036635590326</v>
      </c>
    </row>
    <row r="1305" spans="7:8" x14ac:dyDescent="0.2">
      <c r="G1305" s="2">
        <v>4357</v>
      </c>
      <c r="H1305" s="5">
        <f t="shared" si="20"/>
        <v>228.71710739478397</v>
      </c>
    </row>
    <row r="1306" spans="7:8" x14ac:dyDescent="0.2">
      <c r="G1306" s="2">
        <v>4356</v>
      </c>
      <c r="H1306" s="5">
        <f t="shared" si="20"/>
        <v>228.87381748087873</v>
      </c>
    </row>
    <row r="1307" spans="7:8" x14ac:dyDescent="0.2">
      <c r="G1307" s="2">
        <v>4355</v>
      </c>
      <c r="H1307" s="5">
        <f t="shared" si="20"/>
        <v>229.03049661418763</v>
      </c>
    </row>
    <row r="1308" spans="7:8" x14ac:dyDescent="0.2">
      <c r="G1308" s="2">
        <v>4354</v>
      </c>
      <c r="H1308" s="5">
        <f t="shared" si="20"/>
        <v>229.18714479471052</v>
      </c>
    </row>
    <row r="1309" spans="7:8" x14ac:dyDescent="0.2">
      <c r="G1309" s="2">
        <v>4353</v>
      </c>
      <c r="H1309" s="5">
        <f t="shared" si="20"/>
        <v>229.34376202244755</v>
      </c>
    </row>
    <row r="1310" spans="7:8" x14ac:dyDescent="0.2">
      <c r="G1310" s="2">
        <v>4352</v>
      </c>
      <c r="H1310" s="5">
        <f t="shared" si="20"/>
        <v>229.50034829739855</v>
      </c>
    </row>
    <row r="1311" spans="7:8" x14ac:dyDescent="0.2">
      <c r="G1311" s="2">
        <v>4351</v>
      </c>
      <c r="H1311" s="5">
        <f t="shared" si="20"/>
        <v>229.65690361956368</v>
      </c>
    </row>
    <row r="1312" spans="7:8" x14ac:dyDescent="0.2">
      <c r="G1312" s="2">
        <v>4350</v>
      </c>
      <c r="H1312" s="5">
        <f t="shared" si="20"/>
        <v>229.81342798894295</v>
      </c>
    </row>
    <row r="1313" spans="7:8" x14ac:dyDescent="0.2">
      <c r="G1313" s="2">
        <v>4349</v>
      </c>
      <c r="H1313" s="5">
        <f t="shared" si="20"/>
        <v>229.96992140553607</v>
      </c>
    </row>
    <row r="1314" spans="7:8" x14ac:dyDescent="0.2">
      <c r="G1314" s="2">
        <v>4348</v>
      </c>
      <c r="H1314" s="5">
        <f t="shared" si="20"/>
        <v>230.12638386934344</v>
      </c>
    </row>
    <row r="1315" spans="7:8" x14ac:dyDescent="0.2">
      <c r="G1315" s="2">
        <v>4347</v>
      </c>
      <c r="H1315" s="5">
        <f t="shared" si="20"/>
        <v>230.28281538036481</v>
      </c>
    </row>
    <row r="1316" spans="7:8" x14ac:dyDescent="0.2">
      <c r="G1316" s="2">
        <v>4346</v>
      </c>
      <c r="H1316" s="5">
        <f t="shared" si="20"/>
        <v>230.43921593860026</v>
      </c>
    </row>
    <row r="1317" spans="7:8" x14ac:dyDescent="0.2">
      <c r="G1317" s="2">
        <v>4345</v>
      </c>
      <c r="H1317" s="5">
        <f t="shared" si="20"/>
        <v>230.59558554404978</v>
      </c>
    </row>
    <row r="1318" spans="7:8" x14ac:dyDescent="0.2">
      <c r="G1318" s="2">
        <v>4344</v>
      </c>
      <c r="H1318" s="5">
        <f t="shared" si="20"/>
        <v>230.75192419671333</v>
      </c>
    </row>
    <row r="1319" spans="7:8" x14ac:dyDescent="0.2">
      <c r="G1319" s="2">
        <v>4343</v>
      </c>
      <c r="H1319" s="5">
        <f t="shared" si="20"/>
        <v>230.90823189659096</v>
      </c>
    </row>
    <row r="1320" spans="7:8" x14ac:dyDescent="0.2">
      <c r="G1320" s="2">
        <v>4342</v>
      </c>
      <c r="H1320" s="5">
        <f t="shared" si="20"/>
        <v>231.06450864368259</v>
      </c>
    </row>
    <row r="1321" spans="7:8" x14ac:dyDescent="0.2">
      <c r="G1321" s="2">
        <v>4341</v>
      </c>
      <c r="H1321" s="5">
        <f t="shared" si="20"/>
        <v>231.2207544379884</v>
      </c>
    </row>
    <row r="1322" spans="7:8" x14ac:dyDescent="0.2">
      <c r="G1322" s="2">
        <v>4340</v>
      </c>
      <c r="H1322" s="5">
        <f t="shared" si="20"/>
        <v>231.37696927950827</v>
      </c>
    </row>
    <row r="1323" spans="7:8" x14ac:dyDescent="0.2">
      <c r="G1323" s="2">
        <v>4339</v>
      </c>
      <c r="H1323" s="5">
        <f t="shared" si="20"/>
        <v>231.53315316824211</v>
      </c>
    </row>
    <row r="1324" spans="7:8" x14ac:dyDescent="0.2">
      <c r="G1324" s="2">
        <v>4338</v>
      </c>
      <c r="H1324" s="5">
        <f t="shared" si="20"/>
        <v>231.68930610419008</v>
      </c>
    </row>
    <row r="1325" spans="7:8" x14ac:dyDescent="0.2">
      <c r="G1325" s="2">
        <v>4337</v>
      </c>
      <c r="H1325" s="5">
        <f t="shared" si="20"/>
        <v>231.84542808735216</v>
      </c>
    </row>
    <row r="1326" spans="7:8" x14ac:dyDescent="0.2">
      <c r="G1326" s="2">
        <v>4336</v>
      </c>
      <c r="H1326" s="5">
        <f t="shared" si="20"/>
        <v>232.00151911772818</v>
      </c>
    </row>
    <row r="1327" spans="7:8" x14ac:dyDescent="0.2">
      <c r="G1327" s="2">
        <v>4335</v>
      </c>
      <c r="H1327" s="5">
        <f t="shared" si="20"/>
        <v>232.15757919531836</v>
      </c>
    </row>
    <row r="1328" spans="7:8" x14ac:dyDescent="0.2">
      <c r="G1328" s="2">
        <v>4334</v>
      </c>
      <c r="H1328" s="5">
        <f t="shared" si="20"/>
        <v>232.31360832012254</v>
      </c>
    </row>
    <row r="1329" spans="7:8" x14ac:dyDescent="0.2">
      <c r="G1329" s="2">
        <v>4333</v>
      </c>
      <c r="H1329" s="5">
        <f t="shared" si="20"/>
        <v>232.46960649214083</v>
      </c>
    </row>
    <row r="1330" spans="7:8" x14ac:dyDescent="0.2">
      <c r="G1330" s="2">
        <v>4332</v>
      </c>
      <c r="H1330" s="5">
        <f t="shared" si="20"/>
        <v>232.62557371137314</v>
      </c>
    </row>
    <row r="1331" spans="7:8" x14ac:dyDescent="0.2">
      <c r="G1331" s="2">
        <v>4331</v>
      </c>
      <c r="H1331" s="5">
        <f t="shared" si="20"/>
        <v>232.78150997781955</v>
      </c>
    </row>
    <row r="1332" spans="7:8" x14ac:dyDescent="0.2">
      <c r="G1332" s="2">
        <v>4330</v>
      </c>
      <c r="H1332" s="5">
        <f t="shared" si="20"/>
        <v>232.93741529148008</v>
      </c>
    </row>
    <row r="1333" spans="7:8" x14ac:dyDescent="0.2">
      <c r="G1333" s="2">
        <v>4329</v>
      </c>
      <c r="H1333" s="5">
        <f t="shared" si="20"/>
        <v>233.09328965235457</v>
      </c>
    </row>
    <row r="1334" spans="7:8" x14ac:dyDescent="0.2">
      <c r="G1334" s="2">
        <v>4328</v>
      </c>
      <c r="H1334" s="5">
        <f t="shared" si="20"/>
        <v>233.24913306044317</v>
      </c>
    </row>
    <row r="1335" spans="7:8" x14ac:dyDescent="0.2">
      <c r="G1335" s="2">
        <v>4327</v>
      </c>
      <c r="H1335" s="5">
        <f t="shared" si="20"/>
        <v>233.40494551574594</v>
      </c>
    </row>
    <row r="1336" spans="7:8" x14ac:dyDescent="0.2">
      <c r="G1336" s="2">
        <v>4326</v>
      </c>
      <c r="H1336" s="5">
        <f t="shared" si="20"/>
        <v>233.56072701826261</v>
      </c>
    </row>
    <row r="1337" spans="7:8" x14ac:dyDescent="0.2">
      <c r="G1337" s="2">
        <v>4325</v>
      </c>
      <c r="H1337" s="5">
        <f t="shared" si="20"/>
        <v>233.71647756799339</v>
      </c>
    </row>
    <row r="1338" spans="7:8" x14ac:dyDescent="0.2">
      <c r="G1338" s="2">
        <v>4324</v>
      </c>
      <c r="H1338" s="5">
        <f t="shared" si="20"/>
        <v>233.87219716493834</v>
      </c>
    </row>
    <row r="1339" spans="7:8" x14ac:dyDescent="0.2">
      <c r="G1339" s="2">
        <v>4323</v>
      </c>
      <c r="H1339" s="5">
        <f t="shared" si="20"/>
        <v>234.0278858090972</v>
      </c>
    </row>
    <row r="1340" spans="7:8" x14ac:dyDescent="0.2">
      <c r="G1340" s="2">
        <v>4322</v>
      </c>
      <c r="H1340" s="5">
        <f t="shared" si="20"/>
        <v>234.18354350047022</v>
      </c>
    </row>
    <row r="1341" spans="7:8" x14ac:dyDescent="0.2">
      <c r="G1341" s="2">
        <v>4321</v>
      </c>
      <c r="H1341" s="5">
        <f t="shared" si="20"/>
        <v>234.33917023905721</v>
      </c>
    </row>
    <row r="1342" spans="7:8" x14ac:dyDescent="0.2">
      <c r="G1342" s="2">
        <v>4320</v>
      </c>
      <c r="H1342" s="5">
        <f t="shared" si="20"/>
        <v>234.49476602485834</v>
      </c>
    </row>
    <row r="1343" spans="7:8" x14ac:dyDescent="0.2">
      <c r="G1343" s="2">
        <v>4319</v>
      </c>
      <c r="H1343" s="5">
        <f t="shared" si="20"/>
        <v>234.65033085787348</v>
      </c>
    </row>
    <row r="1344" spans="7:8" x14ac:dyDescent="0.2">
      <c r="G1344" s="2">
        <v>4318</v>
      </c>
      <c r="H1344" s="5">
        <f t="shared" si="20"/>
        <v>234.80586473810271</v>
      </c>
    </row>
    <row r="1345" spans="7:8" x14ac:dyDescent="0.2">
      <c r="G1345" s="2">
        <v>4317</v>
      </c>
      <c r="H1345" s="5">
        <f t="shared" si="20"/>
        <v>234.96136766554605</v>
      </c>
    </row>
    <row r="1346" spans="7:8" x14ac:dyDescent="0.2">
      <c r="G1346" s="2">
        <v>4316</v>
      </c>
      <c r="H1346" s="5">
        <f t="shared" si="20"/>
        <v>235.11683964020341</v>
      </c>
    </row>
    <row r="1347" spans="7:8" x14ac:dyDescent="0.2">
      <c r="G1347" s="2">
        <v>4315</v>
      </c>
      <c r="H1347" s="5">
        <f t="shared" si="20"/>
        <v>235.27228066207485</v>
      </c>
    </row>
    <row r="1348" spans="7:8" x14ac:dyDescent="0.2">
      <c r="G1348" s="2">
        <v>4314</v>
      </c>
      <c r="H1348" s="5">
        <f t="shared" si="20"/>
        <v>235.42769073116034</v>
      </c>
    </row>
    <row r="1349" spans="7:8" x14ac:dyDescent="0.2">
      <c r="G1349" s="2">
        <v>4313</v>
      </c>
      <c r="H1349" s="5">
        <f t="shared" si="20"/>
        <v>235.58306984745985</v>
      </c>
    </row>
    <row r="1350" spans="7:8" x14ac:dyDescent="0.2">
      <c r="G1350" s="2">
        <v>4312</v>
      </c>
      <c r="H1350" s="5">
        <f t="shared" si="20"/>
        <v>235.73841801097356</v>
      </c>
    </row>
    <row r="1351" spans="7:8" x14ac:dyDescent="0.2">
      <c r="G1351" s="2">
        <v>4311</v>
      </c>
      <c r="H1351" s="5">
        <f t="shared" si="20"/>
        <v>235.89373522170118</v>
      </c>
    </row>
    <row r="1352" spans="7:8" x14ac:dyDescent="0.2">
      <c r="G1352" s="2">
        <v>4310</v>
      </c>
      <c r="H1352" s="5">
        <f t="shared" si="20"/>
        <v>236.04902147964296</v>
      </c>
    </row>
    <row r="1353" spans="7:8" x14ac:dyDescent="0.2">
      <c r="G1353" s="2">
        <v>4309</v>
      </c>
      <c r="H1353" s="5">
        <f t="shared" si="20"/>
        <v>236.20427678479871</v>
      </c>
    </row>
    <row r="1354" spans="7:8" x14ac:dyDescent="0.2">
      <c r="G1354" s="2">
        <v>4308</v>
      </c>
      <c r="H1354" s="5">
        <f t="shared" si="20"/>
        <v>236.35950113716865</v>
      </c>
    </row>
    <row r="1355" spans="7:8" x14ac:dyDescent="0.2">
      <c r="G1355" s="2">
        <v>4307</v>
      </c>
      <c r="H1355" s="5">
        <f t="shared" si="20"/>
        <v>236.51469453675261</v>
      </c>
    </row>
    <row r="1356" spans="7:8" x14ac:dyDescent="0.2">
      <c r="G1356" s="2">
        <v>4306</v>
      </c>
      <c r="H1356" s="5">
        <f t="shared" ref="H1356:H1419" si="21">$C$25*((1)-(0.2*(G1356/$C$10))-(0.8*((G1356/$C$10)^2)))</f>
        <v>236.66985698355057</v>
      </c>
    </row>
    <row r="1357" spans="7:8" x14ac:dyDescent="0.2">
      <c r="G1357" s="2">
        <v>4305</v>
      </c>
      <c r="H1357" s="5">
        <f t="shared" si="21"/>
        <v>236.82498847756267</v>
      </c>
    </row>
    <row r="1358" spans="7:8" x14ac:dyDescent="0.2">
      <c r="G1358" s="2">
        <v>4304</v>
      </c>
      <c r="H1358" s="5">
        <f t="shared" si="21"/>
        <v>236.98008901878885</v>
      </c>
    </row>
    <row r="1359" spans="7:8" x14ac:dyDescent="0.2">
      <c r="G1359" s="2">
        <v>4303</v>
      </c>
      <c r="H1359" s="5">
        <f t="shared" si="21"/>
        <v>237.13515860722896</v>
      </c>
    </row>
    <row r="1360" spans="7:8" x14ac:dyDescent="0.2">
      <c r="G1360" s="2">
        <v>4302</v>
      </c>
      <c r="H1360" s="5">
        <f t="shared" si="21"/>
        <v>237.29019724288327</v>
      </c>
    </row>
    <row r="1361" spans="7:8" x14ac:dyDescent="0.2">
      <c r="G1361" s="2">
        <v>4301</v>
      </c>
      <c r="H1361" s="5">
        <f t="shared" si="21"/>
        <v>237.44520492575163</v>
      </c>
    </row>
    <row r="1362" spans="7:8" x14ac:dyDescent="0.2">
      <c r="G1362" s="2">
        <v>4300</v>
      </c>
      <c r="H1362" s="5">
        <f t="shared" si="21"/>
        <v>237.60018165583401</v>
      </c>
    </row>
    <row r="1363" spans="7:8" x14ac:dyDescent="0.2">
      <c r="G1363" s="2">
        <v>4299</v>
      </c>
      <c r="H1363" s="5">
        <f t="shared" si="21"/>
        <v>237.75512743313044</v>
      </c>
    </row>
    <row r="1364" spans="7:8" x14ac:dyDescent="0.2">
      <c r="G1364" s="2">
        <v>4298</v>
      </c>
      <c r="H1364" s="5">
        <f t="shared" si="21"/>
        <v>237.91004225764098</v>
      </c>
    </row>
    <row r="1365" spans="7:8" x14ac:dyDescent="0.2">
      <c r="G1365" s="2">
        <v>4297</v>
      </c>
      <c r="H1365" s="5">
        <f t="shared" si="21"/>
        <v>238.06492612936555</v>
      </c>
    </row>
    <row r="1366" spans="7:8" x14ac:dyDescent="0.2">
      <c r="G1366" s="2">
        <v>4296</v>
      </c>
      <c r="H1366" s="5">
        <f t="shared" si="21"/>
        <v>238.21977904830422</v>
      </c>
    </row>
    <row r="1367" spans="7:8" x14ac:dyDescent="0.2">
      <c r="G1367" s="2">
        <v>4295</v>
      </c>
      <c r="H1367" s="5">
        <f t="shared" si="21"/>
        <v>238.37460101445689</v>
      </c>
    </row>
    <row r="1368" spans="7:8" x14ac:dyDescent="0.2">
      <c r="G1368" s="2">
        <v>4294</v>
      </c>
      <c r="H1368" s="5">
        <f t="shared" si="21"/>
        <v>238.52939202782369</v>
      </c>
    </row>
    <row r="1369" spans="7:8" x14ac:dyDescent="0.2">
      <c r="G1369" s="2">
        <v>4293</v>
      </c>
      <c r="H1369" s="5">
        <f t="shared" si="21"/>
        <v>238.68415208840452</v>
      </c>
    </row>
    <row r="1370" spans="7:8" x14ac:dyDescent="0.2">
      <c r="G1370" s="2">
        <v>4292</v>
      </c>
      <c r="H1370" s="5">
        <f t="shared" si="21"/>
        <v>238.83888119619942</v>
      </c>
    </row>
    <row r="1371" spans="7:8" x14ac:dyDescent="0.2">
      <c r="G1371" s="2">
        <v>4291</v>
      </c>
      <c r="H1371" s="5">
        <f t="shared" si="21"/>
        <v>238.99357935120838</v>
      </c>
    </row>
    <row r="1372" spans="7:8" x14ac:dyDescent="0.2">
      <c r="G1372" s="2">
        <v>4290</v>
      </c>
      <c r="H1372" s="5">
        <f t="shared" si="21"/>
        <v>239.14824655343142</v>
      </c>
    </row>
    <row r="1373" spans="7:8" x14ac:dyDescent="0.2">
      <c r="G1373" s="2">
        <v>4289</v>
      </c>
      <c r="H1373" s="5">
        <f t="shared" si="21"/>
        <v>239.30288280286854</v>
      </c>
    </row>
    <row r="1374" spans="7:8" x14ac:dyDescent="0.2">
      <c r="G1374" s="2">
        <v>4288</v>
      </c>
      <c r="H1374" s="5">
        <f t="shared" si="21"/>
        <v>239.45748809951968</v>
      </c>
    </row>
    <row r="1375" spans="7:8" x14ac:dyDescent="0.2">
      <c r="G1375" s="2">
        <v>4287</v>
      </c>
      <c r="H1375" s="5">
        <f t="shared" si="21"/>
        <v>239.61206244338496</v>
      </c>
    </row>
    <row r="1376" spans="7:8" x14ac:dyDescent="0.2">
      <c r="G1376" s="2">
        <v>4286</v>
      </c>
      <c r="H1376" s="5">
        <f t="shared" si="21"/>
        <v>239.7666058344642</v>
      </c>
    </row>
    <row r="1377" spans="7:8" x14ac:dyDescent="0.2">
      <c r="G1377" s="2">
        <v>4285</v>
      </c>
      <c r="H1377" s="5">
        <f t="shared" si="21"/>
        <v>239.92111827275761</v>
      </c>
    </row>
    <row r="1378" spans="7:8" x14ac:dyDescent="0.2">
      <c r="G1378" s="2">
        <v>4284</v>
      </c>
      <c r="H1378" s="5">
        <f t="shared" si="21"/>
        <v>240.07559975826501</v>
      </c>
    </row>
    <row r="1379" spans="7:8" x14ac:dyDescent="0.2">
      <c r="G1379" s="2">
        <v>4283</v>
      </c>
      <c r="H1379" s="5">
        <f t="shared" si="21"/>
        <v>240.23005029098647</v>
      </c>
    </row>
    <row r="1380" spans="7:8" x14ac:dyDescent="0.2">
      <c r="G1380" s="2">
        <v>4282</v>
      </c>
      <c r="H1380" s="5">
        <f t="shared" si="21"/>
        <v>240.384469870922</v>
      </c>
    </row>
    <row r="1381" spans="7:8" x14ac:dyDescent="0.2">
      <c r="G1381" s="2">
        <v>4281</v>
      </c>
      <c r="H1381" s="5">
        <f t="shared" si="21"/>
        <v>240.53885849807162</v>
      </c>
    </row>
    <row r="1382" spans="7:8" x14ac:dyDescent="0.2">
      <c r="G1382" s="2">
        <v>4280</v>
      </c>
      <c r="H1382" s="5">
        <f t="shared" si="21"/>
        <v>240.69321617243534</v>
      </c>
    </row>
    <row r="1383" spans="7:8" x14ac:dyDescent="0.2">
      <c r="G1383" s="2">
        <v>4279</v>
      </c>
      <c r="H1383" s="5">
        <f t="shared" si="21"/>
        <v>240.84754289401297</v>
      </c>
    </row>
    <row r="1384" spans="7:8" x14ac:dyDescent="0.2">
      <c r="G1384" s="2">
        <v>4278</v>
      </c>
      <c r="H1384" s="5">
        <f t="shared" si="21"/>
        <v>241.00183866280486</v>
      </c>
    </row>
    <row r="1385" spans="7:8" x14ac:dyDescent="0.2">
      <c r="G1385" s="2">
        <v>4277</v>
      </c>
      <c r="H1385" s="5">
        <f t="shared" si="21"/>
        <v>241.15610347881073</v>
      </c>
    </row>
    <row r="1386" spans="7:8" x14ac:dyDescent="0.2">
      <c r="G1386" s="2">
        <v>4276</v>
      </c>
      <c r="H1386" s="5">
        <f t="shared" si="21"/>
        <v>241.31033734203066</v>
      </c>
    </row>
    <row r="1387" spans="7:8" x14ac:dyDescent="0.2">
      <c r="G1387" s="2">
        <v>4275</v>
      </c>
      <c r="H1387" s="5">
        <f t="shared" si="21"/>
        <v>241.46454025246467</v>
      </c>
    </row>
    <row r="1388" spans="7:8" x14ac:dyDescent="0.2">
      <c r="G1388" s="2">
        <v>4274</v>
      </c>
      <c r="H1388" s="5">
        <f t="shared" si="21"/>
        <v>241.61871221011276</v>
      </c>
    </row>
    <row r="1389" spans="7:8" x14ac:dyDescent="0.2">
      <c r="G1389" s="2">
        <v>4273</v>
      </c>
      <c r="H1389" s="5">
        <f t="shared" si="21"/>
        <v>241.77285321497484</v>
      </c>
    </row>
    <row r="1390" spans="7:8" x14ac:dyDescent="0.2">
      <c r="G1390" s="2">
        <v>4272</v>
      </c>
      <c r="H1390" s="5">
        <f t="shared" si="21"/>
        <v>241.92696326705109</v>
      </c>
    </row>
    <row r="1391" spans="7:8" x14ac:dyDescent="0.2">
      <c r="G1391" s="2">
        <v>4271</v>
      </c>
      <c r="H1391" s="5">
        <f t="shared" si="21"/>
        <v>242.08104236634128</v>
      </c>
    </row>
    <row r="1392" spans="7:8" x14ac:dyDescent="0.2">
      <c r="G1392" s="2">
        <v>4270</v>
      </c>
      <c r="H1392" s="5">
        <f t="shared" si="21"/>
        <v>242.2350905128456</v>
      </c>
    </row>
    <row r="1393" spans="7:8" x14ac:dyDescent="0.2">
      <c r="G1393" s="2">
        <v>4269</v>
      </c>
      <c r="H1393" s="5">
        <f t="shared" si="21"/>
        <v>242.38910770656398</v>
      </c>
    </row>
    <row r="1394" spans="7:8" x14ac:dyDescent="0.2">
      <c r="G1394" s="2">
        <v>4268</v>
      </c>
      <c r="H1394" s="5">
        <f t="shared" si="21"/>
        <v>242.54309394749643</v>
      </c>
    </row>
    <row r="1395" spans="7:8" x14ac:dyDescent="0.2">
      <c r="G1395" s="2">
        <v>4267</v>
      </c>
      <c r="H1395" s="5">
        <f t="shared" si="21"/>
        <v>242.69704923564294</v>
      </c>
    </row>
    <row r="1396" spans="7:8" x14ac:dyDescent="0.2">
      <c r="G1396" s="2">
        <v>4266</v>
      </c>
      <c r="H1396" s="5">
        <f t="shared" si="21"/>
        <v>242.85097357100352</v>
      </c>
    </row>
    <row r="1397" spans="7:8" x14ac:dyDescent="0.2">
      <c r="G1397" s="2">
        <v>4265</v>
      </c>
      <c r="H1397" s="5">
        <f t="shared" si="21"/>
        <v>243.00486695357813</v>
      </c>
    </row>
    <row r="1398" spans="7:8" x14ac:dyDescent="0.2">
      <c r="G1398" s="2">
        <v>4264</v>
      </c>
      <c r="H1398" s="5">
        <f t="shared" si="21"/>
        <v>243.15872938336688</v>
      </c>
    </row>
    <row r="1399" spans="7:8" x14ac:dyDescent="0.2">
      <c r="G1399" s="2">
        <v>4263</v>
      </c>
      <c r="H1399" s="5">
        <f t="shared" si="21"/>
        <v>243.31256086036964</v>
      </c>
    </row>
    <row r="1400" spans="7:8" x14ac:dyDescent="0.2">
      <c r="G1400" s="2">
        <v>4262</v>
      </c>
      <c r="H1400" s="5">
        <f t="shared" si="21"/>
        <v>243.46636138458649</v>
      </c>
    </row>
    <row r="1401" spans="7:8" x14ac:dyDescent="0.2">
      <c r="G1401" s="2">
        <v>4261</v>
      </c>
      <c r="H1401" s="5">
        <f t="shared" si="21"/>
        <v>243.62013095601733</v>
      </c>
    </row>
    <row r="1402" spans="7:8" x14ac:dyDescent="0.2">
      <c r="G1402" s="2">
        <v>4260</v>
      </c>
      <c r="H1402" s="5">
        <f t="shared" si="21"/>
        <v>243.77386957466234</v>
      </c>
    </row>
    <row r="1403" spans="7:8" x14ac:dyDescent="0.2">
      <c r="G1403" s="2">
        <v>4259</v>
      </c>
      <c r="H1403" s="5">
        <f t="shared" si="21"/>
        <v>243.92757724052132</v>
      </c>
    </row>
    <row r="1404" spans="7:8" x14ac:dyDescent="0.2">
      <c r="G1404" s="2">
        <v>4258</v>
      </c>
      <c r="H1404" s="5">
        <f t="shared" si="21"/>
        <v>244.0812539535944</v>
      </c>
    </row>
    <row r="1405" spans="7:8" x14ac:dyDescent="0.2">
      <c r="G1405" s="2">
        <v>4257</v>
      </c>
      <c r="H1405" s="5">
        <f t="shared" si="21"/>
        <v>244.23489971388159</v>
      </c>
    </row>
    <row r="1406" spans="7:8" x14ac:dyDescent="0.2">
      <c r="G1406" s="2">
        <v>4256</v>
      </c>
      <c r="H1406" s="5">
        <f t="shared" si="21"/>
        <v>244.38851452138283</v>
      </c>
    </row>
    <row r="1407" spans="7:8" x14ac:dyDescent="0.2">
      <c r="G1407" s="2">
        <v>4255</v>
      </c>
      <c r="H1407" s="5">
        <f t="shared" si="21"/>
        <v>244.54209837609818</v>
      </c>
    </row>
    <row r="1408" spans="7:8" x14ac:dyDescent="0.2">
      <c r="G1408" s="2">
        <v>4254</v>
      </c>
      <c r="H1408" s="5">
        <f t="shared" si="21"/>
        <v>244.69565127802753</v>
      </c>
    </row>
    <row r="1409" spans="7:8" x14ac:dyDescent="0.2">
      <c r="G1409" s="2">
        <v>4253</v>
      </c>
      <c r="H1409" s="5">
        <f t="shared" si="21"/>
        <v>244.84917322717089</v>
      </c>
    </row>
    <row r="1410" spans="7:8" x14ac:dyDescent="0.2">
      <c r="G1410" s="2">
        <v>4252</v>
      </c>
      <c r="H1410" s="5">
        <f t="shared" si="21"/>
        <v>245.00266422352843</v>
      </c>
    </row>
    <row r="1411" spans="7:8" x14ac:dyDescent="0.2">
      <c r="G1411" s="2">
        <v>4251</v>
      </c>
      <c r="H1411" s="5">
        <f t="shared" si="21"/>
        <v>245.15612426709998</v>
      </c>
    </row>
    <row r="1412" spans="7:8" x14ac:dyDescent="0.2">
      <c r="G1412" s="2">
        <v>4250</v>
      </c>
      <c r="H1412" s="5">
        <f t="shared" si="21"/>
        <v>245.30955335788553</v>
      </c>
    </row>
    <row r="1413" spans="7:8" x14ac:dyDescent="0.2">
      <c r="G1413" s="2">
        <v>4249</v>
      </c>
      <c r="H1413" s="5">
        <f t="shared" si="21"/>
        <v>245.46295149588525</v>
      </c>
    </row>
    <row r="1414" spans="7:8" x14ac:dyDescent="0.2">
      <c r="G1414" s="2">
        <v>4248</v>
      </c>
      <c r="H1414" s="5">
        <f t="shared" si="21"/>
        <v>245.61631868109893</v>
      </c>
    </row>
    <row r="1415" spans="7:8" x14ac:dyDescent="0.2">
      <c r="G1415" s="2">
        <v>4247</v>
      </c>
      <c r="H1415" s="5">
        <f t="shared" si="21"/>
        <v>245.76965491352672</v>
      </c>
    </row>
    <row r="1416" spans="7:8" x14ac:dyDescent="0.2">
      <c r="G1416" s="2">
        <v>4246</v>
      </c>
      <c r="H1416" s="5">
        <f t="shared" si="21"/>
        <v>245.92296019316856</v>
      </c>
    </row>
    <row r="1417" spans="7:8" x14ac:dyDescent="0.2">
      <c r="G1417" s="2">
        <v>4245</v>
      </c>
      <c r="H1417" s="5">
        <f t="shared" si="21"/>
        <v>246.07623452002449</v>
      </c>
    </row>
    <row r="1418" spans="7:8" x14ac:dyDescent="0.2">
      <c r="G1418" s="2">
        <v>4244</v>
      </c>
      <c r="H1418" s="5">
        <f t="shared" si="21"/>
        <v>246.22947789409454</v>
      </c>
    </row>
    <row r="1419" spans="7:8" x14ac:dyDescent="0.2">
      <c r="G1419" s="2">
        <v>4243</v>
      </c>
      <c r="H1419" s="5">
        <f t="shared" si="21"/>
        <v>246.38269031537851</v>
      </c>
    </row>
    <row r="1420" spans="7:8" x14ac:dyDescent="0.2">
      <c r="G1420" s="2">
        <v>4242</v>
      </c>
      <c r="H1420" s="5">
        <f t="shared" ref="H1420:H1483" si="22">$C$25*((1)-(0.2*(G1420/$C$10))-(0.8*((G1420/$C$10)^2)))</f>
        <v>246.5358717838767</v>
      </c>
    </row>
    <row r="1421" spans="7:8" x14ac:dyDescent="0.2">
      <c r="G1421" s="2">
        <v>4241</v>
      </c>
      <c r="H1421" s="5">
        <f t="shared" si="22"/>
        <v>246.68902229958886</v>
      </c>
    </row>
    <row r="1422" spans="7:8" x14ac:dyDescent="0.2">
      <c r="G1422" s="2">
        <v>4240</v>
      </c>
      <c r="H1422" s="5">
        <f t="shared" si="22"/>
        <v>246.84214186251509</v>
      </c>
    </row>
    <row r="1423" spans="7:8" x14ac:dyDescent="0.2">
      <c r="G1423" s="2">
        <v>4239</v>
      </c>
      <c r="H1423" s="5">
        <f t="shared" si="22"/>
        <v>246.99523047265541</v>
      </c>
    </row>
    <row r="1424" spans="7:8" x14ac:dyDescent="0.2">
      <c r="G1424" s="2">
        <v>4238</v>
      </c>
      <c r="H1424" s="5">
        <f t="shared" si="22"/>
        <v>247.14828813000975</v>
      </c>
    </row>
    <row r="1425" spans="7:8" x14ac:dyDescent="0.2">
      <c r="G1425" s="2">
        <v>4237</v>
      </c>
      <c r="H1425" s="5">
        <f t="shared" si="22"/>
        <v>247.30131483457822</v>
      </c>
    </row>
    <row r="1426" spans="7:8" x14ac:dyDescent="0.2">
      <c r="G1426" s="2">
        <v>4236</v>
      </c>
      <c r="H1426" s="5">
        <f t="shared" si="22"/>
        <v>247.45431058636066</v>
      </c>
    </row>
    <row r="1427" spans="7:8" x14ac:dyDescent="0.2">
      <c r="G1427" s="2">
        <v>4235</v>
      </c>
      <c r="H1427" s="5">
        <f t="shared" si="22"/>
        <v>247.60727538535724</v>
      </c>
    </row>
    <row r="1428" spans="7:8" x14ac:dyDescent="0.2">
      <c r="G1428" s="2">
        <v>4234</v>
      </c>
      <c r="H1428" s="5">
        <f t="shared" si="22"/>
        <v>247.76020923156793</v>
      </c>
    </row>
    <row r="1429" spans="7:8" x14ac:dyDescent="0.2">
      <c r="G1429" s="2">
        <v>4233</v>
      </c>
      <c r="H1429" s="5">
        <f t="shared" si="22"/>
        <v>247.91311212499255</v>
      </c>
    </row>
    <row r="1430" spans="7:8" x14ac:dyDescent="0.2">
      <c r="G1430" s="2">
        <v>4232</v>
      </c>
      <c r="H1430" s="5">
        <f t="shared" si="22"/>
        <v>248.06598406563134</v>
      </c>
    </row>
    <row r="1431" spans="7:8" x14ac:dyDescent="0.2">
      <c r="G1431" s="2">
        <v>4231</v>
      </c>
      <c r="H1431" s="5">
        <f t="shared" si="22"/>
        <v>248.21882505348421</v>
      </c>
    </row>
    <row r="1432" spans="7:8" x14ac:dyDescent="0.2">
      <c r="G1432" s="2">
        <v>4230</v>
      </c>
      <c r="H1432" s="5">
        <f t="shared" si="22"/>
        <v>248.37163508855107</v>
      </c>
    </row>
    <row r="1433" spans="7:8" x14ac:dyDescent="0.2">
      <c r="G1433" s="2">
        <v>4229</v>
      </c>
      <c r="H1433" s="5">
        <f t="shared" si="22"/>
        <v>248.52441417083205</v>
      </c>
    </row>
    <row r="1434" spans="7:8" x14ac:dyDescent="0.2">
      <c r="G1434" s="2">
        <v>4228</v>
      </c>
      <c r="H1434" s="5">
        <f t="shared" si="22"/>
        <v>248.67716230032701</v>
      </c>
    </row>
    <row r="1435" spans="7:8" x14ac:dyDescent="0.2">
      <c r="G1435" s="2">
        <v>4227</v>
      </c>
      <c r="H1435" s="5">
        <f t="shared" si="22"/>
        <v>248.82987947703612</v>
      </c>
    </row>
    <row r="1436" spans="7:8" x14ac:dyDescent="0.2">
      <c r="G1436" s="2">
        <v>4226</v>
      </c>
      <c r="H1436" s="5">
        <f t="shared" si="22"/>
        <v>248.98256570095919</v>
      </c>
    </row>
    <row r="1437" spans="7:8" x14ac:dyDescent="0.2">
      <c r="G1437" s="2">
        <v>4225</v>
      </c>
      <c r="H1437" s="5">
        <f t="shared" si="22"/>
        <v>249.13522097209642</v>
      </c>
    </row>
    <row r="1438" spans="7:8" x14ac:dyDescent="0.2">
      <c r="G1438" s="2">
        <v>4224</v>
      </c>
      <c r="H1438" s="5">
        <f t="shared" si="22"/>
        <v>249.28784529044773</v>
      </c>
    </row>
    <row r="1439" spans="7:8" x14ac:dyDescent="0.2">
      <c r="G1439" s="2">
        <v>4223</v>
      </c>
      <c r="H1439" s="5">
        <f t="shared" si="22"/>
        <v>249.44043865601301</v>
      </c>
    </row>
    <row r="1440" spans="7:8" x14ac:dyDescent="0.2">
      <c r="G1440" s="2">
        <v>4222</v>
      </c>
      <c r="H1440" s="5">
        <f t="shared" si="22"/>
        <v>249.59300106879243</v>
      </c>
    </row>
    <row r="1441" spans="7:8" x14ac:dyDescent="0.2">
      <c r="G1441" s="2">
        <v>4221</v>
      </c>
      <c r="H1441" s="5">
        <f t="shared" si="22"/>
        <v>249.74553252878593</v>
      </c>
    </row>
    <row r="1442" spans="7:8" x14ac:dyDescent="0.2">
      <c r="G1442" s="2">
        <v>4220</v>
      </c>
      <c r="H1442" s="5">
        <f t="shared" si="22"/>
        <v>249.89803303599345</v>
      </c>
    </row>
    <row r="1443" spans="7:8" x14ac:dyDescent="0.2">
      <c r="G1443" s="2">
        <v>4219</v>
      </c>
      <c r="H1443" s="5">
        <f t="shared" si="22"/>
        <v>250.05050259041502</v>
      </c>
    </row>
    <row r="1444" spans="7:8" x14ac:dyDescent="0.2">
      <c r="G1444" s="2">
        <v>4218</v>
      </c>
      <c r="H1444" s="5">
        <f t="shared" si="22"/>
        <v>250.20294119205064</v>
      </c>
    </row>
    <row r="1445" spans="7:8" x14ac:dyDescent="0.2">
      <c r="G1445" s="2">
        <v>4217</v>
      </c>
      <c r="H1445" s="5">
        <f t="shared" si="22"/>
        <v>250.35534884090038</v>
      </c>
    </row>
    <row r="1446" spans="7:8" x14ac:dyDescent="0.2">
      <c r="G1446" s="2">
        <v>4216</v>
      </c>
      <c r="H1446" s="5">
        <f t="shared" si="22"/>
        <v>250.50772553696416</v>
      </c>
    </row>
    <row r="1447" spans="7:8" x14ac:dyDescent="0.2">
      <c r="G1447" s="2">
        <v>4215</v>
      </c>
      <c r="H1447" s="5">
        <f t="shared" si="22"/>
        <v>250.66007128024205</v>
      </c>
    </row>
    <row r="1448" spans="7:8" x14ac:dyDescent="0.2">
      <c r="G1448" s="2">
        <v>4214</v>
      </c>
      <c r="H1448" s="5">
        <f t="shared" si="22"/>
        <v>250.81238607073399</v>
      </c>
    </row>
    <row r="1449" spans="7:8" x14ac:dyDescent="0.2">
      <c r="G1449" s="2">
        <v>4213</v>
      </c>
      <c r="H1449" s="5">
        <f t="shared" si="22"/>
        <v>250.9646699084399</v>
      </c>
    </row>
    <row r="1450" spans="7:8" x14ac:dyDescent="0.2">
      <c r="G1450" s="2">
        <v>4212</v>
      </c>
      <c r="H1450" s="5">
        <f t="shared" si="22"/>
        <v>251.11692279335995</v>
      </c>
    </row>
    <row r="1451" spans="7:8" x14ac:dyDescent="0.2">
      <c r="G1451" s="2">
        <v>4211</v>
      </c>
      <c r="H1451" s="5">
        <f t="shared" si="22"/>
        <v>251.2691447254941</v>
      </c>
    </row>
    <row r="1452" spans="7:8" x14ac:dyDescent="0.2">
      <c r="G1452" s="2">
        <v>4210</v>
      </c>
      <c r="H1452" s="5">
        <f t="shared" si="22"/>
        <v>251.42133570484222</v>
      </c>
    </row>
    <row r="1453" spans="7:8" x14ac:dyDescent="0.2">
      <c r="G1453" s="2">
        <v>4209</v>
      </c>
      <c r="H1453" s="5">
        <f t="shared" si="22"/>
        <v>251.57349573140448</v>
      </c>
    </row>
    <row r="1454" spans="7:8" x14ac:dyDescent="0.2">
      <c r="G1454" s="2">
        <v>4208</v>
      </c>
      <c r="H1454" s="5">
        <f t="shared" si="22"/>
        <v>251.72562480518076</v>
      </c>
    </row>
    <row r="1455" spans="7:8" x14ac:dyDescent="0.2">
      <c r="G1455" s="2">
        <v>4207</v>
      </c>
      <c r="H1455" s="5">
        <f t="shared" si="22"/>
        <v>251.87772292617115</v>
      </c>
    </row>
    <row r="1456" spans="7:8" x14ac:dyDescent="0.2">
      <c r="G1456" s="2">
        <v>4206</v>
      </c>
      <c r="H1456" s="5">
        <f t="shared" si="22"/>
        <v>252.02979009437553</v>
      </c>
    </row>
    <row r="1457" spans="7:8" x14ac:dyDescent="0.2">
      <c r="G1457" s="2">
        <v>4205</v>
      </c>
      <c r="H1457" s="5">
        <f t="shared" si="22"/>
        <v>252.18182630979402</v>
      </c>
    </row>
    <row r="1458" spans="7:8" x14ac:dyDescent="0.2">
      <c r="G1458" s="2">
        <v>4204</v>
      </c>
      <c r="H1458" s="5">
        <f t="shared" si="22"/>
        <v>252.33383157242665</v>
      </c>
    </row>
    <row r="1459" spans="7:8" x14ac:dyDescent="0.2">
      <c r="G1459" s="2">
        <v>4203</v>
      </c>
      <c r="H1459" s="5">
        <f t="shared" si="22"/>
        <v>252.48580588227318</v>
      </c>
    </row>
    <row r="1460" spans="7:8" x14ac:dyDescent="0.2">
      <c r="G1460" s="2">
        <v>4202</v>
      </c>
      <c r="H1460" s="5">
        <f t="shared" si="22"/>
        <v>252.63774923933389</v>
      </c>
    </row>
    <row r="1461" spans="7:8" x14ac:dyDescent="0.2">
      <c r="G1461" s="2">
        <v>4201</v>
      </c>
      <c r="H1461" s="5">
        <f t="shared" si="22"/>
        <v>252.78966164360867</v>
      </c>
    </row>
    <row r="1462" spans="7:8" x14ac:dyDescent="0.2">
      <c r="G1462" s="2">
        <v>4200</v>
      </c>
      <c r="H1462" s="5">
        <f t="shared" si="22"/>
        <v>252.94154309509742</v>
      </c>
    </row>
    <row r="1463" spans="7:8" x14ac:dyDescent="0.2">
      <c r="G1463" s="2">
        <v>4199</v>
      </c>
      <c r="H1463" s="5">
        <f t="shared" si="22"/>
        <v>253.09339359380033</v>
      </c>
    </row>
    <row r="1464" spans="7:8" x14ac:dyDescent="0.2">
      <c r="G1464" s="2">
        <v>4198</v>
      </c>
      <c r="H1464" s="5">
        <f t="shared" si="22"/>
        <v>253.24521313971724</v>
      </c>
    </row>
    <row r="1465" spans="7:8" x14ac:dyDescent="0.2">
      <c r="G1465" s="2">
        <v>4197</v>
      </c>
      <c r="H1465" s="5">
        <f t="shared" si="22"/>
        <v>253.39700173284828</v>
      </c>
    </row>
    <row r="1466" spans="7:8" x14ac:dyDescent="0.2">
      <c r="G1466" s="2">
        <v>4196</v>
      </c>
      <c r="H1466" s="5">
        <f t="shared" si="22"/>
        <v>253.54875937319332</v>
      </c>
    </row>
    <row r="1467" spans="7:8" x14ac:dyDescent="0.2">
      <c r="G1467" s="2">
        <v>4195</v>
      </c>
      <c r="H1467" s="5">
        <f t="shared" si="22"/>
        <v>253.70048606075244</v>
      </c>
    </row>
    <row r="1468" spans="7:8" x14ac:dyDescent="0.2">
      <c r="G1468" s="2">
        <v>4194</v>
      </c>
      <c r="H1468" s="5">
        <f t="shared" si="22"/>
        <v>253.85218179552569</v>
      </c>
    </row>
    <row r="1469" spans="7:8" x14ac:dyDescent="0.2">
      <c r="G1469" s="2">
        <v>4193</v>
      </c>
      <c r="H1469" s="5">
        <f t="shared" si="22"/>
        <v>254.00384657751292</v>
      </c>
    </row>
    <row r="1470" spans="7:8" x14ac:dyDescent="0.2">
      <c r="G1470" s="2">
        <v>4192</v>
      </c>
      <c r="H1470" s="5">
        <f t="shared" si="22"/>
        <v>254.15548040671428</v>
      </c>
    </row>
    <row r="1471" spans="7:8" x14ac:dyDescent="0.2">
      <c r="G1471" s="2">
        <v>4191</v>
      </c>
      <c r="H1471" s="5">
        <f t="shared" si="22"/>
        <v>254.30708328312969</v>
      </c>
    </row>
    <row r="1472" spans="7:8" x14ac:dyDescent="0.2">
      <c r="G1472" s="2">
        <v>4190</v>
      </c>
      <c r="H1472" s="5">
        <f t="shared" si="22"/>
        <v>254.45865520675909</v>
      </c>
    </row>
    <row r="1473" spans="7:8" x14ac:dyDescent="0.2">
      <c r="G1473" s="2">
        <v>4189</v>
      </c>
      <c r="H1473" s="5">
        <f t="shared" si="22"/>
        <v>254.61019617760263</v>
      </c>
    </row>
    <row r="1474" spans="7:8" x14ac:dyDescent="0.2">
      <c r="G1474" s="2">
        <v>4188</v>
      </c>
      <c r="H1474" s="5">
        <f t="shared" si="22"/>
        <v>254.76170619566014</v>
      </c>
    </row>
    <row r="1475" spans="7:8" x14ac:dyDescent="0.2">
      <c r="G1475" s="2">
        <v>4187</v>
      </c>
      <c r="H1475" s="5">
        <f t="shared" si="22"/>
        <v>254.91318526093184</v>
      </c>
    </row>
    <row r="1476" spans="7:8" x14ac:dyDescent="0.2">
      <c r="G1476" s="2">
        <v>4186</v>
      </c>
      <c r="H1476" s="5">
        <f t="shared" si="22"/>
        <v>255.06463337341748</v>
      </c>
    </row>
    <row r="1477" spans="7:8" x14ac:dyDescent="0.2">
      <c r="G1477" s="2">
        <v>4185</v>
      </c>
      <c r="H1477" s="5">
        <f t="shared" si="22"/>
        <v>255.21605053311731</v>
      </c>
    </row>
    <row r="1478" spans="7:8" x14ac:dyDescent="0.2">
      <c r="G1478" s="2">
        <v>4184</v>
      </c>
      <c r="H1478" s="5">
        <f t="shared" si="22"/>
        <v>255.36743674003122</v>
      </c>
    </row>
    <row r="1479" spans="7:8" x14ac:dyDescent="0.2">
      <c r="G1479" s="2">
        <v>4183</v>
      </c>
      <c r="H1479" s="5">
        <f t="shared" si="22"/>
        <v>255.5187919941591</v>
      </c>
    </row>
    <row r="1480" spans="7:8" x14ac:dyDescent="0.2">
      <c r="G1480" s="2">
        <v>4182</v>
      </c>
      <c r="H1480" s="5">
        <f t="shared" si="22"/>
        <v>255.67011629550115</v>
      </c>
    </row>
    <row r="1481" spans="7:8" x14ac:dyDescent="0.2">
      <c r="G1481" s="2">
        <v>4181</v>
      </c>
      <c r="H1481" s="5">
        <f t="shared" si="22"/>
        <v>255.82140964405716</v>
      </c>
    </row>
    <row r="1482" spans="7:8" x14ac:dyDescent="0.2">
      <c r="G1482" s="2">
        <v>4180</v>
      </c>
      <c r="H1482" s="5">
        <f t="shared" si="22"/>
        <v>255.97267203982722</v>
      </c>
    </row>
    <row r="1483" spans="7:8" x14ac:dyDescent="0.2">
      <c r="G1483" s="2">
        <v>4179</v>
      </c>
      <c r="H1483" s="5">
        <f t="shared" si="22"/>
        <v>256.12390348281139</v>
      </c>
    </row>
    <row r="1484" spans="7:8" x14ac:dyDescent="0.2">
      <c r="G1484" s="2">
        <v>4178</v>
      </c>
      <c r="H1484" s="5">
        <f t="shared" ref="H1484:H1547" si="23">$C$25*((1)-(0.2*(G1484/$C$10))-(0.8*((G1484/$C$10)^2)))</f>
        <v>256.27510397300972</v>
      </c>
    </row>
    <row r="1485" spans="7:8" x14ac:dyDescent="0.2">
      <c r="G1485" s="2">
        <v>4177</v>
      </c>
      <c r="H1485" s="5">
        <f t="shared" si="23"/>
        <v>256.42627351042188</v>
      </c>
    </row>
    <row r="1486" spans="7:8" x14ac:dyDescent="0.2">
      <c r="G1486" s="2">
        <v>4176</v>
      </c>
      <c r="H1486" s="5">
        <f t="shared" si="23"/>
        <v>256.57741209504826</v>
      </c>
    </row>
    <row r="1487" spans="7:8" x14ac:dyDescent="0.2">
      <c r="G1487" s="2">
        <v>4175</v>
      </c>
      <c r="H1487" s="5">
        <f t="shared" si="23"/>
        <v>256.72851972688863</v>
      </c>
    </row>
    <row r="1488" spans="7:8" x14ac:dyDescent="0.2">
      <c r="G1488" s="2">
        <v>4174</v>
      </c>
      <c r="H1488" s="5">
        <f t="shared" si="23"/>
        <v>256.87959640594318</v>
      </c>
    </row>
    <row r="1489" spans="7:8" x14ac:dyDescent="0.2">
      <c r="G1489" s="2">
        <v>4173</v>
      </c>
      <c r="H1489" s="5">
        <f t="shared" si="23"/>
        <v>257.03064213221165</v>
      </c>
    </row>
    <row r="1490" spans="7:8" x14ac:dyDescent="0.2">
      <c r="G1490" s="2">
        <v>4172</v>
      </c>
      <c r="H1490" s="5">
        <f t="shared" si="23"/>
        <v>257.1816569056943</v>
      </c>
    </row>
    <row r="1491" spans="7:8" x14ac:dyDescent="0.2">
      <c r="G1491" s="2">
        <v>4171</v>
      </c>
      <c r="H1491" s="5">
        <f t="shared" si="23"/>
        <v>257.33264072639099</v>
      </c>
    </row>
    <row r="1492" spans="7:8" x14ac:dyDescent="0.2">
      <c r="G1492" s="2">
        <v>4170</v>
      </c>
      <c r="H1492" s="5">
        <f t="shared" si="23"/>
        <v>257.48359359430168</v>
      </c>
    </row>
    <row r="1493" spans="7:8" x14ac:dyDescent="0.2">
      <c r="G1493" s="2">
        <v>4169</v>
      </c>
      <c r="H1493" s="5">
        <f t="shared" si="23"/>
        <v>257.63451550942654</v>
      </c>
    </row>
    <row r="1494" spans="7:8" x14ac:dyDescent="0.2">
      <c r="G1494" s="2">
        <v>4168</v>
      </c>
      <c r="H1494" s="5">
        <f t="shared" si="23"/>
        <v>257.78540647176544</v>
      </c>
    </row>
    <row r="1495" spans="7:8" x14ac:dyDescent="0.2">
      <c r="G1495" s="2">
        <v>4167</v>
      </c>
      <c r="H1495" s="5">
        <f t="shared" si="23"/>
        <v>257.93626648131828</v>
      </c>
    </row>
    <row r="1496" spans="7:8" x14ac:dyDescent="0.2">
      <c r="G1496" s="2">
        <v>4166</v>
      </c>
      <c r="H1496" s="5">
        <f t="shared" si="23"/>
        <v>258.08709553808529</v>
      </c>
    </row>
    <row r="1497" spans="7:8" x14ac:dyDescent="0.2">
      <c r="G1497" s="2">
        <v>4165</v>
      </c>
      <c r="H1497" s="5">
        <f t="shared" si="23"/>
        <v>258.23789364206635</v>
      </c>
    </row>
    <row r="1498" spans="7:8" x14ac:dyDescent="0.2">
      <c r="G1498" s="2">
        <v>4164</v>
      </c>
      <c r="H1498" s="5">
        <f t="shared" si="23"/>
        <v>258.38866079326147</v>
      </c>
    </row>
    <row r="1499" spans="7:8" x14ac:dyDescent="0.2">
      <c r="G1499" s="2">
        <v>4163</v>
      </c>
      <c r="H1499" s="5">
        <f t="shared" si="23"/>
        <v>258.53939699167063</v>
      </c>
    </row>
    <row r="1500" spans="7:8" x14ac:dyDescent="0.2">
      <c r="G1500" s="2">
        <v>4162</v>
      </c>
      <c r="H1500" s="5">
        <f t="shared" si="23"/>
        <v>258.6901022372939</v>
      </c>
    </row>
    <row r="1501" spans="7:8" x14ac:dyDescent="0.2">
      <c r="G1501" s="2">
        <v>4161</v>
      </c>
      <c r="H1501" s="5">
        <f t="shared" si="23"/>
        <v>258.84077653013122</v>
      </c>
    </row>
    <row r="1502" spans="7:8" x14ac:dyDescent="0.2">
      <c r="G1502" s="2">
        <v>4160</v>
      </c>
      <c r="H1502" s="5">
        <f t="shared" si="23"/>
        <v>258.9914198701826</v>
      </c>
    </row>
    <row r="1503" spans="7:8" x14ac:dyDescent="0.2">
      <c r="G1503" s="2">
        <v>4159</v>
      </c>
      <c r="H1503" s="5">
        <f t="shared" si="23"/>
        <v>259.14203225744802</v>
      </c>
    </row>
    <row r="1504" spans="7:8" x14ac:dyDescent="0.2">
      <c r="G1504" s="2">
        <v>4158</v>
      </c>
      <c r="H1504" s="5">
        <f t="shared" si="23"/>
        <v>259.29261369192761</v>
      </c>
    </row>
    <row r="1505" spans="7:8" x14ac:dyDescent="0.2">
      <c r="G1505" s="2">
        <v>4157</v>
      </c>
      <c r="H1505" s="5">
        <f t="shared" si="23"/>
        <v>259.44316417362114</v>
      </c>
    </row>
    <row r="1506" spans="7:8" x14ac:dyDescent="0.2">
      <c r="G1506" s="2">
        <v>4156</v>
      </c>
      <c r="H1506" s="5">
        <f t="shared" si="23"/>
        <v>259.59368370252878</v>
      </c>
    </row>
    <row r="1507" spans="7:8" x14ac:dyDescent="0.2">
      <c r="G1507" s="2">
        <v>4155</v>
      </c>
      <c r="H1507" s="5">
        <f t="shared" si="23"/>
        <v>259.74417227865041</v>
      </c>
    </row>
    <row r="1508" spans="7:8" x14ac:dyDescent="0.2">
      <c r="G1508" s="2">
        <v>4154</v>
      </c>
      <c r="H1508" s="5">
        <f t="shared" si="23"/>
        <v>259.89462990198626</v>
      </c>
    </row>
    <row r="1509" spans="7:8" x14ac:dyDescent="0.2">
      <c r="G1509" s="2">
        <v>4153</v>
      </c>
      <c r="H1509" s="5">
        <f t="shared" si="23"/>
        <v>260.04505657253605</v>
      </c>
    </row>
    <row r="1510" spans="7:8" x14ac:dyDescent="0.2">
      <c r="G1510" s="2">
        <v>4152</v>
      </c>
      <c r="H1510" s="5">
        <f t="shared" si="23"/>
        <v>260.19545229029995</v>
      </c>
    </row>
    <row r="1511" spans="7:8" x14ac:dyDescent="0.2">
      <c r="G1511" s="2">
        <v>4151</v>
      </c>
      <c r="H1511" s="5">
        <f t="shared" si="23"/>
        <v>260.34581705527791</v>
      </c>
    </row>
    <row r="1512" spans="7:8" x14ac:dyDescent="0.2">
      <c r="G1512" s="2">
        <v>4150</v>
      </c>
      <c r="H1512" s="5">
        <f t="shared" si="23"/>
        <v>260.49615086746991</v>
      </c>
    </row>
    <row r="1513" spans="7:8" x14ac:dyDescent="0.2">
      <c r="G1513" s="2">
        <v>4149</v>
      </c>
      <c r="H1513" s="5">
        <f t="shared" si="23"/>
        <v>260.64645372687602</v>
      </c>
    </row>
    <row r="1514" spans="7:8" x14ac:dyDescent="0.2">
      <c r="G1514" s="2">
        <v>4148</v>
      </c>
      <c r="H1514" s="5">
        <f t="shared" si="23"/>
        <v>260.79672563349618</v>
      </c>
    </row>
    <row r="1515" spans="7:8" x14ac:dyDescent="0.2">
      <c r="G1515" s="2">
        <v>4147</v>
      </c>
      <c r="H1515" s="5">
        <f t="shared" si="23"/>
        <v>260.94696658733039</v>
      </c>
    </row>
    <row r="1516" spans="7:8" x14ac:dyDescent="0.2">
      <c r="G1516" s="2">
        <v>4146</v>
      </c>
      <c r="H1516" s="5">
        <f t="shared" si="23"/>
        <v>261.09717658837866</v>
      </c>
    </row>
    <row r="1517" spans="7:8" x14ac:dyDescent="0.2">
      <c r="G1517" s="2">
        <v>4145</v>
      </c>
      <c r="H1517" s="5">
        <f t="shared" si="23"/>
        <v>261.24735563664092</v>
      </c>
    </row>
    <row r="1518" spans="7:8" x14ac:dyDescent="0.2">
      <c r="G1518" s="2">
        <v>4144</v>
      </c>
      <c r="H1518" s="5">
        <f t="shared" si="23"/>
        <v>261.39750373211746</v>
      </c>
    </row>
    <row r="1519" spans="7:8" x14ac:dyDescent="0.2">
      <c r="G1519" s="2">
        <v>4143</v>
      </c>
      <c r="H1519" s="5">
        <f t="shared" si="23"/>
        <v>261.54762087480782</v>
      </c>
    </row>
    <row r="1520" spans="7:8" x14ac:dyDescent="0.2">
      <c r="G1520" s="2">
        <v>4142</v>
      </c>
      <c r="H1520" s="5">
        <f t="shared" si="23"/>
        <v>261.6977070647124</v>
      </c>
    </row>
    <row r="1521" spans="7:8" x14ac:dyDescent="0.2">
      <c r="G1521" s="2">
        <v>4141</v>
      </c>
      <c r="H1521" s="5">
        <f t="shared" si="23"/>
        <v>261.84776230183104</v>
      </c>
    </row>
    <row r="1522" spans="7:8" x14ac:dyDescent="0.2">
      <c r="G1522" s="2">
        <v>4140</v>
      </c>
      <c r="H1522" s="5">
        <f t="shared" si="23"/>
        <v>261.99778658616361</v>
      </c>
    </row>
    <row r="1523" spans="7:8" x14ac:dyDescent="0.2">
      <c r="G1523" s="2">
        <v>4139</v>
      </c>
      <c r="H1523" s="5">
        <f t="shared" si="23"/>
        <v>262.14777991771041</v>
      </c>
    </row>
    <row r="1524" spans="7:8" x14ac:dyDescent="0.2">
      <c r="G1524" s="2">
        <v>4138</v>
      </c>
      <c r="H1524" s="5">
        <f t="shared" si="23"/>
        <v>262.2977422964712</v>
      </c>
    </row>
    <row r="1525" spans="7:8" x14ac:dyDescent="0.2">
      <c r="G1525" s="2">
        <v>4137</v>
      </c>
      <c r="H1525" s="5">
        <f t="shared" si="23"/>
        <v>262.44767372244604</v>
      </c>
    </row>
    <row r="1526" spans="7:8" x14ac:dyDescent="0.2">
      <c r="G1526" s="2">
        <v>4136</v>
      </c>
      <c r="H1526" s="5">
        <f t="shared" si="23"/>
        <v>262.59757419563493</v>
      </c>
    </row>
    <row r="1527" spans="7:8" x14ac:dyDescent="0.2">
      <c r="G1527" s="2">
        <v>4135</v>
      </c>
      <c r="H1527" s="5">
        <f t="shared" si="23"/>
        <v>262.74744371603794</v>
      </c>
    </row>
    <row r="1528" spans="7:8" x14ac:dyDescent="0.2">
      <c r="G1528" s="2">
        <v>4134</v>
      </c>
      <c r="H1528" s="5">
        <f t="shared" si="23"/>
        <v>262.89728228365493</v>
      </c>
    </row>
    <row r="1529" spans="7:8" x14ac:dyDescent="0.2">
      <c r="G1529" s="2">
        <v>4133</v>
      </c>
      <c r="H1529" s="5">
        <f t="shared" si="23"/>
        <v>263.04708989848609</v>
      </c>
    </row>
    <row r="1530" spans="7:8" x14ac:dyDescent="0.2">
      <c r="G1530" s="2">
        <v>4132</v>
      </c>
      <c r="H1530" s="5">
        <f t="shared" si="23"/>
        <v>263.19686656053125</v>
      </c>
    </row>
    <row r="1531" spans="7:8" x14ac:dyDescent="0.2">
      <c r="G1531" s="2">
        <v>4131</v>
      </c>
      <c r="H1531" s="5">
        <f t="shared" si="23"/>
        <v>263.34661226979051</v>
      </c>
    </row>
    <row r="1532" spans="7:8" x14ac:dyDescent="0.2">
      <c r="G1532" s="2">
        <v>4130</v>
      </c>
      <c r="H1532" s="5">
        <f t="shared" si="23"/>
        <v>263.49632702626377</v>
      </c>
    </row>
    <row r="1533" spans="7:8" x14ac:dyDescent="0.2">
      <c r="G1533" s="2">
        <v>4129</v>
      </c>
      <c r="H1533" s="5">
        <f t="shared" si="23"/>
        <v>263.64601082995119</v>
      </c>
    </row>
    <row r="1534" spans="7:8" x14ac:dyDescent="0.2">
      <c r="G1534" s="2">
        <v>4128</v>
      </c>
      <c r="H1534" s="5">
        <f t="shared" si="23"/>
        <v>263.79566368085261</v>
      </c>
    </row>
    <row r="1535" spans="7:8" x14ac:dyDescent="0.2">
      <c r="G1535" s="2">
        <v>4127</v>
      </c>
      <c r="H1535" s="5">
        <f t="shared" si="23"/>
        <v>263.94528557896808</v>
      </c>
    </row>
    <row r="1536" spans="7:8" x14ac:dyDescent="0.2">
      <c r="G1536" s="2">
        <v>4126</v>
      </c>
      <c r="H1536" s="5">
        <f t="shared" si="23"/>
        <v>264.09487652429766</v>
      </c>
    </row>
    <row r="1537" spans="7:8" x14ac:dyDescent="0.2">
      <c r="G1537" s="2">
        <v>4125</v>
      </c>
      <c r="H1537" s="5">
        <f t="shared" si="23"/>
        <v>264.24443651684123</v>
      </c>
    </row>
    <row r="1538" spans="7:8" x14ac:dyDescent="0.2">
      <c r="G1538" s="2">
        <v>4124</v>
      </c>
      <c r="H1538" s="5">
        <f t="shared" si="23"/>
        <v>264.39396555659903</v>
      </c>
    </row>
    <row r="1539" spans="7:8" x14ac:dyDescent="0.2">
      <c r="G1539" s="2">
        <v>4123</v>
      </c>
      <c r="H1539" s="5">
        <f t="shared" si="23"/>
        <v>264.5434636435707</v>
      </c>
    </row>
    <row r="1540" spans="7:8" x14ac:dyDescent="0.2">
      <c r="G1540" s="2">
        <v>4122</v>
      </c>
      <c r="H1540" s="5">
        <f t="shared" si="23"/>
        <v>264.69293077775654</v>
      </c>
    </row>
    <row r="1541" spans="7:8" x14ac:dyDescent="0.2">
      <c r="G1541" s="2">
        <v>4121</v>
      </c>
      <c r="H1541" s="5">
        <f t="shared" si="23"/>
        <v>264.84236695915649</v>
      </c>
    </row>
    <row r="1542" spans="7:8" x14ac:dyDescent="0.2">
      <c r="G1542" s="2">
        <v>4120</v>
      </c>
      <c r="H1542" s="5">
        <f t="shared" si="23"/>
        <v>264.99177218777032</v>
      </c>
    </row>
    <row r="1543" spans="7:8" x14ac:dyDescent="0.2">
      <c r="G1543" s="2">
        <v>4119</v>
      </c>
      <c r="H1543" s="5">
        <f t="shared" si="23"/>
        <v>265.14114646359837</v>
      </c>
    </row>
    <row r="1544" spans="7:8" x14ac:dyDescent="0.2">
      <c r="G1544" s="2">
        <v>4118</v>
      </c>
      <c r="H1544" s="5">
        <f t="shared" si="23"/>
        <v>265.29048978664048</v>
      </c>
    </row>
    <row r="1545" spans="7:8" x14ac:dyDescent="0.2">
      <c r="G1545" s="2">
        <v>4117</v>
      </c>
      <c r="H1545" s="5">
        <f t="shared" si="23"/>
        <v>265.43980215689658</v>
      </c>
    </row>
    <row r="1546" spans="7:8" x14ac:dyDescent="0.2">
      <c r="G1546" s="2">
        <v>4116</v>
      </c>
      <c r="H1546" s="5">
        <f t="shared" si="23"/>
        <v>265.58908357436684</v>
      </c>
    </row>
    <row r="1547" spans="7:8" x14ac:dyDescent="0.2">
      <c r="G1547" s="2">
        <v>4115</v>
      </c>
      <c r="H1547" s="5">
        <f t="shared" si="23"/>
        <v>265.73833403905104</v>
      </c>
    </row>
    <row r="1548" spans="7:8" x14ac:dyDescent="0.2">
      <c r="G1548" s="2">
        <v>4114</v>
      </c>
      <c r="H1548" s="5">
        <f t="shared" ref="H1548:H1611" si="24">$C$25*((1)-(0.2*(G1548/$C$10))-(0.8*((G1548/$C$10)^2)))</f>
        <v>265.88755355094941</v>
      </c>
    </row>
    <row r="1549" spans="7:8" x14ac:dyDescent="0.2">
      <c r="G1549" s="2">
        <v>4113</v>
      </c>
      <c r="H1549" s="5">
        <f t="shared" si="24"/>
        <v>266.03674211006194</v>
      </c>
    </row>
    <row r="1550" spans="7:8" x14ac:dyDescent="0.2">
      <c r="G1550" s="2">
        <v>4112</v>
      </c>
      <c r="H1550" s="5">
        <f t="shared" si="24"/>
        <v>266.18589971638829</v>
      </c>
    </row>
    <row r="1551" spans="7:8" x14ac:dyDescent="0.2">
      <c r="G1551" s="2">
        <v>4111</v>
      </c>
      <c r="H1551" s="5">
        <f t="shared" si="24"/>
        <v>266.33502636992887</v>
      </c>
    </row>
    <row r="1552" spans="7:8" x14ac:dyDescent="0.2">
      <c r="G1552" s="2">
        <v>4110</v>
      </c>
      <c r="H1552" s="5">
        <f t="shared" si="24"/>
        <v>266.48412207068344</v>
      </c>
    </row>
    <row r="1553" spans="7:8" x14ac:dyDescent="0.2">
      <c r="G1553" s="2">
        <v>4109</v>
      </c>
      <c r="H1553" s="5">
        <f t="shared" si="24"/>
        <v>266.63318681865212</v>
      </c>
    </row>
    <row r="1554" spans="7:8" x14ac:dyDescent="0.2">
      <c r="G1554" s="2">
        <v>4108</v>
      </c>
      <c r="H1554" s="5">
        <f t="shared" si="24"/>
        <v>266.7822206138348</v>
      </c>
    </row>
    <row r="1555" spans="7:8" x14ac:dyDescent="0.2">
      <c r="G1555" s="2">
        <v>4107</v>
      </c>
      <c r="H1555" s="5">
        <f t="shared" si="24"/>
        <v>266.93122345623158</v>
      </c>
    </row>
    <row r="1556" spans="7:8" x14ac:dyDescent="0.2">
      <c r="G1556" s="2">
        <v>4106</v>
      </c>
      <c r="H1556" s="5">
        <f t="shared" si="24"/>
        <v>267.08019534584241</v>
      </c>
    </row>
    <row r="1557" spans="7:8" x14ac:dyDescent="0.2">
      <c r="G1557" s="2">
        <v>4105</v>
      </c>
      <c r="H1557" s="5">
        <f t="shared" si="24"/>
        <v>267.22913628266741</v>
      </c>
    </row>
    <row r="1558" spans="7:8" x14ac:dyDescent="0.2">
      <c r="G1558" s="2">
        <v>4104</v>
      </c>
      <c r="H1558" s="5">
        <f t="shared" si="24"/>
        <v>267.37804626670629</v>
      </c>
    </row>
    <row r="1559" spans="7:8" x14ac:dyDescent="0.2">
      <c r="G1559" s="2">
        <v>4103</v>
      </c>
      <c r="H1559" s="5">
        <f t="shared" si="24"/>
        <v>267.52692529795934</v>
      </c>
    </row>
    <row r="1560" spans="7:8" x14ac:dyDescent="0.2">
      <c r="G1560" s="2">
        <v>4102</v>
      </c>
      <c r="H1560" s="5">
        <f t="shared" si="24"/>
        <v>267.67577337642643</v>
      </c>
    </row>
    <row r="1561" spans="7:8" x14ac:dyDescent="0.2">
      <c r="G1561" s="2">
        <v>4101</v>
      </c>
      <c r="H1561" s="5">
        <f t="shared" si="24"/>
        <v>267.82459050210758</v>
      </c>
    </row>
    <row r="1562" spans="7:8" x14ac:dyDescent="0.2">
      <c r="G1562" s="2">
        <v>4100</v>
      </c>
      <c r="H1562" s="5">
        <f t="shared" si="24"/>
        <v>267.97337667500278</v>
      </c>
    </row>
    <row r="1563" spans="7:8" x14ac:dyDescent="0.2">
      <c r="G1563" s="2">
        <v>4099</v>
      </c>
      <c r="H1563" s="5">
        <f t="shared" si="24"/>
        <v>268.12213189511215</v>
      </c>
    </row>
    <row r="1564" spans="7:8" x14ac:dyDescent="0.2">
      <c r="G1564" s="2">
        <v>4098</v>
      </c>
      <c r="H1564" s="5">
        <f t="shared" si="24"/>
        <v>268.27085616243551</v>
      </c>
    </row>
    <row r="1565" spans="7:8" x14ac:dyDescent="0.2">
      <c r="G1565" s="2">
        <v>4097</v>
      </c>
      <c r="H1565" s="5">
        <f t="shared" si="24"/>
        <v>268.41954947697292</v>
      </c>
    </row>
    <row r="1566" spans="7:8" x14ac:dyDescent="0.2">
      <c r="G1566" s="2">
        <v>4096</v>
      </c>
      <c r="H1566" s="5">
        <f t="shared" si="24"/>
        <v>268.56821183872444</v>
      </c>
    </row>
    <row r="1567" spans="7:8" x14ac:dyDescent="0.2">
      <c r="G1567" s="2">
        <v>4095</v>
      </c>
      <c r="H1567" s="5">
        <f t="shared" si="24"/>
        <v>268.71684324769001</v>
      </c>
    </row>
    <row r="1568" spans="7:8" x14ac:dyDescent="0.2">
      <c r="G1568" s="2">
        <v>4094</v>
      </c>
      <c r="H1568" s="5">
        <f t="shared" si="24"/>
        <v>268.86544370386957</v>
      </c>
    </row>
    <row r="1569" spans="7:8" x14ac:dyDescent="0.2">
      <c r="G1569" s="2">
        <v>4093</v>
      </c>
      <c r="H1569" s="5">
        <f t="shared" si="24"/>
        <v>269.0140132072633</v>
      </c>
    </row>
    <row r="1570" spans="7:8" x14ac:dyDescent="0.2">
      <c r="G1570" s="2">
        <v>4092</v>
      </c>
      <c r="H1570" s="5">
        <f t="shared" si="24"/>
        <v>269.16255175787097</v>
      </c>
    </row>
    <row r="1571" spans="7:8" x14ac:dyDescent="0.2">
      <c r="G1571" s="2">
        <v>4091</v>
      </c>
      <c r="H1571" s="5">
        <f t="shared" si="24"/>
        <v>269.31105935569281</v>
      </c>
    </row>
    <row r="1572" spans="7:8" x14ac:dyDescent="0.2">
      <c r="G1572" s="2">
        <v>4090</v>
      </c>
      <c r="H1572" s="5">
        <f t="shared" si="24"/>
        <v>269.45953600072863</v>
      </c>
    </row>
    <row r="1573" spans="7:8" x14ac:dyDescent="0.2">
      <c r="G1573" s="2">
        <v>4089</v>
      </c>
      <c r="H1573" s="5">
        <f t="shared" si="24"/>
        <v>269.60798169297857</v>
      </c>
    </row>
    <row r="1574" spans="7:8" x14ac:dyDescent="0.2">
      <c r="G1574" s="2">
        <v>4088</v>
      </c>
      <c r="H1574" s="5">
        <f t="shared" si="24"/>
        <v>269.75639643244261</v>
      </c>
    </row>
    <row r="1575" spans="7:8" x14ac:dyDescent="0.2">
      <c r="G1575" s="2">
        <v>4087</v>
      </c>
      <c r="H1575" s="5">
        <f t="shared" si="24"/>
        <v>269.90478021912065</v>
      </c>
    </row>
    <row r="1576" spans="7:8" x14ac:dyDescent="0.2">
      <c r="G1576" s="2">
        <v>4086</v>
      </c>
      <c r="H1576" s="5">
        <f t="shared" si="24"/>
        <v>270.0531330530128</v>
      </c>
    </row>
    <row r="1577" spans="7:8" x14ac:dyDescent="0.2">
      <c r="G1577" s="2">
        <v>4085</v>
      </c>
      <c r="H1577" s="5">
        <f t="shared" si="24"/>
        <v>270.20145493411906</v>
      </c>
    </row>
    <row r="1578" spans="7:8" x14ac:dyDescent="0.2">
      <c r="G1578" s="2">
        <v>4084</v>
      </c>
      <c r="H1578" s="5">
        <f t="shared" si="24"/>
        <v>270.34974586243925</v>
      </c>
    </row>
    <row r="1579" spans="7:8" x14ac:dyDescent="0.2">
      <c r="G1579" s="2">
        <v>4083</v>
      </c>
      <c r="H1579" s="5">
        <f t="shared" si="24"/>
        <v>270.49800583797361</v>
      </c>
    </row>
    <row r="1580" spans="7:8" x14ac:dyDescent="0.2">
      <c r="G1580" s="2">
        <v>4082</v>
      </c>
      <c r="H1580" s="5">
        <f t="shared" si="24"/>
        <v>270.6462348607219</v>
      </c>
    </row>
    <row r="1581" spans="7:8" x14ac:dyDescent="0.2">
      <c r="G1581" s="2">
        <v>4081</v>
      </c>
      <c r="H1581" s="5">
        <f t="shared" si="24"/>
        <v>270.79443293068442</v>
      </c>
    </row>
    <row r="1582" spans="7:8" x14ac:dyDescent="0.2">
      <c r="G1582" s="2">
        <v>4080</v>
      </c>
      <c r="H1582" s="5">
        <f t="shared" si="24"/>
        <v>270.94260004786088</v>
      </c>
    </row>
    <row r="1583" spans="7:8" x14ac:dyDescent="0.2">
      <c r="G1583" s="2">
        <v>4079</v>
      </c>
      <c r="H1583" s="5">
        <f t="shared" si="24"/>
        <v>271.09073621225144</v>
      </c>
    </row>
    <row r="1584" spans="7:8" x14ac:dyDescent="0.2">
      <c r="G1584" s="2">
        <v>4078</v>
      </c>
      <c r="H1584" s="5">
        <f t="shared" si="24"/>
        <v>271.23884142385617</v>
      </c>
    </row>
    <row r="1585" spans="7:8" x14ac:dyDescent="0.2">
      <c r="G1585" s="2">
        <v>4077</v>
      </c>
      <c r="H1585" s="5">
        <f t="shared" si="24"/>
        <v>271.38691568267478</v>
      </c>
    </row>
    <row r="1586" spans="7:8" x14ac:dyDescent="0.2">
      <c r="G1586" s="2">
        <v>4076</v>
      </c>
      <c r="H1586" s="5">
        <f t="shared" si="24"/>
        <v>271.53495898870756</v>
      </c>
    </row>
    <row r="1587" spans="7:8" x14ac:dyDescent="0.2">
      <c r="G1587" s="2">
        <v>4075</v>
      </c>
      <c r="H1587" s="5">
        <f t="shared" si="24"/>
        <v>271.6829713419545</v>
      </c>
    </row>
    <row r="1588" spans="7:8" x14ac:dyDescent="0.2">
      <c r="G1588" s="2">
        <v>4074</v>
      </c>
      <c r="H1588" s="5">
        <f t="shared" si="24"/>
        <v>271.83095274241532</v>
      </c>
    </row>
    <row r="1589" spans="7:8" x14ac:dyDescent="0.2">
      <c r="G1589" s="2">
        <v>4073</v>
      </c>
      <c r="H1589" s="5">
        <f t="shared" si="24"/>
        <v>271.97890319009031</v>
      </c>
    </row>
    <row r="1590" spans="7:8" x14ac:dyDescent="0.2">
      <c r="G1590" s="2">
        <v>4072</v>
      </c>
      <c r="H1590" s="5">
        <f t="shared" si="24"/>
        <v>272.12682268497929</v>
      </c>
    </row>
    <row r="1591" spans="7:8" x14ac:dyDescent="0.2">
      <c r="G1591" s="2">
        <v>4071</v>
      </c>
      <c r="H1591" s="5">
        <f t="shared" si="24"/>
        <v>272.27471122708238</v>
      </c>
    </row>
    <row r="1592" spans="7:8" x14ac:dyDescent="0.2">
      <c r="G1592" s="2">
        <v>4070</v>
      </c>
      <c r="H1592" s="5">
        <f t="shared" si="24"/>
        <v>272.42256881639952</v>
      </c>
    </row>
    <row r="1593" spans="7:8" x14ac:dyDescent="0.2">
      <c r="G1593" s="2">
        <v>4069</v>
      </c>
      <c r="H1593" s="5">
        <f t="shared" si="24"/>
        <v>272.57039545293077</v>
      </c>
    </row>
    <row r="1594" spans="7:8" x14ac:dyDescent="0.2">
      <c r="G1594" s="2">
        <v>4068</v>
      </c>
      <c r="H1594" s="5">
        <f t="shared" si="24"/>
        <v>272.71819113667607</v>
      </c>
    </row>
    <row r="1595" spans="7:8" x14ac:dyDescent="0.2">
      <c r="G1595" s="2">
        <v>4067</v>
      </c>
      <c r="H1595" s="5">
        <f t="shared" si="24"/>
        <v>272.86595586763536</v>
      </c>
    </row>
    <row r="1596" spans="7:8" x14ac:dyDescent="0.2">
      <c r="G1596" s="2">
        <v>4066</v>
      </c>
      <c r="H1596" s="5">
        <f t="shared" si="24"/>
        <v>273.01368964580882</v>
      </c>
    </row>
    <row r="1597" spans="7:8" x14ac:dyDescent="0.2">
      <c r="G1597" s="2">
        <v>4065</v>
      </c>
      <c r="H1597" s="5">
        <f t="shared" si="24"/>
        <v>273.16139247119634</v>
      </c>
    </row>
    <row r="1598" spans="7:8" x14ac:dyDescent="0.2">
      <c r="G1598" s="2">
        <v>4064</v>
      </c>
      <c r="H1598" s="5">
        <f t="shared" si="24"/>
        <v>273.30906434379779</v>
      </c>
    </row>
    <row r="1599" spans="7:8" x14ac:dyDescent="0.2">
      <c r="G1599" s="2">
        <v>4063</v>
      </c>
      <c r="H1599" s="5">
        <f t="shared" si="24"/>
        <v>273.45670526361351</v>
      </c>
    </row>
    <row r="1600" spans="7:8" x14ac:dyDescent="0.2">
      <c r="G1600" s="2">
        <v>4062</v>
      </c>
      <c r="H1600" s="5">
        <f t="shared" si="24"/>
        <v>273.60431523064307</v>
      </c>
    </row>
    <row r="1601" spans="7:8" x14ac:dyDescent="0.2">
      <c r="G1601" s="2">
        <v>4061</v>
      </c>
      <c r="H1601" s="5">
        <f t="shared" si="24"/>
        <v>273.75189424488684</v>
      </c>
    </row>
    <row r="1602" spans="7:8" x14ac:dyDescent="0.2">
      <c r="G1602" s="2">
        <v>4060</v>
      </c>
      <c r="H1602" s="5">
        <f t="shared" si="24"/>
        <v>273.89944230634461</v>
      </c>
    </row>
    <row r="1603" spans="7:8" x14ac:dyDescent="0.2">
      <c r="G1603" s="2">
        <v>4059</v>
      </c>
      <c r="H1603" s="5">
        <f t="shared" si="24"/>
        <v>274.04695941501649</v>
      </c>
    </row>
    <row r="1604" spans="7:8" x14ac:dyDescent="0.2">
      <c r="G1604" s="2">
        <v>4058</v>
      </c>
      <c r="H1604" s="5">
        <f t="shared" si="24"/>
        <v>274.19444557090247</v>
      </c>
    </row>
    <row r="1605" spans="7:8" x14ac:dyDescent="0.2">
      <c r="G1605" s="2">
        <v>4057</v>
      </c>
      <c r="H1605" s="5">
        <f t="shared" si="24"/>
        <v>274.34190077400245</v>
      </c>
    </row>
    <row r="1606" spans="7:8" x14ac:dyDescent="0.2">
      <c r="G1606" s="2">
        <v>4056</v>
      </c>
      <c r="H1606" s="5">
        <f t="shared" si="24"/>
        <v>274.48932502431649</v>
      </c>
    </row>
    <row r="1607" spans="7:8" x14ac:dyDescent="0.2">
      <c r="G1607" s="2">
        <v>4055</v>
      </c>
      <c r="H1607" s="5">
        <f t="shared" si="24"/>
        <v>274.63671832184463</v>
      </c>
    </row>
    <row r="1608" spans="7:8" x14ac:dyDescent="0.2">
      <c r="G1608" s="2">
        <v>4054</v>
      </c>
      <c r="H1608" s="5">
        <f t="shared" si="24"/>
        <v>274.78408066658676</v>
      </c>
    </row>
    <row r="1609" spans="7:8" x14ac:dyDescent="0.2">
      <c r="G1609" s="2">
        <v>4053</v>
      </c>
      <c r="H1609" s="5">
        <f t="shared" si="24"/>
        <v>274.93141205854306</v>
      </c>
    </row>
    <row r="1610" spans="7:8" x14ac:dyDescent="0.2">
      <c r="G1610" s="2">
        <v>4052</v>
      </c>
      <c r="H1610" s="5">
        <f t="shared" si="24"/>
        <v>275.07871249771324</v>
      </c>
    </row>
    <row r="1611" spans="7:8" x14ac:dyDescent="0.2">
      <c r="G1611" s="2">
        <v>4051</v>
      </c>
      <c r="H1611" s="5">
        <f t="shared" si="24"/>
        <v>275.2259819840977</v>
      </c>
    </row>
    <row r="1612" spans="7:8" x14ac:dyDescent="0.2">
      <c r="G1612" s="2">
        <v>4050</v>
      </c>
      <c r="H1612" s="5">
        <f t="shared" ref="H1612:H1675" si="25">$C$25*((1)-(0.2*(G1612/$C$10))-(0.8*((G1612/$C$10)^2)))</f>
        <v>275.3732205176961</v>
      </c>
    </row>
    <row r="1613" spans="7:8" x14ac:dyDescent="0.2">
      <c r="G1613" s="2">
        <v>4049</v>
      </c>
      <c r="H1613" s="5">
        <f t="shared" si="25"/>
        <v>275.52042809850866</v>
      </c>
    </row>
    <row r="1614" spans="7:8" x14ac:dyDescent="0.2">
      <c r="G1614" s="2">
        <v>4048</v>
      </c>
      <c r="H1614" s="5">
        <f t="shared" si="25"/>
        <v>275.66760472653522</v>
      </c>
    </row>
    <row r="1615" spans="7:8" x14ac:dyDescent="0.2">
      <c r="G1615" s="2">
        <v>4047</v>
      </c>
      <c r="H1615" s="5">
        <f t="shared" si="25"/>
        <v>275.81475040177583</v>
      </c>
    </row>
    <row r="1616" spans="7:8" x14ac:dyDescent="0.2">
      <c r="G1616" s="2">
        <v>4046</v>
      </c>
      <c r="H1616" s="5">
        <f t="shared" si="25"/>
        <v>275.96186512423054</v>
      </c>
    </row>
    <row r="1617" spans="7:8" x14ac:dyDescent="0.2">
      <c r="G1617" s="2">
        <v>4045</v>
      </c>
      <c r="H1617" s="5">
        <f t="shared" si="25"/>
        <v>276.10894889389937</v>
      </c>
    </row>
    <row r="1618" spans="7:8" x14ac:dyDescent="0.2">
      <c r="G1618" s="2">
        <v>4044</v>
      </c>
      <c r="H1618" s="5">
        <f t="shared" si="25"/>
        <v>276.25600171078207</v>
      </c>
    </row>
    <row r="1619" spans="7:8" x14ac:dyDescent="0.2">
      <c r="G1619" s="2">
        <v>4043</v>
      </c>
      <c r="H1619" s="5">
        <f t="shared" si="25"/>
        <v>276.40302357487906</v>
      </c>
    </row>
    <row r="1620" spans="7:8" x14ac:dyDescent="0.2">
      <c r="G1620" s="2">
        <v>4042</v>
      </c>
      <c r="H1620" s="5">
        <f t="shared" si="25"/>
        <v>276.55001448618992</v>
      </c>
    </row>
    <row r="1621" spans="7:8" x14ac:dyDescent="0.2">
      <c r="G1621" s="2">
        <v>4041</v>
      </c>
      <c r="H1621" s="5">
        <f t="shared" si="25"/>
        <v>276.69697444471507</v>
      </c>
    </row>
    <row r="1622" spans="7:8" x14ac:dyDescent="0.2">
      <c r="G1622" s="2">
        <v>4040</v>
      </c>
      <c r="H1622" s="5">
        <f t="shared" si="25"/>
        <v>276.84390345045415</v>
      </c>
    </row>
    <row r="1623" spans="7:8" x14ac:dyDescent="0.2">
      <c r="G1623" s="2">
        <v>4039</v>
      </c>
      <c r="H1623" s="5">
        <f t="shared" si="25"/>
        <v>276.99080150340728</v>
      </c>
    </row>
    <row r="1624" spans="7:8" x14ac:dyDescent="0.2">
      <c r="G1624" s="2">
        <v>4038</v>
      </c>
      <c r="H1624" s="5">
        <f t="shared" si="25"/>
        <v>277.13766860357453</v>
      </c>
    </row>
    <row r="1625" spans="7:8" x14ac:dyDescent="0.2">
      <c r="G1625" s="2">
        <v>4037</v>
      </c>
      <c r="H1625" s="5">
        <f t="shared" si="25"/>
        <v>277.28450475095576</v>
      </c>
    </row>
    <row r="1626" spans="7:8" x14ac:dyDescent="0.2">
      <c r="G1626" s="2">
        <v>4036</v>
      </c>
      <c r="H1626" s="5">
        <f t="shared" si="25"/>
        <v>277.43130994555111</v>
      </c>
    </row>
    <row r="1627" spans="7:8" x14ac:dyDescent="0.2">
      <c r="G1627" s="2">
        <v>4035</v>
      </c>
      <c r="H1627" s="5">
        <f t="shared" si="25"/>
        <v>277.57808418736056</v>
      </c>
    </row>
    <row r="1628" spans="7:8" x14ac:dyDescent="0.2">
      <c r="G1628" s="2">
        <v>4034</v>
      </c>
      <c r="H1628" s="5">
        <f t="shared" si="25"/>
        <v>277.72482747638395</v>
      </c>
    </row>
    <row r="1629" spans="7:8" x14ac:dyDescent="0.2">
      <c r="G1629" s="2">
        <v>4033</v>
      </c>
      <c r="H1629" s="5">
        <f t="shared" si="25"/>
        <v>277.87153981262151</v>
      </c>
    </row>
    <row r="1630" spans="7:8" x14ac:dyDescent="0.2">
      <c r="G1630" s="2">
        <v>4032</v>
      </c>
      <c r="H1630" s="5">
        <f t="shared" si="25"/>
        <v>278.01822119607311</v>
      </c>
    </row>
    <row r="1631" spans="7:8" x14ac:dyDescent="0.2">
      <c r="G1631" s="2">
        <v>4031</v>
      </c>
      <c r="H1631" s="5">
        <f t="shared" si="25"/>
        <v>278.16487162673877</v>
      </c>
    </row>
    <row r="1632" spans="7:8" x14ac:dyDescent="0.2">
      <c r="G1632" s="2">
        <v>4030</v>
      </c>
      <c r="H1632" s="5">
        <f t="shared" si="25"/>
        <v>278.31149110461854</v>
      </c>
    </row>
    <row r="1633" spans="7:8" x14ac:dyDescent="0.2">
      <c r="G1633" s="2">
        <v>4029</v>
      </c>
      <c r="H1633" s="5">
        <f t="shared" si="25"/>
        <v>278.45807962971224</v>
      </c>
    </row>
    <row r="1634" spans="7:8" x14ac:dyDescent="0.2">
      <c r="G1634" s="2">
        <v>4028</v>
      </c>
      <c r="H1634" s="5">
        <f t="shared" si="25"/>
        <v>278.60463720202011</v>
      </c>
    </row>
    <row r="1635" spans="7:8" x14ac:dyDescent="0.2">
      <c r="G1635" s="2">
        <v>4027</v>
      </c>
      <c r="H1635" s="5">
        <f t="shared" si="25"/>
        <v>278.75116382154198</v>
      </c>
    </row>
    <row r="1636" spans="7:8" x14ac:dyDescent="0.2">
      <c r="G1636" s="2">
        <v>4026</v>
      </c>
      <c r="H1636" s="5">
        <f t="shared" si="25"/>
        <v>278.89765948827795</v>
      </c>
    </row>
    <row r="1637" spans="7:8" x14ac:dyDescent="0.2">
      <c r="G1637" s="2">
        <v>4025</v>
      </c>
      <c r="H1637" s="5">
        <f t="shared" si="25"/>
        <v>279.04412420222809</v>
      </c>
    </row>
    <row r="1638" spans="7:8" x14ac:dyDescent="0.2">
      <c r="G1638" s="2">
        <v>4024</v>
      </c>
      <c r="H1638" s="5">
        <f t="shared" si="25"/>
        <v>279.19055796339211</v>
      </c>
    </row>
    <row r="1639" spans="7:8" x14ac:dyDescent="0.2">
      <c r="G1639" s="2">
        <v>4023</v>
      </c>
      <c r="H1639" s="5">
        <f t="shared" si="25"/>
        <v>279.33696077177029</v>
      </c>
    </row>
    <row r="1640" spans="7:8" x14ac:dyDescent="0.2">
      <c r="G1640" s="2">
        <v>4022</v>
      </c>
      <c r="H1640" s="5">
        <f t="shared" si="25"/>
        <v>279.48333262736259</v>
      </c>
    </row>
    <row r="1641" spans="7:8" x14ac:dyDescent="0.2">
      <c r="G1641" s="2">
        <v>4021</v>
      </c>
      <c r="H1641" s="5">
        <f t="shared" si="25"/>
        <v>279.62967353016887</v>
      </c>
    </row>
    <row r="1642" spans="7:8" x14ac:dyDescent="0.2">
      <c r="G1642" s="2">
        <v>4020</v>
      </c>
      <c r="H1642" s="5">
        <f t="shared" si="25"/>
        <v>279.77598348018927</v>
      </c>
    </row>
    <row r="1643" spans="7:8" x14ac:dyDescent="0.2">
      <c r="G1643" s="2">
        <v>4019</v>
      </c>
      <c r="H1643" s="5">
        <f t="shared" si="25"/>
        <v>279.9222624774236</v>
      </c>
    </row>
    <row r="1644" spans="7:8" x14ac:dyDescent="0.2">
      <c r="G1644" s="2">
        <v>4018</v>
      </c>
      <c r="H1644" s="5">
        <f t="shared" si="25"/>
        <v>280.06851052187216</v>
      </c>
    </row>
    <row r="1645" spans="7:8" x14ac:dyDescent="0.2">
      <c r="G1645" s="2">
        <v>4017</v>
      </c>
      <c r="H1645" s="5">
        <f t="shared" si="25"/>
        <v>280.21472761353465</v>
      </c>
    </row>
    <row r="1646" spans="7:8" x14ac:dyDescent="0.2">
      <c r="G1646" s="2">
        <v>4016</v>
      </c>
      <c r="H1646" s="5">
        <f t="shared" si="25"/>
        <v>280.36091375241136</v>
      </c>
    </row>
    <row r="1647" spans="7:8" x14ac:dyDescent="0.2">
      <c r="G1647" s="2">
        <v>4015</v>
      </c>
      <c r="H1647" s="5">
        <f t="shared" si="25"/>
        <v>280.50706893850207</v>
      </c>
    </row>
    <row r="1648" spans="7:8" x14ac:dyDescent="0.2">
      <c r="G1648" s="2">
        <v>4014</v>
      </c>
      <c r="H1648" s="5">
        <f t="shared" si="25"/>
        <v>280.65319317180672</v>
      </c>
    </row>
    <row r="1649" spans="7:8" x14ac:dyDescent="0.2">
      <c r="G1649" s="2">
        <v>4013</v>
      </c>
      <c r="H1649" s="5">
        <f t="shared" si="25"/>
        <v>280.79928645232553</v>
      </c>
    </row>
    <row r="1650" spans="7:8" x14ac:dyDescent="0.2">
      <c r="G1650" s="2">
        <v>4012</v>
      </c>
      <c r="H1650" s="5">
        <f t="shared" si="25"/>
        <v>280.94534878005845</v>
      </c>
    </row>
    <row r="1651" spans="7:8" x14ac:dyDescent="0.2">
      <c r="G1651" s="2">
        <v>4011</v>
      </c>
      <c r="H1651" s="5">
        <f t="shared" si="25"/>
        <v>281.09138015500537</v>
      </c>
    </row>
    <row r="1652" spans="7:8" x14ac:dyDescent="0.2">
      <c r="G1652" s="2">
        <v>4010</v>
      </c>
      <c r="H1652" s="5">
        <f t="shared" si="25"/>
        <v>281.23738057716645</v>
      </c>
    </row>
    <row r="1653" spans="7:8" x14ac:dyDescent="0.2">
      <c r="G1653" s="2">
        <v>4009</v>
      </c>
      <c r="H1653" s="5">
        <f t="shared" si="25"/>
        <v>281.38335004654141</v>
      </c>
    </row>
    <row r="1654" spans="7:8" x14ac:dyDescent="0.2">
      <c r="G1654" s="2">
        <v>4008</v>
      </c>
      <c r="H1654" s="5">
        <f t="shared" si="25"/>
        <v>281.52928856313059</v>
      </c>
    </row>
    <row r="1655" spans="7:8" x14ac:dyDescent="0.2">
      <c r="G1655" s="2">
        <v>4007</v>
      </c>
      <c r="H1655" s="5">
        <f t="shared" si="25"/>
        <v>281.67519612693377</v>
      </c>
    </row>
    <row r="1656" spans="7:8" x14ac:dyDescent="0.2">
      <c r="G1656" s="2">
        <v>4006</v>
      </c>
      <c r="H1656" s="5">
        <f t="shared" si="25"/>
        <v>281.82107273795106</v>
      </c>
    </row>
    <row r="1657" spans="7:8" x14ac:dyDescent="0.2">
      <c r="G1657" s="2">
        <v>4005</v>
      </c>
      <c r="H1657" s="5">
        <f t="shared" si="25"/>
        <v>281.96691839618239</v>
      </c>
    </row>
    <row r="1658" spans="7:8" x14ac:dyDescent="0.2">
      <c r="G1658" s="2">
        <v>4004</v>
      </c>
      <c r="H1658" s="5">
        <f t="shared" si="25"/>
        <v>282.11273310162778</v>
      </c>
    </row>
    <row r="1659" spans="7:8" x14ac:dyDescent="0.2">
      <c r="G1659" s="2">
        <v>4003</v>
      </c>
      <c r="H1659" s="5">
        <f t="shared" si="25"/>
        <v>282.25851685428728</v>
      </c>
    </row>
    <row r="1660" spans="7:8" x14ac:dyDescent="0.2">
      <c r="G1660" s="2">
        <v>4002</v>
      </c>
      <c r="H1660" s="5">
        <f t="shared" si="25"/>
        <v>282.40426965416077</v>
      </c>
    </row>
    <row r="1661" spans="7:8" x14ac:dyDescent="0.2">
      <c r="G1661" s="2">
        <v>4001</v>
      </c>
      <c r="H1661" s="5">
        <f t="shared" si="25"/>
        <v>282.54999150124837</v>
      </c>
    </row>
    <row r="1662" spans="7:8" x14ac:dyDescent="0.2">
      <c r="G1662" s="2">
        <v>4000</v>
      </c>
      <c r="H1662" s="5">
        <f t="shared" si="25"/>
        <v>282.69568239555002</v>
      </c>
    </row>
    <row r="1663" spans="7:8" x14ac:dyDescent="0.2">
      <c r="G1663" s="2">
        <v>3999</v>
      </c>
      <c r="H1663" s="5">
        <f t="shared" si="25"/>
        <v>282.84134233706567</v>
      </c>
    </row>
    <row r="1664" spans="7:8" x14ac:dyDescent="0.2">
      <c r="G1664" s="2">
        <v>3998</v>
      </c>
      <c r="H1664" s="5">
        <f t="shared" si="25"/>
        <v>282.98697132579548</v>
      </c>
    </row>
    <row r="1665" spans="7:8" x14ac:dyDescent="0.2">
      <c r="G1665" s="2">
        <v>3997</v>
      </c>
      <c r="H1665" s="5">
        <f t="shared" si="25"/>
        <v>283.13256936173929</v>
      </c>
    </row>
    <row r="1666" spans="7:8" x14ac:dyDescent="0.2">
      <c r="G1666" s="2">
        <v>3996</v>
      </c>
      <c r="H1666" s="5">
        <f t="shared" si="25"/>
        <v>283.2781364448972</v>
      </c>
    </row>
    <row r="1667" spans="7:8" x14ac:dyDescent="0.2">
      <c r="G1667" s="2">
        <v>3995</v>
      </c>
      <c r="H1667" s="5">
        <f t="shared" si="25"/>
        <v>283.42367257526917</v>
      </c>
    </row>
    <row r="1668" spans="7:8" x14ac:dyDescent="0.2">
      <c r="G1668" s="2">
        <v>3994</v>
      </c>
      <c r="H1668" s="5">
        <f t="shared" si="25"/>
        <v>283.56917775285518</v>
      </c>
    </row>
    <row r="1669" spans="7:8" x14ac:dyDescent="0.2">
      <c r="G1669" s="2">
        <v>3993</v>
      </c>
      <c r="H1669" s="5">
        <f t="shared" si="25"/>
        <v>283.71465197765531</v>
      </c>
    </row>
    <row r="1670" spans="7:8" x14ac:dyDescent="0.2">
      <c r="G1670" s="2">
        <v>3992</v>
      </c>
      <c r="H1670" s="5">
        <f t="shared" si="25"/>
        <v>283.86009524966948</v>
      </c>
    </row>
    <row r="1671" spans="7:8" x14ac:dyDescent="0.2">
      <c r="G1671" s="2">
        <v>3991</v>
      </c>
      <c r="H1671" s="5">
        <f t="shared" si="25"/>
        <v>284.00550756889771</v>
      </c>
    </row>
    <row r="1672" spans="7:8" x14ac:dyDescent="0.2">
      <c r="G1672" s="2">
        <v>3990</v>
      </c>
      <c r="H1672" s="5">
        <f t="shared" si="25"/>
        <v>284.15088893533999</v>
      </c>
    </row>
    <row r="1673" spans="7:8" x14ac:dyDescent="0.2">
      <c r="G1673" s="2">
        <v>3989</v>
      </c>
      <c r="H1673" s="5">
        <f t="shared" si="25"/>
        <v>284.29623934899632</v>
      </c>
    </row>
    <row r="1674" spans="7:8" x14ac:dyDescent="0.2">
      <c r="G1674" s="2">
        <v>3988</v>
      </c>
      <c r="H1674" s="5">
        <f t="shared" si="25"/>
        <v>284.44155880986676</v>
      </c>
    </row>
    <row r="1675" spans="7:8" x14ac:dyDescent="0.2">
      <c r="G1675" s="2">
        <v>3987</v>
      </c>
      <c r="H1675" s="5">
        <f t="shared" si="25"/>
        <v>284.5868473179512</v>
      </c>
    </row>
    <row r="1676" spans="7:8" x14ac:dyDescent="0.2">
      <c r="G1676" s="2">
        <v>3986</v>
      </c>
      <c r="H1676" s="5">
        <f t="shared" ref="H1676:H1739" si="26">$C$25*((1)-(0.2*(G1676/$C$10))-(0.8*((G1676/$C$10)^2)))</f>
        <v>284.7321048732498</v>
      </c>
    </row>
    <row r="1677" spans="7:8" x14ac:dyDescent="0.2">
      <c r="G1677" s="2">
        <v>3985</v>
      </c>
      <c r="H1677" s="5">
        <f t="shared" si="26"/>
        <v>284.87733147576245</v>
      </c>
    </row>
    <row r="1678" spans="7:8" x14ac:dyDescent="0.2">
      <c r="G1678" s="2">
        <v>3984</v>
      </c>
      <c r="H1678" s="5">
        <f t="shared" si="26"/>
        <v>285.02252712548903</v>
      </c>
    </row>
    <row r="1679" spans="7:8" x14ac:dyDescent="0.2">
      <c r="G1679" s="2">
        <v>3983</v>
      </c>
      <c r="H1679" s="5">
        <f t="shared" si="26"/>
        <v>285.16769182242984</v>
      </c>
    </row>
    <row r="1680" spans="7:8" x14ac:dyDescent="0.2">
      <c r="G1680" s="2">
        <v>3982</v>
      </c>
      <c r="H1680" s="5">
        <f t="shared" si="26"/>
        <v>285.31282556658465</v>
      </c>
    </row>
    <row r="1681" spans="7:8" x14ac:dyDescent="0.2">
      <c r="G1681" s="2">
        <v>3981</v>
      </c>
      <c r="H1681" s="5">
        <f t="shared" si="26"/>
        <v>285.45792835795345</v>
      </c>
    </row>
    <row r="1682" spans="7:8" x14ac:dyDescent="0.2">
      <c r="G1682" s="2">
        <v>3980</v>
      </c>
      <c r="H1682" s="5">
        <f t="shared" si="26"/>
        <v>285.60300019653641</v>
      </c>
    </row>
    <row r="1683" spans="7:8" x14ac:dyDescent="0.2">
      <c r="G1683" s="2">
        <v>3979</v>
      </c>
      <c r="H1683" s="5">
        <f t="shared" si="26"/>
        <v>285.74804108233337</v>
      </c>
    </row>
    <row r="1684" spans="7:8" x14ac:dyDescent="0.2">
      <c r="G1684" s="2">
        <v>3978</v>
      </c>
      <c r="H1684" s="5">
        <f t="shared" si="26"/>
        <v>285.8930510153445</v>
      </c>
    </row>
    <row r="1685" spans="7:8" x14ac:dyDescent="0.2">
      <c r="G1685" s="2">
        <v>3977</v>
      </c>
      <c r="H1685" s="5">
        <f t="shared" si="26"/>
        <v>286.03802999556956</v>
      </c>
    </row>
    <row r="1686" spans="7:8" x14ac:dyDescent="0.2">
      <c r="G1686" s="2">
        <v>3976</v>
      </c>
      <c r="H1686" s="5">
        <f t="shared" si="26"/>
        <v>286.18297802300879</v>
      </c>
    </row>
    <row r="1687" spans="7:8" x14ac:dyDescent="0.2">
      <c r="G1687" s="2">
        <v>3975</v>
      </c>
      <c r="H1687" s="5">
        <f t="shared" si="26"/>
        <v>286.32789509766206</v>
      </c>
    </row>
    <row r="1688" spans="7:8" x14ac:dyDescent="0.2">
      <c r="G1688" s="2">
        <v>3974</v>
      </c>
      <c r="H1688" s="5">
        <f t="shared" si="26"/>
        <v>286.47278121952934</v>
      </c>
    </row>
    <row r="1689" spans="7:8" x14ac:dyDescent="0.2">
      <c r="G1689" s="2">
        <v>3973</v>
      </c>
      <c r="H1689" s="5">
        <f t="shared" si="26"/>
        <v>286.61763638861072</v>
      </c>
    </row>
    <row r="1690" spans="7:8" x14ac:dyDescent="0.2">
      <c r="G1690" s="2">
        <v>3972</v>
      </c>
      <c r="H1690" s="5">
        <f t="shared" si="26"/>
        <v>286.76246060490615</v>
      </c>
    </row>
    <row r="1691" spans="7:8" x14ac:dyDescent="0.2">
      <c r="G1691" s="2">
        <v>3971</v>
      </c>
      <c r="H1691" s="5">
        <f t="shared" si="26"/>
        <v>286.90725386841564</v>
      </c>
    </row>
    <row r="1692" spans="7:8" x14ac:dyDescent="0.2">
      <c r="G1692" s="2">
        <v>3970</v>
      </c>
      <c r="H1692" s="5">
        <f t="shared" si="26"/>
        <v>287.05201617913934</v>
      </c>
    </row>
    <row r="1693" spans="7:8" x14ac:dyDescent="0.2">
      <c r="G1693" s="2">
        <v>3969</v>
      </c>
      <c r="H1693" s="5">
        <f t="shared" si="26"/>
        <v>287.19674753707699</v>
      </c>
    </row>
    <row r="1694" spans="7:8" x14ac:dyDescent="0.2">
      <c r="G1694" s="2">
        <v>3968</v>
      </c>
      <c r="H1694" s="5">
        <f t="shared" si="26"/>
        <v>287.34144794222868</v>
      </c>
    </row>
    <row r="1695" spans="7:8" x14ac:dyDescent="0.2">
      <c r="G1695" s="2">
        <v>3967</v>
      </c>
      <c r="H1695" s="5">
        <f t="shared" si="26"/>
        <v>287.48611739459449</v>
      </c>
    </row>
    <row r="1696" spans="7:8" x14ac:dyDescent="0.2">
      <c r="G1696" s="2">
        <v>3966</v>
      </c>
      <c r="H1696" s="5">
        <f t="shared" si="26"/>
        <v>287.63075589417429</v>
      </c>
    </row>
    <row r="1697" spans="7:8" x14ac:dyDescent="0.2">
      <c r="G1697" s="2">
        <v>3965</v>
      </c>
      <c r="H1697" s="5">
        <f t="shared" si="26"/>
        <v>287.77536344096819</v>
      </c>
    </row>
    <row r="1698" spans="7:8" x14ac:dyDescent="0.2">
      <c r="G1698" s="2">
        <v>3964</v>
      </c>
      <c r="H1698" s="5">
        <f t="shared" si="26"/>
        <v>287.91994003497609</v>
      </c>
    </row>
    <row r="1699" spans="7:8" x14ac:dyDescent="0.2">
      <c r="G1699" s="2">
        <v>3963</v>
      </c>
      <c r="H1699" s="5">
        <f t="shared" si="26"/>
        <v>288.06448567619816</v>
      </c>
    </row>
    <row r="1700" spans="7:8" x14ac:dyDescent="0.2">
      <c r="G1700" s="2">
        <v>3962</v>
      </c>
      <c r="H1700" s="5">
        <f t="shared" si="26"/>
        <v>288.20900036463422</v>
      </c>
    </row>
    <row r="1701" spans="7:8" x14ac:dyDescent="0.2">
      <c r="G1701" s="2">
        <v>3961</v>
      </c>
      <c r="H1701" s="5">
        <f t="shared" si="26"/>
        <v>288.35348410028439</v>
      </c>
    </row>
    <row r="1702" spans="7:8" x14ac:dyDescent="0.2">
      <c r="G1702" s="2">
        <v>3960</v>
      </c>
      <c r="H1702" s="5">
        <f t="shared" si="26"/>
        <v>288.49793688314861</v>
      </c>
    </row>
    <row r="1703" spans="7:8" x14ac:dyDescent="0.2">
      <c r="G1703" s="2">
        <v>3959</v>
      </c>
      <c r="H1703" s="5">
        <f t="shared" si="26"/>
        <v>288.64235871322694</v>
      </c>
    </row>
    <row r="1704" spans="7:8" x14ac:dyDescent="0.2">
      <c r="G1704" s="2">
        <v>3958</v>
      </c>
      <c r="H1704" s="5">
        <f t="shared" si="26"/>
        <v>288.78674959051921</v>
      </c>
    </row>
    <row r="1705" spans="7:8" x14ac:dyDescent="0.2">
      <c r="G1705" s="2">
        <v>3957</v>
      </c>
      <c r="H1705" s="5">
        <f t="shared" si="26"/>
        <v>288.93110951502564</v>
      </c>
    </row>
    <row r="1706" spans="7:8" x14ac:dyDescent="0.2">
      <c r="G1706" s="2">
        <v>3956</v>
      </c>
      <c r="H1706" s="5">
        <f t="shared" si="26"/>
        <v>289.07543848674607</v>
      </c>
    </row>
    <row r="1707" spans="7:8" x14ac:dyDescent="0.2">
      <c r="G1707" s="2">
        <v>3955</v>
      </c>
      <c r="H1707" s="5">
        <f t="shared" si="26"/>
        <v>289.21973650568066</v>
      </c>
    </row>
    <row r="1708" spans="7:8" x14ac:dyDescent="0.2">
      <c r="G1708" s="2">
        <v>3954</v>
      </c>
      <c r="H1708" s="5">
        <f t="shared" si="26"/>
        <v>289.36400357182919</v>
      </c>
    </row>
    <row r="1709" spans="7:8" x14ac:dyDescent="0.2">
      <c r="G1709" s="2">
        <v>3953</v>
      </c>
      <c r="H1709" s="5">
        <f t="shared" si="26"/>
        <v>289.50823968519188</v>
      </c>
    </row>
    <row r="1710" spans="7:8" x14ac:dyDescent="0.2">
      <c r="G1710" s="2">
        <v>3952</v>
      </c>
      <c r="H1710" s="5">
        <f t="shared" si="26"/>
        <v>289.65244484576863</v>
      </c>
    </row>
    <row r="1711" spans="7:8" x14ac:dyDescent="0.2">
      <c r="G1711" s="2">
        <v>3951</v>
      </c>
      <c r="H1711" s="5">
        <f t="shared" si="26"/>
        <v>289.79661905355937</v>
      </c>
    </row>
    <row r="1712" spans="7:8" x14ac:dyDescent="0.2">
      <c r="G1712" s="2">
        <v>3950</v>
      </c>
      <c r="H1712" s="5">
        <f t="shared" si="26"/>
        <v>289.94076230856427</v>
      </c>
    </row>
    <row r="1713" spans="7:8" x14ac:dyDescent="0.2">
      <c r="G1713" s="2">
        <v>3949</v>
      </c>
      <c r="H1713" s="5">
        <f t="shared" si="26"/>
        <v>290.08487461078323</v>
      </c>
    </row>
    <row r="1714" spans="7:8" x14ac:dyDescent="0.2">
      <c r="G1714" s="2">
        <v>3948</v>
      </c>
      <c r="H1714" s="5">
        <f t="shared" si="26"/>
        <v>290.22895596021618</v>
      </c>
    </row>
    <row r="1715" spans="7:8" x14ac:dyDescent="0.2">
      <c r="G1715" s="2">
        <v>3947</v>
      </c>
      <c r="H1715" s="5">
        <f t="shared" si="26"/>
        <v>290.3730063568633</v>
      </c>
    </row>
    <row r="1716" spans="7:8" x14ac:dyDescent="0.2">
      <c r="G1716" s="2">
        <v>3946</v>
      </c>
      <c r="H1716" s="5">
        <f t="shared" si="26"/>
        <v>290.5170258007243</v>
      </c>
    </row>
    <row r="1717" spans="7:8" x14ac:dyDescent="0.2">
      <c r="G1717" s="2">
        <v>3945</v>
      </c>
      <c r="H1717" s="5">
        <f t="shared" si="26"/>
        <v>290.66101429179952</v>
      </c>
    </row>
    <row r="1718" spans="7:8" x14ac:dyDescent="0.2">
      <c r="G1718" s="2">
        <v>3944</v>
      </c>
      <c r="H1718" s="5">
        <f t="shared" si="26"/>
        <v>290.80497183008873</v>
      </c>
    </row>
    <row r="1719" spans="7:8" x14ac:dyDescent="0.2">
      <c r="G1719" s="2">
        <v>3943</v>
      </c>
      <c r="H1719" s="5">
        <f t="shared" si="26"/>
        <v>290.94889841559205</v>
      </c>
    </row>
    <row r="1720" spans="7:8" x14ac:dyDescent="0.2">
      <c r="G1720" s="2">
        <v>3942</v>
      </c>
      <c r="H1720" s="5">
        <f t="shared" si="26"/>
        <v>291.09279404830949</v>
      </c>
    </row>
    <row r="1721" spans="7:8" x14ac:dyDescent="0.2">
      <c r="G1721" s="2">
        <v>3941</v>
      </c>
      <c r="H1721" s="5">
        <f t="shared" si="26"/>
        <v>291.23665872824085</v>
      </c>
    </row>
    <row r="1722" spans="7:8" x14ac:dyDescent="0.2">
      <c r="G1722" s="2">
        <v>3940</v>
      </c>
      <c r="H1722" s="5">
        <f t="shared" si="26"/>
        <v>291.38049245538639</v>
      </c>
    </row>
    <row r="1723" spans="7:8" x14ac:dyDescent="0.2">
      <c r="G1723" s="2">
        <v>3939</v>
      </c>
      <c r="H1723" s="5">
        <f t="shared" si="26"/>
        <v>291.52429522974597</v>
      </c>
    </row>
    <row r="1724" spans="7:8" x14ac:dyDescent="0.2">
      <c r="G1724" s="2">
        <v>3938</v>
      </c>
      <c r="H1724" s="5">
        <f t="shared" si="26"/>
        <v>291.66806705131955</v>
      </c>
    </row>
    <row r="1725" spans="7:8" x14ac:dyDescent="0.2">
      <c r="G1725" s="2">
        <v>3937</v>
      </c>
      <c r="H1725" s="5">
        <f t="shared" si="26"/>
        <v>291.81180792010724</v>
      </c>
    </row>
    <row r="1726" spans="7:8" x14ac:dyDescent="0.2">
      <c r="G1726" s="2">
        <v>3936</v>
      </c>
      <c r="H1726" s="5">
        <f t="shared" si="26"/>
        <v>291.95551783610898</v>
      </c>
    </row>
    <row r="1727" spans="7:8" x14ac:dyDescent="0.2">
      <c r="G1727" s="2">
        <v>3935</v>
      </c>
      <c r="H1727" s="5">
        <f t="shared" si="26"/>
        <v>292.09919679932483</v>
      </c>
    </row>
    <row r="1728" spans="7:8" x14ac:dyDescent="0.2">
      <c r="G1728" s="2">
        <v>3934</v>
      </c>
      <c r="H1728" s="5">
        <f t="shared" si="26"/>
        <v>292.24284480975467</v>
      </c>
    </row>
    <row r="1729" spans="7:8" x14ac:dyDescent="0.2">
      <c r="G1729" s="2">
        <v>3933</v>
      </c>
      <c r="H1729" s="5">
        <f t="shared" si="26"/>
        <v>292.38646186739868</v>
      </c>
    </row>
    <row r="1730" spans="7:8" x14ac:dyDescent="0.2">
      <c r="G1730" s="2">
        <v>3932</v>
      </c>
      <c r="H1730" s="5">
        <f t="shared" si="26"/>
        <v>292.53004797225674</v>
      </c>
    </row>
    <row r="1731" spans="7:8" x14ac:dyDescent="0.2">
      <c r="G1731" s="2">
        <v>3931</v>
      </c>
      <c r="H1731" s="5">
        <f t="shared" si="26"/>
        <v>292.67360312432874</v>
      </c>
    </row>
    <row r="1732" spans="7:8" x14ac:dyDescent="0.2">
      <c r="G1732" s="2">
        <v>3930</v>
      </c>
      <c r="H1732" s="5">
        <f t="shared" si="26"/>
        <v>292.8171273236149</v>
      </c>
    </row>
    <row r="1733" spans="7:8" x14ac:dyDescent="0.2">
      <c r="G1733" s="2">
        <v>3929</v>
      </c>
      <c r="H1733" s="5">
        <f t="shared" si="26"/>
        <v>292.96062057011517</v>
      </c>
    </row>
    <row r="1734" spans="7:8" x14ac:dyDescent="0.2">
      <c r="G1734" s="2">
        <v>3928</v>
      </c>
      <c r="H1734" s="5">
        <f t="shared" si="26"/>
        <v>293.10408286382932</v>
      </c>
    </row>
    <row r="1735" spans="7:8" x14ac:dyDescent="0.2">
      <c r="G1735" s="2">
        <v>3927</v>
      </c>
      <c r="H1735" s="5">
        <f t="shared" si="26"/>
        <v>293.24751420475769</v>
      </c>
    </row>
    <row r="1736" spans="7:8" x14ac:dyDescent="0.2">
      <c r="G1736" s="2">
        <v>3926</v>
      </c>
      <c r="H1736" s="5">
        <f t="shared" si="26"/>
        <v>293.39091459290006</v>
      </c>
    </row>
    <row r="1737" spans="7:8" x14ac:dyDescent="0.2">
      <c r="G1737" s="2">
        <v>3925</v>
      </c>
      <c r="H1737" s="5">
        <f t="shared" si="26"/>
        <v>293.53428402825654</v>
      </c>
    </row>
    <row r="1738" spans="7:8" x14ac:dyDescent="0.2">
      <c r="G1738" s="2">
        <v>3924</v>
      </c>
      <c r="H1738" s="5">
        <f t="shared" si="26"/>
        <v>293.67762251082701</v>
      </c>
    </row>
    <row r="1739" spans="7:8" x14ac:dyDescent="0.2">
      <c r="G1739" s="2">
        <v>3923</v>
      </c>
      <c r="H1739" s="5">
        <f t="shared" si="26"/>
        <v>293.82093004061164</v>
      </c>
    </row>
    <row r="1740" spans="7:8" x14ac:dyDescent="0.2">
      <c r="G1740" s="2">
        <v>3922</v>
      </c>
      <c r="H1740" s="5">
        <f t="shared" ref="H1740:H1803" si="27">$C$25*((1)-(0.2*(G1740/$C$10))-(0.8*((G1740/$C$10)^2)))</f>
        <v>293.96420661761033</v>
      </c>
    </row>
    <row r="1741" spans="7:8" x14ac:dyDescent="0.2">
      <c r="G1741" s="2">
        <v>3921</v>
      </c>
      <c r="H1741" s="5">
        <f t="shared" si="27"/>
        <v>294.10745224182301</v>
      </c>
    </row>
    <row r="1742" spans="7:8" x14ac:dyDescent="0.2">
      <c r="G1742" s="2">
        <v>3920</v>
      </c>
      <c r="H1742" s="5">
        <f t="shared" si="27"/>
        <v>294.2506669132498</v>
      </c>
    </row>
    <row r="1743" spans="7:8" x14ac:dyDescent="0.2">
      <c r="G1743" s="2">
        <v>3919</v>
      </c>
      <c r="H1743" s="5">
        <f t="shared" si="27"/>
        <v>294.3938506318907</v>
      </c>
    </row>
    <row r="1744" spans="7:8" x14ac:dyDescent="0.2">
      <c r="G1744" s="2">
        <v>3918</v>
      </c>
      <c r="H1744" s="5">
        <f t="shared" si="27"/>
        <v>294.53700339774559</v>
      </c>
    </row>
    <row r="1745" spans="7:8" x14ac:dyDescent="0.2">
      <c r="G1745" s="2">
        <v>3917</v>
      </c>
      <c r="H1745" s="5">
        <f t="shared" si="27"/>
        <v>294.68012521081454</v>
      </c>
    </row>
    <row r="1746" spans="7:8" x14ac:dyDescent="0.2">
      <c r="G1746" s="2">
        <v>3916</v>
      </c>
      <c r="H1746" s="5">
        <f t="shared" si="27"/>
        <v>294.82321607109759</v>
      </c>
    </row>
    <row r="1747" spans="7:8" x14ac:dyDescent="0.2">
      <c r="G1747" s="2">
        <v>3915</v>
      </c>
      <c r="H1747" s="5">
        <f t="shared" si="27"/>
        <v>294.96627597859469</v>
      </c>
    </row>
    <row r="1748" spans="7:8" x14ac:dyDescent="0.2">
      <c r="G1748" s="2">
        <v>3914</v>
      </c>
      <c r="H1748" s="5">
        <f t="shared" si="27"/>
        <v>295.10930493330579</v>
      </c>
    </row>
    <row r="1749" spans="7:8" x14ac:dyDescent="0.2">
      <c r="G1749" s="2">
        <v>3913</v>
      </c>
      <c r="H1749" s="5">
        <f t="shared" si="27"/>
        <v>295.25230293523106</v>
      </c>
    </row>
    <row r="1750" spans="7:8" x14ac:dyDescent="0.2">
      <c r="G1750" s="2">
        <v>3912</v>
      </c>
      <c r="H1750" s="5">
        <f t="shared" si="27"/>
        <v>295.39526998437037</v>
      </c>
    </row>
    <row r="1751" spans="7:8" x14ac:dyDescent="0.2">
      <c r="G1751" s="2">
        <v>3911</v>
      </c>
      <c r="H1751" s="5">
        <f t="shared" si="27"/>
        <v>295.53820608072374</v>
      </c>
    </row>
    <row r="1752" spans="7:8" x14ac:dyDescent="0.2">
      <c r="G1752" s="2">
        <v>3910</v>
      </c>
      <c r="H1752" s="5">
        <f t="shared" si="27"/>
        <v>295.68111122429116</v>
      </c>
    </row>
    <row r="1753" spans="7:8" x14ac:dyDescent="0.2">
      <c r="G1753" s="2">
        <v>3909</v>
      </c>
      <c r="H1753" s="5">
        <f t="shared" si="27"/>
        <v>295.82398541507268</v>
      </c>
    </row>
    <row r="1754" spans="7:8" x14ac:dyDescent="0.2">
      <c r="G1754" s="2">
        <v>3908</v>
      </c>
      <c r="H1754" s="5">
        <f t="shared" si="27"/>
        <v>295.96682865306821</v>
      </c>
    </row>
    <row r="1755" spans="7:8" x14ac:dyDescent="0.2">
      <c r="G1755" s="2">
        <v>3907</v>
      </c>
      <c r="H1755" s="5">
        <f t="shared" si="27"/>
        <v>296.10964093827783</v>
      </c>
    </row>
    <row r="1756" spans="7:8" x14ac:dyDescent="0.2">
      <c r="G1756" s="2">
        <v>3906</v>
      </c>
      <c r="H1756" s="5">
        <f t="shared" si="27"/>
        <v>296.25242227070152</v>
      </c>
    </row>
    <row r="1757" spans="7:8" x14ac:dyDescent="0.2">
      <c r="G1757" s="2">
        <v>3905</v>
      </c>
      <c r="H1757" s="5">
        <f t="shared" si="27"/>
        <v>296.39517265033925</v>
      </c>
    </row>
    <row r="1758" spans="7:8" x14ac:dyDescent="0.2">
      <c r="G1758" s="2">
        <v>3904</v>
      </c>
      <c r="H1758" s="5">
        <f t="shared" si="27"/>
        <v>296.53789207719103</v>
      </c>
    </row>
    <row r="1759" spans="7:8" x14ac:dyDescent="0.2">
      <c r="G1759" s="2">
        <v>3903</v>
      </c>
      <c r="H1759" s="5">
        <f t="shared" si="27"/>
        <v>296.68058055125692</v>
      </c>
    </row>
    <row r="1760" spans="7:8" x14ac:dyDescent="0.2">
      <c r="G1760" s="2">
        <v>3902</v>
      </c>
      <c r="H1760" s="5">
        <f t="shared" si="27"/>
        <v>296.82323807253692</v>
      </c>
    </row>
    <row r="1761" spans="7:8" x14ac:dyDescent="0.2">
      <c r="G1761" s="2">
        <v>3901</v>
      </c>
      <c r="H1761" s="5">
        <f t="shared" si="27"/>
        <v>296.96586464103086</v>
      </c>
    </row>
    <row r="1762" spans="7:8" x14ac:dyDescent="0.2">
      <c r="G1762" s="2">
        <v>3900</v>
      </c>
      <c r="H1762" s="5">
        <f t="shared" si="27"/>
        <v>297.10846025673891</v>
      </c>
    </row>
    <row r="1763" spans="7:8" x14ac:dyDescent="0.2">
      <c r="G1763" s="2">
        <v>3899</v>
      </c>
      <c r="H1763" s="5">
        <f t="shared" si="27"/>
        <v>297.25102491966112</v>
      </c>
    </row>
    <row r="1764" spans="7:8" x14ac:dyDescent="0.2">
      <c r="G1764" s="2">
        <v>3898</v>
      </c>
      <c r="H1764" s="5">
        <f t="shared" si="27"/>
        <v>297.39355862979733</v>
      </c>
    </row>
    <row r="1765" spans="7:8" x14ac:dyDescent="0.2">
      <c r="G1765" s="2">
        <v>3897</v>
      </c>
      <c r="H1765" s="5">
        <f t="shared" si="27"/>
        <v>297.53606138714764</v>
      </c>
    </row>
    <row r="1766" spans="7:8" x14ac:dyDescent="0.2">
      <c r="G1766" s="2">
        <v>3896</v>
      </c>
      <c r="H1766" s="5">
        <f t="shared" si="27"/>
        <v>297.67853319171195</v>
      </c>
    </row>
    <row r="1767" spans="7:8" x14ac:dyDescent="0.2">
      <c r="G1767" s="2">
        <v>3895</v>
      </c>
      <c r="H1767" s="5">
        <f t="shared" si="27"/>
        <v>297.82097404349031</v>
      </c>
    </row>
    <row r="1768" spans="7:8" x14ac:dyDescent="0.2">
      <c r="G1768" s="2">
        <v>3894</v>
      </c>
      <c r="H1768" s="5">
        <f t="shared" si="27"/>
        <v>297.96338394248278</v>
      </c>
    </row>
    <row r="1769" spans="7:8" x14ac:dyDescent="0.2">
      <c r="G1769" s="2">
        <v>3893</v>
      </c>
      <c r="H1769" s="5">
        <f t="shared" si="27"/>
        <v>298.1057628886893</v>
      </c>
    </row>
    <row r="1770" spans="7:8" x14ac:dyDescent="0.2">
      <c r="G1770" s="2">
        <v>3892</v>
      </c>
      <c r="H1770" s="5">
        <f t="shared" si="27"/>
        <v>298.24811088210987</v>
      </c>
    </row>
    <row r="1771" spans="7:8" x14ac:dyDescent="0.2">
      <c r="G1771" s="2">
        <v>3891</v>
      </c>
      <c r="H1771" s="5">
        <f t="shared" si="27"/>
        <v>298.39042792274449</v>
      </c>
    </row>
    <row r="1772" spans="7:8" x14ac:dyDescent="0.2">
      <c r="G1772" s="2">
        <v>3890</v>
      </c>
      <c r="H1772" s="5">
        <f t="shared" si="27"/>
        <v>298.53271401059322</v>
      </c>
    </row>
    <row r="1773" spans="7:8" x14ac:dyDescent="0.2">
      <c r="G1773" s="2">
        <v>3889</v>
      </c>
      <c r="H1773" s="5">
        <f t="shared" si="27"/>
        <v>298.67496914565601</v>
      </c>
    </row>
    <row r="1774" spans="7:8" x14ac:dyDescent="0.2">
      <c r="G1774" s="2">
        <v>3888</v>
      </c>
      <c r="H1774" s="5">
        <f t="shared" si="27"/>
        <v>298.81719332793278</v>
      </c>
    </row>
    <row r="1775" spans="7:8" x14ac:dyDescent="0.2">
      <c r="G1775" s="2">
        <v>3887</v>
      </c>
      <c r="H1775" s="5">
        <f t="shared" si="27"/>
        <v>298.95938655742373</v>
      </c>
    </row>
    <row r="1776" spans="7:8" x14ac:dyDescent="0.2">
      <c r="G1776" s="2">
        <v>3886</v>
      </c>
      <c r="H1776" s="5">
        <f t="shared" si="27"/>
        <v>299.10154883412872</v>
      </c>
    </row>
    <row r="1777" spans="7:8" x14ac:dyDescent="0.2">
      <c r="G1777" s="2">
        <v>3885</v>
      </c>
      <c r="H1777" s="5">
        <f t="shared" si="27"/>
        <v>299.24368015804771</v>
      </c>
    </row>
    <row r="1778" spans="7:8" x14ac:dyDescent="0.2">
      <c r="G1778" s="2">
        <v>3884</v>
      </c>
      <c r="H1778" s="5">
        <f t="shared" si="27"/>
        <v>299.38578052918086</v>
      </c>
    </row>
    <row r="1779" spans="7:8" x14ac:dyDescent="0.2">
      <c r="G1779" s="2">
        <v>3883</v>
      </c>
      <c r="H1779" s="5">
        <f t="shared" si="27"/>
        <v>299.52784994752795</v>
      </c>
    </row>
    <row r="1780" spans="7:8" x14ac:dyDescent="0.2">
      <c r="G1780" s="2">
        <v>3882</v>
      </c>
      <c r="H1780" s="5">
        <f t="shared" si="27"/>
        <v>299.66988841308921</v>
      </c>
    </row>
    <row r="1781" spans="7:8" x14ac:dyDescent="0.2">
      <c r="G1781" s="2">
        <v>3881</v>
      </c>
      <c r="H1781" s="5">
        <f t="shared" si="27"/>
        <v>299.81189592586446</v>
      </c>
    </row>
    <row r="1782" spans="7:8" x14ac:dyDescent="0.2">
      <c r="G1782" s="2">
        <v>3880</v>
      </c>
      <c r="H1782" s="5">
        <f t="shared" si="27"/>
        <v>299.95387248585382</v>
      </c>
    </row>
    <row r="1783" spans="7:8" x14ac:dyDescent="0.2">
      <c r="G1783" s="2">
        <v>3879</v>
      </c>
      <c r="H1783" s="5">
        <f t="shared" si="27"/>
        <v>300.09581809305729</v>
      </c>
    </row>
    <row r="1784" spans="7:8" x14ac:dyDescent="0.2">
      <c r="G1784" s="2">
        <v>3878</v>
      </c>
      <c r="H1784" s="5">
        <f t="shared" si="27"/>
        <v>300.23773274747469</v>
      </c>
    </row>
    <row r="1785" spans="7:8" x14ac:dyDescent="0.2">
      <c r="G1785" s="2">
        <v>3877</v>
      </c>
      <c r="H1785" s="5">
        <f t="shared" si="27"/>
        <v>300.37961644910627</v>
      </c>
    </row>
    <row r="1786" spans="7:8" x14ac:dyDescent="0.2">
      <c r="G1786" s="2">
        <v>3876</v>
      </c>
      <c r="H1786" s="5">
        <f t="shared" si="27"/>
        <v>300.52146919795189</v>
      </c>
    </row>
    <row r="1787" spans="7:8" x14ac:dyDescent="0.2">
      <c r="G1787" s="2">
        <v>3875</v>
      </c>
      <c r="H1787" s="5">
        <f t="shared" si="27"/>
        <v>300.66329099401156</v>
      </c>
    </row>
    <row r="1788" spans="7:8" x14ac:dyDescent="0.2">
      <c r="G1788" s="2">
        <v>3874</v>
      </c>
      <c r="H1788" s="5">
        <f t="shared" si="27"/>
        <v>300.80508183728529</v>
      </c>
    </row>
    <row r="1789" spans="7:8" x14ac:dyDescent="0.2">
      <c r="G1789" s="2">
        <v>3873</v>
      </c>
      <c r="H1789" s="5">
        <f t="shared" si="27"/>
        <v>300.94684172777306</v>
      </c>
    </row>
    <row r="1790" spans="7:8" x14ac:dyDescent="0.2">
      <c r="G1790" s="2">
        <v>3872</v>
      </c>
      <c r="H1790" s="5">
        <f t="shared" si="27"/>
        <v>301.08857066547495</v>
      </c>
    </row>
    <row r="1791" spans="7:8" x14ac:dyDescent="0.2">
      <c r="G1791" s="2">
        <v>3871</v>
      </c>
      <c r="H1791" s="5">
        <f t="shared" si="27"/>
        <v>301.23026865039083</v>
      </c>
    </row>
    <row r="1792" spans="7:8" x14ac:dyDescent="0.2">
      <c r="G1792" s="2">
        <v>3870</v>
      </c>
      <c r="H1792" s="5">
        <f t="shared" si="27"/>
        <v>301.37193568252087</v>
      </c>
    </row>
    <row r="1793" spans="7:8" x14ac:dyDescent="0.2">
      <c r="G1793" s="2">
        <v>3869</v>
      </c>
      <c r="H1793" s="5">
        <f t="shared" si="27"/>
        <v>301.51357176186491</v>
      </c>
    </row>
    <row r="1794" spans="7:8" x14ac:dyDescent="0.2">
      <c r="G1794" s="2">
        <v>3868</v>
      </c>
      <c r="H1794" s="5">
        <f t="shared" si="27"/>
        <v>301.655176888423</v>
      </c>
    </row>
    <row r="1795" spans="7:8" x14ac:dyDescent="0.2">
      <c r="G1795" s="2">
        <v>3867</v>
      </c>
      <c r="H1795" s="5">
        <f t="shared" si="27"/>
        <v>301.79675106219526</v>
      </c>
    </row>
    <row r="1796" spans="7:8" x14ac:dyDescent="0.2">
      <c r="G1796" s="2">
        <v>3866</v>
      </c>
      <c r="H1796" s="5">
        <f t="shared" si="27"/>
        <v>301.93829428318151</v>
      </c>
    </row>
    <row r="1797" spans="7:8" x14ac:dyDescent="0.2">
      <c r="G1797" s="2">
        <v>3865</v>
      </c>
      <c r="H1797" s="5">
        <f t="shared" si="27"/>
        <v>302.07980655138175</v>
      </c>
    </row>
    <row r="1798" spans="7:8" x14ac:dyDescent="0.2">
      <c r="G1798" s="2">
        <v>3864</v>
      </c>
      <c r="H1798" s="5">
        <f t="shared" si="27"/>
        <v>302.22128786679616</v>
      </c>
    </row>
    <row r="1799" spans="7:8" x14ac:dyDescent="0.2">
      <c r="G1799" s="2">
        <v>3863</v>
      </c>
      <c r="H1799" s="5">
        <f t="shared" si="27"/>
        <v>302.36273822942456</v>
      </c>
    </row>
    <row r="1800" spans="7:8" x14ac:dyDescent="0.2">
      <c r="G1800" s="2">
        <v>3862</v>
      </c>
      <c r="H1800" s="5">
        <f t="shared" si="27"/>
        <v>302.50415763926708</v>
      </c>
    </row>
    <row r="1801" spans="7:8" x14ac:dyDescent="0.2">
      <c r="G1801" s="2">
        <v>3861</v>
      </c>
      <c r="H1801" s="5">
        <f t="shared" si="27"/>
        <v>302.64554609632364</v>
      </c>
    </row>
    <row r="1802" spans="7:8" x14ac:dyDescent="0.2">
      <c r="G1802" s="2">
        <v>3860</v>
      </c>
      <c r="H1802" s="5">
        <f t="shared" si="27"/>
        <v>302.78690360059431</v>
      </c>
    </row>
    <row r="1803" spans="7:8" x14ac:dyDescent="0.2">
      <c r="G1803" s="2">
        <v>3859</v>
      </c>
      <c r="H1803" s="5">
        <f t="shared" si="27"/>
        <v>302.92823015207898</v>
      </c>
    </row>
    <row r="1804" spans="7:8" x14ac:dyDescent="0.2">
      <c r="G1804" s="2">
        <v>3858</v>
      </c>
      <c r="H1804" s="5">
        <f t="shared" ref="H1804:H1867" si="28">$C$25*((1)-(0.2*(G1804/$C$10))-(0.8*((G1804/$C$10)^2)))</f>
        <v>303.0695257507777</v>
      </c>
    </row>
    <row r="1805" spans="7:8" x14ac:dyDescent="0.2">
      <c r="G1805" s="2">
        <v>3857</v>
      </c>
      <c r="H1805" s="5">
        <f t="shared" si="28"/>
        <v>303.21079039669058</v>
      </c>
    </row>
    <row r="1806" spans="7:8" x14ac:dyDescent="0.2">
      <c r="G1806" s="2">
        <v>3856</v>
      </c>
      <c r="H1806" s="5">
        <f t="shared" si="28"/>
        <v>303.35202408981752</v>
      </c>
    </row>
    <row r="1807" spans="7:8" x14ac:dyDescent="0.2">
      <c r="G1807" s="2">
        <v>3855</v>
      </c>
      <c r="H1807" s="5">
        <f t="shared" si="28"/>
        <v>303.49322683015839</v>
      </c>
    </row>
    <row r="1808" spans="7:8" x14ac:dyDescent="0.2">
      <c r="G1808" s="2">
        <v>3854</v>
      </c>
      <c r="H1808" s="5">
        <f t="shared" si="28"/>
        <v>303.63439861771343</v>
      </c>
    </row>
    <row r="1809" spans="7:8" x14ac:dyDescent="0.2">
      <c r="G1809" s="2">
        <v>3853</v>
      </c>
      <c r="H1809" s="5">
        <f t="shared" si="28"/>
        <v>303.77553945248246</v>
      </c>
    </row>
    <row r="1810" spans="7:8" x14ac:dyDescent="0.2">
      <c r="G1810" s="2">
        <v>3852</v>
      </c>
      <c r="H1810" s="5">
        <f t="shared" si="28"/>
        <v>303.91664933446566</v>
      </c>
    </row>
    <row r="1811" spans="7:8" x14ac:dyDescent="0.2">
      <c r="G1811" s="2">
        <v>3851</v>
      </c>
      <c r="H1811" s="5">
        <f t="shared" si="28"/>
        <v>304.05772826366285</v>
      </c>
    </row>
    <row r="1812" spans="7:8" x14ac:dyDescent="0.2">
      <c r="G1812" s="2">
        <v>3850</v>
      </c>
      <c r="H1812" s="5">
        <f t="shared" si="28"/>
        <v>304.19877624007415</v>
      </c>
    </row>
    <row r="1813" spans="7:8" x14ac:dyDescent="0.2">
      <c r="G1813" s="2">
        <v>3849</v>
      </c>
      <c r="H1813" s="5">
        <f t="shared" si="28"/>
        <v>304.33979326369951</v>
      </c>
    </row>
    <row r="1814" spans="7:8" x14ac:dyDescent="0.2">
      <c r="G1814" s="2">
        <v>3848</v>
      </c>
      <c r="H1814" s="5">
        <f t="shared" si="28"/>
        <v>304.48077933453885</v>
      </c>
    </row>
    <row r="1815" spans="7:8" x14ac:dyDescent="0.2">
      <c r="G1815" s="2">
        <v>3847</v>
      </c>
      <c r="H1815" s="5">
        <f t="shared" si="28"/>
        <v>304.62173445259236</v>
      </c>
    </row>
    <row r="1816" spans="7:8" x14ac:dyDescent="0.2">
      <c r="G1816" s="2">
        <v>3846</v>
      </c>
      <c r="H1816" s="5">
        <f t="shared" si="28"/>
        <v>304.76265861785993</v>
      </c>
    </row>
    <row r="1817" spans="7:8" x14ac:dyDescent="0.2">
      <c r="G1817" s="2">
        <v>3845</v>
      </c>
      <c r="H1817" s="5">
        <f t="shared" si="28"/>
        <v>304.90355183034148</v>
      </c>
    </row>
    <row r="1818" spans="7:8" x14ac:dyDescent="0.2">
      <c r="G1818" s="2">
        <v>3844</v>
      </c>
      <c r="H1818" s="5">
        <f t="shared" si="28"/>
        <v>305.04441409003715</v>
      </c>
    </row>
    <row r="1819" spans="7:8" x14ac:dyDescent="0.2">
      <c r="G1819" s="2">
        <v>3843</v>
      </c>
      <c r="H1819" s="5">
        <f t="shared" si="28"/>
        <v>305.18524539694681</v>
      </c>
    </row>
    <row r="1820" spans="7:8" x14ac:dyDescent="0.2">
      <c r="G1820" s="2">
        <v>3842</v>
      </c>
      <c r="H1820" s="5">
        <f t="shared" si="28"/>
        <v>305.32604575107064</v>
      </c>
    </row>
    <row r="1821" spans="7:8" x14ac:dyDescent="0.2">
      <c r="G1821" s="2">
        <v>3841</v>
      </c>
      <c r="H1821" s="5">
        <f t="shared" si="28"/>
        <v>305.46681515240846</v>
      </c>
    </row>
    <row r="1822" spans="7:8" x14ac:dyDescent="0.2">
      <c r="G1822" s="2">
        <v>3840</v>
      </c>
      <c r="H1822" s="5">
        <f t="shared" si="28"/>
        <v>305.60755360096044</v>
      </c>
    </row>
    <row r="1823" spans="7:8" x14ac:dyDescent="0.2">
      <c r="G1823" s="2">
        <v>3839</v>
      </c>
      <c r="H1823" s="5">
        <f t="shared" si="28"/>
        <v>305.74826109672642</v>
      </c>
    </row>
    <row r="1824" spans="7:8" x14ac:dyDescent="0.2">
      <c r="G1824" s="2">
        <v>3838</v>
      </c>
      <c r="H1824" s="5">
        <f t="shared" si="28"/>
        <v>305.88893763970646</v>
      </c>
    </row>
    <row r="1825" spans="7:8" x14ac:dyDescent="0.2">
      <c r="G1825" s="2">
        <v>3837</v>
      </c>
      <c r="H1825" s="5">
        <f t="shared" si="28"/>
        <v>306.02958322990054</v>
      </c>
    </row>
    <row r="1826" spans="7:8" x14ac:dyDescent="0.2">
      <c r="G1826" s="2">
        <v>3836</v>
      </c>
      <c r="H1826" s="5">
        <f t="shared" si="28"/>
        <v>306.17019786730879</v>
      </c>
    </row>
    <row r="1827" spans="7:8" x14ac:dyDescent="0.2">
      <c r="G1827" s="2">
        <v>3835</v>
      </c>
      <c r="H1827" s="5">
        <f t="shared" si="28"/>
        <v>306.31078155193097</v>
      </c>
    </row>
    <row r="1828" spans="7:8" x14ac:dyDescent="0.2">
      <c r="G1828" s="2">
        <v>3834</v>
      </c>
      <c r="H1828" s="5">
        <f t="shared" si="28"/>
        <v>306.45133428376727</v>
      </c>
    </row>
    <row r="1829" spans="7:8" x14ac:dyDescent="0.2">
      <c r="G1829" s="2">
        <v>3833</v>
      </c>
      <c r="H1829" s="5">
        <f t="shared" si="28"/>
        <v>306.59185606281761</v>
      </c>
    </row>
    <row r="1830" spans="7:8" x14ac:dyDescent="0.2">
      <c r="G1830" s="2">
        <v>3832</v>
      </c>
      <c r="H1830" s="5">
        <f t="shared" si="28"/>
        <v>306.73234688908212</v>
      </c>
    </row>
    <row r="1831" spans="7:8" x14ac:dyDescent="0.2">
      <c r="G1831" s="2">
        <v>3831</v>
      </c>
      <c r="H1831" s="5">
        <f t="shared" si="28"/>
        <v>306.87280676256051</v>
      </c>
    </row>
    <row r="1832" spans="7:8" x14ac:dyDescent="0.2">
      <c r="G1832" s="2">
        <v>3830</v>
      </c>
      <c r="H1832" s="5">
        <f t="shared" si="28"/>
        <v>307.01323568325313</v>
      </c>
    </row>
    <row r="1833" spans="7:8" x14ac:dyDescent="0.2">
      <c r="G1833" s="2">
        <v>3829</v>
      </c>
      <c r="H1833" s="5">
        <f t="shared" si="28"/>
        <v>307.15363365115979</v>
      </c>
    </row>
    <row r="1834" spans="7:8" x14ac:dyDescent="0.2">
      <c r="G1834" s="2">
        <v>3828</v>
      </c>
      <c r="H1834" s="5">
        <f t="shared" si="28"/>
        <v>307.2940006662804</v>
      </c>
    </row>
    <row r="1835" spans="7:8" x14ac:dyDescent="0.2">
      <c r="G1835" s="2">
        <v>3827</v>
      </c>
      <c r="H1835" s="5">
        <f t="shared" si="28"/>
        <v>307.43433672861516</v>
      </c>
    </row>
    <row r="1836" spans="7:8" x14ac:dyDescent="0.2">
      <c r="G1836" s="2">
        <v>3826</v>
      </c>
      <c r="H1836" s="5">
        <f t="shared" si="28"/>
        <v>307.5746418381641</v>
      </c>
    </row>
    <row r="1837" spans="7:8" x14ac:dyDescent="0.2">
      <c r="G1837" s="2">
        <v>3825</v>
      </c>
      <c r="H1837" s="5">
        <f t="shared" si="28"/>
        <v>307.71491599492697</v>
      </c>
    </row>
    <row r="1838" spans="7:8" x14ac:dyDescent="0.2">
      <c r="G1838" s="2">
        <v>3824</v>
      </c>
      <c r="H1838" s="5">
        <f t="shared" si="28"/>
        <v>307.85515919890389</v>
      </c>
    </row>
    <row r="1839" spans="7:8" x14ac:dyDescent="0.2">
      <c r="G1839" s="2">
        <v>3823</v>
      </c>
      <c r="H1839" s="5">
        <f t="shared" si="28"/>
        <v>307.99537145009498</v>
      </c>
    </row>
    <row r="1840" spans="7:8" x14ac:dyDescent="0.2">
      <c r="G1840" s="2">
        <v>3822</v>
      </c>
      <c r="H1840" s="5">
        <f t="shared" si="28"/>
        <v>308.13555274849995</v>
      </c>
    </row>
    <row r="1841" spans="7:8" x14ac:dyDescent="0.2">
      <c r="G1841" s="2">
        <v>3821</v>
      </c>
      <c r="H1841" s="5">
        <f t="shared" si="28"/>
        <v>308.27570309411914</v>
      </c>
    </row>
    <row r="1842" spans="7:8" x14ac:dyDescent="0.2">
      <c r="G1842" s="2">
        <v>3820</v>
      </c>
      <c r="H1842" s="5">
        <f t="shared" si="28"/>
        <v>308.41582248695232</v>
      </c>
    </row>
    <row r="1843" spans="7:8" x14ac:dyDescent="0.2">
      <c r="G1843" s="2">
        <v>3819</v>
      </c>
      <c r="H1843" s="5">
        <f t="shared" si="28"/>
        <v>308.55591092699962</v>
      </c>
    </row>
    <row r="1844" spans="7:8" x14ac:dyDescent="0.2">
      <c r="G1844" s="2">
        <v>3818</v>
      </c>
      <c r="H1844" s="5">
        <f t="shared" si="28"/>
        <v>308.6959684142609</v>
      </c>
    </row>
    <row r="1845" spans="7:8" x14ac:dyDescent="0.2">
      <c r="G1845" s="2">
        <v>3817</v>
      </c>
      <c r="H1845" s="5">
        <f t="shared" si="28"/>
        <v>308.8359949487363</v>
      </c>
    </row>
    <row r="1846" spans="7:8" x14ac:dyDescent="0.2">
      <c r="G1846" s="2">
        <v>3816</v>
      </c>
      <c r="H1846" s="5">
        <f t="shared" si="28"/>
        <v>308.9759905304258</v>
      </c>
    </row>
    <row r="1847" spans="7:8" x14ac:dyDescent="0.2">
      <c r="G1847" s="2">
        <v>3815</v>
      </c>
      <c r="H1847" s="5">
        <f t="shared" si="28"/>
        <v>309.11595515932925</v>
      </c>
    </row>
    <row r="1848" spans="7:8" x14ac:dyDescent="0.2">
      <c r="G1848" s="2">
        <v>3814</v>
      </c>
      <c r="H1848" s="5">
        <f t="shared" si="28"/>
        <v>309.25588883544691</v>
      </c>
    </row>
    <row r="1849" spans="7:8" x14ac:dyDescent="0.2">
      <c r="G1849" s="2">
        <v>3813</v>
      </c>
      <c r="H1849" s="5">
        <f t="shared" si="28"/>
        <v>309.39579155877851</v>
      </c>
    </row>
    <row r="1850" spans="7:8" x14ac:dyDescent="0.2">
      <c r="G1850" s="2">
        <v>3812</v>
      </c>
      <c r="H1850" s="5">
        <f t="shared" si="28"/>
        <v>309.53566332932428</v>
      </c>
    </row>
    <row r="1851" spans="7:8" x14ac:dyDescent="0.2">
      <c r="G1851" s="2">
        <v>3811</v>
      </c>
      <c r="H1851" s="5">
        <f t="shared" si="28"/>
        <v>309.67550414708404</v>
      </c>
    </row>
    <row r="1852" spans="7:8" x14ac:dyDescent="0.2">
      <c r="G1852" s="2">
        <v>3810</v>
      </c>
      <c r="H1852" s="5">
        <f t="shared" si="28"/>
        <v>309.81531401205785</v>
      </c>
    </row>
    <row r="1853" spans="7:8" x14ac:dyDescent="0.2">
      <c r="G1853" s="2">
        <v>3809</v>
      </c>
      <c r="H1853" s="5">
        <f t="shared" si="28"/>
        <v>309.95509292424578</v>
      </c>
    </row>
    <row r="1854" spans="7:8" x14ac:dyDescent="0.2">
      <c r="G1854" s="2">
        <v>3808</v>
      </c>
      <c r="H1854" s="5">
        <f t="shared" si="28"/>
        <v>310.09484088364769</v>
      </c>
    </row>
    <row r="1855" spans="7:8" x14ac:dyDescent="0.2">
      <c r="G1855" s="2">
        <v>3807</v>
      </c>
      <c r="H1855" s="5">
        <f t="shared" si="28"/>
        <v>310.23455789026377</v>
      </c>
    </row>
    <row r="1856" spans="7:8" x14ac:dyDescent="0.2">
      <c r="G1856" s="2">
        <v>3806</v>
      </c>
      <c r="H1856" s="5">
        <f t="shared" si="28"/>
        <v>310.37424394409385</v>
      </c>
    </row>
    <row r="1857" spans="7:8" x14ac:dyDescent="0.2">
      <c r="G1857" s="2">
        <v>3805</v>
      </c>
      <c r="H1857" s="5">
        <f t="shared" si="28"/>
        <v>310.51389904513803</v>
      </c>
    </row>
    <row r="1858" spans="7:8" x14ac:dyDescent="0.2">
      <c r="G1858" s="2">
        <v>3804</v>
      </c>
      <c r="H1858" s="5">
        <f t="shared" si="28"/>
        <v>310.65352319339627</v>
      </c>
    </row>
    <row r="1859" spans="7:8" x14ac:dyDescent="0.2">
      <c r="G1859" s="2">
        <v>3803</v>
      </c>
      <c r="H1859" s="5">
        <f t="shared" si="28"/>
        <v>310.79311638886855</v>
      </c>
    </row>
    <row r="1860" spans="7:8" x14ac:dyDescent="0.2">
      <c r="G1860" s="2">
        <v>3802</v>
      </c>
      <c r="H1860" s="5">
        <f t="shared" si="28"/>
        <v>310.93267863155495</v>
      </c>
    </row>
    <row r="1861" spans="7:8" x14ac:dyDescent="0.2">
      <c r="G1861" s="2">
        <v>3801</v>
      </c>
      <c r="H1861" s="5">
        <f t="shared" si="28"/>
        <v>311.07220992145534</v>
      </c>
    </row>
    <row r="1862" spans="7:8" x14ac:dyDescent="0.2">
      <c r="G1862" s="2">
        <v>3800</v>
      </c>
      <c r="H1862" s="5">
        <f t="shared" si="28"/>
        <v>311.21171025856984</v>
      </c>
    </row>
    <row r="1863" spans="7:8" x14ac:dyDescent="0.2">
      <c r="G1863" s="2">
        <v>3799</v>
      </c>
      <c r="H1863" s="5">
        <f t="shared" si="28"/>
        <v>311.35117964289839</v>
      </c>
    </row>
    <row r="1864" spans="7:8" x14ac:dyDescent="0.2">
      <c r="G1864" s="2">
        <v>3798</v>
      </c>
      <c r="H1864" s="5">
        <f t="shared" si="28"/>
        <v>311.49061807444093</v>
      </c>
    </row>
    <row r="1865" spans="7:8" x14ac:dyDescent="0.2">
      <c r="G1865" s="2">
        <v>3797</v>
      </c>
      <c r="H1865" s="5">
        <f t="shared" si="28"/>
        <v>311.63002555319764</v>
      </c>
    </row>
    <row r="1866" spans="7:8" x14ac:dyDescent="0.2">
      <c r="G1866" s="2">
        <v>3796</v>
      </c>
      <c r="H1866" s="5">
        <f t="shared" si="28"/>
        <v>311.76940207916834</v>
      </c>
    </row>
    <row r="1867" spans="7:8" x14ac:dyDescent="0.2">
      <c r="G1867" s="2">
        <v>3795</v>
      </c>
      <c r="H1867" s="5">
        <f t="shared" si="28"/>
        <v>311.90874765235316</v>
      </c>
    </row>
    <row r="1868" spans="7:8" x14ac:dyDescent="0.2">
      <c r="G1868" s="2">
        <v>3794</v>
      </c>
      <c r="H1868" s="5">
        <f t="shared" ref="H1868:H1931" si="29">$C$25*((1)-(0.2*(G1868/$C$10))-(0.8*((G1868/$C$10)^2)))</f>
        <v>312.04806227275208</v>
      </c>
    </row>
    <row r="1869" spans="7:8" x14ac:dyDescent="0.2">
      <c r="G1869" s="2">
        <v>3793</v>
      </c>
      <c r="H1869" s="5">
        <f t="shared" si="29"/>
        <v>312.18734594036505</v>
      </c>
    </row>
    <row r="1870" spans="7:8" x14ac:dyDescent="0.2">
      <c r="G1870" s="2">
        <v>3792</v>
      </c>
      <c r="H1870" s="5">
        <f t="shared" si="29"/>
        <v>312.32659865519202</v>
      </c>
    </row>
    <row r="1871" spans="7:8" x14ac:dyDescent="0.2">
      <c r="G1871" s="2">
        <v>3791</v>
      </c>
      <c r="H1871" s="5">
        <f t="shared" si="29"/>
        <v>312.46582041723309</v>
      </c>
    </row>
    <row r="1872" spans="7:8" x14ac:dyDescent="0.2">
      <c r="G1872" s="2">
        <v>3790</v>
      </c>
      <c r="H1872" s="5">
        <f t="shared" si="29"/>
        <v>312.60501122648816</v>
      </c>
    </row>
    <row r="1873" spans="7:8" x14ac:dyDescent="0.2">
      <c r="G1873" s="2">
        <v>3789</v>
      </c>
      <c r="H1873" s="5">
        <f t="shared" si="29"/>
        <v>312.74417108295739</v>
      </c>
    </row>
    <row r="1874" spans="7:8" x14ac:dyDescent="0.2">
      <c r="G1874" s="2">
        <v>3788</v>
      </c>
      <c r="H1874" s="5">
        <f t="shared" si="29"/>
        <v>312.88329998664062</v>
      </c>
    </row>
    <row r="1875" spans="7:8" x14ac:dyDescent="0.2">
      <c r="G1875" s="2">
        <v>3787</v>
      </c>
      <c r="H1875" s="5">
        <f t="shared" si="29"/>
        <v>313.02239793753796</v>
      </c>
    </row>
    <row r="1876" spans="7:8" x14ac:dyDescent="0.2">
      <c r="G1876" s="2">
        <v>3786</v>
      </c>
      <c r="H1876" s="5">
        <f t="shared" si="29"/>
        <v>313.16146493564935</v>
      </c>
    </row>
    <row r="1877" spans="7:8" x14ac:dyDescent="0.2">
      <c r="G1877" s="2">
        <v>3785</v>
      </c>
      <c r="H1877" s="5">
        <f t="shared" si="29"/>
        <v>313.30050098097479</v>
      </c>
    </row>
    <row r="1878" spans="7:8" x14ac:dyDescent="0.2">
      <c r="G1878" s="2">
        <v>3784</v>
      </c>
      <c r="H1878" s="5">
        <f t="shared" si="29"/>
        <v>313.43950607351428</v>
      </c>
    </row>
    <row r="1879" spans="7:8" x14ac:dyDescent="0.2">
      <c r="G1879" s="2">
        <v>3783</v>
      </c>
      <c r="H1879" s="5">
        <f t="shared" si="29"/>
        <v>313.57848021326788</v>
      </c>
    </row>
    <row r="1880" spans="7:8" x14ac:dyDescent="0.2">
      <c r="G1880" s="2">
        <v>3782</v>
      </c>
      <c r="H1880" s="5">
        <f t="shared" si="29"/>
        <v>313.71742340023553</v>
      </c>
    </row>
    <row r="1881" spans="7:8" x14ac:dyDescent="0.2">
      <c r="G1881" s="2">
        <v>3781</v>
      </c>
      <c r="H1881" s="5">
        <f t="shared" si="29"/>
        <v>313.85633563441718</v>
      </c>
    </row>
    <row r="1882" spans="7:8" x14ac:dyDescent="0.2">
      <c r="G1882" s="2">
        <v>3780</v>
      </c>
      <c r="H1882" s="5">
        <f t="shared" si="29"/>
        <v>313.99521691581293</v>
      </c>
    </row>
    <row r="1883" spans="7:8" x14ac:dyDescent="0.2">
      <c r="G1883" s="2">
        <v>3779</v>
      </c>
      <c r="H1883" s="5">
        <f t="shared" si="29"/>
        <v>314.13406724442285</v>
      </c>
    </row>
    <row r="1884" spans="7:8" x14ac:dyDescent="0.2">
      <c r="G1884" s="2">
        <v>3778</v>
      </c>
      <c r="H1884" s="5">
        <f t="shared" si="29"/>
        <v>314.27288662024665</v>
      </c>
    </row>
    <row r="1885" spans="7:8" x14ac:dyDescent="0.2">
      <c r="G1885" s="2">
        <v>3777</v>
      </c>
      <c r="H1885" s="5">
        <f t="shared" si="29"/>
        <v>314.41167504328467</v>
      </c>
    </row>
    <row r="1886" spans="7:8" x14ac:dyDescent="0.2">
      <c r="G1886" s="2">
        <v>3776</v>
      </c>
      <c r="H1886" s="5">
        <f t="shared" si="29"/>
        <v>314.55043251353669</v>
      </c>
    </row>
    <row r="1887" spans="7:8" x14ac:dyDescent="0.2">
      <c r="G1887" s="2">
        <v>3775</v>
      </c>
      <c r="H1887" s="5">
        <f t="shared" si="29"/>
        <v>314.68915903100276</v>
      </c>
    </row>
    <row r="1888" spans="7:8" x14ac:dyDescent="0.2">
      <c r="G1888" s="2">
        <v>3774</v>
      </c>
      <c r="H1888" s="5">
        <f t="shared" si="29"/>
        <v>314.82785459568294</v>
      </c>
    </row>
    <row r="1889" spans="7:8" x14ac:dyDescent="0.2">
      <c r="G1889" s="2">
        <v>3773</v>
      </c>
      <c r="H1889" s="5">
        <f t="shared" si="29"/>
        <v>314.96651920757711</v>
      </c>
    </row>
    <row r="1890" spans="7:8" x14ac:dyDescent="0.2">
      <c r="G1890" s="2">
        <v>3772</v>
      </c>
      <c r="H1890" s="5">
        <f t="shared" si="29"/>
        <v>315.10515286668544</v>
      </c>
    </row>
    <row r="1891" spans="7:8" x14ac:dyDescent="0.2">
      <c r="G1891" s="2">
        <v>3771</v>
      </c>
      <c r="H1891" s="5">
        <f t="shared" si="29"/>
        <v>315.24375557300777</v>
      </c>
    </row>
    <row r="1892" spans="7:8" x14ac:dyDescent="0.2">
      <c r="G1892" s="2">
        <v>3770</v>
      </c>
      <c r="H1892" s="5">
        <f t="shared" si="29"/>
        <v>315.38232732654416</v>
      </c>
    </row>
    <row r="1893" spans="7:8" x14ac:dyDescent="0.2">
      <c r="G1893" s="2">
        <v>3769</v>
      </c>
      <c r="H1893" s="5">
        <f t="shared" si="29"/>
        <v>315.52086812729465</v>
      </c>
    </row>
    <row r="1894" spans="7:8" x14ac:dyDescent="0.2">
      <c r="G1894" s="2">
        <v>3768</v>
      </c>
      <c r="H1894" s="5">
        <f t="shared" si="29"/>
        <v>315.65937797525913</v>
      </c>
    </row>
    <row r="1895" spans="7:8" x14ac:dyDescent="0.2">
      <c r="G1895" s="2">
        <v>3767</v>
      </c>
      <c r="H1895" s="5">
        <f t="shared" si="29"/>
        <v>315.79785687043778</v>
      </c>
    </row>
    <row r="1896" spans="7:8" x14ac:dyDescent="0.2">
      <c r="G1896" s="2">
        <v>3766</v>
      </c>
      <c r="H1896" s="5">
        <f t="shared" si="29"/>
        <v>315.93630481283049</v>
      </c>
    </row>
    <row r="1897" spans="7:8" x14ac:dyDescent="0.2">
      <c r="G1897" s="2">
        <v>3765</v>
      </c>
      <c r="H1897" s="5">
        <f t="shared" si="29"/>
        <v>316.07472180243718</v>
      </c>
    </row>
    <row r="1898" spans="7:8" x14ac:dyDescent="0.2">
      <c r="G1898" s="2">
        <v>3764</v>
      </c>
      <c r="H1898" s="5">
        <f t="shared" si="29"/>
        <v>316.21310783925804</v>
      </c>
    </row>
    <row r="1899" spans="7:8" x14ac:dyDescent="0.2">
      <c r="G1899" s="2">
        <v>3763</v>
      </c>
      <c r="H1899" s="5">
        <f t="shared" si="29"/>
        <v>316.3514629232929</v>
      </c>
    </row>
    <row r="1900" spans="7:8" x14ac:dyDescent="0.2">
      <c r="G1900" s="2">
        <v>3762</v>
      </c>
      <c r="H1900" s="5">
        <f t="shared" si="29"/>
        <v>316.48978705454181</v>
      </c>
    </row>
    <row r="1901" spans="7:8" x14ac:dyDescent="0.2">
      <c r="G1901" s="2">
        <v>3761</v>
      </c>
      <c r="H1901" s="5">
        <f t="shared" si="29"/>
        <v>316.62808023300477</v>
      </c>
    </row>
    <row r="1902" spans="7:8" x14ac:dyDescent="0.2">
      <c r="G1902" s="2">
        <v>3760</v>
      </c>
      <c r="H1902" s="5">
        <f t="shared" si="29"/>
        <v>316.76634245868178</v>
      </c>
    </row>
    <row r="1903" spans="7:8" x14ac:dyDescent="0.2">
      <c r="G1903" s="2">
        <v>3759</v>
      </c>
      <c r="H1903" s="5">
        <f t="shared" si="29"/>
        <v>316.90457373157295</v>
      </c>
    </row>
    <row r="1904" spans="7:8" x14ac:dyDescent="0.2">
      <c r="G1904" s="2">
        <v>3758</v>
      </c>
      <c r="H1904" s="5">
        <f t="shared" si="29"/>
        <v>317.04277405167807</v>
      </c>
    </row>
    <row r="1905" spans="7:8" x14ac:dyDescent="0.2">
      <c r="G1905" s="2">
        <v>3757</v>
      </c>
      <c r="H1905" s="5">
        <f t="shared" si="29"/>
        <v>317.18094341899734</v>
      </c>
    </row>
    <row r="1906" spans="7:8" x14ac:dyDescent="0.2">
      <c r="G1906" s="2">
        <v>3756</v>
      </c>
      <c r="H1906" s="5">
        <f t="shared" si="29"/>
        <v>317.31908183353067</v>
      </c>
    </row>
    <row r="1907" spans="7:8" x14ac:dyDescent="0.2">
      <c r="G1907" s="2">
        <v>3755</v>
      </c>
      <c r="H1907" s="5">
        <f t="shared" si="29"/>
        <v>317.45718929527811</v>
      </c>
    </row>
    <row r="1908" spans="7:8" x14ac:dyDescent="0.2">
      <c r="G1908" s="2">
        <v>3754</v>
      </c>
      <c r="H1908" s="5">
        <f t="shared" si="29"/>
        <v>317.59526580423955</v>
      </c>
    </row>
    <row r="1909" spans="7:8" x14ac:dyDescent="0.2">
      <c r="G1909" s="2">
        <v>3753</v>
      </c>
      <c r="H1909" s="5">
        <f t="shared" si="29"/>
        <v>317.73331136041514</v>
      </c>
    </row>
    <row r="1910" spans="7:8" x14ac:dyDescent="0.2">
      <c r="G1910" s="2">
        <v>3752</v>
      </c>
      <c r="H1910" s="5">
        <f t="shared" si="29"/>
        <v>317.87132596380457</v>
      </c>
    </row>
    <row r="1911" spans="7:8" x14ac:dyDescent="0.2">
      <c r="G1911" s="2">
        <v>3751</v>
      </c>
      <c r="H1911" s="5">
        <f t="shared" si="29"/>
        <v>318.00930961440827</v>
      </c>
    </row>
    <row r="1912" spans="7:8" x14ac:dyDescent="0.2">
      <c r="G1912" s="2">
        <v>3750</v>
      </c>
      <c r="H1912" s="5">
        <f t="shared" si="29"/>
        <v>318.14726231222602</v>
      </c>
    </row>
    <row r="1913" spans="7:8" x14ac:dyDescent="0.2">
      <c r="G1913" s="2">
        <v>3749</v>
      </c>
      <c r="H1913" s="5">
        <f t="shared" si="29"/>
        <v>318.28518405725771</v>
      </c>
    </row>
    <row r="1914" spans="7:8" x14ac:dyDescent="0.2">
      <c r="G1914" s="2">
        <v>3748</v>
      </c>
      <c r="H1914" s="5">
        <f t="shared" si="29"/>
        <v>318.42307484950351</v>
      </c>
    </row>
    <row r="1915" spans="7:8" x14ac:dyDescent="0.2">
      <c r="G1915" s="2">
        <v>3747</v>
      </c>
      <c r="H1915" s="5">
        <f t="shared" si="29"/>
        <v>318.56093468896341</v>
      </c>
    </row>
    <row r="1916" spans="7:8" x14ac:dyDescent="0.2">
      <c r="G1916" s="2">
        <v>3746</v>
      </c>
      <c r="H1916" s="5">
        <f t="shared" si="29"/>
        <v>318.69876357563737</v>
      </c>
    </row>
    <row r="1917" spans="7:8" x14ac:dyDescent="0.2">
      <c r="G1917" s="2">
        <v>3745</v>
      </c>
      <c r="H1917" s="5">
        <f t="shared" si="29"/>
        <v>318.83656150952532</v>
      </c>
    </row>
    <row r="1918" spans="7:8" x14ac:dyDescent="0.2">
      <c r="G1918" s="2">
        <v>3744</v>
      </c>
      <c r="H1918" s="5">
        <f t="shared" si="29"/>
        <v>318.97432849062744</v>
      </c>
    </row>
    <row r="1919" spans="7:8" x14ac:dyDescent="0.2">
      <c r="G1919" s="2">
        <v>3743</v>
      </c>
      <c r="H1919" s="5">
        <f t="shared" si="29"/>
        <v>319.11206451894361</v>
      </c>
    </row>
    <row r="1920" spans="7:8" x14ac:dyDescent="0.2">
      <c r="G1920" s="2">
        <v>3742</v>
      </c>
      <c r="H1920" s="5">
        <f t="shared" si="29"/>
        <v>319.24976959447378</v>
      </c>
    </row>
    <row r="1921" spans="7:8" x14ac:dyDescent="0.2">
      <c r="G1921" s="2">
        <v>3741</v>
      </c>
      <c r="H1921" s="5">
        <f t="shared" si="29"/>
        <v>319.38744371721805</v>
      </c>
    </row>
    <row r="1922" spans="7:8" x14ac:dyDescent="0.2">
      <c r="G1922" s="2">
        <v>3740</v>
      </c>
      <c r="H1922" s="5">
        <f t="shared" si="29"/>
        <v>319.52508688717643</v>
      </c>
    </row>
    <row r="1923" spans="7:8" x14ac:dyDescent="0.2">
      <c r="G1923" s="2">
        <v>3739</v>
      </c>
      <c r="H1923" s="5">
        <f t="shared" si="29"/>
        <v>319.6626991043488</v>
      </c>
    </row>
    <row r="1924" spans="7:8" x14ac:dyDescent="0.2">
      <c r="G1924" s="2">
        <v>3738</v>
      </c>
      <c r="H1924" s="5">
        <f t="shared" si="29"/>
        <v>319.80028036873529</v>
      </c>
    </row>
    <row r="1925" spans="7:8" x14ac:dyDescent="0.2">
      <c r="G1925" s="2">
        <v>3737</v>
      </c>
      <c r="H1925" s="5">
        <f t="shared" si="29"/>
        <v>319.93783068033576</v>
      </c>
    </row>
    <row r="1926" spans="7:8" x14ac:dyDescent="0.2">
      <c r="G1926" s="2">
        <v>3736</v>
      </c>
      <c r="H1926" s="5">
        <f t="shared" si="29"/>
        <v>320.07535003915035</v>
      </c>
    </row>
    <row r="1927" spans="7:8" x14ac:dyDescent="0.2">
      <c r="G1927" s="2">
        <v>3735</v>
      </c>
      <c r="H1927" s="5">
        <f t="shared" si="29"/>
        <v>320.21283844517899</v>
      </c>
    </row>
    <row r="1928" spans="7:8" x14ac:dyDescent="0.2">
      <c r="G1928" s="2">
        <v>3734</v>
      </c>
      <c r="H1928" s="5">
        <f t="shared" si="29"/>
        <v>320.35029589842179</v>
      </c>
    </row>
    <row r="1929" spans="7:8" x14ac:dyDescent="0.2">
      <c r="G1929" s="2">
        <v>3733</v>
      </c>
      <c r="H1929" s="5">
        <f t="shared" si="29"/>
        <v>320.48772239887853</v>
      </c>
    </row>
    <row r="1930" spans="7:8" x14ac:dyDescent="0.2">
      <c r="G1930" s="2">
        <v>3732</v>
      </c>
      <c r="H1930" s="5">
        <f t="shared" si="29"/>
        <v>320.62511794654938</v>
      </c>
    </row>
    <row r="1931" spans="7:8" x14ac:dyDescent="0.2">
      <c r="G1931" s="2">
        <v>3731</v>
      </c>
      <c r="H1931" s="5">
        <f t="shared" si="29"/>
        <v>320.76248254143428</v>
      </c>
    </row>
    <row r="1932" spans="7:8" x14ac:dyDescent="0.2">
      <c r="G1932" s="2">
        <v>3730</v>
      </c>
      <c r="H1932" s="5">
        <f t="shared" ref="H1932:H1995" si="30">$C$25*((1)-(0.2*(G1932/$C$10))-(0.8*((G1932/$C$10)^2)))</f>
        <v>320.89981618353329</v>
      </c>
    </row>
    <row r="1933" spans="7:8" x14ac:dyDescent="0.2">
      <c r="G1933" s="2">
        <v>3729</v>
      </c>
      <c r="H1933" s="5">
        <f t="shared" si="30"/>
        <v>321.03711887284635</v>
      </c>
    </row>
    <row r="1934" spans="7:8" x14ac:dyDescent="0.2">
      <c r="G1934" s="2">
        <v>3728</v>
      </c>
      <c r="H1934" s="5">
        <f t="shared" si="30"/>
        <v>321.17439060937346</v>
      </c>
    </row>
    <row r="1935" spans="7:8" x14ac:dyDescent="0.2">
      <c r="G1935" s="2">
        <v>3727</v>
      </c>
      <c r="H1935" s="5">
        <f t="shared" si="30"/>
        <v>321.31163139311462</v>
      </c>
    </row>
    <row r="1936" spans="7:8" x14ac:dyDescent="0.2">
      <c r="G1936" s="2">
        <v>3726</v>
      </c>
      <c r="H1936" s="5">
        <f t="shared" si="30"/>
        <v>321.44884122406989</v>
      </c>
    </row>
    <row r="1937" spans="7:8" x14ac:dyDescent="0.2">
      <c r="G1937" s="2">
        <v>3725</v>
      </c>
      <c r="H1937" s="5">
        <f t="shared" si="30"/>
        <v>321.58602010223916</v>
      </c>
    </row>
    <row r="1938" spans="7:8" x14ac:dyDescent="0.2">
      <c r="G1938" s="2">
        <v>3724</v>
      </c>
      <c r="H1938" s="5">
        <f t="shared" si="30"/>
        <v>321.72316802762248</v>
      </c>
    </row>
    <row r="1939" spans="7:8" x14ac:dyDescent="0.2">
      <c r="G1939" s="2">
        <v>3723</v>
      </c>
      <c r="H1939" s="5">
        <f t="shared" si="30"/>
        <v>321.86028500022002</v>
      </c>
    </row>
    <row r="1940" spans="7:8" x14ac:dyDescent="0.2">
      <c r="G1940" s="2">
        <v>3722</v>
      </c>
      <c r="H1940" s="5">
        <f t="shared" si="30"/>
        <v>321.99737102003138</v>
      </c>
    </row>
    <row r="1941" spans="7:8" x14ac:dyDescent="0.2">
      <c r="G1941" s="2">
        <v>3721</v>
      </c>
      <c r="H1941" s="5">
        <f t="shared" si="30"/>
        <v>322.13442608705697</v>
      </c>
    </row>
    <row r="1942" spans="7:8" x14ac:dyDescent="0.2">
      <c r="G1942" s="2">
        <v>3720</v>
      </c>
      <c r="H1942" s="5">
        <f t="shared" si="30"/>
        <v>322.27145020129666</v>
      </c>
    </row>
    <row r="1943" spans="7:8" x14ac:dyDescent="0.2">
      <c r="G1943" s="2">
        <v>3719</v>
      </c>
      <c r="H1943" s="5">
        <f t="shared" si="30"/>
        <v>322.40844336275023</v>
      </c>
    </row>
    <row r="1944" spans="7:8" x14ac:dyDescent="0.2">
      <c r="G1944" s="2">
        <v>3718</v>
      </c>
      <c r="H1944" s="5">
        <f t="shared" si="30"/>
        <v>322.54540557141797</v>
      </c>
    </row>
    <row r="1945" spans="7:8" x14ac:dyDescent="0.2">
      <c r="G1945" s="2">
        <v>3717</v>
      </c>
      <c r="H1945" s="5">
        <f t="shared" si="30"/>
        <v>322.68233682729976</v>
      </c>
    </row>
    <row r="1946" spans="7:8" x14ac:dyDescent="0.2">
      <c r="G1946" s="2">
        <v>3716</v>
      </c>
      <c r="H1946" s="5">
        <f t="shared" si="30"/>
        <v>322.81923713039566</v>
      </c>
    </row>
    <row r="1947" spans="7:8" x14ac:dyDescent="0.2">
      <c r="G1947" s="2">
        <v>3715</v>
      </c>
      <c r="H1947" s="5">
        <f t="shared" si="30"/>
        <v>322.95610648070561</v>
      </c>
    </row>
    <row r="1948" spans="7:8" x14ac:dyDescent="0.2">
      <c r="G1948" s="2">
        <v>3714</v>
      </c>
      <c r="H1948" s="5">
        <f t="shared" si="30"/>
        <v>323.09294487822962</v>
      </c>
    </row>
    <row r="1949" spans="7:8" x14ac:dyDescent="0.2">
      <c r="G1949" s="2">
        <v>3713</v>
      </c>
      <c r="H1949" s="5">
        <f t="shared" si="30"/>
        <v>323.22975232296773</v>
      </c>
    </row>
    <row r="1950" spans="7:8" x14ac:dyDescent="0.2">
      <c r="G1950" s="2">
        <v>3712</v>
      </c>
      <c r="H1950" s="5">
        <f t="shared" si="30"/>
        <v>323.36652881491983</v>
      </c>
    </row>
    <row r="1951" spans="7:8" x14ac:dyDescent="0.2">
      <c r="G1951" s="2">
        <v>3711</v>
      </c>
      <c r="H1951" s="5">
        <f t="shared" si="30"/>
        <v>323.50327435408605</v>
      </c>
    </row>
    <row r="1952" spans="7:8" x14ac:dyDescent="0.2">
      <c r="G1952" s="2">
        <v>3710</v>
      </c>
      <c r="H1952" s="5">
        <f t="shared" si="30"/>
        <v>323.63998894046637</v>
      </c>
    </row>
    <row r="1953" spans="7:8" x14ac:dyDescent="0.2">
      <c r="G1953" s="2">
        <v>3709</v>
      </c>
      <c r="H1953" s="5">
        <f t="shared" si="30"/>
        <v>323.77667257406063</v>
      </c>
    </row>
    <row r="1954" spans="7:8" x14ac:dyDescent="0.2">
      <c r="G1954" s="2">
        <v>3708</v>
      </c>
      <c r="H1954" s="5">
        <f t="shared" si="30"/>
        <v>323.91332525486905</v>
      </c>
    </row>
    <row r="1955" spans="7:8" x14ac:dyDescent="0.2">
      <c r="G1955" s="2">
        <v>3707</v>
      </c>
      <c r="H1955" s="5">
        <f t="shared" si="30"/>
        <v>324.04994698289147</v>
      </c>
    </row>
    <row r="1956" spans="7:8" x14ac:dyDescent="0.2">
      <c r="G1956" s="2">
        <v>3706</v>
      </c>
      <c r="H1956" s="5">
        <f t="shared" si="30"/>
        <v>324.18653775812805</v>
      </c>
    </row>
    <row r="1957" spans="7:8" x14ac:dyDescent="0.2">
      <c r="G1957" s="2">
        <v>3705</v>
      </c>
      <c r="H1957" s="5">
        <f t="shared" si="30"/>
        <v>324.32309758057858</v>
      </c>
    </row>
    <row r="1958" spans="7:8" x14ac:dyDescent="0.2">
      <c r="G1958" s="2">
        <v>3704</v>
      </c>
      <c r="H1958" s="5">
        <f t="shared" si="30"/>
        <v>324.45962645024321</v>
      </c>
    </row>
    <row r="1959" spans="7:8" x14ac:dyDescent="0.2">
      <c r="G1959" s="2">
        <v>3703</v>
      </c>
      <c r="H1959" s="5">
        <f t="shared" si="30"/>
        <v>324.59612436712194</v>
      </c>
    </row>
    <row r="1960" spans="7:8" x14ac:dyDescent="0.2">
      <c r="G1960" s="2">
        <v>3702</v>
      </c>
      <c r="H1960" s="5">
        <f t="shared" si="30"/>
        <v>324.73259133121468</v>
      </c>
    </row>
    <row r="1961" spans="7:8" x14ac:dyDescent="0.2">
      <c r="G1961" s="2">
        <v>3701</v>
      </c>
      <c r="H1961" s="5">
        <f t="shared" si="30"/>
        <v>324.86902734252152</v>
      </c>
    </row>
    <row r="1962" spans="7:8" x14ac:dyDescent="0.2">
      <c r="G1962" s="2">
        <v>3700</v>
      </c>
      <c r="H1962" s="5">
        <f t="shared" si="30"/>
        <v>325.00543240104241</v>
      </c>
    </row>
    <row r="1963" spans="7:8" x14ac:dyDescent="0.2">
      <c r="G1963" s="2">
        <v>3699</v>
      </c>
      <c r="H1963" s="5">
        <f t="shared" si="30"/>
        <v>325.14180650677741</v>
      </c>
    </row>
    <row r="1964" spans="7:8" x14ac:dyDescent="0.2">
      <c r="G1964" s="2">
        <v>3698</v>
      </c>
      <c r="H1964" s="5">
        <f t="shared" si="30"/>
        <v>325.27814965972647</v>
      </c>
    </row>
    <row r="1965" spans="7:8" x14ac:dyDescent="0.2">
      <c r="G1965" s="2">
        <v>3697</v>
      </c>
      <c r="H1965" s="5">
        <f t="shared" si="30"/>
        <v>325.41446185988951</v>
      </c>
    </row>
    <row r="1966" spans="7:8" x14ac:dyDescent="0.2">
      <c r="G1966" s="2">
        <v>3696</v>
      </c>
      <c r="H1966" s="5">
        <f t="shared" si="30"/>
        <v>325.55074310726667</v>
      </c>
    </row>
    <row r="1967" spans="7:8" x14ac:dyDescent="0.2">
      <c r="G1967" s="2">
        <v>3695</v>
      </c>
      <c r="H1967" s="5">
        <f t="shared" si="30"/>
        <v>325.68699340185788</v>
      </c>
    </row>
    <row r="1968" spans="7:8" x14ac:dyDescent="0.2">
      <c r="G1968" s="2">
        <v>3694</v>
      </c>
      <c r="H1968" s="5">
        <f t="shared" si="30"/>
        <v>325.82321274366319</v>
      </c>
    </row>
    <row r="1969" spans="7:8" x14ac:dyDescent="0.2">
      <c r="G1969" s="2">
        <v>3693</v>
      </c>
      <c r="H1969" s="5">
        <f t="shared" si="30"/>
        <v>325.95940113268261</v>
      </c>
    </row>
    <row r="1970" spans="7:8" x14ac:dyDescent="0.2">
      <c r="G1970" s="2">
        <v>3692</v>
      </c>
      <c r="H1970" s="5">
        <f t="shared" si="30"/>
        <v>326.09555856891598</v>
      </c>
    </row>
    <row r="1971" spans="7:8" x14ac:dyDescent="0.2">
      <c r="G1971" s="2">
        <v>3691</v>
      </c>
      <c r="H1971" s="5">
        <f t="shared" si="30"/>
        <v>326.23168505236345</v>
      </c>
    </row>
    <row r="1972" spans="7:8" x14ac:dyDescent="0.2">
      <c r="G1972" s="2">
        <v>3690</v>
      </c>
      <c r="H1972" s="5">
        <f t="shared" si="30"/>
        <v>326.36778058302497</v>
      </c>
    </row>
    <row r="1973" spans="7:8" x14ac:dyDescent="0.2">
      <c r="G1973" s="2">
        <v>3689</v>
      </c>
      <c r="H1973" s="5">
        <f t="shared" si="30"/>
        <v>326.5038451609006</v>
      </c>
    </row>
    <row r="1974" spans="7:8" x14ac:dyDescent="0.2">
      <c r="G1974" s="2">
        <v>3688</v>
      </c>
      <c r="H1974" s="5">
        <f t="shared" si="30"/>
        <v>326.63987878599028</v>
      </c>
    </row>
    <row r="1975" spans="7:8" x14ac:dyDescent="0.2">
      <c r="G1975" s="2">
        <v>3687</v>
      </c>
      <c r="H1975" s="5">
        <f t="shared" si="30"/>
        <v>326.77588145829401</v>
      </c>
    </row>
    <row r="1976" spans="7:8" x14ac:dyDescent="0.2">
      <c r="G1976" s="2">
        <v>3686</v>
      </c>
      <c r="H1976" s="5">
        <f t="shared" si="30"/>
        <v>326.91185317781185</v>
      </c>
    </row>
    <row r="1977" spans="7:8" x14ac:dyDescent="0.2">
      <c r="G1977" s="2">
        <v>3685</v>
      </c>
      <c r="H1977" s="5">
        <f t="shared" si="30"/>
        <v>327.04779394454368</v>
      </c>
    </row>
    <row r="1978" spans="7:8" x14ac:dyDescent="0.2">
      <c r="G1978" s="2">
        <v>3684</v>
      </c>
      <c r="H1978" s="5">
        <f t="shared" si="30"/>
        <v>327.18370375848963</v>
      </c>
    </row>
    <row r="1979" spans="7:8" x14ac:dyDescent="0.2">
      <c r="G1979" s="2">
        <v>3683</v>
      </c>
      <c r="H1979" s="5">
        <f t="shared" si="30"/>
        <v>327.31958261964968</v>
      </c>
    </row>
    <row r="1980" spans="7:8" x14ac:dyDescent="0.2">
      <c r="G1980" s="2">
        <v>3682</v>
      </c>
      <c r="H1980" s="5">
        <f t="shared" si="30"/>
        <v>327.45543052802373</v>
      </c>
    </row>
    <row r="1981" spans="7:8" x14ac:dyDescent="0.2">
      <c r="G1981" s="2">
        <v>3681</v>
      </c>
      <c r="H1981" s="5">
        <f t="shared" si="30"/>
        <v>327.59124748361188</v>
      </c>
    </row>
    <row r="1982" spans="7:8" x14ac:dyDescent="0.2">
      <c r="G1982" s="2">
        <v>3680</v>
      </c>
      <c r="H1982" s="5">
        <f t="shared" si="30"/>
        <v>327.72703348641403</v>
      </c>
    </row>
    <row r="1983" spans="7:8" x14ac:dyDescent="0.2">
      <c r="G1983" s="2">
        <v>3679</v>
      </c>
      <c r="H1983" s="5">
        <f t="shared" si="30"/>
        <v>327.86278853643029</v>
      </c>
    </row>
    <row r="1984" spans="7:8" x14ac:dyDescent="0.2">
      <c r="G1984" s="2">
        <v>3678</v>
      </c>
      <c r="H1984" s="5">
        <f t="shared" si="30"/>
        <v>327.9985126336606</v>
      </c>
    </row>
    <row r="1985" spans="7:8" x14ac:dyDescent="0.2">
      <c r="G1985" s="2">
        <v>3677</v>
      </c>
      <c r="H1985" s="5">
        <f t="shared" si="30"/>
        <v>328.13420577810501</v>
      </c>
    </row>
    <row r="1986" spans="7:8" x14ac:dyDescent="0.2">
      <c r="G1986" s="2">
        <v>3676</v>
      </c>
      <c r="H1986" s="5">
        <f t="shared" si="30"/>
        <v>328.26986796976342</v>
      </c>
    </row>
    <row r="1987" spans="7:8" x14ac:dyDescent="0.2">
      <c r="G1987" s="2">
        <v>3675</v>
      </c>
      <c r="H1987" s="5">
        <f t="shared" si="30"/>
        <v>328.405499208636</v>
      </c>
    </row>
    <row r="1988" spans="7:8" x14ac:dyDescent="0.2">
      <c r="G1988" s="2">
        <v>3674</v>
      </c>
      <c r="H1988" s="5">
        <f t="shared" si="30"/>
        <v>328.54109949472246</v>
      </c>
    </row>
    <row r="1989" spans="7:8" x14ac:dyDescent="0.2">
      <c r="G1989" s="2">
        <v>3673</v>
      </c>
      <c r="H1989" s="5">
        <f t="shared" si="30"/>
        <v>328.67666882802314</v>
      </c>
    </row>
    <row r="1990" spans="7:8" x14ac:dyDescent="0.2">
      <c r="G1990" s="2">
        <v>3672</v>
      </c>
      <c r="H1990" s="5">
        <f t="shared" si="30"/>
        <v>328.81220720853776</v>
      </c>
    </row>
    <row r="1991" spans="7:8" x14ac:dyDescent="0.2">
      <c r="G1991" s="2">
        <v>3671</v>
      </c>
      <c r="H1991" s="5">
        <f t="shared" si="30"/>
        <v>328.94771463626665</v>
      </c>
    </row>
    <row r="1992" spans="7:8" x14ac:dyDescent="0.2">
      <c r="G1992" s="2">
        <v>3670</v>
      </c>
      <c r="H1992" s="5">
        <f t="shared" si="30"/>
        <v>329.08319111120943</v>
      </c>
    </row>
    <row r="1993" spans="7:8" x14ac:dyDescent="0.2">
      <c r="G1993" s="2">
        <v>3669</v>
      </c>
      <c r="H1993" s="5">
        <f t="shared" si="30"/>
        <v>329.21863663336632</v>
      </c>
    </row>
    <row r="1994" spans="7:8" x14ac:dyDescent="0.2">
      <c r="G1994" s="2">
        <v>3668</v>
      </c>
      <c r="H1994" s="5">
        <f t="shared" si="30"/>
        <v>329.35405120273731</v>
      </c>
    </row>
    <row r="1995" spans="7:8" x14ac:dyDescent="0.2">
      <c r="G1995" s="2">
        <v>3667</v>
      </c>
      <c r="H1995" s="5">
        <f t="shared" si="30"/>
        <v>329.48943481932235</v>
      </c>
    </row>
    <row r="1996" spans="7:8" x14ac:dyDescent="0.2">
      <c r="G1996" s="2">
        <v>3666</v>
      </c>
      <c r="H1996" s="5">
        <f t="shared" ref="H1996:H2059" si="31">$C$25*((1)-(0.2*(G1996/$C$10))-(0.8*((G1996/$C$10)^2)))</f>
        <v>329.62478748312139</v>
      </c>
    </row>
    <row r="1997" spans="7:8" x14ac:dyDescent="0.2">
      <c r="G1997" s="2">
        <v>3665</v>
      </c>
      <c r="H1997" s="5">
        <f t="shared" si="31"/>
        <v>329.76010919413454</v>
      </c>
    </row>
    <row r="1998" spans="7:8" x14ac:dyDescent="0.2">
      <c r="G1998" s="2">
        <v>3664</v>
      </c>
      <c r="H1998" s="5">
        <f t="shared" si="31"/>
        <v>329.8953999523618</v>
      </c>
    </row>
    <row r="1999" spans="7:8" x14ac:dyDescent="0.2">
      <c r="G1999" s="2">
        <v>3663</v>
      </c>
      <c r="H1999" s="5">
        <f t="shared" si="31"/>
        <v>330.03065975780305</v>
      </c>
    </row>
    <row r="2000" spans="7:8" x14ac:dyDescent="0.2">
      <c r="G2000" s="2">
        <v>3662</v>
      </c>
      <c r="H2000" s="5">
        <f t="shared" si="31"/>
        <v>330.16588861045835</v>
      </c>
    </row>
    <row r="2001" spans="7:8" x14ac:dyDescent="0.2">
      <c r="G2001" s="2">
        <v>3661</v>
      </c>
      <c r="H2001" s="5">
        <f t="shared" si="31"/>
        <v>330.30108651032776</v>
      </c>
    </row>
    <row r="2002" spans="7:8" x14ac:dyDescent="0.2">
      <c r="G2002" s="2">
        <v>3660</v>
      </c>
      <c r="H2002" s="5">
        <f t="shared" si="31"/>
        <v>330.43625345741128</v>
      </c>
    </row>
    <row r="2003" spans="7:8" x14ac:dyDescent="0.2">
      <c r="G2003" s="2">
        <v>3659</v>
      </c>
      <c r="H2003" s="5">
        <f t="shared" si="31"/>
        <v>330.57138945170874</v>
      </c>
    </row>
    <row r="2004" spans="7:8" x14ac:dyDescent="0.2">
      <c r="G2004" s="2">
        <v>3658</v>
      </c>
      <c r="H2004" s="5">
        <f t="shared" si="31"/>
        <v>330.70649449322042</v>
      </c>
    </row>
    <row r="2005" spans="7:8" x14ac:dyDescent="0.2">
      <c r="G2005" s="2">
        <v>3657</v>
      </c>
      <c r="H2005" s="5">
        <f t="shared" si="31"/>
        <v>330.84156858194609</v>
      </c>
    </row>
    <row r="2006" spans="7:8" x14ac:dyDescent="0.2">
      <c r="G2006" s="2">
        <v>3656</v>
      </c>
      <c r="H2006" s="5">
        <f t="shared" si="31"/>
        <v>330.97661171788576</v>
      </c>
    </row>
    <row r="2007" spans="7:8" x14ac:dyDescent="0.2">
      <c r="G2007" s="2">
        <v>3655</v>
      </c>
      <c r="H2007" s="5">
        <f t="shared" si="31"/>
        <v>331.11162390103959</v>
      </c>
    </row>
    <row r="2008" spans="7:8" x14ac:dyDescent="0.2">
      <c r="G2008" s="2">
        <v>3654</v>
      </c>
      <c r="H2008" s="5">
        <f t="shared" si="31"/>
        <v>331.24660513140742</v>
      </c>
    </row>
    <row r="2009" spans="7:8" x14ac:dyDescent="0.2">
      <c r="G2009" s="2">
        <v>3653</v>
      </c>
      <c r="H2009" s="5">
        <f t="shared" si="31"/>
        <v>331.38155540898936</v>
      </c>
    </row>
    <row r="2010" spans="7:8" x14ac:dyDescent="0.2">
      <c r="G2010" s="2">
        <v>3652</v>
      </c>
      <c r="H2010" s="5">
        <f t="shared" si="31"/>
        <v>331.51647473378523</v>
      </c>
    </row>
    <row r="2011" spans="7:8" x14ac:dyDescent="0.2">
      <c r="G2011" s="2">
        <v>3651</v>
      </c>
      <c r="H2011" s="5">
        <f t="shared" si="31"/>
        <v>331.65136310579538</v>
      </c>
    </row>
    <row r="2012" spans="7:8" x14ac:dyDescent="0.2">
      <c r="G2012" s="2">
        <v>3650</v>
      </c>
      <c r="H2012" s="5">
        <f t="shared" si="31"/>
        <v>331.78622052501947</v>
      </c>
    </row>
    <row r="2013" spans="7:8" x14ac:dyDescent="0.2">
      <c r="G2013" s="2">
        <v>3649</v>
      </c>
      <c r="H2013" s="5">
        <f t="shared" si="31"/>
        <v>331.92104699145762</v>
      </c>
    </row>
    <row r="2014" spans="7:8" x14ac:dyDescent="0.2">
      <c r="G2014" s="2">
        <v>3648</v>
      </c>
      <c r="H2014" s="5">
        <f t="shared" si="31"/>
        <v>332.05584250510992</v>
      </c>
    </row>
    <row r="2015" spans="7:8" x14ac:dyDescent="0.2">
      <c r="G2015" s="2">
        <v>3647</v>
      </c>
      <c r="H2015" s="5">
        <f t="shared" si="31"/>
        <v>332.19060706597622</v>
      </c>
    </row>
    <row r="2016" spans="7:8" x14ac:dyDescent="0.2">
      <c r="G2016" s="2">
        <v>3646</v>
      </c>
      <c r="H2016" s="5">
        <f t="shared" si="31"/>
        <v>332.32534067405658</v>
      </c>
    </row>
    <row r="2017" spans="7:8" x14ac:dyDescent="0.2">
      <c r="G2017" s="2">
        <v>3645</v>
      </c>
      <c r="H2017" s="5">
        <f t="shared" si="31"/>
        <v>332.46004332935104</v>
      </c>
    </row>
    <row r="2018" spans="7:8" x14ac:dyDescent="0.2">
      <c r="G2018" s="2">
        <v>3644</v>
      </c>
      <c r="H2018" s="5">
        <f t="shared" si="31"/>
        <v>332.59471503185949</v>
      </c>
    </row>
    <row r="2019" spans="7:8" x14ac:dyDescent="0.2">
      <c r="G2019" s="2">
        <v>3643</v>
      </c>
      <c r="H2019" s="5">
        <f t="shared" si="31"/>
        <v>332.72935578158206</v>
      </c>
    </row>
    <row r="2020" spans="7:8" x14ac:dyDescent="0.2">
      <c r="G2020" s="2">
        <v>3642</v>
      </c>
      <c r="H2020" s="5">
        <f t="shared" si="31"/>
        <v>332.86396557851862</v>
      </c>
    </row>
    <row r="2021" spans="7:8" x14ac:dyDescent="0.2">
      <c r="G2021" s="2">
        <v>3641</v>
      </c>
      <c r="H2021" s="5">
        <f t="shared" si="31"/>
        <v>332.9985444226694</v>
      </c>
    </row>
    <row r="2022" spans="7:8" x14ac:dyDescent="0.2">
      <c r="G2022" s="2">
        <v>3640</v>
      </c>
      <c r="H2022" s="5">
        <f t="shared" si="31"/>
        <v>333.13309231403417</v>
      </c>
    </row>
    <row r="2023" spans="7:8" x14ac:dyDescent="0.2">
      <c r="G2023" s="2">
        <v>3639</v>
      </c>
      <c r="H2023" s="5">
        <f t="shared" si="31"/>
        <v>333.26760925261289</v>
      </c>
    </row>
    <row r="2024" spans="7:8" x14ac:dyDescent="0.2">
      <c r="G2024" s="2">
        <v>3638</v>
      </c>
      <c r="H2024" s="5">
        <f t="shared" si="31"/>
        <v>333.40209523840582</v>
      </c>
    </row>
    <row r="2025" spans="7:8" x14ac:dyDescent="0.2">
      <c r="G2025" s="2">
        <v>3637</v>
      </c>
      <c r="H2025" s="5">
        <f t="shared" si="31"/>
        <v>333.53655027141281</v>
      </c>
    </row>
    <row r="2026" spans="7:8" x14ac:dyDescent="0.2">
      <c r="G2026" s="2">
        <v>3636</v>
      </c>
      <c r="H2026" s="5">
        <f t="shared" si="31"/>
        <v>333.67097435163379</v>
      </c>
    </row>
    <row r="2027" spans="7:8" x14ac:dyDescent="0.2">
      <c r="G2027" s="2">
        <v>3635</v>
      </c>
      <c r="H2027" s="5">
        <f t="shared" si="31"/>
        <v>333.80536747906888</v>
      </c>
    </row>
    <row r="2028" spans="7:8" x14ac:dyDescent="0.2">
      <c r="G2028" s="2">
        <v>3634</v>
      </c>
      <c r="H2028" s="5">
        <f t="shared" si="31"/>
        <v>333.93972965371796</v>
      </c>
    </row>
    <row r="2029" spans="7:8" x14ac:dyDescent="0.2">
      <c r="G2029" s="2">
        <v>3633</v>
      </c>
      <c r="H2029" s="5">
        <f t="shared" si="31"/>
        <v>334.07406087558127</v>
      </c>
    </row>
    <row r="2030" spans="7:8" x14ac:dyDescent="0.2">
      <c r="G2030" s="2">
        <v>3632</v>
      </c>
      <c r="H2030" s="5">
        <f t="shared" si="31"/>
        <v>334.20836114465845</v>
      </c>
    </row>
    <row r="2031" spans="7:8" x14ac:dyDescent="0.2">
      <c r="G2031" s="2">
        <v>3631</v>
      </c>
      <c r="H2031" s="5">
        <f t="shared" si="31"/>
        <v>334.34263046094975</v>
      </c>
    </row>
    <row r="2032" spans="7:8" x14ac:dyDescent="0.2">
      <c r="G2032" s="2">
        <v>3630</v>
      </c>
      <c r="H2032" s="5">
        <f t="shared" si="31"/>
        <v>334.47686882445521</v>
      </c>
    </row>
    <row r="2033" spans="7:8" x14ac:dyDescent="0.2">
      <c r="G2033" s="2">
        <v>3629</v>
      </c>
      <c r="H2033" s="5">
        <f t="shared" si="31"/>
        <v>334.61107623517461</v>
      </c>
    </row>
    <row r="2034" spans="7:8" x14ac:dyDescent="0.2">
      <c r="G2034" s="2">
        <v>3628</v>
      </c>
      <c r="H2034" s="5">
        <f t="shared" si="31"/>
        <v>334.74525269310817</v>
      </c>
    </row>
    <row r="2035" spans="7:8" x14ac:dyDescent="0.2">
      <c r="G2035" s="2">
        <v>3627</v>
      </c>
      <c r="H2035" s="5">
        <f t="shared" si="31"/>
        <v>334.87939819825584</v>
      </c>
    </row>
    <row r="2036" spans="7:8" x14ac:dyDescent="0.2">
      <c r="G2036" s="2">
        <v>3626</v>
      </c>
      <c r="H2036" s="5">
        <f t="shared" si="31"/>
        <v>335.01351275061734</v>
      </c>
    </row>
    <row r="2037" spans="7:8" x14ac:dyDescent="0.2">
      <c r="G2037" s="2">
        <v>3625</v>
      </c>
      <c r="H2037" s="5">
        <f t="shared" si="31"/>
        <v>335.14759635019317</v>
      </c>
    </row>
    <row r="2038" spans="7:8" x14ac:dyDescent="0.2">
      <c r="G2038" s="2">
        <v>3624</v>
      </c>
      <c r="H2038" s="5">
        <f t="shared" si="31"/>
        <v>335.28164899698288</v>
      </c>
    </row>
    <row r="2039" spans="7:8" x14ac:dyDescent="0.2">
      <c r="G2039" s="2">
        <v>3623</v>
      </c>
      <c r="H2039" s="5">
        <f t="shared" si="31"/>
        <v>335.41567069098681</v>
      </c>
    </row>
    <row r="2040" spans="7:8" x14ac:dyDescent="0.2">
      <c r="G2040" s="2">
        <v>3622</v>
      </c>
      <c r="H2040" s="5">
        <f t="shared" si="31"/>
        <v>335.54966143220463</v>
      </c>
    </row>
    <row r="2041" spans="7:8" x14ac:dyDescent="0.2">
      <c r="G2041" s="2">
        <v>3621</v>
      </c>
      <c r="H2041" s="5">
        <f t="shared" si="31"/>
        <v>335.68362122063661</v>
      </c>
    </row>
    <row r="2042" spans="7:8" x14ac:dyDescent="0.2">
      <c r="G2042" s="2">
        <v>3620</v>
      </c>
      <c r="H2042" s="5">
        <f t="shared" si="31"/>
        <v>335.81755005628264</v>
      </c>
    </row>
    <row r="2043" spans="7:8" x14ac:dyDescent="0.2">
      <c r="G2043" s="2">
        <v>3619</v>
      </c>
      <c r="H2043" s="5">
        <f t="shared" si="31"/>
        <v>335.95144793914272</v>
      </c>
    </row>
    <row r="2044" spans="7:8" x14ac:dyDescent="0.2">
      <c r="G2044" s="2">
        <v>3618</v>
      </c>
      <c r="H2044" s="5">
        <f t="shared" si="31"/>
        <v>336.08531486921692</v>
      </c>
    </row>
    <row r="2045" spans="7:8" x14ac:dyDescent="0.2">
      <c r="G2045" s="2">
        <v>3617</v>
      </c>
      <c r="H2045" s="5">
        <f t="shared" si="31"/>
        <v>336.21915084650522</v>
      </c>
    </row>
    <row r="2046" spans="7:8" x14ac:dyDescent="0.2">
      <c r="G2046" s="2">
        <v>3616</v>
      </c>
      <c r="H2046" s="5">
        <f t="shared" si="31"/>
        <v>336.35295587100751</v>
      </c>
    </row>
    <row r="2047" spans="7:8" x14ac:dyDescent="0.2">
      <c r="G2047" s="2">
        <v>3615</v>
      </c>
      <c r="H2047" s="5">
        <f t="shared" si="31"/>
        <v>336.48672994272385</v>
      </c>
    </row>
    <row r="2048" spans="7:8" x14ac:dyDescent="0.2">
      <c r="G2048" s="2">
        <v>3614</v>
      </c>
      <c r="H2048" s="5">
        <f t="shared" si="31"/>
        <v>336.6204730616542</v>
      </c>
    </row>
    <row r="2049" spans="7:8" x14ac:dyDescent="0.2">
      <c r="G2049" s="2">
        <v>3613</v>
      </c>
      <c r="H2049" s="5">
        <f t="shared" si="31"/>
        <v>336.7541852277987</v>
      </c>
    </row>
    <row r="2050" spans="7:8" x14ac:dyDescent="0.2">
      <c r="G2050" s="2">
        <v>3612</v>
      </c>
      <c r="H2050" s="5">
        <f t="shared" si="31"/>
        <v>336.88786644115737</v>
      </c>
    </row>
    <row r="2051" spans="7:8" x14ac:dyDescent="0.2">
      <c r="G2051" s="2">
        <v>3611</v>
      </c>
      <c r="H2051" s="5">
        <f t="shared" si="31"/>
        <v>337.02151670172998</v>
      </c>
    </row>
    <row r="2052" spans="7:8" x14ac:dyDescent="0.2">
      <c r="G2052" s="2">
        <v>3610</v>
      </c>
      <c r="H2052" s="5">
        <f t="shared" si="31"/>
        <v>337.15513600951664</v>
      </c>
    </row>
    <row r="2053" spans="7:8" x14ac:dyDescent="0.2">
      <c r="G2053" s="2">
        <v>3609</v>
      </c>
      <c r="H2053" s="5">
        <f t="shared" si="31"/>
        <v>337.28872436451741</v>
      </c>
    </row>
    <row r="2054" spans="7:8" x14ac:dyDescent="0.2">
      <c r="G2054" s="2">
        <v>3608</v>
      </c>
      <c r="H2054" s="5">
        <f t="shared" si="31"/>
        <v>337.42228176673223</v>
      </c>
    </row>
    <row r="2055" spans="7:8" x14ac:dyDescent="0.2">
      <c r="G2055" s="2">
        <v>3607</v>
      </c>
      <c r="H2055" s="5">
        <f t="shared" si="31"/>
        <v>337.5558082161611</v>
      </c>
    </row>
    <row r="2056" spans="7:8" x14ac:dyDescent="0.2">
      <c r="G2056" s="2">
        <v>3606</v>
      </c>
      <c r="H2056" s="5">
        <f t="shared" si="31"/>
        <v>337.68930371280402</v>
      </c>
    </row>
    <row r="2057" spans="7:8" x14ac:dyDescent="0.2">
      <c r="G2057" s="2">
        <v>3605</v>
      </c>
      <c r="H2057" s="5">
        <f t="shared" si="31"/>
        <v>337.82276825666099</v>
      </c>
    </row>
    <row r="2058" spans="7:8" x14ac:dyDescent="0.2">
      <c r="G2058" s="2">
        <v>3604</v>
      </c>
      <c r="H2058" s="5">
        <f t="shared" si="31"/>
        <v>337.95620184773207</v>
      </c>
    </row>
    <row r="2059" spans="7:8" x14ac:dyDescent="0.2">
      <c r="G2059" s="2">
        <v>3603</v>
      </c>
      <c r="H2059" s="5">
        <f t="shared" si="31"/>
        <v>338.08960448601727</v>
      </c>
    </row>
    <row r="2060" spans="7:8" x14ac:dyDescent="0.2">
      <c r="G2060" s="2">
        <v>3602</v>
      </c>
      <c r="H2060" s="5">
        <f t="shared" ref="H2060:H2123" si="32">$C$25*((1)-(0.2*(G2060/$C$10))-(0.8*((G2060/$C$10)^2)))</f>
        <v>338.22297617151645</v>
      </c>
    </row>
    <row r="2061" spans="7:8" x14ac:dyDescent="0.2">
      <c r="G2061" s="2">
        <v>3601</v>
      </c>
      <c r="H2061" s="5">
        <f t="shared" si="32"/>
        <v>338.35631690422969</v>
      </c>
    </row>
    <row r="2062" spans="7:8" x14ac:dyDescent="0.2">
      <c r="G2062" s="2">
        <v>3600</v>
      </c>
      <c r="H2062" s="5">
        <f t="shared" si="32"/>
        <v>338.48962668415697</v>
      </c>
    </row>
    <row r="2063" spans="7:8" x14ac:dyDescent="0.2">
      <c r="G2063" s="2">
        <v>3599</v>
      </c>
      <c r="H2063" s="5">
        <f t="shared" si="32"/>
        <v>338.62290551129831</v>
      </c>
    </row>
    <row r="2064" spans="7:8" x14ac:dyDescent="0.2">
      <c r="G2064" s="2">
        <v>3598</v>
      </c>
      <c r="H2064" s="5">
        <f t="shared" si="32"/>
        <v>338.75615338565382</v>
      </c>
    </row>
    <row r="2065" spans="7:8" x14ac:dyDescent="0.2">
      <c r="G2065" s="2">
        <v>3597</v>
      </c>
      <c r="H2065" s="5">
        <f t="shared" si="32"/>
        <v>338.88937030722332</v>
      </c>
    </row>
    <row r="2066" spans="7:8" x14ac:dyDescent="0.2">
      <c r="G2066" s="2">
        <v>3596</v>
      </c>
      <c r="H2066" s="5">
        <f t="shared" si="32"/>
        <v>339.02255627600687</v>
      </c>
    </row>
    <row r="2067" spans="7:8" x14ac:dyDescent="0.2">
      <c r="G2067" s="2">
        <v>3595</v>
      </c>
      <c r="H2067" s="5">
        <f t="shared" si="32"/>
        <v>339.15571129200458</v>
      </c>
    </row>
    <row r="2068" spans="7:8" x14ac:dyDescent="0.2">
      <c r="G2068" s="2">
        <v>3594</v>
      </c>
      <c r="H2068" s="5">
        <f t="shared" si="32"/>
        <v>339.28883535521629</v>
      </c>
    </row>
    <row r="2069" spans="7:8" x14ac:dyDescent="0.2">
      <c r="G2069" s="2">
        <v>3593</v>
      </c>
      <c r="H2069" s="5">
        <f t="shared" si="32"/>
        <v>339.421928465642</v>
      </c>
    </row>
    <row r="2070" spans="7:8" x14ac:dyDescent="0.2">
      <c r="G2070" s="2">
        <v>3592</v>
      </c>
      <c r="H2070" s="5">
        <f t="shared" si="32"/>
        <v>339.55499062328187</v>
      </c>
    </row>
    <row r="2071" spans="7:8" x14ac:dyDescent="0.2">
      <c r="G2071" s="2">
        <v>3591</v>
      </c>
      <c r="H2071" s="5">
        <f t="shared" si="32"/>
        <v>339.68802182813567</v>
      </c>
    </row>
    <row r="2072" spans="7:8" x14ac:dyDescent="0.2">
      <c r="G2072" s="2">
        <v>3590</v>
      </c>
      <c r="H2072" s="5">
        <f t="shared" si="32"/>
        <v>339.8210220802037</v>
      </c>
    </row>
    <row r="2073" spans="7:8" x14ac:dyDescent="0.2">
      <c r="G2073" s="2">
        <v>3589</v>
      </c>
      <c r="H2073" s="5">
        <f t="shared" si="32"/>
        <v>339.95399137948567</v>
      </c>
    </row>
    <row r="2074" spans="7:8" x14ac:dyDescent="0.2">
      <c r="G2074" s="2">
        <v>3588</v>
      </c>
      <c r="H2074" s="5">
        <f t="shared" si="32"/>
        <v>340.0869297259818</v>
      </c>
    </row>
    <row r="2075" spans="7:8" x14ac:dyDescent="0.2">
      <c r="G2075" s="2">
        <v>3587</v>
      </c>
      <c r="H2075" s="5">
        <f t="shared" si="32"/>
        <v>340.21983711969199</v>
      </c>
    </row>
    <row r="2076" spans="7:8" x14ac:dyDescent="0.2">
      <c r="G2076" s="2">
        <v>3586</v>
      </c>
      <c r="H2076" s="5">
        <f t="shared" si="32"/>
        <v>340.35271356061622</v>
      </c>
    </row>
    <row r="2077" spans="7:8" x14ac:dyDescent="0.2">
      <c r="G2077" s="2">
        <v>3585</v>
      </c>
      <c r="H2077" s="5">
        <f t="shared" si="32"/>
        <v>340.48555904875451</v>
      </c>
    </row>
    <row r="2078" spans="7:8" x14ac:dyDescent="0.2">
      <c r="G2078" s="2">
        <v>3584</v>
      </c>
      <c r="H2078" s="5">
        <f t="shared" si="32"/>
        <v>340.61837358410685</v>
      </c>
    </row>
    <row r="2079" spans="7:8" x14ac:dyDescent="0.2">
      <c r="G2079" s="2">
        <v>3583</v>
      </c>
      <c r="H2079" s="5">
        <f t="shared" si="32"/>
        <v>340.75115716667329</v>
      </c>
    </row>
    <row r="2080" spans="7:8" x14ac:dyDescent="0.2">
      <c r="G2080" s="2">
        <v>3582</v>
      </c>
      <c r="H2080" s="5">
        <f t="shared" si="32"/>
        <v>340.88390979645379</v>
      </c>
    </row>
    <row r="2081" spans="7:8" x14ac:dyDescent="0.2">
      <c r="G2081" s="2">
        <v>3581</v>
      </c>
      <c r="H2081" s="5">
        <f t="shared" si="32"/>
        <v>341.01663147344823</v>
      </c>
    </row>
    <row r="2082" spans="7:8" x14ac:dyDescent="0.2">
      <c r="G2082" s="2">
        <v>3580</v>
      </c>
      <c r="H2082" s="5">
        <f t="shared" si="32"/>
        <v>341.14932219765689</v>
      </c>
    </row>
    <row r="2083" spans="7:8" x14ac:dyDescent="0.2">
      <c r="G2083" s="2">
        <v>3579</v>
      </c>
      <c r="H2083" s="5">
        <f t="shared" si="32"/>
        <v>341.28198196907948</v>
      </c>
    </row>
    <row r="2084" spans="7:8" x14ac:dyDescent="0.2">
      <c r="G2084" s="2">
        <v>3578</v>
      </c>
      <c r="H2084" s="5">
        <f t="shared" si="32"/>
        <v>341.41461078771624</v>
      </c>
    </row>
    <row r="2085" spans="7:8" x14ac:dyDescent="0.2">
      <c r="G2085" s="2">
        <v>3577</v>
      </c>
      <c r="H2085" s="5">
        <f t="shared" si="32"/>
        <v>341.54720865356705</v>
      </c>
    </row>
    <row r="2086" spans="7:8" x14ac:dyDescent="0.2">
      <c r="G2086" s="2">
        <v>3576</v>
      </c>
      <c r="H2086" s="5">
        <f t="shared" si="32"/>
        <v>341.67977556663192</v>
      </c>
    </row>
    <row r="2087" spans="7:8" x14ac:dyDescent="0.2">
      <c r="G2087" s="2">
        <v>3575</v>
      </c>
      <c r="H2087" s="5">
        <f t="shared" si="32"/>
        <v>341.81231152691083</v>
      </c>
    </row>
    <row r="2088" spans="7:8" x14ac:dyDescent="0.2">
      <c r="G2088" s="2">
        <v>3574</v>
      </c>
      <c r="H2088" s="5">
        <f t="shared" si="32"/>
        <v>341.94481653440386</v>
      </c>
    </row>
    <row r="2089" spans="7:8" x14ac:dyDescent="0.2">
      <c r="G2089" s="2">
        <v>3573</v>
      </c>
      <c r="H2089" s="5">
        <f t="shared" si="32"/>
        <v>342.07729058911087</v>
      </c>
    </row>
    <row r="2090" spans="7:8" x14ac:dyDescent="0.2">
      <c r="G2090" s="2">
        <v>3572</v>
      </c>
      <c r="H2090" s="5">
        <f t="shared" si="32"/>
        <v>342.209733691032</v>
      </c>
    </row>
    <row r="2091" spans="7:8" x14ac:dyDescent="0.2">
      <c r="G2091" s="2">
        <v>3571</v>
      </c>
      <c r="H2091" s="5">
        <f t="shared" si="32"/>
        <v>342.34214584016718</v>
      </c>
    </row>
    <row r="2092" spans="7:8" x14ac:dyDescent="0.2">
      <c r="G2092" s="2">
        <v>3570</v>
      </c>
      <c r="H2092" s="5">
        <f t="shared" si="32"/>
        <v>342.47452703651641</v>
      </c>
    </row>
    <row r="2093" spans="7:8" x14ac:dyDescent="0.2">
      <c r="G2093" s="2">
        <v>3569</v>
      </c>
      <c r="H2093" s="5">
        <f t="shared" si="32"/>
        <v>342.60687728007974</v>
      </c>
    </row>
    <row r="2094" spans="7:8" x14ac:dyDescent="0.2">
      <c r="G2094" s="2">
        <v>3568</v>
      </c>
      <c r="H2094" s="5">
        <f t="shared" si="32"/>
        <v>342.73919657085708</v>
      </c>
    </row>
    <row r="2095" spans="7:8" x14ac:dyDescent="0.2">
      <c r="G2095" s="2">
        <v>3567</v>
      </c>
      <c r="H2095" s="5">
        <f t="shared" si="32"/>
        <v>342.87148490884863</v>
      </c>
    </row>
    <row r="2096" spans="7:8" x14ac:dyDescent="0.2">
      <c r="G2096" s="2">
        <v>3566</v>
      </c>
      <c r="H2096" s="5">
        <f t="shared" si="32"/>
        <v>343.00374229405406</v>
      </c>
    </row>
    <row r="2097" spans="7:8" x14ac:dyDescent="0.2">
      <c r="G2097" s="2">
        <v>3565</v>
      </c>
      <c r="H2097" s="5">
        <f t="shared" si="32"/>
        <v>343.13596872647366</v>
      </c>
    </row>
    <row r="2098" spans="7:8" x14ac:dyDescent="0.2">
      <c r="G2098" s="2">
        <v>3564</v>
      </c>
      <c r="H2098" s="5">
        <f t="shared" si="32"/>
        <v>343.26816420610726</v>
      </c>
    </row>
    <row r="2099" spans="7:8" x14ac:dyDescent="0.2">
      <c r="G2099" s="2">
        <v>3563</v>
      </c>
      <c r="H2099" s="5">
        <f t="shared" si="32"/>
        <v>343.40032873295496</v>
      </c>
    </row>
    <row r="2100" spans="7:8" x14ac:dyDescent="0.2">
      <c r="G2100" s="2">
        <v>3562</v>
      </c>
      <c r="H2100" s="5">
        <f t="shared" si="32"/>
        <v>343.53246230701677</v>
      </c>
    </row>
    <row r="2101" spans="7:8" x14ac:dyDescent="0.2">
      <c r="G2101" s="2">
        <v>3561</v>
      </c>
      <c r="H2101" s="5">
        <f t="shared" si="32"/>
        <v>343.66456492829258</v>
      </c>
    </row>
    <row r="2102" spans="7:8" x14ac:dyDescent="0.2">
      <c r="G2102" s="2">
        <v>3560</v>
      </c>
      <c r="H2102" s="5">
        <f t="shared" si="32"/>
        <v>343.79663659678243</v>
      </c>
    </row>
    <row r="2103" spans="7:8" x14ac:dyDescent="0.2">
      <c r="G2103" s="2">
        <v>3559</v>
      </c>
      <c r="H2103" s="5">
        <f t="shared" si="32"/>
        <v>343.92867731248634</v>
      </c>
    </row>
    <row r="2104" spans="7:8" x14ac:dyDescent="0.2">
      <c r="G2104" s="2">
        <v>3558</v>
      </c>
      <c r="H2104" s="5">
        <f t="shared" si="32"/>
        <v>344.06068707540436</v>
      </c>
    </row>
    <row r="2105" spans="7:8" x14ac:dyDescent="0.2">
      <c r="G2105" s="2">
        <v>3557</v>
      </c>
      <c r="H2105" s="5">
        <f t="shared" si="32"/>
        <v>344.19266588553654</v>
      </c>
    </row>
    <row r="2106" spans="7:8" x14ac:dyDescent="0.2">
      <c r="G2106" s="2">
        <v>3556</v>
      </c>
      <c r="H2106" s="5">
        <f t="shared" si="32"/>
        <v>344.32461374288266</v>
      </c>
    </row>
    <row r="2107" spans="7:8" x14ac:dyDescent="0.2">
      <c r="G2107" s="2">
        <v>3555</v>
      </c>
      <c r="H2107" s="5">
        <f t="shared" si="32"/>
        <v>344.45653064744283</v>
      </c>
    </row>
    <row r="2108" spans="7:8" x14ac:dyDescent="0.2">
      <c r="G2108" s="2">
        <v>3554</v>
      </c>
      <c r="H2108" s="5">
        <f t="shared" si="32"/>
        <v>344.58841659921711</v>
      </c>
    </row>
    <row r="2109" spans="7:8" x14ac:dyDescent="0.2">
      <c r="G2109" s="2">
        <v>3553</v>
      </c>
      <c r="H2109" s="5">
        <f t="shared" si="32"/>
        <v>344.72027159820544</v>
      </c>
    </row>
    <row r="2110" spans="7:8" x14ac:dyDescent="0.2">
      <c r="G2110" s="2">
        <v>3552</v>
      </c>
      <c r="H2110" s="5">
        <f t="shared" si="32"/>
        <v>344.85209564440788</v>
      </c>
    </row>
    <row r="2111" spans="7:8" x14ac:dyDescent="0.2">
      <c r="G2111" s="2">
        <v>3551</v>
      </c>
      <c r="H2111" s="5">
        <f t="shared" si="32"/>
        <v>344.98388873782426</v>
      </c>
    </row>
    <row r="2112" spans="7:8" x14ac:dyDescent="0.2">
      <c r="G2112" s="2">
        <v>3550</v>
      </c>
      <c r="H2112" s="5">
        <f t="shared" si="32"/>
        <v>345.11565087845486</v>
      </c>
    </row>
    <row r="2113" spans="7:8" x14ac:dyDescent="0.2">
      <c r="G2113" s="2">
        <v>3549</v>
      </c>
      <c r="H2113" s="5">
        <f t="shared" si="32"/>
        <v>345.24738206629945</v>
      </c>
    </row>
    <row r="2114" spans="7:8" x14ac:dyDescent="0.2">
      <c r="G2114" s="2">
        <v>3548</v>
      </c>
      <c r="H2114" s="5">
        <f t="shared" si="32"/>
        <v>345.3790823013581</v>
      </c>
    </row>
    <row r="2115" spans="7:8" x14ac:dyDescent="0.2">
      <c r="G2115" s="2">
        <v>3547</v>
      </c>
      <c r="H2115" s="5">
        <f t="shared" si="32"/>
        <v>345.51075158363085</v>
      </c>
    </row>
    <row r="2116" spans="7:8" x14ac:dyDescent="0.2">
      <c r="G2116" s="2">
        <v>3546</v>
      </c>
      <c r="H2116" s="5">
        <f t="shared" si="32"/>
        <v>345.64238991311754</v>
      </c>
    </row>
    <row r="2117" spans="7:8" x14ac:dyDescent="0.2">
      <c r="G2117" s="2">
        <v>3545</v>
      </c>
      <c r="H2117" s="5">
        <f t="shared" si="32"/>
        <v>345.77399728981845</v>
      </c>
    </row>
    <row r="2118" spans="7:8" x14ac:dyDescent="0.2">
      <c r="G2118" s="2">
        <v>3544</v>
      </c>
      <c r="H2118" s="5">
        <f t="shared" si="32"/>
        <v>345.90557371373342</v>
      </c>
    </row>
    <row r="2119" spans="7:8" x14ac:dyDescent="0.2">
      <c r="G2119" s="2">
        <v>3543</v>
      </c>
      <c r="H2119" s="5">
        <f t="shared" si="32"/>
        <v>346.03711918486238</v>
      </c>
    </row>
    <row r="2120" spans="7:8" x14ac:dyDescent="0.2">
      <c r="G2120" s="2">
        <v>3542</v>
      </c>
      <c r="H2120" s="5">
        <f t="shared" si="32"/>
        <v>346.16863370320544</v>
      </c>
    </row>
    <row r="2121" spans="7:8" x14ac:dyDescent="0.2">
      <c r="G2121" s="2">
        <v>3541</v>
      </c>
      <c r="H2121" s="5">
        <f t="shared" si="32"/>
        <v>346.30011726876251</v>
      </c>
    </row>
    <row r="2122" spans="7:8" x14ac:dyDescent="0.2">
      <c r="G2122" s="2">
        <v>3540</v>
      </c>
      <c r="H2122" s="5">
        <f t="shared" si="32"/>
        <v>346.43156988153379</v>
      </c>
    </row>
    <row r="2123" spans="7:8" x14ac:dyDescent="0.2">
      <c r="G2123" s="2">
        <v>3539</v>
      </c>
      <c r="H2123" s="5">
        <f t="shared" si="32"/>
        <v>346.56299154151901</v>
      </c>
    </row>
    <row r="2124" spans="7:8" x14ac:dyDescent="0.2">
      <c r="G2124" s="2">
        <v>3538</v>
      </c>
      <c r="H2124" s="5">
        <f t="shared" ref="H2124:H2187" si="33">$C$25*((1)-(0.2*(G2124/$C$10))-(0.8*((G2124/$C$10)^2)))</f>
        <v>346.69438224871828</v>
      </c>
    </row>
    <row r="2125" spans="7:8" x14ac:dyDescent="0.2">
      <c r="G2125" s="2">
        <v>3537</v>
      </c>
      <c r="H2125" s="5">
        <f t="shared" si="33"/>
        <v>346.82574200313167</v>
      </c>
    </row>
    <row r="2126" spans="7:8" x14ac:dyDescent="0.2">
      <c r="G2126" s="2">
        <v>3536</v>
      </c>
      <c r="H2126" s="5">
        <f t="shared" si="33"/>
        <v>346.9570708047591</v>
      </c>
    </row>
    <row r="2127" spans="7:8" x14ac:dyDescent="0.2">
      <c r="G2127" s="2">
        <v>3535</v>
      </c>
      <c r="H2127" s="5">
        <f t="shared" si="33"/>
        <v>347.08836865360058</v>
      </c>
    </row>
    <row r="2128" spans="7:8" x14ac:dyDescent="0.2">
      <c r="G2128" s="2">
        <v>3534</v>
      </c>
      <c r="H2128" s="5">
        <f t="shared" si="33"/>
        <v>347.21963554965618</v>
      </c>
    </row>
    <row r="2129" spans="7:8" x14ac:dyDescent="0.2">
      <c r="G2129" s="2">
        <v>3533</v>
      </c>
      <c r="H2129" s="5">
        <f t="shared" si="33"/>
        <v>347.35087149292571</v>
      </c>
    </row>
    <row r="2130" spans="7:8" x14ac:dyDescent="0.2">
      <c r="G2130" s="2">
        <v>3532</v>
      </c>
      <c r="H2130" s="5">
        <f t="shared" si="33"/>
        <v>347.48207648340946</v>
      </c>
    </row>
    <row r="2131" spans="7:8" x14ac:dyDescent="0.2">
      <c r="G2131" s="2">
        <v>3531</v>
      </c>
      <c r="H2131" s="5">
        <f t="shared" si="33"/>
        <v>347.6132505211072</v>
      </c>
    </row>
    <row r="2132" spans="7:8" x14ac:dyDescent="0.2">
      <c r="G2132" s="2">
        <v>3530</v>
      </c>
      <c r="H2132" s="5">
        <f t="shared" si="33"/>
        <v>347.744393606019</v>
      </c>
    </row>
    <row r="2133" spans="7:8" x14ac:dyDescent="0.2">
      <c r="G2133" s="2">
        <v>3529</v>
      </c>
      <c r="H2133" s="5">
        <f t="shared" si="33"/>
        <v>347.87550573814491</v>
      </c>
    </row>
    <row r="2134" spans="7:8" x14ac:dyDescent="0.2">
      <c r="G2134" s="2">
        <v>3528</v>
      </c>
      <c r="H2134" s="5">
        <f t="shared" si="33"/>
        <v>348.00658691748475</v>
      </c>
    </row>
    <row r="2135" spans="7:8" x14ac:dyDescent="0.2">
      <c r="G2135" s="2">
        <v>3527</v>
      </c>
      <c r="H2135" s="5">
        <f t="shared" si="33"/>
        <v>348.13763714403888</v>
      </c>
    </row>
    <row r="2136" spans="7:8" x14ac:dyDescent="0.2">
      <c r="G2136" s="2">
        <v>3526</v>
      </c>
      <c r="H2136" s="5">
        <f t="shared" si="33"/>
        <v>348.26865641780688</v>
      </c>
    </row>
    <row r="2137" spans="7:8" x14ac:dyDescent="0.2">
      <c r="G2137" s="2">
        <v>3525</v>
      </c>
      <c r="H2137" s="5">
        <f t="shared" si="33"/>
        <v>348.39964473878905</v>
      </c>
    </row>
    <row r="2138" spans="7:8" x14ac:dyDescent="0.2">
      <c r="G2138" s="2">
        <v>3524</v>
      </c>
      <c r="H2138" s="5">
        <f t="shared" si="33"/>
        <v>348.53060210698527</v>
      </c>
    </row>
    <row r="2139" spans="7:8" x14ac:dyDescent="0.2">
      <c r="G2139" s="2">
        <v>3523</v>
      </c>
      <c r="H2139" s="5">
        <f t="shared" si="33"/>
        <v>348.66152852239549</v>
      </c>
    </row>
    <row r="2140" spans="7:8" x14ac:dyDescent="0.2">
      <c r="G2140" s="2">
        <v>3522</v>
      </c>
      <c r="H2140" s="5">
        <f t="shared" si="33"/>
        <v>348.79242398501981</v>
      </c>
    </row>
    <row r="2141" spans="7:8" x14ac:dyDescent="0.2">
      <c r="G2141" s="2">
        <v>3521</v>
      </c>
      <c r="H2141" s="5">
        <f t="shared" si="33"/>
        <v>348.92328849485824</v>
      </c>
    </row>
    <row r="2142" spans="7:8" x14ac:dyDescent="0.2">
      <c r="G2142" s="2">
        <v>3520</v>
      </c>
      <c r="H2142" s="5">
        <f t="shared" si="33"/>
        <v>349.05412205191072</v>
      </c>
    </row>
    <row r="2143" spans="7:8" x14ac:dyDescent="0.2">
      <c r="G2143" s="2">
        <v>3519</v>
      </c>
      <c r="H2143" s="5">
        <f t="shared" si="33"/>
        <v>349.1849246561772</v>
      </c>
    </row>
    <row r="2144" spans="7:8" x14ac:dyDescent="0.2">
      <c r="G2144" s="2">
        <v>3518</v>
      </c>
      <c r="H2144" s="5">
        <f t="shared" si="33"/>
        <v>349.31569630765773</v>
      </c>
    </row>
    <row r="2145" spans="7:8" x14ac:dyDescent="0.2">
      <c r="G2145" s="2">
        <v>3517</v>
      </c>
      <c r="H2145" s="5">
        <f t="shared" si="33"/>
        <v>349.44643700635248</v>
      </c>
    </row>
    <row r="2146" spans="7:8" x14ac:dyDescent="0.2">
      <c r="G2146" s="2">
        <v>3516</v>
      </c>
      <c r="H2146" s="5">
        <f t="shared" si="33"/>
        <v>349.57714675226111</v>
      </c>
    </row>
    <row r="2147" spans="7:8" x14ac:dyDescent="0.2">
      <c r="G2147" s="2">
        <v>3515</v>
      </c>
      <c r="H2147" s="5">
        <f t="shared" si="33"/>
        <v>349.70782554538391</v>
      </c>
    </row>
    <row r="2148" spans="7:8" x14ac:dyDescent="0.2">
      <c r="G2148" s="2">
        <v>3514</v>
      </c>
      <c r="H2148" s="5">
        <f t="shared" si="33"/>
        <v>349.83847338572076</v>
      </c>
    </row>
    <row r="2149" spans="7:8" x14ac:dyDescent="0.2">
      <c r="G2149" s="2">
        <v>3513</v>
      </c>
      <c r="H2149" s="5">
        <f t="shared" si="33"/>
        <v>349.96909027327166</v>
      </c>
    </row>
    <row r="2150" spans="7:8" x14ac:dyDescent="0.2">
      <c r="G2150" s="2">
        <v>3512</v>
      </c>
      <c r="H2150" s="5">
        <f t="shared" si="33"/>
        <v>350.09967620803661</v>
      </c>
    </row>
    <row r="2151" spans="7:8" x14ac:dyDescent="0.2">
      <c r="G2151" s="2">
        <v>3511</v>
      </c>
      <c r="H2151" s="5">
        <f t="shared" si="33"/>
        <v>350.23023119001567</v>
      </c>
    </row>
    <row r="2152" spans="7:8" x14ac:dyDescent="0.2">
      <c r="G2152" s="2">
        <v>3510</v>
      </c>
      <c r="H2152" s="5">
        <f t="shared" si="33"/>
        <v>350.36075521920878</v>
      </c>
    </row>
    <row r="2153" spans="7:8" x14ac:dyDescent="0.2">
      <c r="G2153" s="2">
        <v>3509</v>
      </c>
      <c r="H2153" s="5">
        <f t="shared" si="33"/>
        <v>350.49124829561595</v>
      </c>
    </row>
    <row r="2154" spans="7:8" x14ac:dyDescent="0.2">
      <c r="G2154" s="2">
        <v>3508</v>
      </c>
      <c r="H2154" s="5">
        <f t="shared" si="33"/>
        <v>350.6217104192371</v>
      </c>
    </row>
    <row r="2155" spans="7:8" x14ac:dyDescent="0.2">
      <c r="G2155" s="2">
        <v>3507</v>
      </c>
      <c r="H2155" s="5">
        <f t="shared" si="33"/>
        <v>350.75214159007243</v>
      </c>
    </row>
    <row r="2156" spans="7:8" x14ac:dyDescent="0.2">
      <c r="G2156" s="2">
        <v>3506</v>
      </c>
      <c r="H2156" s="5">
        <f t="shared" si="33"/>
        <v>350.88254180812174</v>
      </c>
    </row>
    <row r="2157" spans="7:8" x14ac:dyDescent="0.2">
      <c r="G2157" s="2">
        <v>3505</v>
      </c>
      <c r="H2157" s="5">
        <f t="shared" si="33"/>
        <v>351.01291107338523</v>
      </c>
    </row>
    <row r="2158" spans="7:8" x14ac:dyDescent="0.2">
      <c r="G2158" s="2">
        <v>3504</v>
      </c>
      <c r="H2158" s="5">
        <f t="shared" si="33"/>
        <v>351.14324938586265</v>
      </c>
    </row>
    <row r="2159" spans="7:8" x14ac:dyDescent="0.2">
      <c r="G2159" s="2">
        <v>3503</v>
      </c>
      <c r="H2159" s="5">
        <f t="shared" si="33"/>
        <v>351.27355674555417</v>
      </c>
    </row>
    <row r="2160" spans="7:8" x14ac:dyDescent="0.2">
      <c r="G2160" s="2">
        <v>3502</v>
      </c>
      <c r="H2160" s="5">
        <f t="shared" si="33"/>
        <v>351.40383315245987</v>
      </c>
    </row>
    <row r="2161" spans="7:8" x14ac:dyDescent="0.2">
      <c r="G2161" s="2">
        <v>3501</v>
      </c>
      <c r="H2161" s="5">
        <f t="shared" si="33"/>
        <v>351.53407860657956</v>
      </c>
    </row>
    <row r="2162" spans="7:8" x14ac:dyDescent="0.2">
      <c r="G2162" s="2">
        <v>3500</v>
      </c>
      <c r="H2162" s="5">
        <f t="shared" si="33"/>
        <v>351.66429310791324</v>
      </c>
    </row>
    <row r="2163" spans="7:8" x14ac:dyDescent="0.2">
      <c r="G2163" s="2">
        <v>3499</v>
      </c>
      <c r="H2163" s="5">
        <f t="shared" si="33"/>
        <v>351.79447665646109</v>
      </c>
    </row>
    <row r="2164" spans="7:8" x14ac:dyDescent="0.2">
      <c r="G2164" s="2">
        <v>3498</v>
      </c>
      <c r="H2164" s="5">
        <f t="shared" si="33"/>
        <v>351.92462925222293</v>
      </c>
    </row>
    <row r="2165" spans="7:8" x14ac:dyDescent="0.2">
      <c r="G2165" s="2">
        <v>3497</v>
      </c>
      <c r="H2165" s="5">
        <f t="shared" si="33"/>
        <v>352.05475089519888</v>
      </c>
    </row>
    <row r="2166" spans="7:8" x14ac:dyDescent="0.2">
      <c r="G2166" s="2">
        <v>3496</v>
      </c>
      <c r="H2166" s="5">
        <f t="shared" si="33"/>
        <v>352.18484158538882</v>
      </c>
    </row>
    <row r="2167" spans="7:8" x14ac:dyDescent="0.2">
      <c r="G2167" s="2">
        <v>3495</v>
      </c>
      <c r="H2167" s="5">
        <f t="shared" si="33"/>
        <v>352.31490132279288</v>
      </c>
    </row>
    <row r="2168" spans="7:8" x14ac:dyDescent="0.2">
      <c r="G2168" s="2">
        <v>3494</v>
      </c>
      <c r="H2168" s="5">
        <f t="shared" si="33"/>
        <v>352.44493010741104</v>
      </c>
    </row>
    <row r="2169" spans="7:8" x14ac:dyDescent="0.2">
      <c r="G2169" s="2">
        <v>3493</v>
      </c>
      <c r="H2169" s="5">
        <f t="shared" si="33"/>
        <v>352.5749279392432</v>
      </c>
    </row>
    <row r="2170" spans="7:8" x14ac:dyDescent="0.2">
      <c r="G2170" s="2">
        <v>3492</v>
      </c>
      <c r="H2170" s="5">
        <f t="shared" si="33"/>
        <v>352.70489481828946</v>
      </c>
    </row>
    <row r="2171" spans="7:8" x14ac:dyDescent="0.2">
      <c r="G2171" s="2">
        <v>3491</v>
      </c>
      <c r="H2171" s="5">
        <f t="shared" si="33"/>
        <v>352.83483074454983</v>
      </c>
    </row>
    <row r="2172" spans="7:8" x14ac:dyDescent="0.2">
      <c r="G2172" s="2">
        <v>3490</v>
      </c>
      <c r="H2172" s="5">
        <f t="shared" si="33"/>
        <v>352.9647357180242</v>
      </c>
    </row>
    <row r="2173" spans="7:8" x14ac:dyDescent="0.2">
      <c r="G2173" s="2">
        <v>3489</v>
      </c>
      <c r="H2173" s="5">
        <f t="shared" si="33"/>
        <v>353.09460973871262</v>
      </c>
    </row>
    <row r="2174" spans="7:8" x14ac:dyDescent="0.2">
      <c r="G2174" s="2">
        <v>3488</v>
      </c>
      <c r="H2174" s="5">
        <f t="shared" si="33"/>
        <v>353.22445280661509</v>
      </c>
    </row>
    <row r="2175" spans="7:8" x14ac:dyDescent="0.2">
      <c r="G2175" s="2">
        <v>3487</v>
      </c>
      <c r="H2175" s="5">
        <f t="shared" si="33"/>
        <v>353.35426492173173</v>
      </c>
    </row>
    <row r="2176" spans="7:8" x14ac:dyDescent="0.2">
      <c r="G2176" s="2">
        <v>3486</v>
      </c>
      <c r="H2176" s="5">
        <f t="shared" si="33"/>
        <v>353.4840460840623</v>
      </c>
    </row>
    <row r="2177" spans="7:8" x14ac:dyDescent="0.2">
      <c r="G2177" s="2">
        <v>3485</v>
      </c>
      <c r="H2177" s="5">
        <f t="shared" si="33"/>
        <v>353.61379629360704</v>
      </c>
    </row>
    <row r="2178" spans="7:8" x14ac:dyDescent="0.2">
      <c r="G2178" s="2">
        <v>3484</v>
      </c>
      <c r="H2178" s="5">
        <f t="shared" si="33"/>
        <v>353.74351555036583</v>
      </c>
    </row>
    <row r="2179" spans="7:8" x14ac:dyDescent="0.2">
      <c r="G2179" s="2">
        <v>3483</v>
      </c>
      <c r="H2179" s="5">
        <f t="shared" si="33"/>
        <v>353.87320385433861</v>
      </c>
    </row>
    <row r="2180" spans="7:8" x14ac:dyDescent="0.2">
      <c r="G2180" s="2">
        <v>3482</v>
      </c>
      <c r="H2180" s="5">
        <f t="shared" si="33"/>
        <v>354.00286120552556</v>
      </c>
    </row>
    <row r="2181" spans="7:8" x14ac:dyDescent="0.2">
      <c r="G2181" s="2">
        <v>3481</v>
      </c>
      <c r="H2181" s="5">
        <f t="shared" si="33"/>
        <v>354.13248760392651</v>
      </c>
    </row>
    <row r="2182" spans="7:8" x14ac:dyDescent="0.2">
      <c r="G2182" s="2">
        <v>3480</v>
      </c>
      <c r="H2182" s="5">
        <f t="shared" si="33"/>
        <v>354.2620830495415</v>
      </c>
    </row>
    <row r="2183" spans="7:8" x14ac:dyDescent="0.2">
      <c r="G2183" s="2">
        <v>3479</v>
      </c>
      <c r="H2183" s="5">
        <f t="shared" si="33"/>
        <v>354.39164754237061</v>
      </c>
    </row>
    <row r="2184" spans="7:8" x14ac:dyDescent="0.2">
      <c r="G2184" s="2">
        <v>3478</v>
      </c>
      <c r="H2184" s="5">
        <f t="shared" si="33"/>
        <v>354.5211810824137</v>
      </c>
    </row>
    <row r="2185" spans="7:8" x14ac:dyDescent="0.2">
      <c r="G2185" s="2">
        <v>3477</v>
      </c>
      <c r="H2185" s="5">
        <f t="shared" si="33"/>
        <v>354.65068366967097</v>
      </c>
    </row>
    <row r="2186" spans="7:8" x14ac:dyDescent="0.2">
      <c r="G2186" s="2">
        <v>3476</v>
      </c>
      <c r="H2186" s="5">
        <f t="shared" si="33"/>
        <v>354.78015530414223</v>
      </c>
    </row>
    <row r="2187" spans="7:8" x14ac:dyDescent="0.2">
      <c r="G2187" s="2">
        <v>3475</v>
      </c>
      <c r="H2187" s="5">
        <f t="shared" si="33"/>
        <v>354.90959598582759</v>
      </c>
    </row>
    <row r="2188" spans="7:8" x14ac:dyDescent="0.2">
      <c r="G2188" s="2">
        <v>3474</v>
      </c>
      <c r="H2188" s="5">
        <f t="shared" ref="H2188:H2251" si="34">$C$25*((1)-(0.2*(G2188/$C$10))-(0.8*((G2188/$C$10)^2)))</f>
        <v>355.03900571472695</v>
      </c>
    </row>
    <row r="2189" spans="7:8" x14ac:dyDescent="0.2">
      <c r="G2189" s="2">
        <v>3473</v>
      </c>
      <c r="H2189" s="5">
        <f t="shared" si="34"/>
        <v>355.16838449084042</v>
      </c>
    </row>
    <row r="2190" spans="7:8" x14ac:dyDescent="0.2">
      <c r="G2190" s="2">
        <v>3472</v>
      </c>
      <c r="H2190" s="5">
        <f t="shared" si="34"/>
        <v>355.29773231416806</v>
      </c>
    </row>
    <row r="2191" spans="7:8" x14ac:dyDescent="0.2">
      <c r="G2191" s="2">
        <v>3471</v>
      </c>
      <c r="H2191" s="5">
        <f t="shared" si="34"/>
        <v>355.42704918470963</v>
      </c>
    </row>
    <row r="2192" spans="7:8" x14ac:dyDescent="0.2">
      <c r="G2192" s="2">
        <v>3470</v>
      </c>
      <c r="H2192" s="5">
        <f t="shared" si="34"/>
        <v>355.55633510246525</v>
      </c>
    </row>
    <row r="2193" spans="7:8" x14ac:dyDescent="0.2">
      <c r="G2193" s="2">
        <v>3469</v>
      </c>
      <c r="H2193" s="5">
        <f t="shared" si="34"/>
        <v>355.6855900674351</v>
      </c>
    </row>
    <row r="2194" spans="7:8" x14ac:dyDescent="0.2">
      <c r="G2194" s="2">
        <v>3468</v>
      </c>
      <c r="H2194" s="5">
        <f t="shared" si="34"/>
        <v>355.81481407961894</v>
      </c>
    </row>
    <row r="2195" spans="7:8" x14ac:dyDescent="0.2">
      <c r="G2195" s="2">
        <v>3467</v>
      </c>
      <c r="H2195" s="5">
        <f t="shared" si="34"/>
        <v>355.94400713901672</v>
      </c>
    </row>
    <row r="2196" spans="7:8" x14ac:dyDescent="0.2">
      <c r="G2196" s="2">
        <v>3466</v>
      </c>
      <c r="H2196" s="5">
        <f t="shared" si="34"/>
        <v>356.07316924562866</v>
      </c>
    </row>
    <row r="2197" spans="7:8" x14ac:dyDescent="0.2">
      <c r="G2197" s="2">
        <v>3465</v>
      </c>
      <c r="H2197" s="5">
        <f t="shared" si="34"/>
        <v>356.20230039945466</v>
      </c>
    </row>
    <row r="2198" spans="7:8" x14ac:dyDescent="0.2">
      <c r="G2198" s="2">
        <v>3464</v>
      </c>
      <c r="H2198" s="5">
        <f t="shared" si="34"/>
        <v>356.3314006004947</v>
      </c>
    </row>
    <row r="2199" spans="7:8" x14ac:dyDescent="0.2">
      <c r="G2199" s="2">
        <v>3463</v>
      </c>
      <c r="H2199" s="5">
        <f t="shared" si="34"/>
        <v>356.46046984874874</v>
      </c>
    </row>
    <row r="2200" spans="7:8" x14ac:dyDescent="0.2">
      <c r="G2200" s="2">
        <v>3462</v>
      </c>
      <c r="H2200" s="5">
        <f t="shared" si="34"/>
        <v>356.58950814421695</v>
      </c>
    </row>
    <row r="2201" spans="7:8" x14ac:dyDescent="0.2">
      <c r="G2201" s="2">
        <v>3461</v>
      </c>
      <c r="H2201" s="5">
        <f t="shared" si="34"/>
        <v>356.71851548689926</v>
      </c>
    </row>
    <row r="2202" spans="7:8" x14ac:dyDescent="0.2">
      <c r="G2202" s="2">
        <v>3460</v>
      </c>
      <c r="H2202" s="5">
        <f t="shared" si="34"/>
        <v>356.84749187679552</v>
      </c>
    </row>
    <row r="2203" spans="7:8" x14ac:dyDescent="0.2">
      <c r="G2203" s="2">
        <v>3459</v>
      </c>
      <c r="H2203" s="5">
        <f t="shared" si="34"/>
        <v>356.97643731390588</v>
      </c>
    </row>
    <row r="2204" spans="7:8" x14ac:dyDescent="0.2">
      <c r="G2204" s="2">
        <v>3458</v>
      </c>
      <c r="H2204" s="5">
        <f t="shared" si="34"/>
        <v>357.10535179823034</v>
      </c>
    </row>
    <row r="2205" spans="7:8" x14ac:dyDescent="0.2">
      <c r="G2205" s="2">
        <v>3457</v>
      </c>
      <c r="H2205" s="5">
        <f t="shared" si="34"/>
        <v>357.23423532976886</v>
      </c>
    </row>
    <row r="2206" spans="7:8" x14ac:dyDescent="0.2">
      <c r="G2206" s="2">
        <v>3456</v>
      </c>
      <c r="H2206" s="5">
        <f t="shared" si="34"/>
        <v>357.36308790852149</v>
      </c>
    </row>
    <row r="2207" spans="7:8" x14ac:dyDescent="0.2">
      <c r="G2207" s="2">
        <v>3455</v>
      </c>
      <c r="H2207" s="5">
        <f t="shared" si="34"/>
        <v>357.491909534488</v>
      </c>
    </row>
    <row r="2208" spans="7:8" x14ac:dyDescent="0.2">
      <c r="G2208" s="2">
        <v>3454</v>
      </c>
      <c r="H2208" s="5">
        <f t="shared" si="34"/>
        <v>357.62070020766879</v>
      </c>
    </row>
    <row r="2209" spans="7:8" x14ac:dyDescent="0.2">
      <c r="G2209" s="2">
        <v>3453</v>
      </c>
      <c r="H2209" s="5">
        <f t="shared" si="34"/>
        <v>357.74945992806346</v>
      </c>
    </row>
    <row r="2210" spans="7:8" x14ac:dyDescent="0.2">
      <c r="G2210" s="2">
        <v>3452</v>
      </c>
      <c r="H2210" s="5">
        <f t="shared" si="34"/>
        <v>357.87818869567229</v>
      </c>
    </row>
    <row r="2211" spans="7:8" x14ac:dyDescent="0.2">
      <c r="G2211" s="2">
        <v>3451</v>
      </c>
      <c r="H2211" s="5">
        <f t="shared" si="34"/>
        <v>358.00688651049524</v>
      </c>
    </row>
    <row r="2212" spans="7:8" x14ac:dyDescent="0.2">
      <c r="G2212" s="2">
        <v>3450</v>
      </c>
      <c r="H2212" s="5">
        <f t="shared" si="34"/>
        <v>358.13555337253217</v>
      </c>
    </row>
    <row r="2213" spans="7:8" x14ac:dyDescent="0.2">
      <c r="G2213" s="2">
        <v>3449</v>
      </c>
      <c r="H2213" s="5">
        <f t="shared" si="34"/>
        <v>358.26418928178316</v>
      </c>
    </row>
    <row r="2214" spans="7:8" x14ac:dyDescent="0.2">
      <c r="G2214" s="2">
        <v>3448</v>
      </c>
      <c r="H2214" s="5">
        <f t="shared" si="34"/>
        <v>358.39279423824826</v>
      </c>
    </row>
    <row r="2215" spans="7:8" x14ac:dyDescent="0.2">
      <c r="G2215" s="2">
        <v>3447</v>
      </c>
      <c r="H2215" s="5">
        <f t="shared" si="34"/>
        <v>358.52136824192741</v>
      </c>
    </row>
    <row r="2216" spans="7:8" x14ac:dyDescent="0.2">
      <c r="G2216" s="2">
        <v>3446</v>
      </c>
      <c r="H2216" s="5">
        <f t="shared" si="34"/>
        <v>358.6499112928206</v>
      </c>
    </row>
    <row r="2217" spans="7:8" x14ac:dyDescent="0.2">
      <c r="G2217" s="2">
        <v>3445</v>
      </c>
      <c r="H2217" s="5">
        <f t="shared" si="34"/>
        <v>358.7784233909278</v>
      </c>
    </row>
    <row r="2218" spans="7:8" x14ac:dyDescent="0.2">
      <c r="G2218" s="2">
        <v>3444</v>
      </c>
      <c r="H2218" s="5">
        <f t="shared" si="34"/>
        <v>358.90690453624921</v>
      </c>
    </row>
    <row r="2219" spans="7:8" x14ac:dyDescent="0.2">
      <c r="G2219" s="2">
        <v>3443</v>
      </c>
      <c r="H2219" s="5">
        <f t="shared" si="34"/>
        <v>359.03535472878451</v>
      </c>
    </row>
    <row r="2220" spans="7:8" x14ac:dyDescent="0.2">
      <c r="G2220" s="2">
        <v>3442</v>
      </c>
      <c r="H2220" s="5">
        <f t="shared" si="34"/>
        <v>359.16377396853409</v>
      </c>
    </row>
    <row r="2221" spans="7:8" x14ac:dyDescent="0.2">
      <c r="G2221" s="2">
        <v>3441</v>
      </c>
      <c r="H2221" s="5">
        <f t="shared" si="34"/>
        <v>359.29216225549754</v>
      </c>
    </row>
    <row r="2222" spans="7:8" x14ac:dyDescent="0.2">
      <c r="G2222" s="2">
        <v>3440</v>
      </c>
      <c r="H2222" s="5">
        <f t="shared" si="34"/>
        <v>359.42051958967511</v>
      </c>
    </row>
    <row r="2223" spans="7:8" x14ac:dyDescent="0.2">
      <c r="G2223" s="2">
        <v>3439</v>
      </c>
      <c r="H2223" s="5">
        <f t="shared" si="34"/>
        <v>359.54884597106684</v>
      </c>
    </row>
    <row r="2224" spans="7:8" x14ac:dyDescent="0.2">
      <c r="G2224" s="2">
        <v>3438</v>
      </c>
      <c r="H2224" s="5">
        <f t="shared" si="34"/>
        <v>359.67714139967256</v>
      </c>
    </row>
    <row r="2225" spans="7:8" x14ac:dyDescent="0.2">
      <c r="G2225" s="2">
        <v>3437</v>
      </c>
      <c r="H2225" s="5">
        <f t="shared" si="34"/>
        <v>359.80540587549228</v>
      </c>
    </row>
    <row r="2226" spans="7:8" x14ac:dyDescent="0.2">
      <c r="G2226" s="2">
        <v>3436</v>
      </c>
      <c r="H2226" s="5">
        <f t="shared" si="34"/>
        <v>359.93363939852611</v>
      </c>
    </row>
    <row r="2227" spans="7:8" x14ac:dyDescent="0.2">
      <c r="G2227" s="2">
        <v>3435</v>
      </c>
      <c r="H2227" s="5">
        <f t="shared" si="34"/>
        <v>360.0618419687741</v>
      </c>
    </row>
    <row r="2228" spans="7:8" x14ac:dyDescent="0.2">
      <c r="G2228" s="2">
        <v>3434</v>
      </c>
      <c r="H2228" s="5">
        <f t="shared" si="34"/>
        <v>360.19001358623603</v>
      </c>
    </row>
    <row r="2229" spans="7:8" x14ac:dyDescent="0.2">
      <c r="G2229" s="2">
        <v>3433</v>
      </c>
      <c r="H2229" s="5">
        <f t="shared" si="34"/>
        <v>360.31815425091207</v>
      </c>
    </row>
    <row r="2230" spans="7:8" x14ac:dyDescent="0.2">
      <c r="G2230" s="2">
        <v>3432</v>
      </c>
      <c r="H2230" s="5">
        <f t="shared" si="34"/>
        <v>360.44626396280216</v>
      </c>
    </row>
    <row r="2231" spans="7:8" x14ac:dyDescent="0.2">
      <c r="G2231" s="2">
        <v>3431</v>
      </c>
      <c r="H2231" s="5">
        <f t="shared" si="34"/>
        <v>360.57434272190636</v>
      </c>
    </row>
    <row r="2232" spans="7:8" x14ac:dyDescent="0.2">
      <c r="G2232" s="2">
        <v>3430</v>
      </c>
      <c r="H2232" s="5">
        <f t="shared" si="34"/>
        <v>360.70239052822456</v>
      </c>
    </row>
    <row r="2233" spans="7:8" x14ac:dyDescent="0.2">
      <c r="G2233" s="2">
        <v>3429</v>
      </c>
      <c r="H2233" s="5">
        <f t="shared" si="34"/>
        <v>360.83040738175686</v>
      </c>
    </row>
    <row r="2234" spans="7:8" x14ac:dyDescent="0.2">
      <c r="G2234" s="2">
        <v>3428</v>
      </c>
      <c r="H2234" s="5">
        <f t="shared" si="34"/>
        <v>360.95839328250327</v>
      </c>
    </row>
    <row r="2235" spans="7:8" x14ac:dyDescent="0.2">
      <c r="G2235" s="2">
        <v>3427</v>
      </c>
      <c r="H2235" s="5">
        <f t="shared" si="34"/>
        <v>361.08634823046361</v>
      </c>
    </row>
    <row r="2236" spans="7:8" x14ac:dyDescent="0.2">
      <c r="G2236" s="2">
        <v>3426</v>
      </c>
      <c r="H2236" s="5">
        <f t="shared" si="34"/>
        <v>361.21427222563813</v>
      </c>
    </row>
    <row r="2237" spans="7:8" x14ac:dyDescent="0.2">
      <c r="G2237" s="2">
        <v>3425</v>
      </c>
      <c r="H2237" s="5">
        <f t="shared" si="34"/>
        <v>361.34216526802675</v>
      </c>
    </row>
    <row r="2238" spans="7:8" x14ac:dyDescent="0.2">
      <c r="G2238" s="2">
        <v>3424</v>
      </c>
      <c r="H2238" s="5">
        <f t="shared" si="34"/>
        <v>361.47002735762931</v>
      </c>
    </row>
    <row r="2239" spans="7:8" x14ac:dyDescent="0.2">
      <c r="G2239" s="2">
        <v>3423</v>
      </c>
      <c r="H2239" s="5">
        <f t="shared" si="34"/>
        <v>361.59785849444597</v>
      </c>
    </row>
    <row r="2240" spans="7:8" x14ac:dyDescent="0.2">
      <c r="G2240" s="2">
        <v>3422</v>
      </c>
      <c r="H2240" s="5">
        <f t="shared" si="34"/>
        <v>361.72565867847675</v>
      </c>
    </row>
    <row r="2241" spans="7:8" x14ac:dyDescent="0.2">
      <c r="G2241" s="2">
        <v>3421</v>
      </c>
      <c r="H2241" s="5">
        <f t="shared" si="34"/>
        <v>361.85342790972157</v>
      </c>
    </row>
    <row r="2242" spans="7:8" x14ac:dyDescent="0.2">
      <c r="G2242" s="2">
        <v>3420</v>
      </c>
      <c r="H2242" s="5">
        <f t="shared" si="34"/>
        <v>361.9811661881804</v>
      </c>
    </row>
    <row r="2243" spans="7:8" x14ac:dyDescent="0.2">
      <c r="G2243" s="2">
        <v>3419</v>
      </c>
      <c r="H2243" s="5">
        <f t="shared" si="34"/>
        <v>362.10887351385338</v>
      </c>
    </row>
    <row r="2244" spans="7:8" x14ac:dyDescent="0.2">
      <c r="G2244" s="2">
        <v>3418</v>
      </c>
      <c r="H2244" s="5">
        <f t="shared" si="34"/>
        <v>362.23654988674042</v>
      </c>
    </row>
    <row r="2245" spans="7:8" x14ac:dyDescent="0.2">
      <c r="G2245" s="2">
        <v>3417</v>
      </c>
      <c r="H2245" s="5">
        <f t="shared" si="34"/>
        <v>362.3641953068414</v>
      </c>
    </row>
    <row r="2246" spans="7:8" x14ac:dyDescent="0.2">
      <c r="G2246" s="2">
        <v>3416</v>
      </c>
      <c r="H2246" s="5">
        <f t="shared" si="34"/>
        <v>362.49180977415665</v>
      </c>
    </row>
    <row r="2247" spans="7:8" x14ac:dyDescent="0.2">
      <c r="G2247" s="2">
        <v>3415</v>
      </c>
      <c r="H2247" s="5">
        <f t="shared" si="34"/>
        <v>362.61939328868573</v>
      </c>
    </row>
    <row r="2248" spans="7:8" x14ac:dyDescent="0.2">
      <c r="G2248" s="2">
        <v>3414</v>
      </c>
      <c r="H2248" s="5">
        <f t="shared" si="34"/>
        <v>362.74694585042903</v>
      </c>
    </row>
    <row r="2249" spans="7:8" x14ac:dyDescent="0.2">
      <c r="G2249" s="2">
        <v>3413</v>
      </c>
      <c r="H2249" s="5">
        <f t="shared" si="34"/>
        <v>362.87446745938627</v>
      </c>
    </row>
    <row r="2250" spans="7:8" x14ac:dyDescent="0.2">
      <c r="G2250" s="2">
        <v>3412</v>
      </c>
      <c r="H2250" s="5">
        <f t="shared" si="34"/>
        <v>363.00195811555773</v>
      </c>
    </row>
    <row r="2251" spans="7:8" x14ac:dyDescent="0.2">
      <c r="G2251" s="2">
        <v>3411</v>
      </c>
      <c r="H2251" s="5">
        <f t="shared" si="34"/>
        <v>363.12941781894324</v>
      </c>
    </row>
    <row r="2252" spans="7:8" x14ac:dyDescent="0.2">
      <c r="G2252" s="2">
        <v>3410</v>
      </c>
      <c r="H2252" s="5">
        <f t="shared" ref="H2252:H2315" si="35">$C$25*((1)-(0.2*(G2252/$C$10))-(0.8*((G2252/$C$10)^2)))</f>
        <v>363.25684656954269</v>
      </c>
    </row>
    <row r="2253" spans="7:8" x14ac:dyDescent="0.2">
      <c r="G2253" s="2">
        <v>3409</v>
      </c>
      <c r="H2253" s="5">
        <f t="shared" si="35"/>
        <v>363.38424436735625</v>
      </c>
    </row>
    <row r="2254" spans="7:8" x14ac:dyDescent="0.2">
      <c r="G2254" s="2">
        <v>3408</v>
      </c>
      <c r="H2254" s="5">
        <f t="shared" si="35"/>
        <v>363.51161121238391</v>
      </c>
    </row>
    <row r="2255" spans="7:8" x14ac:dyDescent="0.2">
      <c r="G2255" s="2">
        <v>3407</v>
      </c>
      <c r="H2255" s="5">
        <f t="shared" si="35"/>
        <v>363.63894710462557</v>
      </c>
    </row>
    <row r="2256" spans="7:8" x14ac:dyDescent="0.2">
      <c r="G2256" s="2">
        <v>3406</v>
      </c>
      <c r="H2256" s="5">
        <f t="shared" si="35"/>
        <v>363.7662520440814</v>
      </c>
    </row>
    <row r="2257" spans="7:8" x14ac:dyDescent="0.2">
      <c r="G2257" s="2">
        <v>3405</v>
      </c>
      <c r="H2257" s="5">
        <f t="shared" si="35"/>
        <v>363.89352603075122</v>
      </c>
    </row>
    <row r="2258" spans="7:8" x14ac:dyDescent="0.2">
      <c r="G2258" s="2">
        <v>3404</v>
      </c>
      <c r="H2258" s="5">
        <f t="shared" si="35"/>
        <v>364.02076906463515</v>
      </c>
    </row>
    <row r="2259" spans="7:8" x14ac:dyDescent="0.2">
      <c r="G2259" s="2">
        <v>3403</v>
      </c>
      <c r="H2259" s="5">
        <f t="shared" si="35"/>
        <v>364.14798114573301</v>
      </c>
    </row>
    <row r="2260" spans="7:8" x14ac:dyDescent="0.2">
      <c r="G2260" s="2">
        <v>3402</v>
      </c>
      <c r="H2260" s="5">
        <f t="shared" si="35"/>
        <v>364.2751622740451</v>
      </c>
    </row>
    <row r="2261" spans="7:8" x14ac:dyDescent="0.2">
      <c r="G2261" s="2">
        <v>3401</v>
      </c>
      <c r="H2261" s="5">
        <f t="shared" si="35"/>
        <v>364.40231244957124</v>
      </c>
    </row>
    <row r="2262" spans="7:8" x14ac:dyDescent="0.2">
      <c r="G2262" s="2">
        <v>3400</v>
      </c>
      <c r="H2262" s="5">
        <f t="shared" si="35"/>
        <v>364.52943167231138</v>
      </c>
    </row>
    <row r="2263" spans="7:8" x14ac:dyDescent="0.2">
      <c r="G2263" s="2">
        <v>3399</v>
      </c>
      <c r="H2263" s="5">
        <f t="shared" si="35"/>
        <v>364.65651994226562</v>
      </c>
    </row>
    <row r="2264" spans="7:8" x14ac:dyDescent="0.2">
      <c r="G2264" s="2">
        <v>3398</v>
      </c>
      <c r="H2264" s="5">
        <f t="shared" si="35"/>
        <v>364.78357725943397</v>
      </c>
    </row>
    <row r="2265" spans="7:8" x14ac:dyDescent="0.2">
      <c r="G2265" s="2">
        <v>3397</v>
      </c>
      <c r="H2265" s="5">
        <f t="shared" si="35"/>
        <v>364.91060362381626</v>
      </c>
    </row>
    <row r="2266" spans="7:8" x14ac:dyDescent="0.2">
      <c r="G2266" s="2">
        <v>3396</v>
      </c>
      <c r="H2266" s="5">
        <f t="shared" si="35"/>
        <v>365.03759903541271</v>
      </c>
    </row>
    <row r="2267" spans="7:8" x14ac:dyDescent="0.2">
      <c r="G2267" s="2">
        <v>3395</v>
      </c>
      <c r="H2267" s="5">
        <f t="shared" si="35"/>
        <v>365.16456349422316</v>
      </c>
    </row>
    <row r="2268" spans="7:8" x14ac:dyDescent="0.2">
      <c r="G2268" s="2">
        <v>3394</v>
      </c>
      <c r="H2268" s="5">
        <f t="shared" si="35"/>
        <v>365.29149700024777</v>
      </c>
    </row>
    <row r="2269" spans="7:8" x14ac:dyDescent="0.2">
      <c r="G2269" s="2">
        <v>3393</v>
      </c>
      <c r="H2269" s="5">
        <f t="shared" si="35"/>
        <v>365.41839955348638</v>
      </c>
    </row>
    <row r="2270" spans="7:8" x14ac:dyDescent="0.2">
      <c r="G2270" s="2">
        <v>3392</v>
      </c>
      <c r="H2270" s="5">
        <f t="shared" si="35"/>
        <v>365.54527115393898</v>
      </c>
    </row>
    <row r="2271" spans="7:8" x14ac:dyDescent="0.2">
      <c r="G2271" s="2">
        <v>3391</v>
      </c>
      <c r="H2271" s="5">
        <f t="shared" si="35"/>
        <v>365.67211180160581</v>
      </c>
    </row>
    <row r="2272" spans="7:8" x14ac:dyDescent="0.2">
      <c r="G2272" s="2">
        <v>3390</v>
      </c>
      <c r="H2272" s="5">
        <f t="shared" si="35"/>
        <v>365.79892149648651</v>
      </c>
    </row>
    <row r="2273" spans="7:8" x14ac:dyDescent="0.2">
      <c r="G2273" s="2">
        <v>3389</v>
      </c>
      <c r="H2273" s="5">
        <f t="shared" si="35"/>
        <v>365.9257002385815</v>
      </c>
    </row>
    <row r="2274" spans="7:8" x14ac:dyDescent="0.2">
      <c r="G2274" s="2">
        <v>3388</v>
      </c>
      <c r="H2274" s="5">
        <f t="shared" si="35"/>
        <v>366.05244802789036</v>
      </c>
    </row>
    <row r="2275" spans="7:8" x14ac:dyDescent="0.2">
      <c r="G2275" s="2">
        <v>3387</v>
      </c>
      <c r="H2275" s="5">
        <f t="shared" si="35"/>
        <v>366.17916486441334</v>
      </c>
    </row>
    <row r="2276" spans="7:8" x14ac:dyDescent="0.2">
      <c r="G2276" s="2">
        <v>3386</v>
      </c>
      <c r="H2276" s="5">
        <f t="shared" si="35"/>
        <v>366.30585074815042</v>
      </c>
    </row>
    <row r="2277" spans="7:8" x14ac:dyDescent="0.2">
      <c r="G2277" s="2">
        <v>3385</v>
      </c>
      <c r="H2277" s="5">
        <f t="shared" si="35"/>
        <v>366.4325056791015</v>
      </c>
    </row>
    <row r="2278" spans="7:8" x14ac:dyDescent="0.2">
      <c r="G2278" s="2">
        <v>3384</v>
      </c>
      <c r="H2278" s="5">
        <f t="shared" si="35"/>
        <v>366.55912965726674</v>
      </c>
    </row>
    <row r="2279" spans="7:8" x14ac:dyDescent="0.2">
      <c r="G2279" s="2">
        <v>3383</v>
      </c>
      <c r="H2279" s="5">
        <f t="shared" si="35"/>
        <v>366.68572268264603</v>
      </c>
    </row>
    <row r="2280" spans="7:8" x14ac:dyDescent="0.2">
      <c r="G2280" s="2">
        <v>3382</v>
      </c>
      <c r="H2280" s="5">
        <f t="shared" si="35"/>
        <v>366.8122847552392</v>
      </c>
    </row>
    <row r="2281" spans="7:8" x14ac:dyDescent="0.2">
      <c r="G2281" s="2">
        <v>3381</v>
      </c>
      <c r="H2281" s="5">
        <f t="shared" si="35"/>
        <v>366.93881587504666</v>
      </c>
    </row>
    <row r="2282" spans="7:8" x14ac:dyDescent="0.2">
      <c r="G2282" s="2">
        <v>3380</v>
      </c>
      <c r="H2282" s="5">
        <f t="shared" si="35"/>
        <v>367.06531604206805</v>
      </c>
    </row>
    <row r="2283" spans="7:8" x14ac:dyDescent="0.2">
      <c r="G2283" s="2">
        <v>3379</v>
      </c>
      <c r="H2283" s="5">
        <f t="shared" si="35"/>
        <v>367.1917852563036</v>
      </c>
    </row>
    <row r="2284" spans="7:8" x14ac:dyDescent="0.2">
      <c r="G2284" s="2">
        <v>3378</v>
      </c>
      <c r="H2284" s="5">
        <f t="shared" si="35"/>
        <v>367.31822351775315</v>
      </c>
    </row>
    <row r="2285" spans="7:8" x14ac:dyDescent="0.2">
      <c r="G2285" s="2">
        <v>3377</v>
      </c>
      <c r="H2285" s="5">
        <f t="shared" si="35"/>
        <v>367.44463082641676</v>
      </c>
    </row>
    <row r="2286" spans="7:8" x14ac:dyDescent="0.2">
      <c r="G2286" s="2">
        <v>3376</v>
      </c>
      <c r="H2286" s="5">
        <f t="shared" si="35"/>
        <v>367.57100718229447</v>
      </c>
    </row>
    <row r="2287" spans="7:8" x14ac:dyDescent="0.2">
      <c r="G2287" s="2">
        <v>3375</v>
      </c>
      <c r="H2287" s="5">
        <f t="shared" si="35"/>
        <v>367.69735258538628</v>
      </c>
    </row>
    <row r="2288" spans="7:8" x14ac:dyDescent="0.2">
      <c r="G2288" s="2">
        <v>3374</v>
      </c>
      <c r="H2288" s="5">
        <f t="shared" si="35"/>
        <v>367.82366703569204</v>
      </c>
    </row>
    <row r="2289" spans="7:8" x14ac:dyDescent="0.2">
      <c r="G2289" s="2">
        <v>3373</v>
      </c>
      <c r="H2289" s="5">
        <f t="shared" si="35"/>
        <v>367.94995053321196</v>
      </c>
    </row>
    <row r="2290" spans="7:8" x14ac:dyDescent="0.2">
      <c r="G2290" s="2">
        <v>3372</v>
      </c>
      <c r="H2290" s="5">
        <f t="shared" si="35"/>
        <v>368.07620307794599</v>
      </c>
    </row>
    <row r="2291" spans="7:8" x14ac:dyDescent="0.2">
      <c r="G2291" s="2">
        <v>3371</v>
      </c>
      <c r="H2291" s="5">
        <f t="shared" si="35"/>
        <v>368.2024246698939</v>
      </c>
    </row>
    <row r="2292" spans="7:8" x14ac:dyDescent="0.2">
      <c r="G2292" s="2">
        <v>3370</v>
      </c>
      <c r="H2292" s="5">
        <f t="shared" si="35"/>
        <v>368.32861530905598</v>
      </c>
    </row>
    <row r="2293" spans="7:8" x14ac:dyDescent="0.2">
      <c r="G2293" s="2">
        <v>3369</v>
      </c>
      <c r="H2293" s="5">
        <f t="shared" si="35"/>
        <v>368.45477499543216</v>
      </c>
    </row>
    <row r="2294" spans="7:8" x14ac:dyDescent="0.2">
      <c r="G2294" s="2">
        <v>3368</v>
      </c>
      <c r="H2294" s="5">
        <f t="shared" si="35"/>
        <v>368.58090372902245</v>
      </c>
    </row>
    <row r="2295" spans="7:8" x14ac:dyDescent="0.2">
      <c r="G2295" s="2">
        <v>3367</v>
      </c>
      <c r="H2295" s="5">
        <f t="shared" si="35"/>
        <v>368.70700150982668</v>
      </c>
    </row>
    <row r="2296" spans="7:8" x14ac:dyDescent="0.2">
      <c r="G2296" s="2">
        <v>3366</v>
      </c>
      <c r="H2296" s="5">
        <f t="shared" si="35"/>
        <v>368.83306833784502</v>
      </c>
    </row>
    <row r="2297" spans="7:8" x14ac:dyDescent="0.2">
      <c r="G2297" s="2">
        <v>3365</v>
      </c>
      <c r="H2297" s="5">
        <f t="shared" si="35"/>
        <v>368.95910421307741</v>
      </c>
    </row>
    <row r="2298" spans="7:8" x14ac:dyDescent="0.2">
      <c r="G2298" s="2">
        <v>3364</v>
      </c>
      <c r="H2298" s="5">
        <f t="shared" si="35"/>
        <v>369.08510913552385</v>
      </c>
    </row>
    <row r="2299" spans="7:8" x14ac:dyDescent="0.2">
      <c r="G2299" s="2">
        <v>3363</v>
      </c>
      <c r="H2299" s="5">
        <f t="shared" si="35"/>
        <v>369.2110831051844</v>
      </c>
    </row>
    <row r="2300" spans="7:8" x14ac:dyDescent="0.2">
      <c r="G2300" s="2">
        <v>3362</v>
      </c>
      <c r="H2300" s="5">
        <f t="shared" si="35"/>
        <v>369.337026122059</v>
      </c>
    </row>
    <row r="2301" spans="7:8" x14ac:dyDescent="0.2">
      <c r="G2301" s="2">
        <v>3361</v>
      </c>
      <c r="H2301" s="5">
        <f t="shared" si="35"/>
        <v>369.46293818614765</v>
      </c>
    </row>
    <row r="2302" spans="7:8" x14ac:dyDescent="0.2">
      <c r="G2302" s="2">
        <v>3360</v>
      </c>
      <c r="H2302" s="5">
        <f t="shared" si="35"/>
        <v>369.58881929745036</v>
      </c>
    </row>
    <row r="2303" spans="7:8" x14ac:dyDescent="0.2">
      <c r="G2303" s="2">
        <v>3359</v>
      </c>
      <c r="H2303" s="5">
        <f t="shared" si="35"/>
        <v>369.71466945596711</v>
      </c>
    </row>
    <row r="2304" spans="7:8" x14ac:dyDescent="0.2">
      <c r="G2304" s="2">
        <v>3358</v>
      </c>
      <c r="H2304" s="5">
        <f t="shared" si="35"/>
        <v>369.84048866169809</v>
      </c>
    </row>
    <row r="2305" spans="7:8" x14ac:dyDescent="0.2">
      <c r="G2305" s="2">
        <v>3357</v>
      </c>
      <c r="H2305" s="5">
        <f t="shared" si="35"/>
        <v>369.96627691464295</v>
      </c>
    </row>
    <row r="2306" spans="7:8" x14ac:dyDescent="0.2">
      <c r="G2306" s="2">
        <v>3356</v>
      </c>
      <c r="H2306" s="5">
        <f t="shared" si="35"/>
        <v>370.09203421480191</v>
      </c>
    </row>
    <row r="2307" spans="7:8" x14ac:dyDescent="0.2">
      <c r="G2307" s="2">
        <v>3355</v>
      </c>
      <c r="H2307" s="5">
        <f t="shared" si="35"/>
        <v>370.21776056217499</v>
      </c>
    </row>
    <row r="2308" spans="7:8" x14ac:dyDescent="0.2">
      <c r="G2308" s="2">
        <v>3354</v>
      </c>
      <c r="H2308" s="5">
        <f t="shared" si="35"/>
        <v>370.34345595676206</v>
      </c>
    </row>
    <row r="2309" spans="7:8" x14ac:dyDescent="0.2">
      <c r="G2309" s="2">
        <v>3353</v>
      </c>
      <c r="H2309" s="5">
        <f t="shared" si="35"/>
        <v>370.46912039856323</v>
      </c>
    </row>
    <row r="2310" spans="7:8" x14ac:dyDescent="0.2">
      <c r="G2310" s="2">
        <v>3352</v>
      </c>
      <c r="H2310" s="5">
        <f t="shared" si="35"/>
        <v>370.59475388757852</v>
      </c>
    </row>
    <row r="2311" spans="7:8" x14ac:dyDescent="0.2">
      <c r="G2311" s="2">
        <v>3351</v>
      </c>
      <c r="H2311" s="5">
        <f t="shared" si="35"/>
        <v>370.72035642380786</v>
      </c>
    </row>
    <row r="2312" spans="7:8" x14ac:dyDescent="0.2">
      <c r="G2312" s="2">
        <v>3350</v>
      </c>
      <c r="H2312" s="5">
        <f t="shared" si="35"/>
        <v>370.84592800725113</v>
      </c>
    </row>
    <row r="2313" spans="7:8" x14ac:dyDescent="0.2">
      <c r="G2313" s="2">
        <v>3349</v>
      </c>
      <c r="H2313" s="5">
        <f t="shared" si="35"/>
        <v>370.97146863790863</v>
      </c>
    </row>
    <row r="2314" spans="7:8" x14ac:dyDescent="0.2">
      <c r="G2314" s="2">
        <v>3348</v>
      </c>
      <c r="H2314" s="5">
        <f t="shared" si="35"/>
        <v>371.09697831578006</v>
      </c>
    </row>
    <row r="2315" spans="7:8" x14ac:dyDescent="0.2">
      <c r="G2315" s="2">
        <v>3347</v>
      </c>
      <c r="H2315" s="5">
        <f t="shared" si="35"/>
        <v>371.22245704086561</v>
      </c>
    </row>
    <row r="2316" spans="7:8" x14ac:dyDescent="0.2">
      <c r="G2316" s="2">
        <v>3346</v>
      </c>
      <c r="H2316" s="5">
        <f t="shared" ref="H2316:H2379" si="36">$C$25*((1)-(0.2*(G2316/$C$10))-(0.8*((G2316/$C$10)^2)))</f>
        <v>371.34790481316531</v>
      </c>
    </row>
    <row r="2317" spans="7:8" x14ac:dyDescent="0.2">
      <c r="G2317" s="2">
        <v>3345</v>
      </c>
      <c r="H2317" s="5">
        <f t="shared" si="36"/>
        <v>371.47332163267896</v>
      </c>
    </row>
    <row r="2318" spans="7:8" x14ac:dyDescent="0.2">
      <c r="G2318" s="2">
        <v>3344</v>
      </c>
      <c r="H2318" s="5">
        <f t="shared" si="36"/>
        <v>371.59870749940671</v>
      </c>
    </row>
    <row r="2319" spans="7:8" x14ac:dyDescent="0.2">
      <c r="G2319" s="2">
        <v>3343</v>
      </c>
      <c r="H2319" s="5">
        <f t="shared" si="36"/>
        <v>371.72406241334852</v>
      </c>
    </row>
    <row r="2320" spans="7:8" x14ac:dyDescent="0.2">
      <c r="G2320" s="2">
        <v>3342</v>
      </c>
      <c r="H2320" s="5">
        <f t="shared" si="36"/>
        <v>371.84938637450443</v>
      </c>
    </row>
    <row r="2321" spans="7:8" x14ac:dyDescent="0.2">
      <c r="G2321" s="2">
        <v>3341</v>
      </c>
      <c r="H2321" s="5">
        <f t="shared" si="36"/>
        <v>371.97467938287434</v>
      </c>
    </row>
    <row r="2322" spans="7:8" x14ac:dyDescent="0.2">
      <c r="G2322" s="2">
        <v>3340</v>
      </c>
      <c r="H2322" s="5">
        <f t="shared" si="36"/>
        <v>372.09994143845836</v>
      </c>
    </row>
    <row r="2323" spans="7:8" x14ac:dyDescent="0.2">
      <c r="G2323" s="2">
        <v>3339</v>
      </c>
      <c r="H2323" s="5">
        <f t="shared" si="36"/>
        <v>372.22517254125648</v>
      </c>
    </row>
    <row r="2324" spans="7:8" x14ac:dyDescent="0.2">
      <c r="G2324" s="2">
        <v>3338</v>
      </c>
      <c r="H2324" s="5">
        <f t="shared" si="36"/>
        <v>372.35037269126855</v>
      </c>
    </row>
    <row r="2325" spans="7:8" x14ac:dyDescent="0.2">
      <c r="G2325" s="2">
        <v>3337</v>
      </c>
      <c r="H2325" s="5">
        <f t="shared" si="36"/>
        <v>372.47554188849472</v>
      </c>
    </row>
    <row r="2326" spans="7:8" x14ac:dyDescent="0.2">
      <c r="G2326" s="2">
        <v>3336</v>
      </c>
      <c r="H2326" s="5">
        <f t="shared" si="36"/>
        <v>372.60068013293505</v>
      </c>
    </row>
    <row r="2327" spans="7:8" x14ac:dyDescent="0.2">
      <c r="G2327" s="2">
        <v>3335</v>
      </c>
      <c r="H2327" s="5">
        <f t="shared" si="36"/>
        <v>372.72578742458938</v>
      </c>
    </row>
    <row r="2328" spans="7:8" x14ac:dyDescent="0.2">
      <c r="G2328" s="2">
        <v>3334</v>
      </c>
      <c r="H2328" s="5">
        <f t="shared" si="36"/>
        <v>372.85086376345777</v>
      </c>
    </row>
    <row r="2329" spans="7:8" x14ac:dyDescent="0.2">
      <c r="G2329" s="2">
        <v>3333</v>
      </c>
      <c r="H2329" s="5">
        <f t="shared" si="36"/>
        <v>372.9759091495402</v>
      </c>
    </row>
    <row r="2330" spans="7:8" x14ac:dyDescent="0.2">
      <c r="G2330" s="2">
        <v>3332</v>
      </c>
      <c r="H2330" s="5">
        <f t="shared" si="36"/>
        <v>373.10092358283674</v>
      </c>
    </row>
    <row r="2331" spans="7:8" x14ac:dyDescent="0.2">
      <c r="G2331" s="2">
        <v>3331</v>
      </c>
      <c r="H2331" s="5">
        <f t="shared" si="36"/>
        <v>373.22590706334734</v>
      </c>
    </row>
    <row r="2332" spans="7:8" x14ac:dyDescent="0.2">
      <c r="G2332" s="2">
        <v>3330</v>
      </c>
      <c r="H2332" s="5">
        <f t="shared" si="36"/>
        <v>373.35085959107192</v>
      </c>
    </row>
    <row r="2333" spans="7:8" x14ac:dyDescent="0.2">
      <c r="G2333" s="2">
        <v>3329</v>
      </c>
      <c r="H2333" s="5">
        <f t="shared" si="36"/>
        <v>373.47578116601068</v>
      </c>
    </row>
    <row r="2334" spans="7:8" x14ac:dyDescent="0.2">
      <c r="G2334" s="2">
        <v>3328</v>
      </c>
      <c r="H2334" s="5">
        <f t="shared" si="36"/>
        <v>373.60067178816354</v>
      </c>
    </row>
    <row r="2335" spans="7:8" x14ac:dyDescent="0.2">
      <c r="G2335" s="2">
        <v>3327</v>
      </c>
      <c r="H2335" s="5">
        <f t="shared" si="36"/>
        <v>373.72553145753034</v>
      </c>
    </row>
    <row r="2336" spans="7:8" x14ac:dyDescent="0.2">
      <c r="G2336" s="2">
        <v>3326</v>
      </c>
      <c r="H2336" s="5">
        <f t="shared" si="36"/>
        <v>373.8503601741113</v>
      </c>
    </row>
    <row r="2337" spans="7:8" x14ac:dyDescent="0.2">
      <c r="G2337" s="2">
        <v>3325</v>
      </c>
      <c r="H2337" s="5">
        <f t="shared" si="36"/>
        <v>373.97515793790626</v>
      </c>
    </row>
    <row r="2338" spans="7:8" x14ac:dyDescent="0.2">
      <c r="G2338" s="2">
        <v>3324</v>
      </c>
      <c r="H2338" s="5">
        <f t="shared" si="36"/>
        <v>374.09992474891527</v>
      </c>
    </row>
    <row r="2339" spans="7:8" x14ac:dyDescent="0.2">
      <c r="G2339" s="2">
        <v>3323</v>
      </c>
      <c r="H2339" s="5">
        <f t="shared" si="36"/>
        <v>374.22466060713839</v>
      </c>
    </row>
    <row r="2340" spans="7:8" x14ac:dyDescent="0.2">
      <c r="G2340" s="2">
        <v>3322</v>
      </c>
      <c r="H2340" s="5">
        <f t="shared" si="36"/>
        <v>374.34936551257562</v>
      </c>
    </row>
    <row r="2341" spans="7:8" x14ac:dyDescent="0.2">
      <c r="G2341" s="2">
        <v>3321</v>
      </c>
      <c r="H2341" s="5">
        <f t="shared" si="36"/>
        <v>374.47403946522678</v>
      </c>
    </row>
    <row r="2342" spans="7:8" x14ac:dyDescent="0.2">
      <c r="G2342" s="2">
        <v>3320</v>
      </c>
      <c r="H2342" s="5">
        <f t="shared" si="36"/>
        <v>374.59868246509211</v>
      </c>
    </row>
    <row r="2343" spans="7:8" x14ac:dyDescent="0.2">
      <c r="G2343" s="2">
        <v>3319</v>
      </c>
      <c r="H2343" s="5">
        <f t="shared" si="36"/>
        <v>374.72329451217138</v>
      </c>
    </row>
    <row r="2344" spans="7:8" x14ac:dyDescent="0.2">
      <c r="G2344" s="2">
        <v>3318</v>
      </c>
      <c r="H2344" s="5">
        <f t="shared" si="36"/>
        <v>374.84787560646487</v>
      </c>
    </row>
    <row r="2345" spans="7:8" x14ac:dyDescent="0.2">
      <c r="G2345" s="2">
        <v>3317</v>
      </c>
      <c r="H2345" s="5">
        <f t="shared" si="36"/>
        <v>374.9724257479723</v>
      </c>
    </row>
    <row r="2346" spans="7:8" x14ac:dyDescent="0.2">
      <c r="G2346" s="2">
        <v>3316</v>
      </c>
      <c r="H2346" s="5">
        <f t="shared" si="36"/>
        <v>375.09694493669394</v>
      </c>
    </row>
    <row r="2347" spans="7:8" x14ac:dyDescent="0.2">
      <c r="G2347" s="2">
        <v>3315</v>
      </c>
      <c r="H2347" s="5">
        <f t="shared" si="36"/>
        <v>375.22143317262947</v>
      </c>
    </row>
    <row r="2348" spans="7:8" x14ac:dyDescent="0.2">
      <c r="G2348" s="2">
        <v>3314</v>
      </c>
      <c r="H2348" s="5">
        <f t="shared" si="36"/>
        <v>375.34589045577917</v>
      </c>
    </row>
    <row r="2349" spans="7:8" x14ac:dyDescent="0.2">
      <c r="G2349" s="2">
        <v>3313</v>
      </c>
      <c r="H2349" s="5">
        <f t="shared" si="36"/>
        <v>375.47031678614292</v>
      </c>
    </row>
    <row r="2350" spans="7:8" x14ac:dyDescent="0.2">
      <c r="G2350" s="2">
        <v>3312</v>
      </c>
      <c r="H2350" s="5">
        <f t="shared" si="36"/>
        <v>375.59471216372077</v>
      </c>
    </row>
    <row r="2351" spans="7:8" x14ac:dyDescent="0.2">
      <c r="G2351" s="2">
        <v>3311</v>
      </c>
      <c r="H2351" s="5">
        <f t="shared" si="36"/>
        <v>375.71907658851256</v>
      </c>
    </row>
    <row r="2352" spans="7:8" x14ac:dyDescent="0.2">
      <c r="G2352" s="2">
        <v>3310</v>
      </c>
      <c r="H2352" s="5">
        <f t="shared" si="36"/>
        <v>375.84341006051852</v>
      </c>
    </row>
    <row r="2353" spans="7:8" x14ac:dyDescent="0.2">
      <c r="G2353" s="2">
        <v>3309</v>
      </c>
      <c r="H2353" s="5">
        <f t="shared" si="36"/>
        <v>375.96771257973859</v>
      </c>
    </row>
    <row r="2354" spans="7:8" x14ac:dyDescent="0.2">
      <c r="G2354" s="2">
        <v>3308</v>
      </c>
      <c r="H2354" s="5">
        <f t="shared" si="36"/>
        <v>376.09198414617254</v>
      </c>
    </row>
    <row r="2355" spans="7:8" x14ac:dyDescent="0.2">
      <c r="G2355" s="2">
        <v>3307</v>
      </c>
      <c r="H2355" s="5">
        <f t="shared" si="36"/>
        <v>376.21622475982065</v>
      </c>
    </row>
    <row r="2356" spans="7:8" x14ac:dyDescent="0.2">
      <c r="G2356" s="2">
        <v>3306</v>
      </c>
      <c r="H2356" s="5">
        <f t="shared" si="36"/>
        <v>376.34043442068287</v>
      </c>
    </row>
    <row r="2357" spans="7:8" x14ac:dyDescent="0.2">
      <c r="G2357" s="2">
        <v>3305</v>
      </c>
      <c r="H2357" s="5">
        <f t="shared" si="36"/>
        <v>376.4646131287592</v>
      </c>
    </row>
    <row r="2358" spans="7:8" x14ac:dyDescent="0.2">
      <c r="G2358" s="2">
        <v>3304</v>
      </c>
      <c r="H2358" s="5">
        <f t="shared" si="36"/>
        <v>376.58876088404946</v>
      </c>
    </row>
    <row r="2359" spans="7:8" x14ac:dyDescent="0.2">
      <c r="G2359" s="2">
        <v>3303</v>
      </c>
      <c r="H2359" s="5">
        <f t="shared" si="36"/>
        <v>376.7128776865539</v>
      </c>
    </row>
    <row r="2360" spans="7:8" x14ac:dyDescent="0.2">
      <c r="G2360" s="2">
        <v>3302</v>
      </c>
      <c r="H2360" s="5">
        <f t="shared" si="36"/>
        <v>376.83696353627232</v>
      </c>
    </row>
    <row r="2361" spans="7:8" x14ac:dyDescent="0.2">
      <c r="G2361" s="2">
        <v>3301</v>
      </c>
      <c r="H2361" s="5">
        <f t="shared" si="36"/>
        <v>376.96101843320486</v>
      </c>
    </row>
    <row r="2362" spans="7:8" x14ac:dyDescent="0.2">
      <c r="G2362" s="2">
        <v>3300</v>
      </c>
      <c r="H2362" s="5">
        <f t="shared" si="36"/>
        <v>377.08504237735144</v>
      </c>
    </row>
    <row r="2363" spans="7:8" x14ac:dyDescent="0.2">
      <c r="G2363" s="2">
        <v>3299</v>
      </c>
      <c r="H2363" s="5">
        <f t="shared" si="36"/>
        <v>377.20903536871197</v>
      </c>
    </row>
    <row r="2364" spans="7:8" x14ac:dyDescent="0.2">
      <c r="G2364" s="2">
        <v>3298</v>
      </c>
      <c r="H2364" s="5">
        <f t="shared" si="36"/>
        <v>377.33299740728671</v>
      </c>
    </row>
    <row r="2365" spans="7:8" x14ac:dyDescent="0.2">
      <c r="G2365" s="2">
        <v>3297</v>
      </c>
      <c r="H2365" s="5">
        <f t="shared" si="36"/>
        <v>377.4569284930754</v>
      </c>
    </row>
    <row r="2366" spans="7:8" x14ac:dyDescent="0.2">
      <c r="G2366" s="2">
        <v>3296</v>
      </c>
      <c r="H2366" s="5">
        <f t="shared" si="36"/>
        <v>377.58082862607836</v>
      </c>
    </row>
    <row r="2367" spans="7:8" x14ac:dyDescent="0.2">
      <c r="G2367" s="2">
        <v>3295</v>
      </c>
      <c r="H2367" s="5">
        <f t="shared" si="36"/>
        <v>377.70469780629526</v>
      </c>
    </row>
    <row r="2368" spans="7:8" x14ac:dyDescent="0.2">
      <c r="G2368" s="2">
        <v>3294</v>
      </c>
      <c r="H2368" s="5">
        <f t="shared" si="36"/>
        <v>377.82853603372615</v>
      </c>
    </row>
    <row r="2369" spans="7:8" x14ac:dyDescent="0.2">
      <c r="G2369" s="2">
        <v>3293</v>
      </c>
      <c r="H2369" s="5">
        <f t="shared" si="36"/>
        <v>377.95234330837121</v>
      </c>
    </row>
    <row r="2370" spans="7:8" x14ac:dyDescent="0.2">
      <c r="G2370" s="2">
        <v>3292</v>
      </c>
      <c r="H2370" s="5">
        <f t="shared" si="36"/>
        <v>378.07611963023032</v>
      </c>
    </row>
    <row r="2371" spans="7:8" x14ac:dyDescent="0.2">
      <c r="G2371" s="2">
        <v>3291</v>
      </c>
      <c r="H2371" s="5">
        <f t="shared" si="36"/>
        <v>378.19986499930349</v>
      </c>
    </row>
    <row r="2372" spans="7:8" x14ac:dyDescent="0.2">
      <c r="G2372" s="2">
        <v>3290</v>
      </c>
      <c r="H2372" s="5">
        <f t="shared" si="36"/>
        <v>378.3235794155907</v>
      </c>
    </row>
    <row r="2373" spans="7:8" x14ac:dyDescent="0.2">
      <c r="G2373" s="2">
        <v>3289</v>
      </c>
      <c r="H2373" s="5">
        <f t="shared" si="36"/>
        <v>378.44726287909197</v>
      </c>
    </row>
    <row r="2374" spans="7:8" x14ac:dyDescent="0.2">
      <c r="G2374" s="2">
        <v>3288</v>
      </c>
      <c r="H2374" s="5">
        <f t="shared" si="36"/>
        <v>378.57091538980728</v>
      </c>
    </row>
    <row r="2375" spans="7:8" x14ac:dyDescent="0.2">
      <c r="G2375" s="2">
        <v>3287</v>
      </c>
      <c r="H2375" s="5">
        <f t="shared" si="36"/>
        <v>378.69453694773671</v>
      </c>
    </row>
    <row r="2376" spans="7:8" x14ac:dyDescent="0.2">
      <c r="G2376" s="2">
        <v>3286</v>
      </c>
      <c r="H2376" s="5">
        <f t="shared" si="36"/>
        <v>378.81812755288018</v>
      </c>
    </row>
    <row r="2377" spans="7:8" x14ac:dyDescent="0.2">
      <c r="G2377" s="2">
        <v>3285</v>
      </c>
      <c r="H2377" s="5">
        <f t="shared" si="36"/>
        <v>378.94168720523777</v>
      </c>
    </row>
    <row r="2378" spans="7:8" x14ac:dyDescent="0.2">
      <c r="G2378" s="2">
        <v>3284</v>
      </c>
      <c r="H2378" s="5">
        <f t="shared" si="36"/>
        <v>379.06521590480929</v>
      </c>
    </row>
    <row r="2379" spans="7:8" x14ac:dyDescent="0.2">
      <c r="G2379" s="2">
        <v>3283</v>
      </c>
      <c r="H2379" s="5">
        <f t="shared" si="36"/>
        <v>379.18871365159504</v>
      </c>
    </row>
    <row r="2380" spans="7:8" x14ac:dyDescent="0.2">
      <c r="G2380" s="2">
        <v>3282</v>
      </c>
      <c r="H2380" s="5">
        <f t="shared" ref="H2380:H2443" si="37">$C$25*((1)-(0.2*(G2380/$C$10))-(0.8*((G2380/$C$10)^2)))</f>
        <v>379.31218044559483</v>
      </c>
    </row>
    <row r="2381" spans="7:8" x14ac:dyDescent="0.2">
      <c r="G2381" s="2">
        <v>3281</v>
      </c>
      <c r="H2381" s="5">
        <f t="shared" si="37"/>
        <v>379.43561628680851</v>
      </c>
    </row>
    <row r="2382" spans="7:8" x14ac:dyDescent="0.2">
      <c r="G2382" s="2">
        <v>3280</v>
      </c>
      <c r="H2382" s="5">
        <f t="shared" si="37"/>
        <v>379.55902117523647</v>
      </c>
    </row>
    <row r="2383" spans="7:8" x14ac:dyDescent="0.2">
      <c r="G2383" s="2">
        <v>3279</v>
      </c>
      <c r="H2383" s="5">
        <f t="shared" si="37"/>
        <v>379.6823951108783</v>
      </c>
    </row>
    <row r="2384" spans="7:8" x14ac:dyDescent="0.2">
      <c r="G2384" s="2">
        <v>3278</v>
      </c>
      <c r="H2384" s="5">
        <f t="shared" si="37"/>
        <v>379.80573809373431</v>
      </c>
    </row>
    <row r="2385" spans="7:8" x14ac:dyDescent="0.2">
      <c r="G2385" s="2">
        <v>3277</v>
      </c>
      <c r="H2385" s="5">
        <f t="shared" si="37"/>
        <v>379.92905012380425</v>
      </c>
    </row>
    <row r="2386" spans="7:8" x14ac:dyDescent="0.2">
      <c r="G2386" s="2">
        <v>3276</v>
      </c>
      <c r="H2386" s="5">
        <f t="shared" si="37"/>
        <v>380.05233120108846</v>
      </c>
    </row>
    <row r="2387" spans="7:8" x14ac:dyDescent="0.2">
      <c r="G2387" s="2">
        <v>3275</v>
      </c>
      <c r="H2387" s="5">
        <f t="shared" si="37"/>
        <v>380.17558132558668</v>
      </c>
    </row>
    <row r="2388" spans="7:8" x14ac:dyDescent="0.2">
      <c r="G2388" s="2">
        <v>3274</v>
      </c>
      <c r="H2388" s="5">
        <f t="shared" si="37"/>
        <v>380.29880049729888</v>
      </c>
    </row>
    <row r="2389" spans="7:8" x14ac:dyDescent="0.2">
      <c r="G2389" s="2">
        <v>3273</v>
      </c>
      <c r="H2389" s="5">
        <f t="shared" si="37"/>
        <v>380.42198871622526</v>
      </c>
    </row>
    <row r="2390" spans="7:8" x14ac:dyDescent="0.2">
      <c r="G2390" s="2">
        <v>3272</v>
      </c>
      <c r="H2390" s="5">
        <f t="shared" si="37"/>
        <v>380.54514598236563</v>
      </c>
    </row>
    <row r="2391" spans="7:8" x14ac:dyDescent="0.2">
      <c r="G2391" s="2">
        <v>3271</v>
      </c>
      <c r="H2391" s="5">
        <f t="shared" si="37"/>
        <v>380.66827229571999</v>
      </c>
    </row>
    <row r="2392" spans="7:8" x14ac:dyDescent="0.2">
      <c r="G2392" s="2">
        <v>3270</v>
      </c>
      <c r="H2392" s="5">
        <f t="shared" si="37"/>
        <v>380.79136765628857</v>
      </c>
    </row>
    <row r="2393" spans="7:8" x14ac:dyDescent="0.2">
      <c r="G2393" s="2">
        <v>3269</v>
      </c>
      <c r="H2393" s="5">
        <f t="shared" si="37"/>
        <v>380.91443206407104</v>
      </c>
    </row>
    <row r="2394" spans="7:8" x14ac:dyDescent="0.2">
      <c r="G2394" s="2">
        <v>3268</v>
      </c>
      <c r="H2394" s="5">
        <f t="shared" si="37"/>
        <v>381.03746551906767</v>
      </c>
    </row>
    <row r="2395" spans="7:8" x14ac:dyDescent="0.2">
      <c r="G2395" s="2">
        <v>3267</v>
      </c>
      <c r="H2395" s="5">
        <f t="shared" si="37"/>
        <v>381.16046802127835</v>
      </c>
    </row>
    <row r="2396" spans="7:8" x14ac:dyDescent="0.2">
      <c r="G2396" s="2">
        <v>3266</v>
      </c>
      <c r="H2396" s="5">
        <f t="shared" si="37"/>
        <v>381.28343957070319</v>
      </c>
    </row>
    <row r="2397" spans="7:8" x14ac:dyDescent="0.2">
      <c r="G2397" s="2">
        <v>3265</v>
      </c>
      <c r="H2397" s="5">
        <f t="shared" si="37"/>
        <v>381.40638016734198</v>
      </c>
    </row>
    <row r="2398" spans="7:8" x14ac:dyDescent="0.2">
      <c r="G2398" s="2">
        <v>3264</v>
      </c>
      <c r="H2398" s="5">
        <f t="shared" si="37"/>
        <v>381.52928981119481</v>
      </c>
    </row>
    <row r="2399" spans="7:8" x14ac:dyDescent="0.2">
      <c r="G2399" s="2">
        <v>3263</v>
      </c>
      <c r="H2399" s="5">
        <f t="shared" si="37"/>
        <v>381.65216850226187</v>
      </c>
    </row>
    <row r="2400" spans="7:8" x14ac:dyDescent="0.2">
      <c r="G2400" s="2">
        <v>3262</v>
      </c>
      <c r="H2400" s="5">
        <f t="shared" si="37"/>
        <v>381.77501624054287</v>
      </c>
    </row>
    <row r="2401" spans="7:8" x14ac:dyDescent="0.2">
      <c r="G2401" s="2">
        <v>3261</v>
      </c>
      <c r="H2401" s="5">
        <f t="shared" si="37"/>
        <v>381.89783302603792</v>
      </c>
    </row>
    <row r="2402" spans="7:8" x14ac:dyDescent="0.2">
      <c r="G2402" s="2">
        <v>3260</v>
      </c>
      <c r="H2402" s="5">
        <f t="shared" si="37"/>
        <v>382.02061885874707</v>
      </c>
    </row>
    <row r="2403" spans="7:8" x14ac:dyDescent="0.2">
      <c r="G2403" s="2">
        <v>3259</v>
      </c>
      <c r="H2403" s="5">
        <f t="shared" si="37"/>
        <v>382.14337373867028</v>
      </c>
    </row>
    <row r="2404" spans="7:8" x14ac:dyDescent="0.2">
      <c r="G2404" s="2">
        <v>3258</v>
      </c>
      <c r="H2404" s="5">
        <f t="shared" si="37"/>
        <v>382.26609766580759</v>
      </c>
    </row>
    <row r="2405" spans="7:8" x14ac:dyDescent="0.2">
      <c r="G2405" s="2">
        <v>3257</v>
      </c>
      <c r="H2405" s="5">
        <f t="shared" si="37"/>
        <v>382.38879064015879</v>
      </c>
    </row>
    <row r="2406" spans="7:8" x14ac:dyDescent="0.2">
      <c r="G2406" s="2">
        <v>3256</v>
      </c>
      <c r="H2406" s="5">
        <f t="shared" si="37"/>
        <v>382.51145266172426</v>
      </c>
    </row>
    <row r="2407" spans="7:8" x14ac:dyDescent="0.2">
      <c r="G2407" s="2">
        <v>3255</v>
      </c>
      <c r="H2407" s="5">
        <f t="shared" si="37"/>
        <v>382.63408373050379</v>
      </c>
    </row>
    <row r="2408" spans="7:8" x14ac:dyDescent="0.2">
      <c r="G2408" s="2">
        <v>3254</v>
      </c>
      <c r="H2408" s="5">
        <f t="shared" si="37"/>
        <v>382.75668384649731</v>
      </c>
    </row>
    <row r="2409" spans="7:8" x14ac:dyDescent="0.2">
      <c r="G2409" s="2">
        <v>3253</v>
      </c>
      <c r="H2409" s="5">
        <f t="shared" si="37"/>
        <v>382.87925300970494</v>
      </c>
    </row>
    <row r="2410" spans="7:8" x14ac:dyDescent="0.2">
      <c r="G2410" s="2">
        <v>3252</v>
      </c>
      <c r="H2410" s="5">
        <f t="shared" si="37"/>
        <v>383.00179122012662</v>
      </c>
    </row>
    <row r="2411" spans="7:8" x14ac:dyDescent="0.2">
      <c r="G2411" s="2">
        <v>3251</v>
      </c>
      <c r="H2411" s="5">
        <f t="shared" si="37"/>
        <v>383.12429847776224</v>
      </c>
    </row>
    <row r="2412" spans="7:8" x14ac:dyDescent="0.2">
      <c r="G2412" s="2">
        <v>3250</v>
      </c>
      <c r="H2412" s="5">
        <f t="shared" si="37"/>
        <v>383.24677478261214</v>
      </c>
    </row>
    <row r="2413" spans="7:8" x14ac:dyDescent="0.2">
      <c r="G2413" s="2">
        <v>3249</v>
      </c>
      <c r="H2413" s="5">
        <f t="shared" si="37"/>
        <v>383.36922013467603</v>
      </c>
    </row>
    <row r="2414" spans="7:8" x14ac:dyDescent="0.2">
      <c r="G2414" s="2">
        <v>3248</v>
      </c>
      <c r="H2414" s="5">
        <f t="shared" si="37"/>
        <v>383.4916345339538</v>
      </c>
    </row>
    <row r="2415" spans="7:8" x14ac:dyDescent="0.2">
      <c r="G2415" s="2">
        <v>3247</v>
      </c>
      <c r="H2415" s="5">
        <f t="shared" si="37"/>
        <v>383.61401798044591</v>
      </c>
    </row>
    <row r="2416" spans="7:8" x14ac:dyDescent="0.2">
      <c r="G2416" s="2">
        <v>3246</v>
      </c>
      <c r="H2416" s="5">
        <f t="shared" si="37"/>
        <v>383.7363704741519</v>
      </c>
    </row>
    <row r="2417" spans="7:8" x14ac:dyDescent="0.2">
      <c r="G2417" s="2">
        <v>3245</v>
      </c>
      <c r="H2417" s="5">
        <f t="shared" si="37"/>
        <v>383.85869201507199</v>
      </c>
    </row>
    <row r="2418" spans="7:8" x14ac:dyDescent="0.2">
      <c r="G2418" s="2">
        <v>3244</v>
      </c>
      <c r="H2418" s="5">
        <f t="shared" si="37"/>
        <v>383.98098260320614</v>
      </c>
    </row>
    <row r="2419" spans="7:8" x14ac:dyDescent="0.2">
      <c r="G2419" s="2">
        <v>3243</v>
      </c>
      <c r="H2419" s="5">
        <f t="shared" si="37"/>
        <v>384.10324223855434</v>
      </c>
    </row>
    <row r="2420" spans="7:8" x14ac:dyDescent="0.2">
      <c r="G2420" s="2">
        <v>3242</v>
      </c>
      <c r="H2420" s="5">
        <f t="shared" si="37"/>
        <v>384.22547092111671</v>
      </c>
    </row>
    <row r="2421" spans="7:8" x14ac:dyDescent="0.2">
      <c r="G2421" s="2">
        <v>3241</v>
      </c>
      <c r="H2421" s="5">
        <f t="shared" si="37"/>
        <v>384.34766865089307</v>
      </c>
    </row>
    <row r="2422" spans="7:8" x14ac:dyDescent="0.2">
      <c r="G2422" s="2">
        <v>3240</v>
      </c>
      <c r="H2422" s="5">
        <f t="shared" si="37"/>
        <v>384.46983542788348</v>
      </c>
    </row>
    <row r="2423" spans="7:8" x14ac:dyDescent="0.2">
      <c r="G2423" s="2">
        <v>3239</v>
      </c>
      <c r="H2423" s="5">
        <f t="shared" si="37"/>
        <v>384.59197125208794</v>
      </c>
    </row>
    <row r="2424" spans="7:8" x14ac:dyDescent="0.2">
      <c r="G2424" s="2">
        <v>3238</v>
      </c>
      <c r="H2424" s="5">
        <f t="shared" si="37"/>
        <v>384.71407612350652</v>
      </c>
    </row>
    <row r="2425" spans="7:8" x14ac:dyDescent="0.2">
      <c r="G2425" s="2">
        <v>3237</v>
      </c>
      <c r="H2425" s="5">
        <f t="shared" si="37"/>
        <v>384.8361500421392</v>
      </c>
    </row>
    <row r="2426" spans="7:8" x14ac:dyDescent="0.2">
      <c r="G2426" s="2">
        <v>3236</v>
      </c>
      <c r="H2426" s="5">
        <f t="shared" si="37"/>
        <v>384.95819300798576</v>
      </c>
    </row>
    <row r="2427" spans="7:8" x14ac:dyDescent="0.2">
      <c r="G2427" s="2">
        <v>3235</v>
      </c>
      <c r="H2427" s="5">
        <f t="shared" si="37"/>
        <v>385.08020502104654</v>
      </c>
    </row>
    <row r="2428" spans="7:8" x14ac:dyDescent="0.2">
      <c r="G2428" s="2">
        <v>3234</v>
      </c>
      <c r="H2428" s="5">
        <f t="shared" si="37"/>
        <v>385.20218608132132</v>
      </c>
    </row>
    <row r="2429" spans="7:8" x14ac:dyDescent="0.2">
      <c r="G2429" s="2">
        <v>3233</v>
      </c>
      <c r="H2429" s="5">
        <f t="shared" si="37"/>
        <v>385.32413618881026</v>
      </c>
    </row>
    <row r="2430" spans="7:8" x14ac:dyDescent="0.2">
      <c r="G2430" s="2">
        <v>3232</v>
      </c>
      <c r="H2430" s="5">
        <f t="shared" si="37"/>
        <v>385.44605534351319</v>
      </c>
    </row>
    <row r="2431" spans="7:8" x14ac:dyDescent="0.2">
      <c r="G2431" s="2">
        <v>3231</v>
      </c>
      <c r="H2431" s="5">
        <f t="shared" si="37"/>
        <v>385.56794354543018</v>
      </c>
    </row>
    <row r="2432" spans="7:8" x14ac:dyDescent="0.2">
      <c r="G2432" s="2">
        <v>3230</v>
      </c>
      <c r="H2432" s="5">
        <f t="shared" si="37"/>
        <v>385.68980079456128</v>
      </c>
    </row>
    <row r="2433" spans="7:8" x14ac:dyDescent="0.2">
      <c r="G2433" s="2">
        <v>3229</v>
      </c>
      <c r="H2433" s="5">
        <f t="shared" si="37"/>
        <v>385.81162709090643</v>
      </c>
    </row>
    <row r="2434" spans="7:8" x14ac:dyDescent="0.2">
      <c r="G2434" s="2">
        <v>3228</v>
      </c>
      <c r="H2434" s="5">
        <f t="shared" si="37"/>
        <v>385.93342243446563</v>
      </c>
    </row>
    <row r="2435" spans="7:8" x14ac:dyDescent="0.2">
      <c r="G2435" s="2">
        <v>3227</v>
      </c>
      <c r="H2435" s="5">
        <f t="shared" si="37"/>
        <v>386.05518682523888</v>
      </c>
    </row>
    <row r="2436" spans="7:8" x14ac:dyDescent="0.2">
      <c r="G2436" s="2">
        <v>3226</v>
      </c>
      <c r="H2436" s="5">
        <f t="shared" si="37"/>
        <v>386.17692026322618</v>
      </c>
    </row>
    <row r="2437" spans="7:8" x14ac:dyDescent="0.2">
      <c r="G2437" s="2">
        <v>3225</v>
      </c>
      <c r="H2437" s="5">
        <f t="shared" si="37"/>
        <v>386.29862274842753</v>
      </c>
    </row>
    <row r="2438" spans="7:8" x14ac:dyDescent="0.2">
      <c r="G2438" s="2">
        <v>3224</v>
      </c>
      <c r="H2438" s="5">
        <f t="shared" si="37"/>
        <v>386.420294280843</v>
      </c>
    </row>
    <row r="2439" spans="7:8" x14ac:dyDescent="0.2">
      <c r="G2439" s="2">
        <v>3223</v>
      </c>
      <c r="H2439" s="5">
        <f t="shared" si="37"/>
        <v>386.54193486047251</v>
      </c>
    </row>
    <row r="2440" spans="7:8" x14ac:dyDescent="0.2">
      <c r="G2440" s="2">
        <v>3222</v>
      </c>
      <c r="H2440" s="5">
        <f t="shared" si="37"/>
        <v>386.66354448731619</v>
      </c>
    </row>
    <row r="2441" spans="7:8" x14ac:dyDescent="0.2">
      <c r="G2441" s="2">
        <v>3221</v>
      </c>
      <c r="H2441" s="5">
        <f t="shared" si="37"/>
        <v>386.7851231613738</v>
      </c>
    </row>
    <row r="2442" spans="7:8" x14ac:dyDescent="0.2">
      <c r="G2442" s="2">
        <v>3220</v>
      </c>
      <c r="H2442" s="5">
        <f t="shared" si="37"/>
        <v>386.90667088264547</v>
      </c>
    </row>
    <row r="2443" spans="7:8" x14ac:dyDescent="0.2">
      <c r="G2443" s="2">
        <v>3219</v>
      </c>
      <c r="H2443" s="5">
        <f t="shared" si="37"/>
        <v>387.0281876511313</v>
      </c>
    </row>
    <row r="2444" spans="7:8" x14ac:dyDescent="0.2">
      <c r="G2444" s="2">
        <v>3218</v>
      </c>
      <c r="H2444" s="5">
        <f t="shared" ref="H2444:H2507" si="38">$C$25*((1)-(0.2*(G2444/$C$10))-(0.8*((G2444/$C$10)^2)))</f>
        <v>387.14967346683108</v>
      </c>
    </row>
    <row r="2445" spans="7:8" x14ac:dyDescent="0.2">
      <c r="G2445" s="2">
        <v>3217</v>
      </c>
      <c r="H2445" s="5">
        <f t="shared" si="38"/>
        <v>387.27112832974507</v>
      </c>
    </row>
    <row r="2446" spans="7:8" x14ac:dyDescent="0.2">
      <c r="G2446" s="2">
        <v>3216</v>
      </c>
      <c r="H2446" s="5">
        <f t="shared" si="38"/>
        <v>387.39255223987294</v>
      </c>
    </row>
    <row r="2447" spans="7:8" x14ac:dyDescent="0.2">
      <c r="G2447" s="2">
        <v>3215</v>
      </c>
      <c r="H2447" s="5">
        <f t="shared" si="38"/>
        <v>387.51394519721504</v>
      </c>
    </row>
    <row r="2448" spans="7:8" x14ac:dyDescent="0.2">
      <c r="G2448" s="2">
        <v>3214</v>
      </c>
      <c r="H2448" s="5">
        <f t="shared" si="38"/>
        <v>387.63530720177107</v>
      </c>
    </row>
    <row r="2449" spans="7:8" x14ac:dyDescent="0.2">
      <c r="G2449" s="2">
        <v>3213</v>
      </c>
      <c r="H2449" s="5">
        <f t="shared" si="38"/>
        <v>387.75663825354127</v>
      </c>
    </row>
    <row r="2450" spans="7:8" x14ac:dyDescent="0.2">
      <c r="G2450" s="2">
        <v>3212</v>
      </c>
      <c r="H2450" s="5">
        <f t="shared" si="38"/>
        <v>387.87793835252552</v>
      </c>
    </row>
    <row r="2451" spans="7:8" x14ac:dyDescent="0.2">
      <c r="G2451" s="2">
        <v>3211</v>
      </c>
      <c r="H2451" s="5">
        <f t="shared" si="38"/>
        <v>387.99920749872376</v>
      </c>
    </row>
    <row r="2452" spans="7:8" x14ac:dyDescent="0.2">
      <c r="G2452" s="2">
        <v>3210</v>
      </c>
      <c r="H2452" s="5">
        <f t="shared" si="38"/>
        <v>388.12044569213612</v>
      </c>
    </row>
    <row r="2453" spans="7:8" x14ac:dyDescent="0.2">
      <c r="G2453" s="2">
        <v>3209</v>
      </c>
      <c r="H2453" s="5">
        <f t="shared" si="38"/>
        <v>388.24165293276252</v>
      </c>
    </row>
    <row r="2454" spans="7:8" x14ac:dyDescent="0.2">
      <c r="G2454" s="2">
        <v>3208</v>
      </c>
      <c r="H2454" s="5">
        <f t="shared" si="38"/>
        <v>388.36282922060298</v>
      </c>
    </row>
    <row r="2455" spans="7:8" x14ac:dyDescent="0.2">
      <c r="G2455" s="2">
        <v>3207</v>
      </c>
      <c r="H2455" s="5">
        <f t="shared" si="38"/>
        <v>388.48397455565754</v>
      </c>
    </row>
    <row r="2456" spans="7:8" x14ac:dyDescent="0.2">
      <c r="G2456" s="2">
        <v>3206</v>
      </c>
      <c r="H2456" s="5">
        <f t="shared" si="38"/>
        <v>388.60508893792615</v>
      </c>
    </row>
    <row r="2457" spans="7:8" x14ac:dyDescent="0.2">
      <c r="G2457" s="2">
        <v>3205</v>
      </c>
      <c r="H2457" s="5">
        <f t="shared" si="38"/>
        <v>388.72617236740888</v>
      </c>
    </row>
    <row r="2458" spans="7:8" x14ac:dyDescent="0.2">
      <c r="G2458" s="2">
        <v>3204</v>
      </c>
      <c r="H2458" s="5">
        <f t="shared" si="38"/>
        <v>388.84722484410554</v>
      </c>
    </row>
    <row r="2459" spans="7:8" x14ac:dyDescent="0.2">
      <c r="G2459" s="2">
        <v>3203</v>
      </c>
      <c r="H2459" s="5">
        <f t="shared" si="38"/>
        <v>388.96824636801637</v>
      </c>
    </row>
    <row r="2460" spans="7:8" x14ac:dyDescent="0.2">
      <c r="G2460" s="2">
        <v>3202</v>
      </c>
      <c r="H2460" s="5">
        <f t="shared" si="38"/>
        <v>389.0892369391413</v>
      </c>
    </row>
    <row r="2461" spans="7:8" x14ac:dyDescent="0.2">
      <c r="G2461" s="2">
        <v>3201</v>
      </c>
      <c r="H2461" s="5">
        <f t="shared" si="38"/>
        <v>389.21019655748017</v>
      </c>
    </row>
    <row r="2462" spans="7:8" x14ac:dyDescent="0.2">
      <c r="G2462" s="2">
        <v>3200</v>
      </c>
      <c r="H2462" s="5">
        <f t="shared" si="38"/>
        <v>389.33112522303315</v>
      </c>
    </row>
    <row r="2463" spans="7:8" x14ac:dyDescent="0.2">
      <c r="G2463" s="2">
        <v>3199</v>
      </c>
      <c r="H2463" s="5">
        <f t="shared" si="38"/>
        <v>389.4520229358003</v>
      </c>
    </row>
    <row r="2464" spans="7:8" x14ac:dyDescent="0.2">
      <c r="G2464" s="2">
        <v>3198</v>
      </c>
      <c r="H2464" s="5">
        <f t="shared" si="38"/>
        <v>389.57288969578133</v>
      </c>
    </row>
    <row r="2465" spans="7:8" x14ac:dyDescent="0.2">
      <c r="G2465" s="2">
        <v>3197</v>
      </c>
      <c r="H2465" s="5">
        <f t="shared" si="38"/>
        <v>389.69372550297663</v>
      </c>
    </row>
    <row r="2466" spans="7:8" x14ac:dyDescent="0.2">
      <c r="G2466" s="2">
        <v>3196</v>
      </c>
      <c r="H2466" s="5">
        <f t="shared" si="38"/>
        <v>389.81453035738571</v>
      </c>
    </row>
    <row r="2467" spans="7:8" x14ac:dyDescent="0.2">
      <c r="G2467" s="2">
        <v>3195</v>
      </c>
      <c r="H2467" s="5">
        <f t="shared" si="38"/>
        <v>389.93530425900906</v>
      </c>
    </row>
    <row r="2468" spans="7:8" x14ac:dyDescent="0.2">
      <c r="G2468" s="2">
        <v>3194</v>
      </c>
      <c r="H2468" s="5">
        <f t="shared" si="38"/>
        <v>390.05604720784652</v>
      </c>
    </row>
    <row r="2469" spans="7:8" x14ac:dyDescent="0.2">
      <c r="G2469" s="2">
        <v>3193</v>
      </c>
      <c r="H2469" s="5">
        <f t="shared" si="38"/>
        <v>390.17675920389797</v>
      </c>
    </row>
    <row r="2470" spans="7:8" x14ac:dyDescent="0.2">
      <c r="G2470" s="2">
        <v>3192</v>
      </c>
      <c r="H2470" s="5">
        <f t="shared" si="38"/>
        <v>390.29744024716342</v>
      </c>
    </row>
    <row r="2471" spans="7:8" x14ac:dyDescent="0.2">
      <c r="G2471" s="2">
        <v>3191</v>
      </c>
      <c r="H2471" s="5">
        <f t="shared" si="38"/>
        <v>390.41809033764292</v>
      </c>
    </row>
    <row r="2472" spans="7:8" x14ac:dyDescent="0.2">
      <c r="G2472" s="2">
        <v>3190</v>
      </c>
      <c r="H2472" s="5">
        <f t="shared" si="38"/>
        <v>390.53870947533665</v>
      </c>
    </row>
    <row r="2473" spans="7:8" x14ac:dyDescent="0.2">
      <c r="G2473" s="2">
        <v>3189</v>
      </c>
      <c r="H2473" s="5">
        <f t="shared" si="38"/>
        <v>390.65929766024431</v>
      </c>
    </row>
    <row r="2474" spans="7:8" x14ac:dyDescent="0.2">
      <c r="G2474" s="2">
        <v>3188</v>
      </c>
      <c r="H2474" s="5">
        <f t="shared" si="38"/>
        <v>390.77985489236607</v>
      </c>
    </row>
    <row r="2475" spans="7:8" x14ac:dyDescent="0.2">
      <c r="G2475" s="2">
        <v>3187</v>
      </c>
      <c r="H2475" s="5">
        <f t="shared" si="38"/>
        <v>390.90038117170195</v>
      </c>
    </row>
    <row r="2476" spans="7:8" x14ac:dyDescent="0.2">
      <c r="G2476" s="2">
        <v>3186</v>
      </c>
      <c r="H2476" s="5">
        <f t="shared" si="38"/>
        <v>391.02087649825177</v>
      </c>
    </row>
    <row r="2477" spans="7:8" x14ac:dyDescent="0.2">
      <c r="G2477" s="2">
        <v>3185</v>
      </c>
      <c r="H2477" s="5">
        <f t="shared" si="38"/>
        <v>391.14134087201575</v>
      </c>
    </row>
    <row r="2478" spans="7:8" x14ac:dyDescent="0.2">
      <c r="G2478" s="2">
        <v>3184</v>
      </c>
      <c r="H2478" s="5">
        <f t="shared" si="38"/>
        <v>391.26177429299383</v>
      </c>
    </row>
    <row r="2479" spans="7:8" x14ac:dyDescent="0.2">
      <c r="G2479" s="2">
        <v>3183</v>
      </c>
      <c r="H2479" s="5">
        <f t="shared" si="38"/>
        <v>391.38217676118597</v>
      </c>
    </row>
    <row r="2480" spans="7:8" x14ac:dyDescent="0.2">
      <c r="G2480" s="2">
        <v>3182</v>
      </c>
      <c r="H2480" s="5">
        <f t="shared" si="38"/>
        <v>391.50254827659217</v>
      </c>
    </row>
    <row r="2481" spans="7:8" x14ac:dyDescent="0.2">
      <c r="G2481" s="2">
        <v>3181</v>
      </c>
      <c r="H2481" s="5">
        <f t="shared" si="38"/>
        <v>391.62288883921229</v>
      </c>
    </row>
    <row r="2482" spans="7:8" x14ac:dyDescent="0.2">
      <c r="G2482" s="2">
        <v>3180</v>
      </c>
      <c r="H2482" s="5">
        <f t="shared" si="38"/>
        <v>391.74319844904664</v>
      </c>
    </row>
    <row r="2483" spans="7:8" x14ac:dyDescent="0.2">
      <c r="G2483" s="2">
        <v>3179</v>
      </c>
      <c r="H2483" s="5">
        <f t="shared" si="38"/>
        <v>391.86347710609499</v>
      </c>
    </row>
    <row r="2484" spans="7:8" x14ac:dyDescent="0.2">
      <c r="G2484" s="2">
        <v>3178</v>
      </c>
      <c r="H2484" s="5">
        <f t="shared" si="38"/>
        <v>391.98372481035733</v>
      </c>
    </row>
    <row r="2485" spans="7:8" x14ac:dyDescent="0.2">
      <c r="G2485" s="2">
        <v>3177</v>
      </c>
      <c r="H2485" s="5">
        <f t="shared" si="38"/>
        <v>392.10394156183378</v>
      </c>
    </row>
    <row r="2486" spans="7:8" x14ac:dyDescent="0.2">
      <c r="G2486" s="2">
        <v>3176</v>
      </c>
      <c r="H2486" s="5">
        <f t="shared" si="38"/>
        <v>392.22412736052439</v>
      </c>
    </row>
    <row r="2487" spans="7:8" x14ac:dyDescent="0.2">
      <c r="G2487" s="2">
        <v>3175</v>
      </c>
      <c r="H2487" s="5">
        <f t="shared" si="38"/>
        <v>392.34428220642894</v>
      </c>
    </row>
    <row r="2488" spans="7:8" x14ac:dyDescent="0.2">
      <c r="G2488" s="2">
        <v>3174</v>
      </c>
      <c r="H2488" s="5">
        <f t="shared" si="38"/>
        <v>392.46440609954766</v>
      </c>
    </row>
    <row r="2489" spans="7:8" x14ac:dyDescent="0.2">
      <c r="G2489" s="2">
        <v>3173</v>
      </c>
      <c r="H2489" s="5">
        <f t="shared" si="38"/>
        <v>392.58449903988031</v>
      </c>
    </row>
    <row r="2490" spans="7:8" x14ac:dyDescent="0.2">
      <c r="G2490" s="2">
        <v>3172</v>
      </c>
      <c r="H2490" s="5">
        <f t="shared" si="38"/>
        <v>392.70456102742713</v>
      </c>
    </row>
    <row r="2491" spans="7:8" x14ac:dyDescent="0.2">
      <c r="G2491" s="2">
        <v>3171</v>
      </c>
      <c r="H2491" s="5">
        <f t="shared" si="38"/>
        <v>392.82459206218795</v>
      </c>
    </row>
    <row r="2492" spans="7:8" x14ac:dyDescent="0.2">
      <c r="G2492" s="2">
        <v>3170</v>
      </c>
      <c r="H2492" s="5">
        <f t="shared" si="38"/>
        <v>392.94459214416287</v>
      </c>
    </row>
    <row r="2493" spans="7:8" x14ac:dyDescent="0.2">
      <c r="G2493" s="2">
        <v>3169</v>
      </c>
      <c r="H2493" s="5">
        <f t="shared" si="38"/>
        <v>393.06456127335196</v>
      </c>
    </row>
    <row r="2494" spans="7:8" x14ac:dyDescent="0.2">
      <c r="G2494" s="2">
        <v>3168</v>
      </c>
      <c r="H2494" s="5">
        <f t="shared" si="38"/>
        <v>393.18449944975498</v>
      </c>
    </row>
    <row r="2495" spans="7:8" x14ac:dyDescent="0.2">
      <c r="G2495" s="2">
        <v>3167</v>
      </c>
      <c r="H2495" s="5">
        <f t="shared" si="38"/>
        <v>393.30440667337206</v>
      </c>
    </row>
    <row r="2496" spans="7:8" x14ac:dyDescent="0.2">
      <c r="G2496" s="2">
        <v>3166</v>
      </c>
      <c r="H2496" s="5">
        <f t="shared" si="38"/>
        <v>393.42428294420324</v>
      </c>
    </row>
    <row r="2497" spans="7:8" x14ac:dyDescent="0.2">
      <c r="G2497" s="2">
        <v>3165</v>
      </c>
      <c r="H2497" s="5">
        <f t="shared" si="38"/>
        <v>393.54412826224848</v>
      </c>
    </row>
    <row r="2498" spans="7:8" x14ac:dyDescent="0.2">
      <c r="G2498" s="2">
        <v>3164</v>
      </c>
      <c r="H2498" s="5">
        <f t="shared" si="38"/>
        <v>393.66394262750782</v>
      </c>
    </row>
    <row r="2499" spans="7:8" x14ac:dyDescent="0.2">
      <c r="G2499" s="2">
        <v>3163</v>
      </c>
      <c r="H2499" s="5">
        <f t="shared" si="38"/>
        <v>393.78372603998116</v>
      </c>
    </row>
    <row r="2500" spans="7:8" x14ac:dyDescent="0.2">
      <c r="G2500" s="2">
        <v>3162</v>
      </c>
      <c r="H2500" s="5">
        <f t="shared" si="38"/>
        <v>393.90347849966855</v>
      </c>
    </row>
    <row r="2501" spans="7:8" x14ac:dyDescent="0.2">
      <c r="G2501" s="2">
        <v>3161</v>
      </c>
      <c r="H2501" s="5">
        <f t="shared" si="38"/>
        <v>394.02320000657005</v>
      </c>
    </row>
    <row r="2502" spans="7:8" x14ac:dyDescent="0.2">
      <c r="G2502" s="2">
        <v>3160</v>
      </c>
      <c r="H2502" s="5">
        <f t="shared" si="38"/>
        <v>394.1428905606856</v>
      </c>
    </row>
    <row r="2503" spans="7:8" x14ac:dyDescent="0.2">
      <c r="G2503" s="2">
        <v>3159</v>
      </c>
      <c r="H2503" s="5">
        <f t="shared" si="38"/>
        <v>394.26255016201532</v>
      </c>
    </row>
    <row r="2504" spans="7:8" x14ac:dyDescent="0.2">
      <c r="G2504" s="2">
        <v>3158</v>
      </c>
      <c r="H2504" s="5">
        <f t="shared" si="38"/>
        <v>394.38217881055897</v>
      </c>
    </row>
    <row r="2505" spans="7:8" x14ac:dyDescent="0.2">
      <c r="G2505" s="2">
        <v>3157</v>
      </c>
      <c r="H2505" s="5">
        <f t="shared" si="38"/>
        <v>394.50177650631667</v>
      </c>
    </row>
    <row r="2506" spans="7:8" x14ac:dyDescent="0.2">
      <c r="G2506" s="2">
        <v>3156</v>
      </c>
      <c r="H2506" s="5">
        <f t="shared" si="38"/>
        <v>394.62134324928854</v>
      </c>
    </row>
    <row r="2507" spans="7:8" x14ac:dyDescent="0.2">
      <c r="G2507" s="2">
        <v>3155</v>
      </c>
      <c r="H2507" s="5">
        <f t="shared" si="38"/>
        <v>394.74087903947441</v>
      </c>
    </row>
    <row r="2508" spans="7:8" x14ac:dyDescent="0.2">
      <c r="G2508" s="2">
        <v>3154</v>
      </c>
      <c r="H2508" s="5">
        <f t="shared" ref="H2508:H2571" si="39">$C$25*((1)-(0.2*(G2508/$C$10))-(0.8*((G2508/$C$10)^2)))</f>
        <v>394.86038387687432</v>
      </c>
    </row>
    <row r="2509" spans="7:8" x14ac:dyDescent="0.2">
      <c r="G2509" s="2">
        <v>3153</v>
      </c>
      <c r="H2509" s="5">
        <f t="shared" si="39"/>
        <v>394.9798577614884</v>
      </c>
    </row>
    <row r="2510" spans="7:8" x14ac:dyDescent="0.2">
      <c r="G2510" s="2">
        <v>3152</v>
      </c>
      <c r="H2510" s="5">
        <f t="shared" si="39"/>
        <v>395.09930069331648</v>
      </c>
    </row>
    <row r="2511" spans="7:8" x14ac:dyDescent="0.2">
      <c r="G2511" s="2">
        <v>3151</v>
      </c>
      <c r="H2511" s="5">
        <f t="shared" si="39"/>
        <v>395.21871267235855</v>
      </c>
    </row>
    <row r="2512" spans="7:8" x14ac:dyDescent="0.2">
      <c r="G2512" s="2">
        <v>3150</v>
      </c>
      <c r="H2512" s="5">
        <f t="shared" si="39"/>
        <v>395.33809369861484</v>
      </c>
    </row>
    <row r="2513" spans="7:8" x14ac:dyDescent="0.2">
      <c r="G2513" s="2">
        <v>3149</v>
      </c>
      <c r="H2513" s="5">
        <f t="shared" si="39"/>
        <v>395.45744377208507</v>
      </c>
    </row>
    <row r="2514" spans="7:8" x14ac:dyDescent="0.2">
      <c r="G2514" s="2">
        <v>3148</v>
      </c>
      <c r="H2514" s="5">
        <f t="shared" si="39"/>
        <v>395.57676289276935</v>
      </c>
    </row>
    <row r="2515" spans="7:8" x14ac:dyDescent="0.2">
      <c r="G2515" s="2">
        <v>3147</v>
      </c>
      <c r="H2515" s="5">
        <f t="shared" si="39"/>
        <v>395.6960510606678</v>
      </c>
    </row>
    <row r="2516" spans="7:8" x14ac:dyDescent="0.2">
      <c r="G2516" s="2">
        <v>3146</v>
      </c>
      <c r="H2516" s="5">
        <f t="shared" si="39"/>
        <v>395.81530827578024</v>
      </c>
    </row>
    <row r="2517" spans="7:8" x14ac:dyDescent="0.2">
      <c r="G2517" s="2">
        <v>3145</v>
      </c>
      <c r="H2517" s="5">
        <f t="shared" si="39"/>
        <v>395.93453453810679</v>
      </c>
    </row>
    <row r="2518" spans="7:8" x14ac:dyDescent="0.2">
      <c r="G2518" s="2">
        <v>3144</v>
      </c>
      <c r="H2518" s="5">
        <f t="shared" si="39"/>
        <v>396.05372984764739</v>
      </c>
    </row>
    <row r="2519" spans="7:8" x14ac:dyDescent="0.2">
      <c r="G2519" s="2">
        <v>3143</v>
      </c>
      <c r="H2519" s="5">
        <f t="shared" si="39"/>
        <v>396.17289420440198</v>
      </c>
    </row>
    <row r="2520" spans="7:8" x14ac:dyDescent="0.2">
      <c r="G2520" s="2">
        <v>3142</v>
      </c>
      <c r="H2520" s="5">
        <f t="shared" si="39"/>
        <v>396.29202760837074</v>
      </c>
    </row>
    <row r="2521" spans="7:8" x14ac:dyDescent="0.2">
      <c r="G2521" s="2">
        <v>3141</v>
      </c>
      <c r="H2521" s="5">
        <f t="shared" si="39"/>
        <v>396.4111300595535</v>
      </c>
    </row>
    <row r="2522" spans="7:8" x14ac:dyDescent="0.2">
      <c r="G2522" s="2">
        <v>3140</v>
      </c>
      <c r="H2522" s="5">
        <f t="shared" si="39"/>
        <v>396.53020155795031</v>
      </c>
    </row>
    <row r="2523" spans="7:8" x14ac:dyDescent="0.2">
      <c r="G2523" s="2">
        <v>3139</v>
      </c>
      <c r="H2523" s="5">
        <f t="shared" si="39"/>
        <v>396.64924210356128</v>
      </c>
    </row>
    <row r="2524" spans="7:8" x14ac:dyDescent="0.2">
      <c r="G2524" s="2">
        <v>3138</v>
      </c>
      <c r="H2524" s="5">
        <f t="shared" si="39"/>
        <v>396.76825169638624</v>
      </c>
    </row>
    <row r="2525" spans="7:8" x14ac:dyDescent="0.2">
      <c r="G2525" s="2">
        <v>3137</v>
      </c>
      <c r="H2525" s="5">
        <f t="shared" si="39"/>
        <v>396.88723033642526</v>
      </c>
    </row>
    <row r="2526" spans="7:8" x14ac:dyDescent="0.2">
      <c r="G2526" s="2">
        <v>3136</v>
      </c>
      <c r="H2526" s="5">
        <f t="shared" si="39"/>
        <v>397.00617802367844</v>
      </c>
    </row>
    <row r="2527" spans="7:8" x14ac:dyDescent="0.2">
      <c r="G2527" s="2">
        <v>3135</v>
      </c>
      <c r="H2527" s="5">
        <f t="shared" si="39"/>
        <v>397.12509475814551</v>
      </c>
    </row>
    <row r="2528" spans="7:8" x14ac:dyDescent="0.2">
      <c r="G2528" s="2">
        <v>3134</v>
      </c>
      <c r="H2528" s="5">
        <f t="shared" si="39"/>
        <v>397.24398053982674</v>
      </c>
    </row>
    <row r="2529" spans="7:8" x14ac:dyDescent="0.2">
      <c r="G2529" s="2">
        <v>3133</v>
      </c>
      <c r="H2529" s="5">
        <f t="shared" si="39"/>
        <v>397.36283536872207</v>
      </c>
    </row>
    <row r="2530" spans="7:8" x14ac:dyDescent="0.2">
      <c r="G2530" s="2">
        <v>3132</v>
      </c>
      <c r="H2530" s="5">
        <f t="shared" si="39"/>
        <v>397.48165924483146</v>
      </c>
    </row>
    <row r="2531" spans="7:8" x14ac:dyDescent="0.2">
      <c r="G2531" s="2">
        <v>3131</v>
      </c>
      <c r="H2531" s="5">
        <f t="shared" si="39"/>
        <v>397.60045216815485</v>
      </c>
    </row>
    <row r="2532" spans="7:8" x14ac:dyDescent="0.2">
      <c r="G2532" s="2">
        <v>3130</v>
      </c>
      <c r="H2532" s="5">
        <f t="shared" si="39"/>
        <v>397.71921413869228</v>
      </c>
    </row>
    <row r="2533" spans="7:8" x14ac:dyDescent="0.2">
      <c r="G2533" s="2">
        <v>3129</v>
      </c>
      <c r="H2533" s="5">
        <f t="shared" si="39"/>
        <v>397.83794515644394</v>
      </c>
    </row>
    <row r="2534" spans="7:8" x14ac:dyDescent="0.2">
      <c r="G2534" s="2">
        <v>3128</v>
      </c>
      <c r="H2534" s="5">
        <f t="shared" si="39"/>
        <v>397.95664522140947</v>
      </c>
    </row>
    <row r="2535" spans="7:8" x14ac:dyDescent="0.2">
      <c r="G2535" s="2">
        <v>3127</v>
      </c>
      <c r="H2535" s="5">
        <f t="shared" si="39"/>
        <v>398.07531433358918</v>
      </c>
    </row>
    <row r="2536" spans="7:8" x14ac:dyDescent="0.2">
      <c r="G2536" s="2">
        <v>3126</v>
      </c>
      <c r="H2536" s="5">
        <f t="shared" si="39"/>
        <v>398.19395249298299</v>
      </c>
    </row>
    <row r="2537" spans="7:8" x14ac:dyDescent="0.2">
      <c r="G2537" s="2">
        <v>3125</v>
      </c>
      <c r="H2537" s="5">
        <f t="shared" si="39"/>
        <v>398.31255969959074</v>
      </c>
    </row>
    <row r="2538" spans="7:8" x14ac:dyDescent="0.2">
      <c r="G2538" s="2">
        <v>3124</v>
      </c>
      <c r="H2538" s="5">
        <f t="shared" si="39"/>
        <v>398.43113595341259</v>
      </c>
    </row>
    <row r="2539" spans="7:8" x14ac:dyDescent="0.2">
      <c r="G2539" s="2">
        <v>3123</v>
      </c>
      <c r="H2539" s="5">
        <f t="shared" si="39"/>
        <v>398.5496812544485</v>
      </c>
    </row>
    <row r="2540" spans="7:8" x14ac:dyDescent="0.2">
      <c r="G2540" s="2">
        <v>3122</v>
      </c>
      <c r="H2540" s="5">
        <f t="shared" si="39"/>
        <v>398.66819560269857</v>
      </c>
    </row>
    <row r="2541" spans="7:8" x14ac:dyDescent="0.2">
      <c r="G2541" s="2">
        <v>3121</v>
      </c>
      <c r="H2541" s="5">
        <f t="shared" si="39"/>
        <v>398.78667899816253</v>
      </c>
    </row>
    <row r="2542" spans="7:8" x14ac:dyDescent="0.2">
      <c r="G2542" s="2">
        <v>3120</v>
      </c>
      <c r="H2542" s="5">
        <f t="shared" si="39"/>
        <v>398.90513144084071</v>
      </c>
    </row>
    <row r="2543" spans="7:8" x14ac:dyDescent="0.2">
      <c r="G2543" s="2">
        <v>3119</v>
      </c>
      <c r="H2543" s="5">
        <f t="shared" si="39"/>
        <v>399.02355293073299</v>
      </c>
    </row>
    <row r="2544" spans="7:8" x14ac:dyDescent="0.2">
      <c r="G2544" s="2">
        <v>3118</v>
      </c>
      <c r="H2544" s="5">
        <f t="shared" si="39"/>
        <v>399.14194346783916</v>
      </c>
    </row>
    <row r="2545" spans="7:8" x14ac:dyDescent="0.2">
      <c r="G2545" s="2">
        <v>3117</v>
      </c>
      <c r="H2545" s="5">
        <f t="shared" si="39"/>
        <v>399.26030305215949</v>
      </c>
    </row>
    <row r="2546" spans="7:8" x14ac:dyDescent="0.2">
      <c r="G2546" s="2">
        <v>3116</v>
      </c>
      <c r="H2546" s="5">
        <f t="shared" si="39"/>
        <v>399.37863168369392</v>
      </c>
    </row>
    <row r="2547" spans="7:8" x14ac:dyDescent="0.2">
      <c r="G2547" s="2">
        <v>3115</v>
      </c>
      <c r="H2547" s="5">
        <f t="shared" si="39"/>
        <v>399.49692936244236</v>
      </c>
    </row>
    <row r="2548" spans="7:8" x14ac:dyDescent="0.2">
      <c r="G2548" s="2">
        <v>3114</v>
      </c>
      <c r="H2548" s="5">
        <f t="shared" si="39"/>
        <v>399.61519608840484</v>
      </c>
    </row>
    <row r="2549" spans="7:8" x14ac:dyDescent="0.2">
      <c r="G2549" s="2">
        <v>3113</v>
      </c>
      <c r="H2549" s="5">
        <f t="shared" si="39"/>
        <v>399.73343186158144</v>
      </c>
    </row>
    <row r="2550" spans="7:8" x14ac:dyDescent="0.2">
      <c r="G2550" s="2">
        <v>3112</v>
      </c>
      <c r="H2550" s="5">
        <f t="shared" si="39"/>
        <v>399.85163668197208</v>
      </c>
    </row>
    <row r="2551" spans="7:8" x14ac:dyDescent="0.2">
      <c r="G2551" s="2">
        <v>3111</v>
      </c>
      <c r="H2551" s="5">
        <f t="shared" si="39"/>
        <v>399.96981054957689</v>
      </c>
    </row>
    <row r="2552" spans="7:8" x14ac:dyDescent="0.2">
      <c r="G2552" s="2">
        <v>3110</v>
      </c>
      <c r="H2552" s="5">
        <f t="shared" si="39"/>
        <v>400.08795346439564</v>
      </c>
    </row>
    <row r="2553" spans="7:8" x14ac:dyDescent="0.2">
      <c r="G2553" s="2">
        <v>3109</v>
      </c>
      <c r="H2553" s="5">
        <f t="shared" si="39"/>
        <v>400.20606542642844</v>
      </c>
    </row>
    <row r="2554" spans="7:8" x14ac:dyDescent="0.2">
      <c r="G2554" s="2">
        <v>3108</v>
      </c>
      <c r="H2554" s="5">
        <f t="shared" si="39"/>
        <v>400.32414643567535</v>
      </c>
    </row>
    <row r="2555" spans="7:8" x14ac:dyDescent="0.2">
      <c r="G2555" s="2">
        <v>3107</v>
      </c>
      <c r="H2555" s="5">
        <f t="shared" si="39"/>
        <v>400.4421964921363</v>
      </c>
    </row>
    <row r="2556" spans="7:8" x14ac:dyDescent="0.2">
      <c r="G2556" s="2">
        <v>3106</v>
      </c>
      <c r="H2556" s="5">
        <f t="shared" si="39"/>
        <v>400.56021559581137</v>
      </c>
    </row>
    <row r="2557" spans="7:8" x14ac:dyDescent="0.2">
      <c r="G2557" s="2">
        <v>3105</v>
      </c>
      <c r="H2557" s="5">
        <f t="shared" si="39"/>
        <v>400.67820374670043</v>
      </c>
    </row>
    <row r="2558" spans="7:8" x14ac:dyDescent="0.2">
      <c r="G2558" s="2">
        <v>3104</v>
      </c>
      <c r="H2558" s="5">
        <f t="shared" si="39"/>
        <v>400.79616094480355</v>
      </c>
    </row>
    <row r="2559" spans="7:8" x14ac:dyDescent="0.2">
      <c r="G2559" s="2">
        <v>3103</v>
      </c>
      <c r="H2559" s="5">
        <f t="shared" si="39"/>
        <v>400.91408719012088</v>
      </c>
    </row>
    <row r="2560" spans="7:8" x14ac:dyDescent="0.2">
      <c r="G2560" s="2">
        <v>3102</v>
      </c>
      <c r="H2560" s="5">
        <f t="shared" si="39"/>
        <v>401.0319824826521</v>
      </c>
    </row>
    <row r="2561" spans="7:8" x14ac:dyDescent="0.2">
      <c r="G2561" s="2">
        <v>3101</v>
      </c>
      <c r="H2561" s="5">
        <f t="shared" si="39"/>
        <v>401.14984682239742</v>
      </c>
    </row>
    <row r="2562" spans="7:8" x14ac:dyDescent="0.2">
      <c r="G2562" s="2">
        <v>3100</v>
      </c>
      <c r="H2562" s="5">
        <f t="shared" si="39"/>
        <v>401.2676802093568</v>
      </c>
    </row>
    <row r="2563" spans="7:8" x14ac:dyDescent="0.2">
      <c r="G2563" s="2">
        <v>3099</v>
      </c>
      <c r="H2563" s="5">
        <f t="shared" si="39"/>
        <v>401.38548264353034</v>
      </c>
    </row>
    <row r="2564" spans="7:8" x14ac:dyDescent="0.2">
      <c r="G2564" s="2">
        <v>3098</v>
      </c>
      <c r="H2564" s="5">
        <f t="shared" si="39"/>
        <v>401.50325412491787</v>
      </c>
    </row>
    <row r="2565" spans="7:8" x14ac:dyDescent="0.2">
      <c r="G2565" s="2">
        <v>3097</v>
      </c>
      <c r="H2565" s="5">
        <f t="shared" si="39"/>
        <v>401.62099465351952</v>
      </c>
    </row>
    <row r="2566" spans="7:8" x14ac:dyDescent="0.2">
      <c r="G2566" s="2">
        <v>3096</v>
      </c>
      <c r="H2566" s="5">
        <f t="shared" si="39"/>
        <v>401.73870422933516</v>
      </c>
    </row>
    <row r="2567" spans="7:8" x14ac:dyDescent="0.2">
      <c r="G2567" s="2">
        <v>3095</v>
      </c>
      <c r="H2567" s="5">
        <f t="shared" si="39"/>
        <v>401.8563828523649</v>
      </c>
    </row>
    <row r="2568" spans="7:8" x14ac:dyDescent="0.2">
      <c r="G2568" s="2">
        <v>3094</v>
      </c>
      <c r="H2568" s="5">
        <f t="shared" si="39"/>
        <v>401.97403052260864</v>
      </c>
    </row>
    <row r="2569" spans="7:8" x14ac:dyDescent="0.2">
      <c r="G2569" s="2">
        <v>3093</v>
      </c>
      <c r="H2569" s="5">
        <f t="shared" si="39"/>
        <v>402.09164724006655</v>
      </c>
    </row>
    <row r="2570" spans="7:8" x14ac:dyDescent="0.2">
      <c r="G2570" s="2">
        <v>3092</v>
      </c>
      <c r="H2570" s="5">
        <f t="shared" si="39"/>
        <v>402.20923300473851</v>
      </c>
    </row>
    <row r="2571" spans="7:8" x14ac:dyDescent="0.2">
      <c r="G2571" s="2">
        <v>3091</v>
      </c>
      <c r="H2571" s="5">
        <f t="shared" si="39"/>
        <v>402.3267878166244</v>
      </c>
    </row>
    <row r="2572" spans="7:8" x14ac:dyDescent="0.2">
      <c r="G2572" s="2">
        <v>3090</v>
      </c>
      <c r="H2572" s="5">
        <f t="shared" ref="H2572:H2635" si="40">$C$25*((1)-(0.2*(G2572/$C$10))-(0.8*((G2572/$C$10)^2)))</f>
        <v>402.44431167572452</v>
      </c>
    </row>
    <row r="2573" spans="7:8" x14ac:dyDescent="0.2">
      <c r="G2573" s="2">
        <v>3089</v>
      </c>
      <c r="H2573" s="5">
        <f t="shared" si="40"/>
        <v>402.56180458203869</v>
      </c>
    </row>
    <row r="2574" spans="7:8" x14ac:dyDescent="0.2">
      <c r="G2574" s="2">
        <v>3088</v>
      </c>
      <c r="H2574" s="5">
        <f t="shared" si="40"/>
        <v>402.6792665355668</v>
      </c>
    </row>
    <row r="2575" spans="7:8" x14ac:dyDescent="0.2">
      <c r="G2575" s="2">
        <v>3087</v>
      </c>
      <c r="H2575" s="5">
        <f t="shared" si="40"/>
        <v>402.79669753630901</v>
      </c>
    </row>
    <row r="2576" spans="7:8" x14ac:dyDescent="0.2">
      <c r="G2576" s="2">
        <v>3086</v>
      </c>
      <c r="H2576" s="5">
        <f t="shared" si="40"/>
        <v>402.91409758426539</v>
      </c>
    </row>
    <row r="2577" spans="7:8" x14ac:dyDescent="0.2">
      <c r="G2577" s="2">
        <v>3085</v>
      </c>
      <c r="H2577" s="5">
        <f t="shared" si="40"/>
        <v>403.03146667943577</v>
      </c>
    </row>
    <row r="2578" spans="7:8" x14ac:dyDescent="0.2">
      <c r="G2578" s="2">
        <v>3084</v>
      </c>
      <c r="H2578" s="5">
        <f t="shared" si="40"/>
        <v>403.14880482182019</v>
      </c>
    </row>
    <row r="2579" spans="7:8" x14ac:dyDescent="0.2">
      <c r="G2579" s="2">
        <v>3083</v>
      </c>
      <c r="H2579" s="5">
        <f t="shared" si="40"/>
        <v>403.26611201141873</v>
      </c>
    </row>
    <row r="2580" spans="7:8" x14ac:dyDescent="0.2">
      <c r="G2580" s="2">
        <v>3082</v>
      </c>
      <c r="H2580" s="5">
        <f t="shared" si="40"/>
        <v>403.38338824823126</v>
      </c>
    </row>
    <row r="2581" spans="7:8" x14ac:dyDescent="0.2">
      <c r="G2581" s="2">
        <v>3081</v>
      </c>
      <c r="H2581" s="5">
        <f t="shared" si="40"/>
        <v>403.50063353225789</v>
      </c>
    </row>
    <row r="2582" spans="7:8" x14ac:dyDescent="0.2">
      <c r="G2582" s="2">
        <v>3080</v>
      </c>
      <c r="H2582" s="5">
        <f t="shared" si="40"/>
        <v>403.61784786349858</v>
      </c>
    </row>
    <row r="2583" spans="7:8" x14ac:dyDescent="0.2">
      <c r="G2583" s="2">
        <v>3079</v>
      </c>
      <c r="H2583" s="5">
        <f t="shared" si="40"/>
        <v>403.73503124195338</v>
      </c>
    </row>
    <row r="2584" spans="7:8" x14ac:dyDescent="0.2">
      <c r="G2584" s="2">
        <v>3078</v>
      </c>
      <c r="H2584" s="5">
        <f t="shared" si="40"/>
        <v>403.85218366762217</v>
      </c>
    </row>
    <row r="2585" spans="7:8" x14ac:dyDescent="0.2">
      <c r="G2585" s="2">
        <v>3077</v>
      </c>
      <c r="H2585" s="5">
        <f t="shared" si="40"/>
        <v>403.96930514050501</v>
      </c>
    </row>
    <row r="2586" spans="7:8" x14ac:dyDescent="0.2">
      <c r="G2586" s="2">
        <v>3076</v>
      </c>
      <c r="H2586" s="5">
        <f t="shared" si="40"/>
        <v>404.08639566060202</v>
      </c>
    </row>
    <row r="2587" spans="7:8" x14ac:dyDescent="0.2">
      <c r="G2587" s="2">
        <v>3075</v>
      </c>
      <c r="H2587" s="5">
        <f t="shared" si="40"/>
        <v>404.20345522791303</v>
      </c>
    </row>
    <row r="2588" spans="7:8" x14ac:dyDescent="0.2">
      <c r="G2588" s="2">
        <v>3074</v>
      </c>
      <c r="H2588" s="5">
        <f t="shared" si="40"/>
        <v>404.32048384243814</v>
      </c>
    </row>
    <row r="2589" spans="7:8" x14ac:dyDescent="0.2">
      <c r="G2589" s="2">
        <v>3073</v>
      </c>
      <c r="H2589" s="5">
        <f t="shared" si="40"/>
        <v>404.43748150417724</v>
      </c>
    </row>
    <row r="2590" spans="7:8" x14ac:dyDescent="0.2">
      <c r="G2590" s="2">
        <v>3072</v>
      </c>
      <c r="H2590" s="5">
        <f t="shared" si="40"/>
        <v>404.55444821313046</v>
      </c>
    </row>
    <row r="2591" spans="7:8" x14ac:dyDescent="0.2">
      <c r="G2591" s="2">
        <v>3071</v>
      </c>
      <c r="H2591" s="5">
        <f t="shared" si="40"/>
        <v>404.67138396929772</v>
      </c>
    </row>
    <row r="2592" spans="7:8" x14ac:dyDescent="0.2">
      <c r="G2592" s="2">
        <v>3070</v>
      </c>
      <c r="H2592" s="5">
        <f t="shared" si="40"/>
        <v>404.78828877267904</v>
      </c>
    </row>
    <row r="2593" spans="7:8" x14ac:dyDescent="0.2">
      <c r="G2593" s="2">
        <v>3069</v>
      </c>
      <c r="H2593" s="5">
        <f t="shared" si="40"/>
        <v>404.90516262327452</v>
      </c>
    </row>
    <row r="2594" spans="7:8" x14ac:dyDescent="0.2">
      <c r="G2594" s="2">
        <v>3068</v>
      </c>
      <c r="H2594" s="5">
        <f t="shared" si="40"/>
        <v>405.02200552108388</v>
      </c>
    </row>
    <row r="2595" spans="7:8" x14ac:dyDescent="0.2">
      <c r="G2595" s="2">
        <v>3067</v>
      </c>
      <c r="H2595" s="5">
        <f t="shared" si="40"/>
        <v>405.13881746610747</v>
      </c>
    </row>
    <row r="2596" spans="7:8" x14ac:dyDescent="0.2">
      <c r="G2596" s="2">
        <v>3066</v>
      </c>
      <c r="H2596" s="5">
        <f t="shared" si="40"/>
        <v>405.2555984583451</v>
      </c>
    </row>
    <row r="2597" spans="7:8" x14ac:dyDescent="0.2">
      <c r="G2597" s="2">
        <v>3065</v>
      </c>
      <c r="H2597" s="5">
        <f t="shared" si="40"/>
        <v>405.37234849779674</v>
      </c>
    </row>
    <row r="2598" spans="7:8" x14ac:dyDescent="0.2">
      <c r="G2598" s="2">
        <v>3064</v>
      </c>
      <c r="H2598" s="5">
        <f t="shared" si="40"/>
        <v>405.48906758446242</v>
      </c>
    </row>
    <row r="2599" spans="7:8" x14ac:dyDescent="0.2">
      <c r="G2599" s="2">
        <v>3063</v>
      </c>
      <c r="H2599" s="5">
        <f t="shared" si="40"/>
        <v>405.60575571834227</v>
      </c>
    </row>
    <row r="2600" spans="7:8" x14ac:dyDescent="0.2">
      <c r="G2600" s="2">
        <v>3062</v>
      </c>
      <c r="H2600" s="5">
        <f t="shared" si="40"/>
        <v>405.72241289943611</v>
      </c>
    </row>
    <row r="2601" spans="7:8" x14ac:dyDescent="0.2">
      <c r="G2601" s="2">
        <v>3061</v>
      </c>
      <c r="H2601" s="5">
        <f t="shared" si="40"/>
        <v>405.839039127744</v>
      </c>
    </row>
    <row r="2602" spans="7:8" x14ac:dyDescent="0.2">
      <c r="G2602" s="2">
        <v>3060</v>
      </c>
      <c r="H2602" s="5">
        <f t="shared" si="40"/>
        <v>405.95563440326595</v>
      </c>
    </row>
    <row r="2603" spans="7:8" x14ac:dyDescent="0.2">
      <c r="G2603" s="2">
        <v>3059</v>
      </c>
      <c r="H2603" s="5">
        <f t="shared" si="40"/>
        <v>406.07219872600206</v>
      </c>
    </row>
    <row r="2604" spans="7:8" x14ac:dyDescent="0.2">
      <c r="G2604" s="2">
        <v>3058</v>
      </c>
      <c r="H2604" s="5">
        <f t="shared" si="40"/>
        <v>406.1887320959521</v>
      </c>
    </row>
    <row r="2605" spans="7:8" x14ac:dyDescent="0.2">
      <c r="G2605" s="2">
        <v>3057</v>
      </c>
      <c r="H2605" s="5">
        <f t="shared" si="40"/>
        <v>406.30523451311626</v>
      </c>
    </row>
    <row r="2606" spans="7:8" x14ac:dyDescent="0.2">
      <c r="G2606" s="2">
        <v>3056</v>
      </c>
      <c r="H2606" s="5">
        <f t="shared" si="40"/>
        <v>406.42170597749458</v>
      </c>
    </row>
    <row r="2607" spans="7:8" x14ac:dyDescent="0.2">
      <c r="G2607" s="2">
        <v>3055</v>
      </c>
      <c r="H2607" s="5">
        <f t="shared" si="40"/>
        <v>406.53814648908684</v>
      </c>
    </row>
    <row r="2608" spans="7:8" x14ac:dyDescent="0.2">
      <c r="G2608" s="2">
        <v>3054</v>
      </c>
      <c r="H2608" s="5">
        <f t="shared" si="40"/>
        <v>406.65455604789321</v>
      </c>
    </row>
    <row r="2609" spans="7:8" x14ac:dyDescent="0.2">
      <c r="G2609" s="2">
        <v>3053</v>
      </c>
      <c r="H2609" s="5">
        <f t="shared" si="40"/>
        <v>406.77093465391368</v>
      </c>
    </row>
    <row r="2610" spans="7:8" x14ac:dyDescent="0.2">
      <c r="G2610" s="2">
        <v>3052</v>
      </c>
      <c r="H2610" s="5">
        <f t="shared" si="40"/>
        <v>406.88728230714815</v>
      </c>
    </row>
    <row r="2611" spans="7:8" x14ac:dyDescent="0.2">
      <c r="G2611" s="2">
        <v>3051</v>
      </c>
      <c r="H2611" s="5">
        <f t="shared" si="40"/>
        <v>407.00359900759668</v>
      </c>
    </row>
    <row r="2612" spans="7:8" x14ac:dyDescent="0.2">
      <c r="G2612" s="2">
        <v>3050</v>
      </c>
      <c r="H2612" s="5">
        <f t="shared" si="40"/>
        <v>407.11988475525931</v>
      </c>
    </row>
    <row r="2613" spans="7:8" x14ac:dyDescent="0.2">
      <c r="G2613" s="2">
        <v>3049</v>
      </c>
      <c r="H2613" s="5">
        <f t="shared" si="40"/>
        <v>407.23613955013599</v>
      </c>
    </row>
    <row r="2614" spans="7:8" x14ac:dyDescent="0.2">
      <c r="G2614" s="2">
        <v>3048</v>
      </c>
      <c r="H2614" s="5">
        <f t="shared" si="40"/>
        <v>407.35236339222672</v>
      </c>
    </row>
    <row r="2615" spans="7:8" x14ac:dyDescent="0.2">
      <c r="G2615" s="2">
        <v>3047</v>
      </c>
      <c r="H2615" s="5">
        <f t="shared" si="40"/>
        <v>407.46855628153156</v>
      </c>
    </row>
    <row r="2616" spans="7:8" x14ac:dyDescent="0.2">
      <c r="G2616" s="2">
        <v>3046</v>
      </c>
      <c r="H2616" s="5">
        <f t="shared" si="40"/>
        <v>407.58471821805045</v>
      </c>
    </row>
    <row r="2617" spans="7:8" x14ac:dyDescent="0.2">
      <c r="G2617" s="2">
        <v>3045</v>
      </c>
      <c r="H2617" s="5">
        <f t="shared" si="40"/>
        <v>407.7008492017834</v>
      </c>
    </row>
    <row r="2618" spans="7:8" x14ac:dyDescent="0.2">
      <c r="G2618" s="2">
        <v>3044</v>
      </c>
      <c r="H2618" s="5">
        <f t="shared" si="40"/>
        <v>407.81694923273039</v>
      </c>
    </row>
    <row r="2619" spans="7:8" x14ac:dyDescent="0.2">
      <c r="G2619" s="2">
        <v>3043</v>
      </c>
      <c r="H2619" s="5">
        <f t="shared" si="40"/>
        <v>407.9330183108915</v>
      </c>
    </row>
    <row r="2620" spans="7:8" x14ac:dyDescent="0.2">
      <c r="G2620" s="2">
        <v>3042</v>
      </c>
      <c r="H2620" s="5">
        <f t="shared" si="40"/>
        <v>408.0490564362666</v>
      </c>
    </row>
    <row r="2621" spans="7:8" x14ac:dyDescent="0.2">
      <c r="G2621" s="2">
        <v>3041</v>
      </c>
      <c r="H2621" s="5">
        <f t="shared" si="40"/>
        <v>408.1650636088558</v>
      </c>
    </row>
    <row r="2622" spans="7:8" x14ac:dyDescent="0.2">
      <c r="G2622" s="2">
        <v>3040</v>
      </c>
      <c r="H2622" s="5">
        <f t="shared" si="40"/>
        <v>408.28103982865917</v>
      </c>
    </row>
    <row r="2623" spans="7:8" x14ac:dyDescent="0.2">
      <c r="G2623" s="2">
        <v>3039</v>
      </c>
      <c r="H2623" s="5">
        <f t="shared" si="40"/>
        <v>408.39698509567648</v>
      </c>
    </row>
    <row r="2624" spans="7:8" x14ac:dyDescent="0.2">
      <c r="G2624" s="2">
        <v>3038</v>
      </c>
      <c r="H2624" s="5">
        <f t="shared" si="40"/>
        <v>408.51289940990785</v>
      </c>
    </row>
    <row r="2625" spans="7:8" x14ac:dyDescent="0.2">
      <c r="G2625" s="2">
        <v>3037</v>
      </c>
      <c r="H2625" s="5">
        <f t="shared" si="40"/>
        <v>408.62878277135331</v>
      </c>
    </row>
    <row r="2626" spans="7:8" x14ac:dyDescent="0.2">
      <c r="G2626" s="2">
        <v>3036</v>
      </c>
      <c r="H2626" s="5">
        <f t="shared" si="40"/>
        <v>408.74463518001289</v>
      </c>
    </row>
    <row r="2627" spans="7:8" x14ac:dyDescent="0.2">
      <c r="G2627" s="2">
        <v>3035</v>
      </c>
      <c r="H2627" s="5">
        <f t="shared" si="40"/>
        <v>408.86045663588635</v>
      </c>
    </row>
    <row r="2628" spans="7:8" x14ac:dyDescent="0.2">
      <c r="G2628" s="2">
        <v>3034</v>
      </c>
      <c r="H2628" s="5">
        <f t="shared" si="40"/>
        <v>408.97624713897403</v>
      </c>
    </row>
    <row r="2629" spans="7:8" x14ac:dyDescent="0.2">
      <c r="G2629" s="2">
        <v>3033</v>
      </c>
      <c r="H2629" s="5">
        <f t="shared" si="40"/>
        <v>409.09200668927576</v>
      </c>
    </row>
    <row r="2630" spans="7:8" x14ac:dyDescent="0.2">
      <c r="G2630" s="2">
        <v>3032</v>
      </c>
      <c r="H2630" s="5">
        <f t="shared" si="40"/>
        <v>409.20773528679149</v>
      </c>
    </row>
    <row r="2631" spans="7:8" x14ac:dyDescent="0.2">
      <c r="G2631" s="2">
        <v>3031</v>
      </c>
      <c r="H2631" s="5">
        <f t="shared" si="40"/>
        <v>409.32343293152138</v>
      </c>
    </row>
    <row r="2632" spans="7:8" x14ac:dyDescent="0.2">
      <c r="G2632" s="2">
        <v>3030</v>
      </c>
      <c r="H2632" s="5">
        <f t="shared" si="40"/>
        <v>409.43909962346538</v>
      </c>
    </row>
    <row r="2633" spans="7:8" x14ac:dyDescent="0.2">
      <c r="G2633" s="2">
        <v>3029</v>
      </c>
      <c r="H2633" s="5">
        <f t="shared" si="40"/>
        <v>409.55473536262326</v>
      </c>
    </row>
    <row r="2634" spans="7:8" x14ac:dyDescent="0.2">
      <c r="G2634" s="2">
        <v>3028</v>
      </c>
      <c r="H2634" s="5">
        <f t="shared" si="40"/>
        <v>409.67034014899531</v>
      </c>
    </row>
    <row r="2635" spans="7:8" x14ac:dyDescent="0.2">
      <c r="G2635" s="2">
        <v>3027</v>
      </c>
      <c r="H2635" s="5">
        <f t="shared" si="40"/>
        <v>409.78591398258135</v>
      </c>
    </row>
    <row r="2636" spans="7:8" x14ac:dyDescent="0.2">
      <c r="G2636" s="2">
        <v>3026</v>
      </c>
      <c r="H2636" s="5">
        <f t="shared" ref="H2636:H2699" si="41">$C$25*((1)-(0.2*(G2636/$C$10))-(0.8*((G2636/$C$10)^2)))</f>
        <v>409.90145686338155</v>
      </c>
    </row>
    <row r="2637" spans="7:8" x14ac:dyDescent="0.2">
      <c r="G2637" s="2">
        <v>3025</v>
      </c>
      <c r="H2637" s="5">
        <f t="shared" si="41"/>
        <v>410.0169687913957</v>
      </c>
    </row>
    <row r="2638" spans="7:8" x14ac:dyDescent="0.2">
      <c r="G2638" s="2">
        <v>3024</v>
      </c>
      <c r="H2638" s="5">
        <f t="shared" si="41"/>
        <v>410.13244976662406</v>
      </c>
    </row>
    <row r="2639" spans="7:8" x14ac:dyDescent="0.2">
      <c r="G2639" s="2">
        <v>3023</v>
      </c>
      <c r="H2639" s="5">
        <f t="shared" si="41"/>
        <v>410.24789978906642</v>
      </c>
    </row>
    <row r="2640" spans="7:8" x14ac:dyDescent="0.2">
      <c r="G2640" s="2">
        <v>3022</v>
      </c>
      <c r="H2640" s="5">
        <f t="shared" si="41"/>
        <v>410.36331885872283</v>
      </c>
    </row>
    <row r="2641" spans="7:8" x14ac:dyDescent="0.2">
      <c r="G2641" s="2">
        <v>3021</v>
      </c>
      <c r="H2641" s="5">
        <f t="shared" si="41"/>
        <v>410.47870697559335</v>
      </c>
    </row>
    <row r="2642" spans="7:8" x14ac:dyDescent="0.2">
      <c r="G2642" s="2">
        <v>3020</v>
      </c>
      <c r="H2642" s="5">
        <f t="shared" si="41"/>
        <v>410.59406413967787</v>
      </c>
    </row>
    <row r="2643" spans="7:8" x14ac:dyDescent="0.2">
      <c r="G2643" s="2">
        <v>3019</v>
      </c>
      <c r="H2643" s="5">
        <f t="shared" si="41"/>
        <v>410.70939035097649</v>
      </c>
    </row>
    <row r="2644" spans="7:8" x14ac:dyDescent="0.2">
      <c r="G2644" s="2">
        <v>3018</v>
      </c>
      <c r="H2644" s="5">
        <f t="shared" si="41"/>
        <v>410.82468560948917</v>
      </c>
    </row>
    <row r="2645" spans="7:8" x14ac:dyDescent="0.2">
      <c r="G2645" s="2">
        <v>3017</v>
      </c>
      <c r="H2645" s="5">
        <f t="shared" si="41"/>
        <v>410.93994991521589</v>
      </c>
    </row>
    <row r="2646" spans="7:8" x14ac:dyDescent="0.2">
      <c r="G2646" s="2">
        <v>3016</v>
      </c>
      <c r="H2646" s="5">
        <f t="shared" si="41"/>
        <v>411.05518326815672</v>
      </c>
    </row>
    <row r="2647" spans="7:8" x14ac:dyDescent="0.2">
      <c r="G2647" s="2">
        <v>3015</v>
      </c>
      <c r="H2647" s="5">
        <f t="shared" si="41"/>
        <v>411.17038566831155</v>
      </c>
    </row>
    <row r="2648" spans="7:8" x14ac:dyDescent="0.2">
      <c r="G2648" s="2">
        <v>3014</v>
      </c>
      <c r="H2648" s="5">
        <f t="shared" si="41"/>
        <v>411.28555711568049</v>
      </c>
    </row>
    <row r="2649" spans="7:8" x14ac:dyDescent="0.2">
      <c r="G2649" s="2">
        <v>3013</v>
      </c>
      <c r="H2649" s="5">
        <f t="shared" si="41"/>
        <v>411.40069761026348</v>
      </c>
    </row>
    <row r="2650" spans="7:8" x14ac:dyDescent="0.2">
      <c r="G2650" s="2">
        <v>3012</v>
      </c>
      <c r="H2650" s="5">
        <f t="shared" si="41"/>
        <v>411.51580715206057</v>
      </c>
    </row>
    <row r="2651" spans="7:8" x14ac:dyDescent="0.2">
      <c r="G2651" s="2">
        <v>3011</v>
      </c>
      <c r="H2651" s="5">
        <f t="shared" si="41"/>
        <v>411.63088574107167</v>
      </c>
    </row>
    <row r="2652" spans="7:8" x14ac:dyDescent="0.2">
      <c r="G2652" s="2">
        <v>3010</v>
      </c>
      <c r="H2652" s="5">
        <f t="shared" si="41"/>
        <v>411.74593337729692</v>
      </c>
    </row>
    <row r="2653" spans="7:8" x14ac:dyDescent="0.2">
      <c r="G2653" s="2">
        <v>3009</v>
      </c>
      <c r="H2653" s="5">
        <f t="shared" si="41"/>
        <v>411.86095006073612</v>
      </c>
    </row>
    <row r="2654" spans="7:8" x14ac:dyDescent="0.2">
      <c r="G2654" s="2">
        <v>3008</v>
      </c>
      <c r="H2654" s="5">
        <f t="shared" si="41"/>
        <v>411.97593579138947</v>
      </c>
    </row>
    <row r="2655" spans="7:8" x14ac:dyDescent="0.2">
      <c r="G2655" s="2">
        <v>3007</v>
      </c>
      <c r="H2655" s="5">
        <f t="shared" si="41"/>
        <v>412.09089056925677</v>
      </c>
    </row>
    <row r="2656" spans="7:8" x14ac:dyDescent="0.2">
      <c r="G2656" s="2">
        <v>3006</v>
      </c>
      <c r="H2656" s="5">
        <f t="shared" si="41"/>
        <v>412.20581439433829</v>
      </c>
    </row>
    <row r="2657" spans="7:8" x14ac:dyDescent="0.2">
      <c r="G2657" s="2">
        <v>3005</v>
      </c>
      <c r="H2657" s="5">
        <f t="shared" si="41"/>
        <v>412.32070726663375</v>
      </c>
    </row>
    <row r="2658" spans="7:8" x14ac:dyDescent="0.2">
      <c r="G2658" s="2">
        <v>3004</v>
      </c>
      <c r="H2658" s="5">
        <f t="shared" si="41"/>
        <v>412.43556918614331</v>
      </c>
    </row>
    <row r="2659" spans="7:8" x14ac:dyDescent="0.2">
      <c r="G2659" s="2">
        <v>3003</v>
      </c>
      <c r="H2659" s="5">
        <f t="shared" si="41"/>
        <v>412.55040015286704</v>
      </c>
    </row>
    <row r="2660" spans="7:8" x14ac:dyDescent="0.2">
      <c r="G2660" s="2">
        <v>3002</v>
      </c>
      <c r="H2660" s="5">
        <f t="shared" si="41"/>
        <v>412.66520016680465</v>
      </c>
    </row>
    <row r="2661" spans="7:8" x14ac:dyDescent="0.2">
      <c r="G2661" s="2">
        <v>3001</v>
      </c>
      <c r="H2661" s="5">
        <f t="shared" si="41"/>
        <v>412.77996922795649</v>
      </c>
    </row>
    <row r="2662" spans="7:8" x14ac:dyDescent="0.2">
      <c r="G2662" s="2">
        <v>3000</v>
      </c>
      <c r="H2662" s="5">
        <f t="shared" si="41"/>
        <v>412.89470733632231</v>
      </c>
    </row>
    <row r="2663" spans="7:8" x14ac:dyDescent="0.2">
      <c r="G2663" s="2">
        <v>2999</v>
      </c>
      <c r="H2663" s="5">
        <f t="shared" si="41"/>
        <v>413.00941449190213</v>
      </c>
    </row>
    <row r="2664" spans="7:8" x14ac:dyDescent="0.2">
      <c r="G2664" s="2">
        <v>2998</v>
      </c>
      <c r="H2664" s="5">
        <f t="shared" si="41"/>
        <v>413.12409069469618</v>
      </c>
    </row>
    <row r="2665" spans="7:8" x14ac:dyDescent="0.2">
      <c r="G2665" s="2">
        <v>2997</v>
      </c>
      <c r="H2665" s="5">
        <f t="shared" si="41"/>
        <v>413.23873594470416</v>
      </c>
    </row>
    <row r="2666" spans="7:8" x14ac:dyDescent="0.2">
      <c r="G2666" s="2">
        <v>2996</v>
      </c>
      <c r="H2666" s="5">
        <f t="shared" si="41"/>
        <v>413.35335024192625</v>
      </c>
    </row>
    <row r="2667" spans="7:8" x14ac:dyDescent="0.2">
      <c r="G2667" s="2">
        <v>2995</v>
      </c>
      <c r="H2667" s="5">
        <f t="shared" si="41"/>
        <v>413.46793358636239</v>
      </c>
    </row>
    <row r="2668" spans="7:8" x14ac:dyDescent="0.2">
      <c r="G2668" s="2">
        <v>2994</v>
      </c>
      <c r="H2668" s="5">
        <f t="shared" si="41"/>
        <v>413.58248597801258</v>
      </c>
    </row>
    <row r="2669" spans="7:8" x14ac:dyDescent="0.2">
      <c r="G2669" s="2">
        <v>2993</v>
      </c>
      <c r="H2669" s="5">
        <f t="shared" si="41"/>
        <v>413.69700741687694</v>
      </c>
    </row>
    <row r="2670" spans="7:8" x14ac:dyDescent="0.2">
      <c r="G2670" s="2">
        <v>2992</v>
      </c>
      <c r="H2670" s="5">
        <f t="shared" si="41"/>
        <v>413.81149790295518</v>
      </c>
    </row>
    <row r="2671" spans="7:8" x14ac:dyDescent="0.2">
      <c r="G2671" s="2">
        <v>2991</v>
      </c>
      <c r="H2671" s="5">
        <f t="shared" si="41"/>
        <v>413.9259574362477</v>
      </c>
    </row>
    <row r="2672" spans="7:8" x14ac:dyDescent="0.2">
      <c r="G2672" s="2">
        <v>2990</v>
      </c>
      <c r="H2672" s="5">
        <f t="shared" si="41"/>
        <v>414.04038601675416</v>
      </c>
    </row>
    <row r="2673" spans="7:8" x14ac:dyDescent="0.2">
      <c r="G2673" s="2">
        <v>2989</v>
      </c>
      <c r="H2673" s="5">
        <f t="shared" si="41"/>
        <v>414.15478364447466</v>
      </c>
    </row>
    <row r="2674" spans="7:8" x14ac:dyDescent="0.2">
      <c r="G2674" s="2">
        <v>2988</v>
      </c>
      <c r="H2674" s="5">
        <f t="shared" si="41"/>
        <v>414.26915031940922</v>
      </c>
    </row>
    <row r="2675" spans="7:8" x14ac:dyDescent="0.2">
      <c r="G2675" s="2">
        <v>2987</v>
      </c>
      <c r="H2675" s="5">
        <f t="shared" si="41"/>
        <v>414.38348604155789</v>
      </c>
    </row>
    <row r="2676" spans="7:8" x14ac:dyDescent="0.2">
      <c r="G2676" s="2">
        <v>2986</v>
      </c>
      <c r="H2676" s="5">
        <f t="shared" si="41"/>
        <v>414.49779081092066</v>
      </c>
    </row>
    <row r="2677" spans="7:8" x14ac:dyDescent="0.2">
      <c r="G2677" s="2">
        <v>2985</v>
      </c>
      <c r="H2677" s="5">
        <f t="shared" si="41"/>
        <v>414.61206462749743</v>
      </c>
    </row>
    <row r="2678" spans="7:8" x14ac:dyDescent="0.2">
      <c r="G2678" s="2">
        <v>2984</v>
      </c>
      <c r="H2678" s="5">
        <f t="shared" si="41"/>
        <v>414.72630749128831</v>
      </c>
    </row>
    <row r="2679" spans="7:8" x14ac:dyDescent="0.2">
      <c r="G2679" s="2">
        <v>2983</v>
      </c>
      <c r="H2679" s="5">
        <f t="shared" si="41"/>
        <v>414.84051940229324</v>
      </c>
    </row>
    <row r="2680" spans="7:8" x14ac:dyDescent="0.2">
      <c r="G2680" s="2">
        <v>2982</v>
      </c>
      <c r="H2680" s="5">
        <f t="shared" si="41"/>
        <v>414.95470036051222</v>
      </c>
    </row>
    <row r="2681" spans="7:8" x14ac:dyDescent="0.2">
      <c r="G2681" s="2">
        <v>2981</v>
      </c>
      <c r="H2681" s="5">
        <f t="shared" si="41"/>
        <v>415.06885036594531</v>
      </c>
    </row>
    <row r="2682" spans="7:8" x14ac:dyDescent="0.2">
      <c r="G2682" s="2">
        <v>2980</v>
      </c>
      <c r="H2682" s="5">
        <f t="shared" si="41"/>
        <v>415.18296941859245</v>
      </c>
    </row>
    <row r="2683" spans="7:8" x14ac:dyDescent="0.2">
      <c r="G2683" s="2">
        <v>2979</v>
      </c>
      <c r="H2683" s="5">
        <f t="shared" si="41"/>
        <v>415.29705751845358</v>
      </c>
    </row>
    <row r="2684" spans="7:8" x14ac:dyDescent="0.2">
      <c r="G2684" s="2">
        <v>2978</v>
      </c>
      <c r="H2684" s="5">
        <f t="shared" si="41"/>
        <v>415.41111466552883</v>
      </c>
    </row>
    <row r="2685" spans="7:8" x14ac:dyDescent="0.2">
      <c r="G2685" s="2">
        <v>2977</v>
      </c>
      <c r="H2685" s="5">
        <f t="shared" si="41"/>
        <v>415.52514085981812</v>
      </c>
    </row>
    <row r="2686" spans="7:8" x14ac:dyDescent="0.2">
      <c r="G2686" s="2">
        <v>2976</v>
      </c>
      <c r="H2686" s="5">
        <f t="shared" si="41"/>
        <v>415.63913610132147</v>
      </c>
    </row>
    <row r="2687" spans="7:8" x14ac:dyDescent="0.2">
      <c r="G2687" s="2">
        <v>2975</v>
      </c>
      <c r="H2687" s="5">
        <f t="shared" si="41"/>
        <v>415.75310039003887</v>
      </c>
    </row>
    <row r="2688" spans="7:8" x14ac:dyDescent="0.2">
      <c r="G2688" s="2">
        <v>2974</v>
      </c>
      <c r="H2688" s="5">
        <f t="shared" si="41"/>
        <v>415.86703372597043</v>
      </c>
    </row>
    <row r="2689" spans="7:8" x14ac:dyDescent="0.2">
      <c r="G2689" s="2">
        <v>2973</v>
      </c>
      <c r="H2689" s="5">
        <f t="shared" si="41"/>
        <v>415.98093610911604</v>
      </c>
    </row>
    <row r="2690" spans="7:8" x14ac:dyDescent="0.2">
      <c r="G2690" s="2">
        <v>2972</v>
      </c>
      <c r="H2690" s="5">
        <f t="shared" si="41"/>
        <v>416.0948075394756</v>
      </c>
    </row>
    <row r="2691" spans="7:8" x14ac:dyDescent="0.2">
      <c r="G2691" s="2">
        <v>2971</v>
      </c>
      <c r="H2691" s="5">
        <f t="shared" si="41"/>
        <v>416.20864801704931</v>
      </c>
    </row>
    <row r="2692" spans="7:8" x14ac:dyDescent="0.2">
      <c r="G2692" s="2">
        <v>2970</v>
      </c>
      <c r="H2692" s="5">
        <f t="shared" si="41"/>
        <v>416.32245754183708</v>
      </c>
    </row>
    <row r="2693" spans="7:8" x14ac:dyDescent="0.2">
      <c r="G2693" s="2">
        <v>2969</v>
      </c>
      <c r="H2693" s="5">
        <f t="shared" si="41"/>
        <v>416.43623611383885</v>
      </c>
    </row>
    <row r="2694" spans="7:8" x14ac:dyDescent="0.2">
      <c r="G2694" s="2">
        <v>2968</v>
      </c>
      <c r="H2694" s="5">
        <f t="shared" si="41"/>
        <v>416.54998373305489</v>
      </c>
    </row>
    <row r="2695" spans="7:8" x14ac:dyDescent="0.2">
      <c r="G2695" s="2">
        <v>2967</v>
      </c>
      <c r="H2695" s="5">
        <f t="shared" si="41"/>
        <v>416.66370039948481</v>
      </c>
    </row>
    <row r="2696" spans="7:8" x14ac:dyDescent="0.2">
      <c r="G2696" s="2">
        <v>2966</v>
      </c>
      <c r="H2696" s="5">
        <f t="shared" si="41"/>
        <v>416.77738611312884</v>
      </c>
    </row>
    <row r="2697" spans="7:8" x14ac:dyDescent="0.2">
      <c r="G2697" s="2">
        <v>2965</v>
      </c>
      <c r="H2697" s="5">
        <f t="shared" si="41"/>
        <v>416.89104087398692</v>
      </c>
    </row>
    <row r="2698" spans="7:8" x14ac:dyDescent="0.2">
      <c r="G2698" s="2">
        <v>2964</v>
      </c>
      <c r="H2698" s="5">
        <f t="shared" si="41"/>
        <v>417.00466468205894</v>
      </c>
    </row>
    <row r="2699" spans="7:8" x14ac:dyDescent="0.2">
      <c r="G2699" s="2">
        <v>2963</v>
      </c>
      <c r="H2699" s="5">
        <f t="shared" si="41"/>
        <v>417.11825753734519</v>
      </c>
    </row>
    <row r="2700" spans="7:8" x14ac:dyDescent="0.2">
      <c r="G2700" s="2">
        <v>2962</v>
      </c>
      <c r="H2700" s="5">
        <f t="shared" ref="H2700:H2763" si="42">$C$25*((1)-(0.2*(G2700/$C$10))-(0.8*((G2700/$C$10)^2)))</f>
        <v>417.23181943984548</v>
      </c>
    </row>
    <row r="2701" spans="7:8" x14ac:dyDescent="0.2">
      <c r="G2701" s="2">
        <v>2961</v>
      </c>
      <c r="H2701" s="5">
        <f t="shared" si="42"/>
        <v>417.34535038955977</v>
      </c>
    </row>
    <row r="2702" spans="7:8" x14ac:dyDescent="0.2">
      <c r="G2702" s="2">
        <v>2960</v>
      </c>
      <c r="H2702" s="5">
        <f t="shared" si="42"/>
        <v>417.45885038648828</v>
      </c>
    </row>
    <row r="2703" spans="7:8" x14ac:dyDescent="0.2">
      <c r="G2703" s="2">
        <v>2959</v>
      </c>
      <c r="H2703" s="5">
        <f t="shared" si="42"/>
        <v>417.57231943063073</v>
      </c>
    </row>
    <row r="2704" spans="7:8" x14ac:dyDescent="0.2">
      <c r="G2704" s="2">
        <v>2958</v>
      </c>
      <c r="H2704" s="5">
        <f t="shared" si="42"/>
        <v>417.68575752198723</v>
      </c>
    </row>
    <row r="2705" spans="7:8" x14ac:dyDescent="0.2">
      <c r="G2705" s="2">
        <v>2957</v>
      </c>
      <c r="H2705" s="5">
        <f t="shared" si="42"/>
        <v>417.79916466055784</v>
      </c>
    </row>
    <row r="2706" spans="7:8" x14ac:dyDescent="0.2">
      <c r="G2706" s="2">
        <v>2956</v>
      </c>
      <c r="H2706" s="5">
        <f t="shared" si="42"/>
        <v>417.91254084634244</v>
      </c>
    </row>
    <row r="2707" spans="7:8" x14ac:dyDescent="0.2">
      <c r="G2707" s="2">
        <v>2955</v>
      </c>
      <c r="H2707" s="5">
        <f t="shared" si="42"/>
        <v>418.02588607934115</v>
      </c>
    </row>
    <row r="2708" spans="7:8" x14ac:dyDescent="0.2">
      <c r="G2708" s="2">
        <v>2954</v>
      </c>
      <c r="H2708" s="5">
        <f t="shared" si="42"/>
        <v>418.13920035955391</v>
      </c>
    </row>
    <row r="2709" spans="7:8" x14ac:dyDescent="0.2">
      <c r="G2709" s="2">
        <v>2953</v>
      </c>
      <c r="H2709" s="5">
        <f t="shared" si="42"/>
        <v>418.25248368698084</v>
      </c>
    </row>
    <row r="2710" spans="7:8" x14ac:dyDescent="0.2">
      <c r="G2710" s="2">
        <v>2952</v>
      </c>
      <c r="H2710" s="5">
        <f t="shared" si="42"/>
        <v>418.3657360616217</v>
      </c>
    </row>
    <row r="2711" spans="7:8" x14ac:dyDescent="0.2">
      <c r="G2711" s="2">
        <v>2951</v>
      </c>
      <c r="H2711" s="5">
        <f t="shared" si="42"/>
        <v>418.47895748347668</v>
      </c>
    </row>
    <row r="2712" spans="7:8" x14ac:dyDescent="0.2">
      <c r="G2712" s="2">
        <v>2950</v>
      </c>
      <c r="H2712" s="5">
        <f t="shared" si="42"/>
        <v>418.59214795254576</v>
      </c>
    </row>
    <row r="2713" spans="7:8" x14ac:dyDescent="0.2">
      <c r="G2713" s="2">
        <v>2949</v>
      </c>
      <c r="H2713" s="5">
        <f t="shared" si="42"/>
        <v>418.70530746882883</v>
      </c>
    </row>
    <row r="2714" spans="7:8" x14ac:dyDescent="0.2">
      <c r="G2714" s="2">
        <v>2948</v>
      </c>
      <c r="H2714" s="5">
        <f t="shared" si="42"/>
        <v>418.81843603232602</v>
      </c>
    </row>
    <row r="2715" spans="7:8" x14ac:dyDescent="0.2">
      <c r="G2715" s="2">
        <v>2947</v>
      </c>
      <c r="H2715" s="5">
        <f t="shared" si="42"/>
        <v>418.93153364303726</v>
      </c>
    </row>
    <row r="2716" spans="7:8" x14ac:dyDescent="0.2">
      <c r="G2716" s="2">
        <v>2946</v>
      </c>
      <c r="H2716" s="5">
        <f t="shared" si="42"/>
        <v>419.04460030096254</v>
      </c>
    </row>
    <row r="2717" spans="7:8" x14ac:dyDescent="0.2">
      <c r="G2717" s="2">
        <v>2945</v>
      </c>
      <c r="H2717" s="5">
        <f t="shared" si="42"/>
        <v>419.15763600610188</v>
      </c>
    </row>
    <row r="2718" spans="7:8" x14ac:dyDescent="0.2">
      <c r="G2718" s="2">
        <v>2944</v>
      </c>
      <c r="H2718" s="5">
        <f t="shared" si="42"/>
        <v>419.27064075845527</v>
      </c>
    </row>
    <row r="2719" spans="7:8" x14ac:dyDescent="0.2">
      <c r="G2719" s="2">
        <v>2943</v>
      </c>
      <c r="H2719" s="5">
        <f t="shared" si="42"/>
        <v>419.38361455802283</v>
      </c>
    </row>
    <row r="2720" spans="7:8" x14ac:dyDescent="0.2">
      <c r="G2720" s="2">
        <v>2942</v>
      </c>
      <c r="H2720" s="5">
        <f t="shared" si="42"/>
        <v>419.49655740480432</v>
      </c>
    </row>
    <row r="2721" spans="7:8" x14ac:dyDescent="0.2">
      <c r="G2721" s="2">
        <v>2941</v>
      </c>
      <c r="H2721" s="5">
        <f t="shared" si="42"/>
        <v>419.60946929879992</v>
      </c>
    </row>
    <row r="2722" spans="7:8" x14ac:dyDescent="0.2">
      <c r="G2722" s="2">
        <v>2940</v>
      </c>
      <c r="H2722" s="5">
        <f t="shared" si="42"/>
        <v>419.72235024000969</v>
      </c>
    </row>
    <row r="2723" spans="7:8" x14ac:dyDescent="0.2">
      <c r="G2723" s="2">
        <v>2939</v>
      </c>
      <c r="H2723" s="5">
        <f t="shared" si="42"/>
        <v>419.83520022843339</v>
      </c>
    </row>
    <row r="2724" spans="7:8" x14ac:dyDescent="0.2">
      <c r="G2724" s="2">
        <v>2938</v>
      </c>
      <c r="H2724" s="5">
        <f t="shared" si="42"/>
        <v>419.94801926407121</v>
      </c>
    </row>
    <row r="2725" spans="7:8" x14ac:dyDescent="0.2">
      <c r="G2725" s="2">
        <v>2937</v>
      </c>
      <c r="H2725" s="5">
        <f t="shared" si="42"/>
        <v>420.06080734692313</v>
      </c>
    </row>
    <row r="2726" spans="7:8" x14ac:dyDescent="0.2">
      <c r="G2726" s="2">
        <v>2936</v>
      </c>
      <c r="H2726" s="5">
        <f t="shared" si="42"/>
        <v>420.17356447698899</v>
      </c>
    </row>
    <row r="2727" spans="7:8" x14ac:dyDescent="0.2">
      <c r="G2727" s="2">
        <v>2935</v>
      </c>
      <c r="H2727" s="5">
        <f t="shared" si="42"/>
        <v>420.28629065426907</v>
      </c>
    </row>
    <row r="2728" spans="7:8" x14ac:dyDescent="0.2">
      <c r="G2728" s="2">
        <v>2934</v>
      </c>
      <c r="H2728" s="5">
        <f t="shared" si="42"/>
        <v>420.39898587876309</v>
      </c>
    </row>
    <row r="2729" spans="7:8" x14ac:dyDescent="0.2">
      <c r="G2729" s="2">
        <v>2933</v>
      </c>
      <c r="H2729" s="5">
        <f t="shared" si="42"/>
        <v>420.51165015047127</v>
      </c>
    </row>
    <row r="2730" spans="7:8" x14ac:dyDescent="0.2">
      <c r="G2730" s="2">
        <v>2932</v>
      </c>
      <c r="H2730" s="5">
        <f t="shared" si="42"/>
        <v>420.62428346939339</v>
      </c>
    </row>
    <row r="2731" spans="7:8" x14ac:dyDescent="0.2">
      <c r="G2731" s="2">
        <v>2931</v>
      </c>
      <c r="H2731" s="5">
        <f t="shared" si="42"/>
        <v>420.73688583552968</v>
      </c>
    </row>
    <row r="2732" spans="7:8" x14ac:dyDescent="0.2">
      <c r="G2732" s="2">
        <v>2930</v>
      </c>
      <c r="H2732" s="5">
        <f t="shared" si="42"/>
        <v>420.84945724888001</v>
      </c>
    </row>
    <row r="2733" spans="7:8" x14ac:dyDescent="0.2">
      <c r="G2733" s="2">
        <v>2929</v>
      </c>
      <c r="H2733" s="5">
        <f t="shared" si="42"/>
        <v>420.96199770944435</v>
      </c>
    </row>
    <row r="2734" spans="7:8" x14ac:dyDescent="0.2">
      <c r="G2734" s="2">
        <v>2928</v>
      </c>
      <c r="H2734" s="5">
        <f t="shared" si="42"/>
        <v>421.07450721722284</v>
      </c>
    </row>
    <row r="2735" spans="7:8" x14ac:dyDescent="0.2">
      <c r="G2735" s="2">
        <v>2927</v>
      </c>
      <c r="H2735" s="5">
        <f t="shared" si="42"/>
        <v>421.18698577221539</v>
      </c>
    </row>
    <row r="2736" spans="7:8" x14ac:dyDescent="0.2">
      <c r="G2736" s="2">
        <v>2926</v>
      </c>
      <c r="H2736" s="5">
        <f t="shared" si="42"/>
        <v>421.29943337442194</v>
      </c>
    </row>
    <row r="2737" spans="7:8" x14ac:dyDescent="0.2">
      <c r="G2737" s="2">
        <v>2925</v>
      </c>
      <c r="H2737" s="5">
        <f t="shared" si="42"/>
        <v>421.41185002384259</v>
      </c>
    </row>
    <row r="2738" spans="7:8" x14ac:dyDescent="0.2">
      <c r="G2738" s="2">
        <v>2924</v>
      </c>
      <c r="H2738" s="5">
        <f t="shared" si="42"/>
        <v>421.52423572047729</v>
      </c>
    </row>
    <row r="2739" spans="7:8" x14ac:dyDescent="0.2">
      <c r="G2739" s="2">
        <v>2923</v>
      </c>
      <c r="H2739" s="5">
        <f t="shared" si="42"/>
        <v>421.6365904643261</v>
      </c>
    </row>
    <row r="2740" spans="7:8" x14ac:dyDescent="0.2">
      <c r="G2740" s="2">
        <v>2922</v>
      </c>
      <c r="H2740" s="5">
        <f t="shared" si="42"/>
        <v>421.74891425538891</v>
      </c>
    </row>
    <row r="2741" spans="7:8" x14ac:dyDescent="0.2">
      <c r="G2741" s="2">
        <v>2921</v>
      </c>
      <c r="H2741" s="5">
        <f t="shared" si="42"/>
        <v>421.86120709366577</v>
      </c>
    </row>
    <row r="2742" spans="7:8" x14ac:dyDescent="0.2">
      <c r="G2742" s="2">
        <v>2920</v>
      </c>
      <c r="H2742" s="5">
        <f t="shared" si="42"/>
        <v>421.97346897915679</v>
      </c>
    </row>
    <row r="2743" spans="7:8" x14ac:dyDescent="0.2">
      <c r="G2743" s="2">
        <v>2919</v>
      </c>
      <c r="H2743" s="5">
        <f t="shared" si="42"/>
        <v>422.08569991186175</v>
      </c>
    </row>
    <row r="2744" spans="7:8" x14ac:dyDescent="0.2">
      <c r="G2744" s="2">
        <v>2918</v>
      </c>
      <c r="H2744" s="5">
        <f t="shared" si="42"/>
        <v>422.19789989178088</v>
      </c>
    </row>
    <row r="2745" spans="7:8" x14ac:dyDescent="0.2">
      <c r="G2745" s="2">
        <v>2917</v>
      </c>
      <c r="H2745" s="5">
        <f t="shared" si="42"/>
        <v>422.31006891891406</v>
      </c>
    </row>
    <row r="2746" spans="7:8" x14ac:dyDescent="0.2">
      <c r="G2746" s="2">
        <v>2916</v>
      </c>
      <c r="H2746" s="5">
        <f t="shared" si="42"/>
        <v>422.42220699326128</v>
      </c>
    </row>
    <row r="2747" spans="7:8" x14ac:dyDescent="0.2">
      <c r="G2747" s="2">
        <v>2915</v>
      </c>
      <c r="H2747" s="5">
        <f t="shared" si="42"/>
        <v>422.53431411482256</v>
      </c>
    </row>
    <row r="2748" spans="7:8" x14ac:dyDescent="0.2">
      <c r="G2748" s="2">
        <v>2914</v>
      </c>
      <c r="H2748" s="5">
        <f t="shared" si="42"/>
        <v>422.6463902835979</v>
      </c>
    </row>
    <row r="2749" spans="7:8" x14ac:dyDescent="0.2">
      <c r="G2749" s="2">
        <v>2913</v>
      </c>
      <c r="H2749" s="5">
        <f t="shared" si="42"/>
        <v>422.75843549958734</v>
      </c>
    </row>
    <row r="2750" spans="7:8" x14ac:dyDescent="0.2">
      <c r="G2750" s="2">
        <v>2912</v>
      </c>
      <c r="H2750" s="5">
        <f t="shared" si="42"/>
        <v>422.87044976279077</v>
      </c>
    </row>
    <row r="2751" spans="7:8" x14ac:dyDescent="0.2">
      <c r="G2751" s="2">
        <v>2911</v>
      </c>
      <c r="H2751" s="5">
        <f t="shared" si="42"/>
        <v>422.98243307320831</v>
      </c>
    </row>
    <row r="2752" spans="7:8" x14ac:dyDescent="0.2">
      <c r="G2752" s="2">
        <v>2910</v>
      </c>
      <c r="H2752" s="5">
        <f t="shared" si="42"/>
        <v>423.09438543084002</v>
      </c>
    </row>
    <row r="2753" spans="7:8" x14ac:dyDescent="0.2">
      <c r="G2753" s="2">
        <v>2909</v>
      </c>
      <c r="H2753" s="5">
        <f t="shared" si="42"/>
        <v>423.20630683568561</v>
      </c>
    </row>
    <row r="2754" spans="7:8" x14ac:dyDescent="0.2">
      <c r="G2754" s="2">
        <v>2908</v>
      </c>
      <c r="H2754" s="5">
        <f t="shared" si="42"/>
        <v>423.31819728774536</v>
      </c>
    </row>
    <row r="2755" spans="7:8" x14ac:dyDescent="0.2">
      <c r="G2755" s="2">
        <v>2907</v>
      </c>
      <c r="H2755" s="5">
        <f t="shared" si="42"/>
        <v>423.43005678701923</v>
      </c>
    </row>
    <row r="2756" spans="7:8" x14ac:dyDescent="0.2">
      <c r="G2756" s="2">
        <v>2906</v>
      </c>
      <c r="H2756" s="5">
        <f t="shared" si="42"/>
        <v>423.54188533350703</v>
      </c>
    </row>
    <row r="2757" spans="7:8" x14ac:dyDescent="0.2">
      <c r="G2757" s="2">
        <v>2905</v>
      </c>
      <c r="H2757" s="5">
        <f t="shared" si="42"/>
        <v>423.65368292720899</v>
      </c>
    </row>
    <row r="2758" spans="7:8" x14ac:dyDescent="0.2">
      <c r="G2758" s="2">
        <v>2904</v>
      </c>
      <c r="H2758" s="5">
        <f t="shared" si="42"/>
        <v>423.76544956812489</v>
      </c>
    </row>
    <row r="2759" spans="7:8" x14ac:dyDescent="0.2">
      <c r="G2759" s="2">
        <v>2903</v>
      </c>
      <c r="H2759" s="5">
        <f t="shared" si="42"/>
        <v>423.87718525625502</v>
      </c>
    </row>
    <row r="2760" spans="7:8" x14ac:dyDescent="0.2">
      <c r="G2760" s="2">
        <v>2902</v>
      </c>
      <c r="H2760" s="5">
        <f t="shared" si="42"/>
        <v>423.98888999159908</v>
      </c>
    </row>
    <row r="2761" spans="7:8" x14ac:dyDescent="0.2">
      <c r="G2761" s="2">
        <v>2901</v>
      </c>
      <c r="H2761" s="5">
        <f t="shared" si="42"/>
        <v>424.10056377415731</v>
      </c>
    </row>
    <row r="2762" spans="7:8" x14ac:dyDescent="0.2">
      <c r="G2762" s="2">
        <v>2900</v>
      </c>
      <c r="H2762" s="5">
        <f t="shared" si="42"/>
        <v>424.21220660392953</v>
      </c>
    </row>
    <row r="2763" spans="7:8" x14ac:dyDescent="0.2">
      <c r="G2763" s="2">
        <v>2899</v>
      </c>
      <c r="H2763" s="5">
        <f t="shared" si="42"/>
        <v>424.32381848091586</v>
      </c>
    </row>
    <row r="2764" spans="7:8" x14ac:dyDescent="0.2">
      <c r="G2764" s="2">
        <v>2898</v>
      </c>
      <c r="H2764" s="5">
        <f t="shared" ref="H2764:H2827" si="43">$C$25*((1)-(0.2*(G2764/$C$10))-(0.8*((G2764/$C$10)^2)))</f>
        <v>424.43539940511624</v>
      </c>
    </row>
    <row r="2765" spans="7:8" x14ac:dyDescent="0.2">
      <c r="G2765" s="2">
        <v>2897</v>
      </c>
      <c r="H2765" s="5">
        <f t="shared" si="43"/>
        <v>424.54694937653079</v>
      </c>
    </row>
    <row r="2766" spans="7:8" x14ac:dyDescent="0.2">
      <c r="G2766" s="2">
        <v>2896</v>
      </c>
      <c r="H2766" s="5">
        <f t="shared" si="43"/>
        <v>424.65846839515922</v>
      </c>
    </row>
    <row r="2767" spans="7:8" x14ac:dyDescent="0.2">
      <c r="G2767" s="2">
        <v>2895</v>
      </c>
      <c r="H2767" s="5">
        <f t="shared" si="43"/>
        <v>424.76995646100187</v>
      </c>
    </row>
    <row r="2768" spans="7:8" x14ac:dyDescent="0.2">
      <c r="G2768" s="2">
        <v>2894</v>
      </c>
      <c r="H2768" s="5">
        <f t="shared" si="43"/>
        <v>424.88141357405851</v>
      </c>
    </row>
    <row r="2769" spans="7:8" x14ac:dyDescent="0.2">
      <c r="G2769" s="2">
        <v>2893</v>
      </c>
      <c r="H2769" s="5">
        <f t="shared" si="43"/>
        <v>424.99283973432915</v>
      </c>
    </row>
    <row r="2770" spans="7:8" x14ac:dyDescent="0.2">
      <c r="G2770" s="2">
        <v>2892</v>
      </c>
      <c r="H2770" s="5">
        <f t="shared" si="43"/>
        <v>425.10423494181396</v>
      </c>
    </row>
    <row r="2771" spans="7:8" x14ac:dyDescent="0.2">
      <c r="G2771" s="2">
        <v>2891</v>
      </c>
      <c r="H2771" s="5">
        <f t="shared" si="43"/>
        <v>425.21559919651276</v>
      </c>
    </row>
    <row r="2772" spans="7:8" x14ac:dyDescent="0.2">
      <c r="G2772" s="2">
        <v>2890</v>
      </c>
      <c r="H2772" s="5">
        <f t="shared" si="43"/>
        <v>425.32693249842566</v>
      </c>
    </row>
    <row r="2773" spans="7:8" x14ac:dyDescent="0.2">
      <c r="G2773" s="2">
        <v>2889</v>
      </c>
      <c r="H2773" s="5">
        <f t="shared" si="43"/>
        <v>425.43823484755262</v>
      </c>
    </row>
    <row r="2774" spans="7:8" x14ac:dyDescent="0.2">
      <c r="G2774" s="2">
        <v>2888</v>
      </c>
      <c r="H2774" s="5">
        <f t="shared" si="43"/>
        <v>425.54950624389363</v>
      </c>
    </row>
    <row r="2775" spans="7:8" x14ac:dyDescent="0.2">
      <c r="G2775" s="2">
        <v>2887</v>
      </c>
      <c r="H2775" s="5">
        <f t="shared" si="43"/>
        <v>425.66074668744869</v>
      </c>
    </row>
    <row r="2776" spans="7:8" x14ac:dyDescent="0.2">
      <c r="G2776" s="2">
        <v>2886</v>
      </c>
      <c r="H2776" s="5">
        <f t="shared" si="43"/>
        <v>425.77195617821781</v>
      </c>
    </row>
    <row r="2777" spans="7:8" x14ac:dyDescent="0.2">
      <c r="G2777" s="2">
        <v>2885</v>
      </c>
      <c r="H2777" s="5">
        <f t="shared" si="43"/>
        <v>425.88313471620108</v>
      </c>
    </row>
    <row r="2778" spans="7:8" x14ac:dyDescent="0.2">
      <c r="G2778" s="2">
        <v>2884</v>
      </c>
      <c r="H2778" s="5">
        <f t="shared" si="43"/>
        <v>425.99428230139841</v>
      </c>
    </row>
    <row r="2779" spans="7:8" x14ac:dyDescent="0.2">
      <c r="G2779" s="2">
        <v>2883</v>
      </c>
      <c r="H2779" s="5">
        <f t="shared" si="43"/>
        <v>426.10539893380968</v>
      </c>
    </row>
    <row r="2780" spans="7:8" x14ac:dyDescent="0.2">
      <c r="G2780" s="2">
        <v>2882</v>
      </c>
      <c r="H2780" s="5">
        <f t="shared" si="43"/>
        <v>426.21648461343506</v>
      </c>
    </row>
    <row r="2781" spans="7:8" x14ac:dyDescent="0.2">
      <c r="G2781" s="2">
        <v>2881</v>
      </c>
      <c r="H2781" s="5">
        <f t="shared" si="43"/>
        <v>426.32753934027454</v>
      </c>
    </row>
    <row r="2782" spans="7:8" x14ac:dyDescent="0.2">
      <c r="G2782" s="2">
        <v>2880</v>
      </c>
      <c r="H2782" s="5">
        <f t="shared" si="43"/>
        <v>426.43856311432813</v>
      </c>
    </row>
    <row r="2783" spans="7:8" x14ac:dyDescent="0.2">
      <c r="G2783" s="2">
        <v>2879</v>
      </c>
      <c r="H2783" s="5">
        <f t="shared" si="43"/>
        <v>426.54955593559566</v>
      </c>
    </row>
    <row r="2784" spans="7:8" x14ac:dyDescent="0.2">
      <c r="G2784" s="2">
        <v>2878</v>
      </c>
      <c r="H2784" s="5">
        <f t="shared" si="43"/>
        <v>426.66051780407736</v>
      </c>
    </row>
    <row r="2785" spans="7:8" x14ac:dyDescent="0.2">
      <c r="G2785" s="2">
        <v>2877</v>
      </c>
      <c r="H2785" s="5">
        <f t="shared" si="43"/>
        <v>426.7714487197731</v>
      </c>
    </row>
    <row r="2786" spans="7:8" x14ac:dyDescent="0.2">
      <c r="G2786" s="2">
        <v>2876</v>
      </c>
      <c r="H2786" s="5">
        <f t="shared" si="43"/>
        <v>426.88234868268285</v>
      </c>
    </row>
    <row r="2787" spans="7:8" x14ac:dyDescent="0.2">
      <c r="G2787" s="2">
        <v>2875</v>
      </c>
      <c r="H2787" s="5">
        <f t="shared" si="43"/>
        <v>426.9932176928067</v>
      </c>
    </row>
    <row r="2788" spans="7:8" x14ac:dyDescent="0.2">
      <c r="G2788" s="2">
        <v>2874</v>
      </c>
      <c r="H2788" s="5">
        <f t="shared" si="43"/>
        <v>427.10405575014465</v>
      </c>
    </row>
    <row r="2789" spans="7:8" x14ac:dyDescent="0.2">
      <c r="G2789" s="2">
        <v>2873</v>
      </c>
      <c r="H2789" s="5">
        <f t="shared" si="43"/>
        <v>427.21486285469655</v>
      </c>
    </row>
    <row r="2790" spans="7:8" x14ac:dyDescent="0.2">
      <c r="G2790" s="2">
        <v>2872</v>
      </c>
      <c r="H2790" s="5">
        <f t="shared" si="43"/>
        <v>427.32563900646267</v>
      </c>
    </row>
    <row r="2791" spans="7:8" x14ac:dyDescent="0.2">
      <c r="G2791" s="2">
        <v>2871</v>
      </c>
      <c r="H2791" s="5">
        <f t="shared" si="43"/>
        <v>427.43638420544272</v>
      </c>
    </row>
    <row r="2792" spans="7:8" x14ac:dyDescent="0.2">
      <c r="G2792" s="2">
        <v>2870</v>
      </c>
      <c r="H2792" s="5">
        <f t="shared" si="43"/>
        <v>427.54709845163694</v>
      </c>
    </row>
    <row r="2793" spans="7:8" x14ac:dyDescent="0.2">
      <c r="G2793" s="2">
        <v>2869</v>
      </c>
      <c r="H2793" s="5">
        <f t="shared" si="43"/>
        <v>427.65778174504516</v>
      </c>
    </row>
    <row r="2794" spans="7:8" x14ac:dyDescent="0.2">
      <c r="G2794" s="2">
        <v>2868</v>
      </c>
      <c r="H2794" s="5">
        <f t="shared" si="43"/>
        <v>427.76843408566742</v>
      </c>
    </row>
    <row r="2795" spans="7:8" x14ac:dyDescent="0.2">
      <c r="G2795" s="2">
        <v>2867</v>
      </c>
      <c r="H2795" s="5">
        <f t="shared" si="43"/>
        <v>427.87905547350391</v>
      </c>
    </row>
    <row r="2796" spans="7:8" x14ac:dyDescent="0.2">
      <c r="G2796" s="2">
        <v>2866</v>
      </c>
      <c r="H2796" s="5">
        <f t="shared" si="43"/>
        <v>427.98964590855428</v>
      </c>
    </row>
    <row r="2797" spans="7:8" x14ac:dyDescent="0.2">
      <c r="G2797" s="2">
        <v>2865</v>
      </c>
      <c r="H2797" s="5">
        <f t="shared" si="43"/>
        <v>428.10020539081876</v>
      </c>
    </row>
    <row r="2798" spans="7:8" x14ac:dyDescent="0.2">
      <c r="G2798" s="2">
        <v>2864</v>
      </c>
      <c r="H2798" s="5">
        <f t="shared" si="43"/>
        <v>428.2107339202974</v>
      </c>
    </row>
    <row r="2799" spans="7:8" x14ac:dyDescent="0.2">
      <c r="G2799" s="2">
        <v>2863</v>
      </c>
      <c r="H2799" s="5">
        <f t="shared" si="43"/>
        <v>428.32123149698998</v>
      </c>
    </row>
    <row r="2800" spans="7:8" x14ac:dyDescent="0.2">
      <c r="G2800" s="2">
        <v>2862</v>
      </c>
      <c r="H2800" s="5">
        <f t="shared" si="43"/>
        <v>428.43169812089667</v>
      </c>
    </row>
    <row r="2801" spans="7:8" x14ac:dyDescent="0.2">
      <c r="G2801" s="2">
        <v>2861</v>
      </c>
      <c r="H2801" s="5">
        <f t="shared" si="43"/>
        <v>428.54213379201735</v>
      </c>
    </row>
    <row r="2802" spans="7:8" x14ac:dyDescent="0.2">
      <c r="G2802" s="2">
        <v>2860</v>
      </c>
      <c r="H2802" s="5">
        <f t="shared" si="43"/>
        <v>428.65253851035226</v>
      </c>
    </row>
    <row r="2803" spans="7:8" x14ac:dyDescent="0.2">
      <c r="G2803" s="2">
        <v>2859</v>
      </c>
      <c r="H2803" s="5">
        <f t="shared" si="43"/>
        <v>428.76291227590104</v>
      </c>
    </row>
    <row r="2804" spans="7:8" x14ac:dyDescent="0.2">
      <c r="G2804" s="2">
        <v>2858</v>
      </c>
      <c r="H2804" s="5">
        <f t="shared" si="43"/>
        <v>428.87325508866405</v>
      </c>
    </row>
    <row r="2805" spans="7:8" x14ac:dyDescent="0.2">
      <c r="G2805" s="2">
        <v>2857</v>
      </c>
      <c r="H2805" s="5">
        <f t="shared" si="43"/>
        <v>428.98356694864111</v>
      </c>
    </row>
    <row r="2806" spans="7:8" x14ac:dyDescent="0.2">
      <c r="G2806" s="2">
        <v>2856</v>
      </c>
      <c r="H2806" s="5">
        <f t="shared" si="43"/>
        <v>429.09384785583211</v>
      </c>
    </row>
    <row r="2807" spans="7:8" x14ac:dyDescent="0.2">
      <c r="G2807" s="2">
        <v>2855</v>
      </c>
      <c r="H2807" s="5">
        <f t="shared" si="43"/>
        <v>429.20409781023727</v>
      </c>
    </row>
    <row r="2808" spans="7:8" x14ac:dyDescent="0.2">
      <c r="G2808" s="2">
        <v>2854</v>
      </c>
      <c r="H2808" s="5">
        <f t="shared" si="43"/>
        <v>429.31431681185649</v>
      </c>
    </row>
    <row r="2809" spans="7:8" x14ac:dyDescent="0.2">
      <c r="G2809" s="2">
        <v>2853</v>
      </c>
      <c r="H2809" s="5">
        <f t="shared" si="43"/>
        <v>429.42450486068975</v>
      </c>
    </row>
    <row r="2810" spans="7:8" x14ac:dyDescent="0.2">
      <c r="G2810" s="2">
        <v>2852</v>
      </c>
      <c r="H2810" s="5">
        <f t="shared" si="43"/>
        <v>429.53466195673707</v>
      </c>
    </row>
    <row r="2811" spans="7:8" x14ac:dyDescent="0.2">
      <c r="G2811" s="2">
        <v>2851</v>
      </c>
      <c r="H2811" s="5">
        <f t="shared" si="43"/>
        <v>429.64478809999849</v>
      </c>
    </row>
    <row r="2812" spans="7:8" x14ac:dyDescent="0.2">
      <c r="G2812" s="2">
        <v>2850</v>
      </c>
      <c r="H2812" s="5">
        <f t="shared" si="43"/>
        <v>429.75488329047391</v>
      </c>
    </row>
    <row r="2813" spans="7:8" x14ac:dyDescent="0.2">
      <c r="G2813" s="2">
        <v>2849</v>
      </c>
      <c r="H2813" s="5">
        <f t="shared" si="43"/>
        <v>429.86494752816344</v>
      </c>
    </row>
    <row r="2814" spans="7:8" x14ac:dyDescent="0.2">
      <c r="G2814" s="2">
        <v>2848</v>
      </c>
      <c r="H2814" s="5">
        <f t="shared" si="43"/>
        <v>429.97498081306696</v>
      </c>
    </row>
    <row r="2815" spans="7:8" x14ac:dyDescent="0.2">
      <c r="G2815" s="2">
        <v>2847</v>
      </c>
      <c r="H2815" s="5">
        <f t="shared" si="43"/>
        <v>430.08498314518471</v>
      </c>
    </row>
    <row r="2816" spans="7:8" x14ac:dyDescent="0.2">
      <c r="G2816" s="2">
        <v>2846</v>
      </c>
      <c r="H2816" s="5">
        <f t="shared" si="43"/>
        <v>430.19495452451639</v>
      </c>
    </row>
    <row r="2817" spans="7:8" x14ac:dyDescent="0.2">
      <c r="G2817" s="2">
        <v>2845</v>
      </c>
      <c r="H2817" s="5">
        <f t="shared" si="43"/>
        <v>430.30489495106218</v>
      </c>
    </row>
    <row r="2818" spans="7:8" x14ac:dyDescent="0.2">
      <c r="G2818" s="2">
        <v>2844</v>
      </c>
      <c r="H2818" s="5">
        <f t="shared" si="43"/>
        <v>430.41480442482208</v>
      </c>
    </row>
    <row r="2819" spans="7:8" x14ac:dyDescent="0.2">
      <c r="G2819" s="2">
        <v>2843</v>
      </c>
      <c r="H2819" s="5">
        <f t="shared" si="43"/>
        <v>430.52468294579592</v>
      </c>
    </row>
    <row r="2820" spans="7:8" x14ac:dyDescent="0.2">
      <c r="G2820" s="2">
        <v>2842</v>
      </c>
      <c r="H2820" s="5">
        <f t="shared" si="43"/>
        <v>430.63453051398392</v>
      </c>
    </row>
    <row r="2821" spans="7:8" x14ac:dyDescent="0.2">
      <c r="G2821" s="2">
        <v>2841</v>
      </c>
      <c r="H2821" s="5">
        <f t="shared" si="43"/>
        <v>430.74434712938591</v>
      </c>
    </row>
    <row r="2822" spans="7:8" x14ac:dyDescent="0.2">
      <c r="G2822" s="2">
        <v>2840</v>
      </c>
      <c r="H2822" s="5">
        <f t="shared" si="43"/>
        <v>430.85413279200202</v>
      </c>
    </row>
    <row r="2823" spans="7:8" x14ac:dyDescent="0.2">
      <c r="G2823" s="2">
        <v>2839</v>
      </c>
      <c r="H2823" s="5">
        <f t="shared" si="43"/>
        <v>430.96388750183218</v>
      </c>
    </row>
    <row r="2824" spans="7:8" x14ac:dyDescent="0.2">
      <c r="G2824" s="2">
        <v>2838</v>
      </c>
      <c r="H2824" s="5">
        <f t="shared" si="43"/>
        <v>431.07361125887644</v>
      </c>
    </row>
    <row r="2825" spans="7:8" x14ac:dyDescent="0.2">
      <c r="G2825" s="2">
        <v>2837</v>
      </c>
      <c r="H2825" s="5">
        <f t="shared" si="43"/>
        <v>431.18330406313476</v>
      </c>
    </row>
    <row r="2826" spans="7:8" x14ac:dyDescent="0.2">
      <c r="G2826" s="2">
        <v>2836</v>
      </c>
      <c r="H2826" s="5">
        <f t="shared" si="43"/>
        <v>431.29296591460707</v>
      </c>
    </row>
    <row r="2827" spans="7:8" x14ac:dyDescent="0.2">
      <c r="G2827" s="2">
        <v>2835</v>
      </c>
      <c r="H2827" s="5">
        <f t="shared" si="43"/>
        <v>431.40259681329348</v>
      </c>
    </row>
    <row r="2828" spans="7:8" x14ac:dyDescent="0.2">
      <c r="G2828" s="2">
        <v>2834</v>
      </c>
      <c r="H2828" s="5">
        <f t="shared" ref="H2828:H2891" si="44">$C$25*((1)-(0.2*(G2828/$C$10))-(0.8*((G2828/$C$10)^2)))</f>
        <v>431.51219675919401</v>
      </c>
    </row>
    <row r="2829" spans="7:8" x14ac:dyDescent="0.2">
      <c r="G2829" s="2">
        <v>2833</v>
      </c>
      <c r="H2829" s="5">
        <f t="shared" si="44"/>
        <v>431.62176575230848</v>
      </c>
    </row>
    <row r="2830" spans="7:8" x14ac:dyDescent="0.2">
      <c r="G2830" s="2">
        <v>2832</v>
      </c>
      <c r="H2830" s="5">
        <f t="shared" si="44"/>
        <v>431.73130379263716</v>
      </c>
    </row>
    <row r="2831" spans="7:8" x14ac:dyDescent="0.2">
      <c r="G2831" s="2">
        <v>2831</v>
      </c>
      <c r="H2831" s="5">
        <f t="shared" si="44"/>
        <v>431.84081088017979</v>
      </c>
    </row>
    <row r="2832" spans="7:8" x14ac:dyDescent="0.2">
      <c r="G2832" s="2">
        <v>2830</v>
      </c>
      <c r="H2832" s="5">
        <f t="shared" si="44"/>
        <v>431.95028701493658</v>
      </c>
    </row>
    <row r="2833" spans="7:8" x14ac:dyDescent="0.2">
      <c r="G2833" s="2">
        <v>2829</v>
      </c>
      <c r="H2833" s="5">
        <f t="shared" si="44"/>
        <v>432.05973219690731</v>
      </c>
    </row>
    <row r="2834" spans="7:8" x14ac:dyDescent="0.2">
      <c r="G2834" s="2">
        <v>2828</v>
      </c>
      <c r="H2834" s="5">
        <f t="shared" si="44"/>
        <v>432.1691464260922</v>
      </c>
    </row>
    <row r="2835" spans="7:8" x14ac:dyDescent="0.2">
      <c r="G2835" s="2">
        <v>2827</v>
      </c>
      <c r="H2835" s="5">
        <f t="shared" si="44"/>
        <v>432.2785297024912</v>
      </c>
    </row>
    <row r="2836" spans="7:8" x14ac:dyDescent="0.2">
      <c r="G2836" s="2">
        <v>2826</v>
      </c>
      <c r="H2836" s="5">
        <f t="shared" si="44"/>
        <v>432.38788202610419</v>
      </c>
    </row>
    <row r="2837" spans="7:8" x14ac:dyDescent="0.2">
      <c r="G2837" s="2">
        <v>2825</v>
      </c>
      <c r="H2837" s="5">
        <f t="shared" si="44"/>
        <v>432.49720339693124</v>
      </c>
    </row>
    <row r="2838" spans="7:8" x14ac:dyDescent="0.2">
      <c r="G2838" s="2">
        <v>2824</v>
      </c>
      <c r="H2838" s="5">
        <f t="shared" si="44"/>
        <v>432.60649381497245</v>
      </c>
    </row>
    <row r="2839" spans="7:8" x14ac:dyDescent="0.2">
      <c r="G2839" s="2">
        <v>2823</v>
      </c>
      <c r="H2839" s="5">
        <f t="shared" si="44"/>
        <v>432.7157532802276</v>
      </c>
    </row>
    <row r="2840" spans="7:8" x14ac:dyDescent="0.2">
      <c r="G2840" s="2">
        <v>2822</v>
      </c>
      <c r="H2840" s="5">
        <f t="shared" si="44"/>
        <v>432.8249817926968</v>
      </c>
    </row>
    <row r="2841" spans="7:8" x14ac:dyDescent="0.2">
      <c r="G2841" s="2">
        <v>2821</v>
      </c>
      <c r="H2841" s="5">
        <f t="shared" si="44"/>
        <v>432.93417935238017</v>
      </c>
    </row>
    <row r="2842" spans="7:8" x14ac:dyDescent="0.2">
      <c r="G2842" s="2">
        <v>2820</v>
      </c>
      <c r="H2842" s="5">
        <f t="shared" si="44"/>
        <v>433.04334595927747</v>
      </c>
    </row>
    <row r="2843" spans="7:8" x14ac:dyDescent="0.2">
      <c r="G2843" s="2">
        <v>2819</v>
      </c>
      <c r="H2843" s="5">
        <f t="shared" si="44"/>
        <v>433.152481613389</v>
      </c>
    </row>
    <row r="2844" spans="7:8" x14ac:dyDescent="0.2">
      <c r="G2844" s="2">
        <v>2818</v>
      </c>
      <c r="H2844" s="5">
        <f t="shared" si="44"/>
        <v>433.26158631471452</v>
      </c>
    </row>
    <row r="2845" spans="7:8" x14ac:dyDescent="0.2">
      <c r="G2845" s="2">
        <v>2817</v>
      </c>
      <c r="H2845" s="5">
        <f t="shared" si="44"/>
        <v>433.37066006325409</v>
      </c>
    </row>
    <row r="2846" spans="7:8" x14ac:dyDescent="0.2">
      <c r="G2846" s="2">
        <v>2816</v>
      </c>
      <c r="H2846" s="5">
        <f t="shared" si="44"/>
        <v>433.47970285900766</v>
      </c>
    </row>
    <row r="2847" spans="7:8" x14ac:dyDescent="0.2">
      <c r="G2847" s="2">
        <v>2815</v>
      </c>
      <c r="H2847" s="5">
        <f t="shared" si="44"/>
        <v>433.58871470197545</v>
      </c>
    </row>
    <row r="2848" spans="7:8" x14ac:dyDescent="0.2">
      <c r="G2848" s="2">
        <v>2814</v>
      </c>
      <c r="H2848" s="5">
        <f t="shared" si="44"/>
        <v>433.69769559215717</v>
      </c>
    </row>
    <row r="2849" spans="7:8" x14ac:dyDescent="0.2">
      <c r="G2849" s="2">
        <v>2813</v>
      </c>
      <c r="H2849" s="5">
        <f t="shared" si="44"/>
        <v>433.80664552955301</v>
      </c>
    </row>
    <row r="2850" spans="7:8" x14ac:dyDescent="0.2">
      <c r="G2850" s="2">
        <v>2812</v>
      </c>
      <c r="H2850" s="5">
        <f t="shared" si="44"/>
        <v>433.9155645141629</v>
      </c>
    </row>
    <row r="2851" spans="7:8" x14ac:dyDescent="0.2">
      <c r="G2851" s="2">
        <v>2811</v>
      </c>
      <c r="H2851" s="5">
        <f t="shared" si="44"/>
        <v>434.02445254598695</v>
      </c>
    </row>
    <row r="2852" spans="7:8" x14ac:dyDescent="0.2">
      <c r="G2852" s="2">
        <v>2810</v>
      </c>
      <c r="H2852" s="5">
        <f t="shared" si="44"/>
        <v>434.13330962502488</v>
      </c>
    </row>
    <row r="2853" spans="7:8" x14ac:dyDescent="0.2">
      <c r="G2853" s="2">
        <v>2809</v>
      </c>
      <c r="H2853" s="5">
        <f t="shared" si="44"/>
        <v>434.24213575127703</v>
      </c>
    </row>
    <row r="2854" spans="7:8" x14ac:dyDescent="0.2">
      <c r="G2854" s="2">
        <v>2808</v>
      </c>
      <c r="H2854" s="5">
        <f t="shared" si="44"/>
        <v>434.35093092474312</v>
      </c>
    </row>
    <row r="2855" spans="7:8" x14ac:dyDescent="0.2">
      <c r="G2855" s="2">
        <v>2807</v>
      </c>
      <c r="H2855" s="5">
        <f t="shared" si="44"/>
        <v>434.45969514542338</v>
      </c>
    </row>
    <row r="2856" spans="7:8" x14ac:dyDescent="0.2">
      <c r="G2856" s="2">
        <v>2806</v>
      </c>
      <c r="H2856" s="5">
        <f t="shared" si="44"/>
        <v>434.56842841331763</v>
      </c>
    </row>
    <row r="2857" spans="7:8" x14ac:dyDescent="0.2">
      <c r="G2857" s="2">
        <v>2805</v>
      </c>
      <c r="H2857" s="5">
        <f t="shared" si="44"/>
        <v>434.67713072842605</v>
      </c>
    </row>
    <row r="2858" spans="7:8" x14ac:dyDescent="0.2">
      <c r="G2858" s="2">
        <v>2804</v>
      </c>
      <c r="H2858" s="5">
        <f t="shared" si="44"/>
        <v>434.78580209074846</v>
      </c>
    </row>
    <row r="2859" spans="7:8" x14ac:dyDescent="0.2">
      <c r="G2859" s="2">
        <v>2803</v>
      </c>
      <c r="H2859" s="5">
        <f t="shared" si="44"/>
        <v>434.89444250028487</v>
      </c>
    </row>
    <row r="2860" spans="7:8" x14ac:dyDescent="0.2">
      <c r="G2860" s="2">
        <v>2802</v>
      </c>
      <c r="H2860" s="5">
        <f t="shared" si="44"/>
        <v>435.00305195703544</v>
      </c>
    </row>
    <row r="2861" spans="7:8" x14ac:dyDescent="0.2">
      <c r="G2861" s="2">
        <v>2801</v>
      </c>
      <c r="H2861" s="5">
        <f t="shared" si="44"/>
        <v>435.11163046100006</v>
      </c>
    </row>
    <row r="2862" spans="7:8" x14ac:dyDescent="0.2">
      <c r="G2862" s="2">
        <v>2800</v>
      </c>
      <c r="H2862" s="5">
        <f t="shared" si="44"/>
        <v>435.22017801217874</v>
      </c>
    </row>
    <row r="2863" spans="7:8" x14ac:dyDescent="0.2">
      <c r="G2863" s="2">
        <v>2799</v>
      </c>
      <c r="H2863" s="5">
        <f t="shared" si="44"/>
        <v>435.32869461057146</v>
      </c>
    </row>
    <row r="2864" spans="7:8" x14ac:dyDescent="0.2">
      <c r="G2864" s="2">
        <v>2798</v>
      </c>
      <c r="H2864" s="5">
        <f t="shared" si="44"/>
        <v>435.43718025617829</v>
      </c>
    </row>
    <row r="2865" spans="7:8" x14ac:dyDescent="0.2">
      <c r="G2865" s="2">
        <v>2797</v>
      </c>
      <c r="H2865" s="5">
        <f t="shared" si="44"/>
        <v>435.54563494899918</v>
      </c>
    </row>
    <row r="2866" spans="7:8" x14ac:dyDescent="0.2">
      <c r="G2866" s="2">
        <v>2796</v>
      </c>
      <c r="H2866" s="5">
        <f t="shared" si="44"/>
        <v>435.654058689034</v>
      </c>
    </row>
    <row r="2867" spans="7:8" x14ac:dyDescent="0.2">
      <c r="G2867" s="2">
        <v>2795</v>
      </c>
      <c r="H2867" s="5">
        <f t="shared" si="44"/>
        <v>435.76245147628299</v>
      </c>
    </row>
    <row r="2868" spans="7:8" x14ac:dyDescent="0.2">
      <c r="G2868" s="2">
        <v>2794</v>
      </c>
      <c r="H2868" s="5">
        <f t="shared" si="44"/>
        <v>435.87081331074614</v>
      </c>
    </row>
    <row r="2869" spans="7:8" x14ac:dyDescent="0.2">
      <c r="G2869" s="2">
        <v>2793</v>
      </c>
      <c r="H2869" s="5">
        <f t="shared" si="44"/>
        <v>435.97914419242318</v>
      </c>
    </row>
    <row r="2870" spans="7:8" x14ac:dyDescent="0.2">
      <c r="G2870" s="2">
        <v>2792</v>
      </c>
      <c r="H2870" s="5">
        <f t="shared" si="44"/>
        <v>436.08744412131438</v>
      </c>
    </row>
    <row r="2871" spans="7:8" x14ac:dyDescent="0.2">
      <c r="G2871" s="2">
        <v>2791</v>
      </c>
      <c r="H2871" s="5">
        <f t="shared" si="44"/>
        <v>436.19571309741968</v>
      </c>
    </row>
    <row r="2872" spans="7:8" x14ac:dyDescent="0.2">
      <c r="G2872" s="2">
        <v>2790</v>
      </c>
      <c r="H2872" s="5">
        <f t="shared" si="44"/>
        <v>436.30395112073893</v>
      </c>
    </row>
    <row r="2873" spans="7:8" x14ac:dyDescent="0.2">
      <c r="G2873" s="2">
        <v>2789</v>
      </c>
      <c r="H2873" s="5">
        <f t="shared" si="44"/>
        <v>436.41215819127234</v>
      </c>
    </row>
    <row r="2874" spans="7:8" x14ac:dyDescent="0.2">
      <c r="G2874" s="2">
        <v>2788</v>
      </c>
      <c r="H2874" s="5">
        <f t="shared" si="44"/>
        <v>436.52033430901974</v>
      </c>
    </row>
    <row r="2875" spans="7:8" x14ac:dyDescent="0.2">
      <c r="G2875" s="2">
        <v>2787</v>
      </c>
      <c r="H2875" s="5">
        <f t="shared" si="44"/>
        <v>436.62847947398126</v>
      </c>
    </row>
    <row r="2876" spans="7:8" x14ac:dyDescent="0.2">
      <c r="G2876" s="2">
        <v>2786</v>
      </c>
      <c r="H2876" s="5">
        <f t="shared" si="44"/>
        <v>436.73659368615677</v>
      </c>
    </row>
    <row r="2877" spans="7:8" x14ac:dyDescent="0.2">
      <c r="G2877" s="2">
        <v>2785</v>
      </c>
      <c r="H2877" s="5">
        <f t="shared" si="44"/>
        <v>436.84467694554644</v>
      </c>
    </row>
    <row r="2878" spans="7:8" x14ac:dyDescent="0.2">
      <c r="G2878" s="2">
        <v>2784</v>
      </c>
      <c r="H2878" s="5">
        <f t="shared" si="44"/>
        <v>436.95272925215016</v>
      </c>
    </row>
    <row r="2879" spans="7:8" x14ac:dyDescent="0.2">
      <c r="G2879" s="2">
        <v>2783</v>
      </c>
      <c r="H2879" s="5">
        <f t="shared" si="44"/>
        <v>437.06075060596788</v>
      </c>
    </row>
    <row r="2880" spans="7:8" x14ac:dyDescent="0.2">
      <c r="G2880" s="2">
        <v>2782</v>
      </c>
      <c r="H2880" s="5">
        <f t="shared" si="44"/>
        <v>437.16874100699977</v>
      </c>
    </row>
    <row r="2881" spans="7:8" x14ac:dyDescent="0.2">
      <c r="G2881" s="2">
        <v>2781</v>
      </c>
      <c r="H2881" s="5">
        <f t="shared" si="44"/>
        <v>437.27670045524559</v>
      </c>
    </row>
    <row r="2882" spans="7:8" x14ac:dyDescent="0.2">
      <c r="G2882" s="2">
        <v>2780</v>
      </c>
      <c r="H2882" s="5">
        <f t="shared" si="44"/>
        <v>437.38462895070552</v>
      </c>
    </row>
    <row r="2883" spans="7:8" x14ac:dyDescent="0.2">
      <c r="G2883" s="2">
        <v>2779</v>
      </c>
      <c r="H2883" s="5">
        <f t="shared" si="44"/>
        <v>437.49252649337961</v>
      </c>
    </row>
    <row r="2884" spans="7:8" x14ac:dyDescent="0.2">
      <c r="G2884" s="2">
        <v>2778</v>
      </c>
      <c r="H2884" s="5">
        <f t="shared" si="44"/>
        <v>437.60039308326759</v>
      </c>
    </row>
    <row r="2885" spans="7:8" x14ac:dyDescent="0.2">
      <c r="G2885" s="2">
        <v>2777</v>
      </c>
      <c r="H2885" s="5">
        <f t="shared" si="44"/>
        <v>437.70822872036979</v>
      </c>
    </row>
    <row r="2886" spans="7:8" x14ac:dyDescent="0.2">
      <c r="G2886" s="2">
        <v>2776</v>
      </c>
      <c r="H2886" s="5">
        <f t="shared" si="44"/>
        <v>437.81603340468598</v>
      </c>
    </row>
    <row r="2887" spans="7:8" x14ac:dyDescent="0.2">
      <c r="G2887" s="2">
        <v>2775</v>
      </c>
      <c r="H2887" s="5">
        <f t="shared" si="44"/>
        <v>437.92380713621628</v>
      </c>
    </row>
    <row r="2888" spans="7:8" x14ac:dyDescent="0.2">
      <c r="G2888" s="2">
        <v>2774</v>
      </c>
      <c r="H2888" s="5">
        <f t="shared" si="44"/>
        <v>438.03154991496064</v>
      </c>
    </row>
    <row r="2889" spans="7:8" x14ac:dyDescent="0.2">
      <c r="G2889" s="2">
        <v>2773</v>
      </c>
      <c r="H2889" s="5">
        <f t="shared" si="44"/>
        <v>438.13926174091904</v>
      </c>
    </row>
    <row r="2890" spans="7:8" x14ac:dyDescent="0.2">
      <c r="G2890" s="2">
        <v>2772</v>
      </c>
      <c r="H2890" s="5">
        <f t="shared" si="44"/>
        <v>438.24694261409149</v>
      </c>
    </row>
    <row r="2891" spans="7:8" x14ac:dyDescent="0.2">
      <c r="G2891" s="2">
        <v>2771</v>
      </c>
      <c r="H2891" s="5">
        <f t="shared" si="44"/>
        <v>438.35459253447806</v>
      </c>
    </row>
    <row r="2892" spans="7:8" x14ac:dyDescent="0.2">
      <c r="G2892" s="2">
        <v>2770</v>
      </c>
      <c r="H2892" s="5">
        <f t="shared" ref="H2892:H2955" si="45">$C$25*((1)-(0.2*(G2892/$C$10))-(0.8*((G2892/$C$10)^2)))</f>
        <v>438.46221150207862</v>
      </c>
    </row>
    <row r="2893" spans="7:8" x14ac:dyDescent="0.2">
      <c r="G2893" s="2">
        <v>2769</v>
      </c>
      <c r="H2893" s="5">
        <f t="shared" si="45"/>
        <v>438.56979951689328</v>
      </c>
    </row>
    <row r="2894" spans="7:8" x14ac:dyDescent="0.2">
      <c r="G2894" s="2">
        <v>2768</v>
      </c>
      <c r="H2894" s="5">
        <f t="shared" si="45"/>
        <v>438.67735657892206</v>
      </c>
    </row>
    <row r="2895" spans="7:8" x14ac:dyDescent="0.2">
      <c r="G2895" s="2">
        <v>2767</v>
      </c>
      <c r="H2895" s="5">
        <f t="shared" si="45"/>
        <v>438.78488268816483</v>
      </c>
    </row>
    <row r="2896" spans="7:8" x14ac:dyDescent="0.2">
      <c r="G2896" s="2">
        <v>2766</v>
      </c>
      <c r="H2896" s="5">
        <f t="shared" si="45"/>
        <v>438.89237784462165</v>
      </c>
    </row>
    <row r="2897" spans="7:8" x14ac:dyDescent="0.2">
      <c r="G2897" s="2">
        <v>2765</v>
      </c>
      <c r="H2897" s="5">
        <f t="shared" si="45"/>
        <v>438.99984204829252</v>
      </c>
    </row>
    <row r="2898" spans="7:8" x14ac:dyDescent="0.2">
      <c r="G2898" s="2">
        <v>2764</v>
      </c>
      <c r="H2898" s="5">
        <f t="shared" si="45"/>
        <v>439.10727529917756</v>
      </c>
    </row>
    <row r="2899" spans="7:8" x14ac:dyDescent="0.2">
      <c r="G2899" s="2">
        <v>2763</v>
      </c>
      <c r="H2899" s="5">
        <f t="shared" si="45"/>
        <v>439.21467759727653</v>
      </c>
    </row>
    <row r="2900" spans="7:8" x14ac:dyDescent="0.2">
      <c r="G2900" s="2">
        <v>2762</v>
      </c>
      <c r="H2900" s="5">
        <f t="shared" si="45"/>
        <v>439.32204894258973</v>
      </c>
    </row>
    <row r="2901" spans="7:8" x14ac:dyDescent="0.2">
      <c r="G2901" s="2">
        <v>2761</v>
      </c>
      <c r="H2901" s="5">
        <f t="shared" si="45"/>
        <v>439.42938933511692</v>
      </c>
    </row>
    <row r="2902" spans="7:8" x14ac:dyDescent="0.2">
      <c r="G2902" s="2">
        <v>2760</v>
      </c>
      <c r="H2902" s="5">
        <f t="shared" si="45"/>
        <v>439.53669877485811</v>
      </c>
    </row>
    <row r="2903" spans="7:8" x14ac:dyDescent="0.2">
      <c r="G2903" s="2">
        <v>2759</v>
      </c>
      <c r="H2903" s="5">
        <f t="shared" si="45"/>
        <v>439.6439772618134</v>
      </c>
    </row>
    <row r="2904" spans="7:8" x14ac:dyDescent="0.2">
      <c r="G2904" s="2">
        <v>2758</v>
      </c>
      <c r="H2904" s="5">
        <f t="shared" si="45"/>
        <v>439.75122479598275</v>
      </c>
    </row>
    <row r="2905" spans="7:8" x14ac:dyDescent="0.2">
      <c r="G2905" s="2">
        <v>2757</v>
      </c>
      <c r="H2905" s="5">
        <f t="shared" si="45"/>
        <v>439.8584413773662</v>
      </c>
    </row>
    <row r="2906" spans="7:8" x14ac:dyDescent="0.2">
      <c r="G2906" s="2">
        <v>2756</v>
      </c>
      <c r="H2906" s="5">
        <f t="shared" si="45"/>
        <v>439.96562700596371</v>
      </c>
    </row>
    <row r="2907" spans="7:8" x14ac:dyDescent="0.2">
      <c r="G2907" s="2">
        <v>2755</v>
      </c>
      <c r="H2907" s="5">
        <f t="shared" si="45"/>
        <v>440.07278168177521</v>
      </c>
    </row>
    <row r="2908" spans="7:8" x14ac:dyDescent="0.2">
      <c r="G2908" s="2">
        <v>2754</v>
      </c>
      <c r="H2908" s="5">
        <f t="shared" si="45"/>
        <v>440.17990540480088</v>
      </c>
    </row>
    <row r="2909" spans="7:8" x14ac:dyDescent="0.2">
      <c r="G2909" s="2">
        <v>2753</v>
      </c>
      <c r="H2909" s="5">
        <f t="shared" si="45"/>
        <v>440.28699817504048</v>
      </c>
    </row>
    <row r="2910" spans="7:8" x14ac:dyDescent="0.2">
      <c r="G2910" s="2">
        <v>2752</v>
      </c>
      <c r="H2910" s="5">
        <f t="shared" si="45"/>
        <v>440.39405999249431</v>
      </c>
    </row>
    <row r="2911" spans="7:8" x14ac:dyDescent="0.2">
      <c r="G2911" s="2">
        <v>2751</v>
      </c>
      <c r="H2911" s="5">
        <f t="shared" si="45"/>
        <v>440.50109085716213</v>
      </c>
    </row>
    <row r="2912" spans="7:8" x14ac:dyDescent="0.2">
      <c r="G2912" s="2">
        <v>2750</v>
      </c>
      <c r="H2912" s="5">
        <f t="shared" si="45"/>
        <v>440.60809076904394</v>
      </c>
    </row>
    <row r="2913" spans="7:8" x14ac:dyDescent="0.2">
      <c r="G2913" s="2">
        <v>2749</v>
      </c>
      <c r="H2913" s="5">
        <f t="shared" si="45"/>
        <v>440.71505972813992</v>
      </c>
    </row>
    <row r="2914" spans="7:8" x14ac:dyDescent="0.2">
      <c r="G2914" s="2">
        <v>2748</v>
      </c>
      <c r="H2914" s="5">
        <f t="shared" si="45"/>
        <v>440.82199773444995</v>
      </c>
    </row>
    <row r="2915" spans="7:8" x14ac:dyDescent="0.2">
      <c r="G2915" s="2">
        <v>2747</v>
      </c>
      <c r="H2915" s="5">
        <f t="shared" si="45"/>
        <v>440.92890478797398</v>
      </c>
    </row>
    <row r="2916" spans="7:8" x14ac:dyDescent="0.2">
      <c r="G2916" s="2">
        <v>2746</v>
      </c>
      <c r="H2916" s="5">
        <f t="shared" si="45"/>
        <v>441.03578088871217</v>
      </c>
    </row>
    <row r="2917" spans="7:8" x14ac:dyDescent="0.2">
      <c r="G2917" s="2">
        <v>2745</v>
      </c>
      <c r="H2917" s="5">
        <f t="shared" si="45"/>
        <v>441.1426260366643</v>
      </c>
    </row>
    <row r="2918" spans="7:8" x14ac:dyDescent="0.2">
      <c r="G2918" s="2">
        <v>2744</v>
      </c>
      <c r="H2918" s="5">
        <f t="shared" si="45"/>
        <v>441.24944023183059</v>
      </c>
    </row>
    <row r="2919" spans="7:8" x14ac:dyDescent="0.2">
      <c r="G2919" s="2">
        <v>2743</v>
      </c>
      <c r="H2919" s="5">
        <f t="shared" si="45"/>
        <v>441.35622347421082</v>
      </c>
    </row>
    <row r="2920" spans="7:8" x14ac:dyDescent="0.2">
      <c r="G2920" s="2">
        <v>2742</v>
      </c>
      <c r="H2920" s="5">
        <f t="shared" si="45"/>
        <v>441.46297576380528</v>
      </c>
    </row>
    <row r="2921" spans="7:8" x14ac:dyDescent="0.2">
      <c r="G2921" s="2">
        <v>2741</v>
      </c>
      <c r="H2921" s="5">
        <f t="shared" si="45"/>
        <v>441.56969710061372</v>
      </c>
    </row>
    <row r="2922" spans="7:8" x14ac:dyDescent="0.2">
      <c r="G2922" s="2">
        <v>2740</v>
      </c>
      <c r="H2922" s="5">
        <f t="shared" si="45"/>
        <v>441.67638748463622</v>
      </c>
    </row>
    <row r="2923" spans="7:8" x14ac:dyDescent="0.2">
      <c r="G2923" s="2">
        <v>2739</v>
      </c>
      <c r="H2923" s="5">
        <f t="shared" si="45"/>
        <v>441.78304691587289</v>
      </c>
    </row>
    <row r="2924" spans="7:8" x14ac:dyDescent="0.2">
      <c r="G2924" s="2">
        <v>2738</v>
      </c>
      <c r="H2924" s="5">
        <f t="shared" si="45"/>
        <v>441.88967539432349</v>
      </c>
    </row>
    <row r="2925" spans="7:8" x14ac:dyDescent="0.2">
      <c r="G2925" s="2">
        <v>2737</v>
      </c>
      <c r="H2925" s="5">
        <f t="shared" si="45"/>
        <v>441.9962729199882</v>
      </c>
    </row>
    <row r="2926" spans="7:8" x14ac:dyDescent="0.2">
      <c r="G2926" s="2">
        <v>2736</v>
      </c>
      <c r="H2926" s="5">
        <f t="shared" si="45"/>
        <v>442.10283949286708</v>
      </c>
    </row>
    <row r="2927" spans="7:8" x14ac:dyDescent="0.2">
      <c r="G2927" s="2">
        <v>2735</v>
      </c>
      <c r="H2927" s="5">
        <f t="shared" si="45"/>
        <v>442.20937511295983</v>
      </c>
    </row>
    <row r="2928" spans="7:8" x14ac:dyDescent="0.2">
      <c r="G2928" s="2">
        <v>2734</v>
      </c>
      <c r="H2928" s="5">
        <f t="shared" si="45"/>
        <v>442.31587978026676</v>
      </c>
    </row>
    <row r="2929" spans="7:8" x14ac:dyDescent="0.2">
      <c r="G2929" s="2">
        <v>2733</v>
      </c>
      <c r="H2929" s="5">
        <f t="shared" si="45"/>
        <v>442.42235349478773</v>
      </c>
    </row>
    <row r="2930" spans="7:8" x14ac:dyDescent="0.2">
      <c r="G2930" s="2">
        <v>2732</v>
      </c>
      <c r="H2930" s="5">
        <f t="shared" si="45"/>
        <v>442.5287962565227</v>
      </c>
    </row>
    <row r="2931" spans="7:8" x14ac:dyDescent="0.2">
      <c r="G2931" s="2">
        <v>2731</v>
      </c>
      <c r="H2931" s="5">
        <f t="shared" si="45"/>
        <v>442.63520806547189</v>
      </c>
    </row>
    <row r="2932" spans="7:8" x14ac:dyDescent="0.2">
      <c r="G2932" s="2">
        <v>2730</v>
      </c>
      <c r="H2932" s="5">
        <f t="shared" si="45"/>
        <v>442.74158892163496</v>
      </c>
    </row>
    <row r="2933" spans="7:8" x14ac:dyDescent="0.2">
      <c r="G2933" s="2">
        <v>2729</v>
      </c>
      <c r="H2933" s="5">
        <f t="shared" si="45"/>
        <v>442.84793882501225</v>
      </c>
    </row>
    <row r="2934" spans="7:8" x14ac:dyDescent="0.2">
      <c r="G2934" s="2">
        <v>2728</v>
      </c>
      <c r="H2934" s="5">
        <f t="shared" si="45"/>
        <v>442.95425777560354</v>
      </c>
    </row>
    <row r="2935" spans="7:8" x14ac:dyDescent="0.2">
      <c r="G2935" s="2">
        <v>2727</v>
      </c>
      <c r="H2935" s="5">
        <f t="shared" si="45"/>
        <v>443.06054577340888</v>
      </c>
    </row>
    <row r="2936" spans="7:8" x14ac:dyDescent="0.2">
      <c r="G2936" s="2">
        <v>2726</v>
      </c>
      <c r="H2936" s="5">
        <f t="shared" si="45"/>
        <v>443.16680281842827</v>
      </c>
    </row>
    <row r="2937" spans="7:8" x14ac:dyDescent="0.2">
      <c r="G2937" s="2">
        <v>2725</v>
      </c>
      <c r="H2937" s="5">
        <f t="shared" si="45"/>
        <v>443.27302891066176</v>
      </c>
    </row>
    <row r="2938" spans="7:8" x14ac:dyDescent="0.2">
      <c r="G2938" s="2">
        <v>2724</v>
      </c>
      <c r="H2938" s="5">
        <f t="shared" si="45"/>
        <v>443.37922405010931</v>
      </c>
    </row>
    <row r="2939" spans="7:8" x14ac:dyDescent="0.2">
      <c r="G2939" s="2">
        <v>2723</v>
      </c>
      <c r="H2939" s="5">
        <f t="shared" si="45"/>
        <v>443.48538823677086</v>
      </c>
    </row>
    <row r="2940" spans="7:8" x14ac:dyDescent="0.2">
      <c r="G2940" s="2">
        <v>2722</v>
      </c>
      <c r="H2940" s="5">
        <f t="shared" si="45"/>
        <v>443.59152147064657</v>
      </c>
    </row>
    <row r="2941" spans="7:8" x14ac:dyDescent="0.2">
      <c r="G2941" s="2">
        <v>2721</v>
      </c>
      <c r="H2941" s="5">
        <f t="shared" si="45"/>
        <v>443.69762375173639</v>
      </c>
    </row>
    <row r="2942" spans="7:8" x14ac:dyDescent="0.2">
      <c r="G2942" s="2">
        <v>2720</v>
      </c>
      <c r="H2942" s="5">
        <f t="shared" si="45"/>
        <v>443.80369508004009</v>
      </c>
    </row>
    <row r="2943" spans="7:8" x14ac:dyDescent="0.2">
      <c r="G2943" s="2">
        <v>2719</v>
      </c>
      <c r="H2943" s="5">
        <f t="shared" si="45"/>
        <v>443.90973545555801</v>
      </c>
    </row>
    <row r="2944" spans="7:8" x14ac:dyDescent="0.2">
      <c r="G2944" s="2">
        <v>2718</v>
      </c>
      <c r="H2944" s="5">
        <f t="shared" si="45"/>
        <v>444.01574487828992</v>
      </c>
    </row>
    <row r="2945" spans="7:8" x14ac:dyDescent="0.2">
      <c r="G2945" s="2">
        <v>2717</v>
      </c>
      <c r="H2945" s="5">
        <f t="shared" si="45"/>
        <v>444.12172334823589</v>
      </c>
    </row>
    <row r="2946" spans="7:8" x14ac:dyDescent="0.2">
      <c r="G2946" s="2">
        <v>2716</v>
      </c>
      <c r="H2946" s="5">
        <f t="shared" si="45"/>
        <v>444.22767086539602</v>
      </c>
    </row>
    <row r="2947" spans="7:8" x14ac:dyDescent="0.2">
      <c r="G2947" s="2">
        <v>2715</v>
      </c>
      <c r="H2947" s="5">
        <f t="shared" si="45"/>
        <v>444.33358742977009</v>
      </c>
    </row>
    <row r="2948" spans="7:8" x14ac:dyDescent="0.2">
      <c r="G2948" s="2">
        <v>2714</v>
      </c>
      <c r="H2948" s="5">
        <f t="shared" si="45"/>
        <v>444.43947304135827</v>
      </c>
    </row>
    <row r="2949" spans="7:8" x14ac:dyDescent="0.2">
      <c r="G2949" s="2">
        <v>2713</v>
      </c>
      <c r="H2949" s="5">
        <f t="shared" si="45"/>
        <v>444.5453277001605</v>
      </c>
    </row>
    <row r="2950" spans="7:8" x14ac:dyDescent="0.2">
      <c r="G2950" s="2">
        <v>2712</v>
      </c>
      <c r="H2950" s="5">
        <f t="shared" si="45"/>
        <v>444.65115140617684</v>
      </c>
    </row>
    <row r="2951" spans="7:8" x14ac:dyDescent="0.2">
      <c r="G2951" s="2">
        <v>2711</v>
      </c>
      <c r="H2951" s="5">
        <f t="shared" si="45"/>
        <v>444.75694415940728</v>
      </c>
    </row>
    <row r="2952" spans="7:8" x14ac:dyDescent="0.2">
      <c r="G2952" s="2">
        <v>2710</v>
      </c>
      <c r="H2952" s="5">
        <f t="shared" si="45"/>
        <v>444.86270595985167</v>
      </c>
    </row>
    <row r="2953" spans="7:8" x14ac:dyDescent="0.2">
      <c r="G2953" s="2">
        <v>2709</v>
      </c>
      <c r="H2953" s="5">
        <f t="shared" si="45"/>
        <v>444.96843680751016</v>
      </c>
    </row>
    <row r="2954" spans="7:8" x14ac:dyDescent="0.2">
      <c r="G2954" s="2">
        <v>2708</v>
      </c>
      <c r="H2954" s="5">
        <f t="shared" si="45"/>
        <v>445.07413670238282</v>
      </c>
    </row>
    <row r="2955" spans="7:8" x14ac:dyDescent="0.2">
      <c r="G2955" s="2">
        <v>2707</v>
      </c>
      <c r="H2955" s="5">
        <f t="shared" si="45"/>
        <v>445.17980564446941</v>
      </c>
    </row>
    <row r="2956" spans="7:8" x14ac:dyDescent="0.2">
      <c r="G2956" s="2">
        <v>2706</v>
      </c>
      <c r="H2956" s="5">
        <f t="shared" ref="H2956:H3019" si="46">$C$25*((1)-(0.2*(G2956/$C$10))-(0.8*((G2956/$C$10)^2)))</f>
        <v>445.28544363377011</v>
      </c>
    </row>
    <row r="2957" spans="7:8" x14ac:dyDescent="0.2">
      <c r="G2957" s="2">
        <v>2705</v>
      </c>
      <c r="H2957" s="5">
        <f t="shared" si="46"/>
        <v>445.39105067028487</v>
      </c>
    </row>
    <row r="2958" spans="7:8" x14ac:dyDescent="0.2">
      <c r="G2958" s="2">
        <v>2704</v>
      </c>
      <c r="H2958" s="5">
        <f t="shared" si="46"/>
        <v>445.49662675401373</v>
      </c>
    </row>
    <row r="2959" spans="7:8" x14ac:dyDescent="0.2">
      <c r="G2959" s="2">
        <v>2703</v>
      </c>
      <c r="H2959" s="5">
        <f t="shared" si="46"/>
        <v>445.60217188495653</v>
      </c>
    </row>
    <row r="2960" spans="7:8" x14ac:dyDescent="0.2">
      <c r="G2960" s="2">
        <v>2702</v>
      </c>
      <c r="H2960" s="5">
        <f t="shared" si="46"/>
        <v>445.70768606311356</v>
      </c>
    </row>
    <row r="2961" spans="7:8" x14ac:dyDescent="0.2">
      <c r="G2961" s="2">
        <v>2701</v>
      </c>
      <c r="H2961" s="5">
        <f t="shared" si="46"/>
        <v>445.81316928848463</v>
      </c>
    </row>
    <row r="2962" spans="7:8" x14ac:dyDescent="0.2">
      <c r="G2962" s="2">
        <v>2700</v>
      </c>
      <c r="H2962" s="5">
        <f t="shared" si="46"/>
        <v>445.9186215610697</v>
      </c>
    </row>
    <row r="2963" spans="7:8" x14ac:dyDescent="0.2">
      <c r="G2963" s="2">
        <v>2699</v>
      </c>
      <c r="H2963" s="5">
        <f t="shared" si="46"/>
        <v>446.02404288086882</v>
      </c>
    </row>
    <row r="2964" spans="7:8" x14ac:dyDescent="0.2">
      <c r="G2964" s="2">
        <v>2698</v>
      </c>
      <c r="H2964" s="5">
        <f t="shared" si="46"/>
        <v>446.12943324788205</v>
      </c>
    </row>
    <row r="2965" spans="7:8" x14ac:dyDescent="0.2">
      <c r="G2965" s="2">
        <v>2697</v>
      </c>
      <c r="H2965" s="5">
        <f t="shared" si="46"/>
        <v>446.23479266210933</v>
      </c>
    </row>
    <row r="2966" spans="7:8" x14ac:dyDescent="0.2">
      <c r="G2966" s="2">
        <v>2696</v>
      </c>
      <c r="H2966" s="5">
        <f t="shared" si="46"/>
        <v>446.34012112355072</v>
      </c>
    </row>
    <row r="2967" spans="7:8" x14ac:dyDescent="0.2">
      <c r="G2967" s="2">
        <v>2695</v>
      </c>
      <c r="H2967" s="5">
        <f t="shared" si="46"/>
        <v>446.44541863220616</v>
      </c>
    </row>
    <row r="2968" spans="7:8" x14ac:dyDescent="0.2">
      <c r="G2968" s="2">
        <v>2694</v>
      </c>
      <c r="H2968" s="5">
        <f t="shared" si="46"/>
        <v>446.55068518807553</v>
      </c>
    </row>
    <row r="2969" spans="7:8" x14ac:dyDescent="0.2">
      <c r="G2969" s="2">
        <v>2693</v>
      </c>
      <c r="H2969" s="5">
        <f t="shared" si="46"/>
        <v>446.65592079115913</v>
      </c>
    </row>
    <row r="2970" spans="7:8" x14ac:dyDescent="0.2">
      <c r="G2970" s="2">
        <v>2692</v>
      </c>
      <c r="H2970" s="5">
        <f t="shared" si="46"/>
        <v>446.76112544145667</v>
      </c>
    </row>
    <row r="2971" spans="7:8" x14ac:dyDescent="0.2">
      <c r="G2971" s="2">
        <v>2691</v>
      </c>
      <c r="H2971" s="5">
        <f t="shared" si="46"/>
        <v>446.86629913896837</v>
      </c>
    </row>
    <row r="2972" spans="7:8" x14ac:dyDescent="0.2">
      <c r="G2972" s="2">
        <v>2690</v>
      </c>
      <c r="H2972" s="5">
        <f t="shared" si="46"/>
        <v>446.97144188369401</v>
      </c>
    </row>
    <row r="2973" spans="7:8" x14ac:dyDescent="0.2">
      <c r="G2973" s="2">
        <v>2689</v>
      </c>
      <c r="H2973" s="5">
        <f t="shared" si="46"/>
        <v>447.07655367563387</v>
      </c>
    </row>
    <row r="2974" spans="7:8" x14ac:dyDescent="0.2">
      <c r="G2974" s="2">
        <v>2688</v>
      </c>
      <c r="H2974" s="5">
        <f t="shared" si="46"/>
        <v>447.18163451478773</v>
      </c>
    </row>
    <row r="2975" spans="7:8" x14ac:dyDescent="0.2">
      <c r="G2975" s="2">
        <v>2687</v>
      </c>
      <c r="H2975" s="5">
        <f t="shared" si="46"/>
        <v>447.28668440115564</v>
      </c>
    </row>
    <row r="2976" spans="7:8" x14ac:dyDescent="0.2">
      <c r="G2976" s="2">
        <v>2686</v>
      </c>
      <c r="H2976" s="5">
        <f t="shared" si="46"/>
        <v>447.39170333473766</v>
      </c>
    </row>
    <row r="2977" spans="7:8" x14ac:dyDescent="0.2">
      <c r="G2977" s="2">
        <v>2685</v>
      </c>
      <c r="H2977" s="5">
        <f t="shared" si="46"/>
        <v>447.49669131553372</v>
      </c>
    </row>
    <row r="2978" spans="7:8" x14ac:dyDescent="0.2">
      <c r="G2978" s="2">
        <v>2684</v>
      </c>
      <c r="H2978" s="5">
        <f t="shared" si="46"/>
        <v>447.60164834354379</v>
      </c>
    </row>
    <row r="2979" spans="7:8" x14ac:dyDescent="0.2">
      <c r="G2979" s="2">
        <v>2683</v>
      </c>
      <c r="H2979" s="5">
        <f t="shared" si="46"/>
        <v>447.70657441876796</v>
      </c>
    </row>
    <row r="2980" spans="7:8" x14ac:dyDescent="0.2">
      <c r="G2980" s="2">
        <v>2682</v>
      </c>
      <c r="H2980" s="5">
        <f t="shared" si="46"/>
        <v>447.81146954120624</v>
      </c>
    </row>
    <row r="2981" spans="7:8" x14ac:dyDescent="0.2">
      <c r="G2981" s="2">
        <v>2681</v>
      </c>
      <c r="H2981" s="5">
        <f t="shared" si="46"/>
        <v>447.91633371085857</v>
      </c>
    </row>
    <row r="2982" spans="7:8" x14ac:dyDescent="0.2">
      <c r="G2982" s="2">
        <v>2680</v>
      </c>
      <c r="H2982" s="5">
        <f t="shared" si="46"/>
        <v>448.02116692772483</v>
      </c>
    </row>
    <row r="2983" spans="7:8" x14ac:dyDescent="0.2">
      <c r="G2983" s="2">
        <v>2679</v>
      </c>
      <c r="H2983" s="5">
        <f t="shared" si="46"/>
        <v>448.12596919180532</v>
      </c>
    </row>
    <row r="2984" spans="7:8" x14ac:dyDescent="0.2">
      <c r="G2984" s="2">
        <v>2678</v>
      </c>
      <c r="H2984" s="5">
        <f t="shared" si="46"/>
        <v>448.23074050309981</v>
      </c>
    </row>
    <row r="2985" spans="7:8" x14ac:dyDescent="0.2">
      <c r="G2985" s="2">
        <v>2677</v>
      </c>
      <c r="H2985" s="5">
        <f t="shared" si="46"/>
        <v>448.33548086160835</v>
      </c>
    </row>
    <row r="2986" spans="7:8" x14ac:dyDescent="0.2">
      <c r="G2986" s="2">
        <v>2676</v>
      </c>
      <c r="H2986" s="5">
        <f t="shared" si="46"/>
        <v>448.44019026733099</v>
      </c>
    </row>
    <row r="2987" spans="7:8" x14ac:dyDescent="0.2">
      <c r="G2987" s="2">
        <v>2675</v>
      </c>
      <c r="H2987" s="5">
        <f t="shared" si="46"/>
        <v>448.54486872026774</v>
      </c>
    </row>
    <row r="2988" spans="7:8" x14ac:dyDescent="0.2">
      <c r="G2988" s="2">
        <v>2674</v>
      </c>
      <c r="H2988" s="5">
        <f t="shared" si="46"/>
        <v>448.64951622041838</v>
      </c>
    </row>
    <row r="2989" spans="7:8" x14ac:dyDescent="0.2">
      <c r="G2989" s="2">
        <v>2673</v>
      </c>
      <c r="H2989" s="5">
        <f t="shared" si="46"/>
        <v>448.75413276778329</v>
      </c>
    </row>
    <row r="2990" spans="7:8" x14ac:dyDescent="0.2">
      <c r="G2990" s="2">
        <v>2672</v>
      </c>
      <c r="H2990" s="5">
        <f t="shared" si="46"/>
        <v>448.85871836236214</v>
      </c>
    </row>
    <row r="2991" spans="7:8" x14ac:dyDescent="0.2">
      <c r="G2991" s="2">
        <v>2671</v>
      </c>
      <c r="H2991" s="5">
        <f t="shared" si="46"/>
        <v>448.9632730041551</v>
      </c>
    </row>
    <row r="2992" spans="7:8" x14ac:dyDescent="0.2">
      <c r="G2992" s="2">
        <v>2670</v>
      </c>
      <c r="H2992" s="5">
        <f t="shared" si="46"/>
        <v>449.06779669316205</v>
      </c>
    </row>
    <row r="2993" spans="7:8" x14ac:dyDescent="0.2">
      <c r="G2993" s="2">
        <v>2669</v>
      </c>
      <c r="H2993" s="5">
        <f t="shared" si="46"/>
        <v>449.17228942938311</v>
      </c>
    </row>
    <row r="2994" spans="7:8" x14ac:dyDescent="0.2">
      <c r="G2994" s="2">
        <v>2668</v>
      </c>
      <c r="H2994" s="5">
        <f t="shared" si="46"/>
        <v>449.27675121281834</v>
      </c>
    </row>
    <row r="2995" spans="7:8" x14ac:dyDescent="0.2">
      <c r="G2995" s="2">
        <v>2667</v>
      </c>
      <c r="H2995" s="5">
        <f t="shared" si="46"/>
        <v>449.3811820434675</v>
      </c>
    </row>
    <row r="2996" spans="7:8" x14ac:dyDescent="0.2">
      <c r="G2996" s="2">
        <v>2666</v>
      </c>
      <c r="H2996" s="5">
        <f t="shared" si="46"/>
        <v>449.48558192133078</v>
      </c>
    </row>
    <row r="2997" spans="7:8" x14ac:dyDescent="0.2">
      <c r="G2997" s="2">
        <v>2665</v>
      </c>
      <c r="H2997" s="5">
        <f t="shared" si="46"/>
        <v>449.58995084640816</v>
      </c>
    </row>
    <row r="2998" spans="7:8" x14ac:dyDescent="0.2">
      <c r="G2998" s="2">
        <v>2664</v>
      </c>
      <c r="H2998" s="5">
        <f t="shared" si="46"/>
        <v>449.69428881869953</v>
      </c>
    </row>
    <row r="2999" spans="7:8" x14ac:dyDescent="0.2">
      <c r="G2999" s="2">
        <v>2663</v>
      </c>
      <c r="H2999" s="5">
        <f t="shared" si="46"/>
        <v>449.79859583820507</v>
      </c>
    </row>
    <row r="3000" spans="7:8" x14ac:dyDescent="0.2">
      <c r="G3000" s="2">
        <v>2662</v>
      </c>
      <c r="H3000" s="5">
        <f t="shared" si="46"/>
        <v>449.9028719049245</v>
      </c>
    </row>
    <row r="3001" spans="7:8" x14ac:dyDescent="0.2">
      <c r="G3001" s="2">
        <v>2661</v>
      </c>
      <c r="H3001" s="5">
        <f t="shared" si="46"/>
        <v>450.00711701885814</v>
      </c>
    </row>
    <row r="3002" spans="7:8" x14ac:dyDescent="0.2">
      <c r="G3002" s="2">
        <v>2660</v>
      </c>
      <c r="H3002" s="5">
        <f t="shared" si="46"/>
        <v>450.11133118000572</v>
      </c>
    </row>
    <row r="3003" spans="7:8" x14ac:dyDescent="0.2">
      <c r="G3003" s="2">
        <v>2659</v>
      </c>
      <c r="H3003" s="5">
        <f t="shared" si="46"/>
        <v>450.21551438836752</v>
      </c>
    </row>
    <row r="3004" spans="7:8" x14ac:dyDescent="0.2">
      <c r="G3004" s="2">
        <v>2658</v>
      </c>
      <c r="H3004" s="5">
        <f t="shared" si="46"/>
        <v>450.31966664394326</v>
      </c>
    </row>
    <row r="3005" spans="7:8" x14ac:dyDescent="0.2">
      <c r="G3005" s="2">
        <v>2657</v>
      </c>
      <c r="H3005" s="5">
        <f t="shared" si="46"/>
        <v>450.42378794673306</v>
      </c>
    </row>
    <row r="3006" spans="7:8" x14ac:dyDescent="0.2">
      <c r="G3006" s="2">
        <v>2656</v>
      </c>
      <c r="H3006" s="5">
        <f t="shared" si="46"/>
        <v>450.52787829673707</v>
      </c>
    </row>
    <row r="3007" spans="7:8" x14ac:dyDescent="0.2">
      <c r="G3007" s="2">
        <v>2655</v>
      </c>
      <c r="H3007" s="5">
        <f t="shared" si="46"/>
        <v>450.63193769395502</v>
      </c>
    </row>
    <row r="3008" spans="7:8" x14ac:dyDescent="0.2">
      <c r="G3008" s="2">
        <v>2654</v>
      </c>
      <c r="H3008" s="5">
        <f t="shared" si="46"/>
        <v>450.73596613838703</v>
      </c>
    </row>
    <row r="3009" spans="7:8" x14ac:dyDescent="0.2">
      <c r="G3009" s="2">
        <v>2653</v>
      </c>
      <c r="H3009" s="5">
        <f t="shared" si="46"/>
        <v>450.8399636300332</v>
      </c>
    </row>
    <row r="3010" spans="7:8" x14ac:dyDescent="0.2">
      <c r="G3010" s="2">
        <v>2652</v>
      </c>
      <c r="H3010" s="5">
        <f t="shared" si="46"/>
        <v>450.94393016889325</v>
      </c>
    </row>
    <row r="3011" spans="7:8" x14ac:dyDescent="0.2">
      <c r="G3011" s="2">
        <v>2651</v>
      </c>
      <c r="H3011" s="5">
        <f t="shared" si="46"/>
        <v>451.04786575496752</v>
      </c>
    </row>
    <row r="3012" spans="7:8" x14ac:dyDescent="0.2">
      <c r="G3012" s="2">
        <v>2650</v>
      </c>
      <c r="H3012" s="5">
        <f t="shared" si="46"/>
        <v>451.15177038825584</v>
      </c>
    </row>
    <row r="3013" spans="7:8" x14ac:dyDescent="0.2">
      <c r="G3013" s="2">
        <v>2649</v>
      </c>
      <c r="H3013" s="5">
        <f t="shared" si="46"/>
        <v>451.25564406875816</v>
      </c>
    </row>
    <row r="3014" spans="7:8" x14ac:dyDescent="0.2">
      <c r="G3014" s="2">
        <v>2648</v>
      </c>
      <c r="H3014" s="5">
        <f t="shared" si="46"/>
        <v>451.35948679647464</v>
      </c>
    </row>
    <row r="3015" spans="7:8" x14ac:dyDescent="0.2">
      <c r="G3015" s="2">
        <v>2647</v>
      </c>
      <c r="H3015" s="5">
        <f t="shared" si="46"/>
        <v>451.46329857140506</v>
      </c>
    </row>
    <row r="3016" spans="7:8" x14ac:dyDescent="0.2">
      <c r="G3016" s="2">
        <v>2646</v>
      </c>
      <c r="H3016" s="5">
        <f t="shared" si="46"/>
        <v>451.56707939354965</v>
      </c>
    </row>
    <row r="3017" spans="7:8" x14ac:dyDescent="0.2">
      <c r="G3017" s="2">
        <v>2645</v>
      </c>
      <c r="H3017" s="5">
        <f t="shared" si="46"/>
        <v>451.67082926290834</v>
      </c>
    </row>
    <row r="3018" spans="7:8" x14ac:dyDescent="0.2">
      <c r="G3018" s="2">
        <v>2644</v>
      </c>
      <c r="H3018" s="5">
        <f t="shared" si="46"/>
        <v>451.77454817948092</v>
      </c>
    </row>
    <row r="3019" spans="7:8" x14ac:dyDescent="0.2">
      <c r="G3019" s="2">
        <v>2643</v>
      </c>
      <c r="H3019" s="5">
        <f t="shared" si="46"/>
        <v>451.87823614326771</v>
      </c>
    </row>
    <row r="3020" spans="7:8" x14ac:dyDescent="0.2">
      <c r="G3020" s="2">
        <v>2642</v>
      </c>
      <c r="H3020" s="5">
        <f t="shared" ref="H3020:H3083" si="47">$C$25*((1)-(0.2*(G3020/$C$10))-(0.8*((G3020/$C$10)^2)))</f>
        <v>451.9818931542685</v>
      </c>
    </row>
    <row r="3021" spans="7:8" x14ac:dyDescent="0.2">
      <c r="G3021" s="2">
        <v>2641</v>
      </c>
      <c r="H3021" s="5">
        <f t="shared" si="47"/>
        <v>452.0855192124834</v>
      </c>
    </row>
    <row r="3022" spans="7:8" x14ac:dyDescent="0.2">
      <c r="G3022" s="2">
        <v>2640</v>
      </c>
      <c r="H3022" s="5">
        <f t="shared" si="47"/>
        <v>452.1891143179123</v>
      </c>
    </row>
    <row r="3023" spans="7:8" x14ac:dyDescent="0.2">
      <c r="G3023" s="2">
        <v>2639</v>
      </c>
      <c r="H3023" s="5">
        <f t="shared" si="47"/>
        <v>452.2926784705553</v>
      </c>
    </row>
    <row r="3024" spans="7:8" x14ac:dyDescent="0.2">
      <c r="G3024" s="2">
        <v>2638</v>
      </c>
      <c r="H3024" s="5">
        <f t="shared" si="47"/>
        <v>452.39621167041236</v>
      </c>
    </row>
    <row r="3025" spans="7:8" x14ac:dyDescent="0.2">
      <c r="G3025" s="2">
        <v>2637</v>
      </c>
      <c r="H3025" s="5">
        <f t="shared" si="47"/>
        <v>452.49971391748352</v>
      </c>
    </row>
    <row r="3026" spans="7:8" x14ac:dyDescent="0.2">
      <c r="G3026" s="2">
        <v>2636</v>
      </c>
      <c r="H3026" s="5">
        <f t="shared" si="47"/>
        <v>452.60318521176868</v>
      </c>
    </row>
    <row r="3027" spans="7:8" x14ac:dyDescent="0.2">
      <c r="G3027" s="2">
        <v>2635</v>
      </c>
      <c r="H3027" s="5">
        <f t="shared" si="47"/>
        <v>452.70662555326805</v>
      </c>
    </row>
    <row r="3028" spans="7:8" x14ac:dyDescent="0.2">
      <c r="G3028" s="2">
        <v>2634</v>
      </c>
      <c r="H3028" s="5">
        <f t="shared" si="47"/>
        <v>452.81003494198126</v>
      </c>
    </row>
    <row r="3029" spans="7:8" x14ac:dyDescent="0.2">
      <c r="G3029" s="2">
        <v>2633</v>
      </c>
      <c r="H3029" s="5">
        <f t="shared" si="47"/>
        <v>452.91341337790868</v>
      </c>
    </row>
    <row r="3030" spans="7:8" x14ac:dyDescent="0.2">
      <c r="G3030" s="2">
        <v>2632</v>
      </c>
      <c r="H3030" s="5">
        <f t="shared" si="47"/>
        <v>453.0167608610501</v>
      </c>
    </row>
    <row r="3031" spans="7:8" x14ac:dyDescent="0.2">
      <c r="G3031" s="2">
        <v>2631</v>
      </c>
      <c r="H3031" s="5">
        <f t="shared" si="47"/>
        <v>453.12007739140563</v>
      </c>
    </row>
    <row r="3032" spans="7:8" x14ac:dyDescent="0.2">
      <c r="G3032" s="2">
        <v>2630</v>
      </c>
      <c r="H3032" s="5">
        <f t="shared" si="47"/>
        <v>453.22336296897515</v>
      </c>
    </row>
    <row r="3033" spans="7:8" x14ac:dyDescent="0.2">
      <c r="G3033" s="2">
        <v>2629</v>
      </c>
      <c r="H3033" s="5">
        <f t="shared" si="47"/>
        <v>453.32661759375884</v>
      </c>
    </row>
    <row r="3034" spans="7:8" x14ac:dyDescent="0.2">
      <c r="G3034" s="2">
        <v>2628</v>
      </c>
      <c r="H3034" s="5">
        <f t="shared" si="47"/>
        <v>453.42984126575658</v>
      </c>
    </row>
    <row r="3035" spans="7:8" x14ac:dyDescent="0.2">
      <c r="G3035" s="2">
        <v>2627</v>
      </c>
      <c r="H3035" s="5">
        <f t="shared" si="47"/>
        <v>453.53303398496837</v>
      </c>
    </row>
    <row r="3036" spans="7:8" x14ac:dyDescent="0.2">
      <c r="G3036" s="2">
        <v>2626</v>
      </c>
      <c r="H3036" s="5">
        <f t="shared" si="47"/>
        <v>453.63619575139415</v>
      </c>
    </row>
    <row r="3037" spans="7:8" x14ac:dyDescent="0.2">
      <c r="G3037" s="2">
        <v>2625</v>
      </c>
      <c r="H3037" s="5">
        <f t="shared" si="47"/>
        <v>453.7393265650341</v>
      </c>
    </row>
    <row r="3038" spans="7:8" x14ac:dyDescent="0.2">
      <c r="G3038" s="2">
        <v>2624</v>
      </c>
      <c r="H3038" s="5">
        <f t="shared" si="47"/>
        <v>453.84242642588799</v>
      </c>
    </row>
    <row r="3039" spans="7:8" x14ac:dyDescent="0.2">
      <c r="G3039" s="2">
        <v>2623</v>
      </c>
      <c r="H3039" s="5">
        <f t="shared" si="47"/>
        <v>453.94549533395616</v>
      </c>
    </row>
    <row r="3040" spans="7:8" x14ac:dyDescent="0.2">
      <c r="G3040" s="2">
        <v>2622</v>
      </c>
      <c r="H3040" s="5">
        <f t="shared" si="47"/>
        <v>454.04853328923821</v>
      </c>
    </row>
    <row r="3041" spans="7:8" x14ac:dyDescent="0.2">
      <c r="G3041" s="2">
        <v>2621</v>
      </c>
      <c r="H3041" s="5">
        <f t="shared" si="47"/>
        <v>454.15154029173436</v>
      </c>
    </row>
    <row r="3042" spans="7:8" x14ac:dyDescent="0.2">
      <c r="G3042" s="2">
        <v>2620</v>
      </c>
      <c r="H3042" s="5">
        <f t="shared" si="47"/>
        <v>454.25451634144463</v>
      </c>
    </row>
    <row r="3043" spans="7:8" x14ac:dyDescent="0.2">
      <c r="G3043" s="2">
        <v>2619</v>
      </c>
      <c r="H3043" s="5">
        <f t="shared" si="47"/>
        <v>454.35746143836883</v>
      </c>
    </row>
    <row r="3044" spans="7:8" x14ac:dyDescent="0.2">
      <c r="G3044" s="2">
        <v>2618</v>
      </c>
      <c r="H3044" s="5">
        <f t="shared" si="47"/>
        <v>454.4603755825072</v>
      </c>
    </row>
    <row r="3045" spans="7:8" x14ac:dyDescent="0.2">
      <c r="G3045" s="2">
        <v>2617</v>
      </c>
      <c r="H3045" s="5">
        <f t="shared" si="47"/>
        <v>454.56325877385962</v>
      </c>
    </row>
    <row r="3046" spans="7:8" x14ac:dyDescent="0.2">
      <c r="G3046" s="2">
        <v>2616</v>
      </c>
      <c r="H3046" s="5">
        <f t="shared" si="47"/>
        <v>454.66611101242609</v>
      </c>
    </row>
    <row r="3047" spans="7:8" x14ac:dyDescent="0.2">
      <c r="G3047" s="2">
        <v>2615</v>
      </c>
      <c r="H3047" s="5">
        <f t="shared" si="47"/>
        <v>454.76893229820661</v>
      </c>
    </row>
    <row r="3048" spans="7:8" x14ac:dyDescent="0.2">
      <c r="G3048" s="2">
        <v>2614</v>
      </c>
      <c r="H3048" s="5">
        <f t="shared" si="47"/>
        <v>454.87172263120118</v>
      </c>
    </row>
    <row r="3049" spans="7:8" x14ac:dyDescent="0.2">
      <c r="G3049" s="2">
        <v>2613</v>
      </c>
      <c r="H3049" s="5">
        <f t="shared" si="47"/>
        <v>454.97448201140992</v>
      </c>
    </row>
    <row r="3050" spans="7:8" x14ac:dyDescent="0.2">
      <c r="G3050" s="2">
        <v>2612</v>
      </c>
      <c r="H3050" s="5">
        <f t="shared" si="47"/>
        <v>455.07721043883265</v>
      </c>
    </row>
    <row r="3051" spans="7:8" x14ac:dyDescent="0.2">
      <c r="G3051" s="2">
        <v>2611</v>
      </c>
      <c r="H3051" s="5">
        <f t="shared" si="47"/>
        <v>455.17990791346944</v>
      </c>
    </row>
    <row r="3052" spans="7:8" x14ac:dyDescent="0.2">
      <c r="G3052" s="2">
        <v>2610</v>
      </c>
      <c r="H3052" s="5">
        <f t="shared" si="47"/>
        <v>455.28257443532033</v>
      </c>
    </row>
    <row r="3053" spans="7:8" x14ac:dyDescent="0.2">
      <c r="G3053" s="2">
        <v>2609</v>
      </c>
      <c r="H3053" s="5">
        <f t="shared" si="47"/>
        <v>455.38521000438521</v>
      </c>
    </row>
    <row r="3054" spans="7:8" x14ac:dyDescent="0.2">
      <c r="G3054" s="2">
        <v>2608</v>
      </c>
      <c r="H3054" s="5">
        <f t="shared" si="47"/>
        <v>455.48781462066421</v>
      </c>
    </row>
    <row r="3055" spans="7:8" x14ac:dyDescent="0.2">
      <c r="G3055" s="2">
        <v>2607</v>
      </c>
      <c r="H3055" s="5">
        <f t="shared" si="47"/>
        <v>455.59038828415726</v>
      </c>
    </row>
    <row r="3056" spans="7:8" x14ac:dyDescent="0.2">
      <c r="G3056" s="2">
        <v>2606</v>
      </c>
      <c r="H3056" s="5">
        <f t="shared" si="47"/>
        <v>455.69293099486441</v>
      </c>
    </row>
    <row r="3057" spans="7:8" x14ac:dyDescent="0.2">
      <c r="G3057" s="2">
        <v>2605</v>
      </c>
      <c r="H3057" s="5">
        <f t="shared" si="47"/>
        <v>455.79544275278562</v>
      </c>
    </row>
    <row r="3058" spans="7:8" x14ac:dyDescent="0.2">
      <c r="G3058" s="2">
        <v>2604</v>
      </c>
      <c r="H3058" s="5">
        <f t="shared" si="47"/>
        <v>455.89792355792082</v>
      </c>
    </row>
    <row r="3059" spans="7:8" x14ac:dyDescent="0.2">
      <c r="G3059" s="2">
        <v>2603</v>
      </c>
      <c r="H3059" s="5">
        <f t="shared" si="47"/>
        <v>456.00037341027013</v>
      </c>
    </row>
    <row r="3060" spans="7:8" x14ac:dyDescent="0.2">
      <c r="G3060" s="2">
        <v>2602</v>
      </c>
      <c r="H3060" s="5">
        <f t="shared" si="47"/>
        <v>456.10279230983355</v>
      </c>
    </row>
    <row r="3061" spans="7:8" x14ac:dyDescent="0.2">
      <c r="G3061" s="2">
        <v>2601</v>
      </c>
      <c r="H3061" s="5">
        <f t="shared" si="47"/>
        <v>456.2051802566109</v>
      </c>
    </row>
    <row r="3062" spans="7:8" x14ac:dyDescent="0.2">
      <c r="G3062" s="2">
        <v>2600</v>
      </c>
      <c r="H3062" s="5">
        <f t="shared" si="47"/>
        <v>456.30753725060248</v>
      </c>
    </row>
    <row r="3063" spans="7:8" x14ac:dyDescent="0.2">
      <c r="G3063" s="2">
        <v>2599</v>
      </c>
      <c r="H3063" s="5">
        <f t="shared" si="47"/>
        <v>456.40986329180799</v>
      </c>
    </row>
    <row r="3064" spans="7:8" x14ac:dyDescent="0.2">
      <c r="G3064" s="2">
        <v>2598</v>
      </c>
      <c r="H3064" s="5">
        <f t="shared" si="47"/>
        <v>456.51215838022762</v>
      </c>
    </row>
    <row r="3065" spans="7:8" x14ac:dyDescent="0.2">
      <c r="G3065" s="2">
        <v>2597</v>
      </c>
      <c r="H3065" s="5">
        <f t="shared" si="47"/>
        <v>456.61442251586129</v>
      </c>
    </row>
    <row r="3066" spans="7:8" x14ac:dyDescent="0.2">
      <c r="G3066" s="2">
        <v>2596</v>
      </c>
      <c r="H3066" s="5">
        <f t="shared" si="47"/>
        <v>456.71665569870913</v>
      </c>
    </row>
    <row r="3067" spans="7:8" x14ac:dyDescent="0.2">
      <c r="G3067" s="2">
        <v>2595</v>
      </c>
      <c r="H3067" s="5">
        <f t="shared" si="47"/>
        <v>456.81885792877091</v>
      </c>
    </row>
    <row r="3068" spans="7:8" x14ac:dyDescent="0.2">
      <c r="G3068" s="2">
        <v>2594</v>
      </c>
      <c r="H3068" s="5">
        <f t="shared" si="47"/>
        <v>456.92102920604685</v>
      </c>
    </row>
    <row r="3069" spans="7:8" x14ac:dyDescent="0.2">
      <c r="G3069" s="2">
        <v>2593</v>
      </c>
      <c r="H3069" s="5">
        <f t="shared" si="47"/>
        <v>457.02316953053679</v>
      </c>
    </row>
    <row r="3070" spans="7:8" x14ac:dyDescent="0.2">
      <c r="G3070" s="2">
        <v>2592</v>
      </c>
      <c r="H3070" s="5">
        <f t="shared" si="47"/>
        <v>457.12527890224084</v>
      </c>
    </row>
    <row r="3071" spans="7:8" x14ac:dyDescent="0.2">
      <c r="G3071" s="2">
        <v>2591</v>
      </c>
      <c r="H3071" s="5">
        <f t="shared" si="47"/>
        <v>457.22735732115893</v>
      </c>
    </row>
    <row r="3072" spans="7:8" x14ac:dyDescent="0.2">
      <c r="G3072" s="2">
        <v>2590</v>
      </c>
      <c r="H3072" s="5">
        <f t="shared" si="47"/>
        <v>457.32940478729103</v>
      </c>
    </row>
    <row r="3073" spans="7:8" x14ac:dyDescent="0.2">
      <c r="G3073" s="2">
        <v>2589</v>
      </c>
      <c r="H3073" s="5">
        <f t="shared" si="47"/>
        <v>457.43142130063728</v>
      </c>
    </row>
    <row r="3074" spans="7:8" x14ac:dyDescent="0.2">
      <c r="G3074" s="2">
        <v>2588</v>
      </c>
      <c r="H3074" s="5">
        <f t="shared" si="47"/>
        <v>457.53340686119753</v>
      </c>
    </row>
    <row r="3075" spans="7:8" x14ac:dyDescent="0.2">
      <c r="G3075" s="2">
        <v>2587</v>
      </c>
      <c r="H3075" s="5">
        <f t="shared" si="47"/>
        <v>457.63536146897184</v>
      </c>
    </row>
    <row r="3076" spans="7:8" x14ac:dyDescent="0.2">
      <c r="G3076" s="2">
        <v>2586</v>
      </c>
      <c r="H3076" s="5">
        <f t="shared" si="47"/>
        <v>457.73728512396031</v>
      </c>
    </row>
    <row r="3077" spans="7:8" x14ac:dyDescent="0.2">
      <c r="G3077" s="2">
        <v>2585</v>
      </c>
      <c r="H3077" s="5">
        <f t="shared" si="47"/>
        <v>457.83917782616277</v>
      </c>
    </row>
    <row r="3078" spans="7:8" x14ac:dyDescent="0.2">
      <c r="G3078" s="2">
        <v>2584</v>
      </c>
      <c r="H3078" s="5">
        <f t="shared" si="47"/>
        <v>457.94103957557928</v>
      </c>
    </row>
    <row r="3079" spans="7:8" x14ac:dyDescent="0.2">
      <c r="G3079" s="2">
        <v>2583</v>
      </c>
      <c r="H3079" s="5">
        <f t="shared" si="47"/>
        <v>458.0428703722099</v>
      </c>
    </row>
    <row r="3080" spans="7:8" x14ac:dyDescent="0.2">
      <c r="G3080" s="2">
        <v>2582</v>
      </c>
      <c r="H3080" s="5">
        <f t="shared" si="47"/>
        <v>458.14467021605458</v>
      </c>
    </row>
    <row r="3081" spans="7:8" x14ac:dyDescent="0.2">
      <c r="G3081" s="2">
        <v>2581</v>
      </c>
      <c r="H3081" s="5">
        <f t="shared" si="47"/>
        <v>458.24643910711325</v>
      </c>
    </row>
    <row r="3082" spans="7:8" x14ac:dyDescent="0.2">
      <c r="G3082" s="2">
        <v>2580</v>
      </c>
      <c r="H3082" s="5">
        <f t="shared" si="47"/>
        <v>458.34817704538602</v>
      </c>
    </row>
    <row r="3083" spans="7:8" x14ac:dyDescent="0.2">
      <c r="G3083" s="2">
        <v>2579</v>
      </c>
      <c r="H3083" s="5">
        <f t="shared" si="47"/>
        <v>458.44988403087291</v>
      </c>
    </row>
    <row r="3084" spans="7:8" x14ac:dyDescent="0.2">
      <c r="G3084" s="2">
        <v>2578</v>
      </c>
      <c r="H3084" s="5">
        <f t="shared" ref="H3084:H3147" si="48">$C$25*((1)-(0.2*(G3084/$C$10))-(0.8*((G3084/$C$10)^2)))</f>
        <v>458.55156006357385</v>
      </c>
    </row>
    <row r="3085" spans="7:8" x14ac:dyDescent="0.2">
      <c r="G3085" s="2">
        <v>2577</v>
      </c>
      <c r="H3085" s="5">
        <f t="shared" si="48"/>
        <v>458.65320514348878</v>
      </c>
    </row>
    <row r="3086" spans="7:8" x14ac:dyDescent="0.2">
      <c r="G3086" s="2">
        <v>2576</v>
      </c>
      <c r="H3086" s="5">
        <f t="shared" si="48"/>
        <v>458.75481927061782</v>
      </c>
    </row>
    <row r="3087" spans="7:8" x14ac:dyDescent="0.2">
      <c r="G3087" s="2">
        <v>2575</v>
      </c>
      <c r="H3087" s="5">
        <f t="shared" si="48"/>
        <v>458.85640244496091</v>
      </c>
    </row>
    <row r="3088" spans="7:8" x14ac:dyDescent="0.2">
      <c r="G3088" s="2">
        <v>2574</v>
      </c>
      <c r="H3088" s="5">
        <f t="shared" si="48"/>
        <v>458.95795466651811</v>
      </c>
    </row>
    <row r="3089" spans="7:8" x14ac:dyDescent="0.2">
      <c r="G3089" s="2">
        <v>2573</v>
      </c>
      <c r="H3089" s="5">
        <f t="shared" si="48"/>
        <v>459.05947593528936</v>
      </c>
    </row>
    <row r="3090" spans="7:8" x14ac:dyDescent="0.2">
      <c r="G3090" s="2">
        <v>2572</v>
      </c>
      <c r="H3090" s="5">
        <f t="shared" si="48"/>
        <v>459.16096625127466</v>
      </c>
    </row>
    <row r="3091" spans="7:8" x14ac:dyDescent="0.2">
      <c r="G3091" s="2">
        <v>2571</v>
      </c>
      <c r="H3091" s="5">
        <f t="shared" si="48"/>
        <v>459.26242561447401</v>
      </c>
    </row>
    <row r="3092" spans="7:8" x14ac:dyDescent="0.2">
      <c r="G3092" s="2">
        <v>2570</v>
      </c>
      <c r="H3092" s="5">
        <f t="shared" si="48"/>
        <v>459.36385402488747</v>
      </c>
    </row>
    <row r="3093" spans="7:8" x14ac:dyDescent="0.2">
      <c r="G3093" s="2">
        <v>2569</v>
      </c>
      <c r="H3093" s="5">
        <f t="shared" si="48"/>
        <v>459.46525148251493</v>
      </c>
    </row>
    <row r="3094" spans="7:8" x14ac:dyDescent="0.2">
      <c r="G3094" s="2">
        <v>2568</v>
      </c>
      <c r="H3094" s="5">
        <f t="shared" si="48"/>
        <v>459.56661798735649</v>
      </c>
    </row>
    <row r="3095" spans="7:8" x14ac:dyDescent="0.2">
      <c r="G3095" s="2">
        <v>2567</v>
      </c>
      <c r="H3095" s="5">
        <f t="shared" si="48"/>
        <v>459.66795353941205</v>
      </c>
    </row>
    <row r="3096" spans="7:8" x14ac:dyDescent="0.2">
      <c r="G3096" s="2">
        <v>2566</v>
      </c>
      <c r="H3096" s="5">
        <f t="shared" si="48"/>
        <v>459.76925813868178</v>
      </c>
    </row>
    <row r="3097" spans="7:8" x14ac:dyDescent="0.2">
      <c r="G3097" s="2">
        <v>2565</v>
      </c>
      <c r="H3097" s="5">
        <f t="shared" si="48"/>
        <v>459.87053178516561</v>
      </c>
    </row>
    <row r="3098" spans="7:8" x14ac:dyDescent="0.2">
      <c r="G3098" s="2">
        <v>2564</v>
      </c>
      <c r="H3098" s="5">
        <f t="shared" si="48"/>
        <v>459.97177447886332</v>
      </c>
    </row>
    <row r="3099" spans="7:8" x14ac:dyDescent="0.2">
      <c r="G3099" s="2">
        <v>2563</v>
      </c>
      <c r="H3099" s="5">
        <f t="shared" si="48"/>
        <v>460.07298621977526</v>
      </c>
    </row>
    <row r="3100" spans="7:8" x14ac:dyDescent="0.2">
      <c r="G3100" s="2">
        <v>2562</v>
      </c>
      <c r="H3100" s="5">
        <f t="shared" si="48"/>
        <v>460.17416700790125</v>
      </c>
    </row>
    <row r="3101" spans="7:8" x14ac:dyDescent="0.2">
      <c r="G3101" s="2">
        <v>2561</v>
      </c>
      <c r="H3101" s="5">
        <f t="shared" si="48"/>
        <v>460.27531684324117</v>
      </c>
    </row>
    <row r="3102" spans="7:8" x14ac:dyDescent="0.2">
      <c r="G3102" s="2">
        <v>2560</v>
      </c>
      <c r="H3102" s="5">
        <f t="shared" si="48"/>
        <v>460.37643572579532</v>
      </c>
    </row>
    <row r="3103" spans="7:8" x14ac:dyDescent="0.2">
      <c r="G3103" s="2">
        <v>2559</v>
      </c>
      <c r="H3103" s="5">
        <f t="shared" si="48"/>
        <v>460.47752365556335</v>
      </c>
    </row>
    <row r="3104" spans="7:8" x14ac:dyDescent="0.2">
      <c r="G3104" s="2">
        <v>2558</v>
      </c>
      <c r="H3104" s="5">
        <f t="shared" si="48"/>
        <v>460.57858063254565</v>
      </c>
    </row>
    <row r="3105" spans="7:8" x14ac:dyDescent="0.2">
      <c r="G3105" s="2">
        <v>2557</v>
      </c>
      <c r="H3105" s="5">
        <f t="shared" si="48"/>
        <v>460.6796066567419</v>
      </c>
    </row>
    <row r="3106" spans="7:8" x14ac:dyDescent="0.2">
      <c r="G3106" s="2">
        <v>2556</v>
      </c>
      <c r="H3106" s="5">
        <f t="shared" si="48"/>
        <v>460.78060172815219</v>
      </c>
    </row>
    <row r="3107" spans="7:8" x14ac:dyDescent="0.2">
      <c r="G3107" s="2">
        <v>2555</v>
      </c>
      <c r="H3107" s="5">
        <f t="shared" si="48"/>
        <v>460.8815658467766</v>
      </c>
    </row>
    <row r="3108" spans="7:8" x14ac:dyDescent="0.2">
      <c r="G3108" s="2">
        <v>2554</v>
      </c>
      <c r="H3108" s="5">
        <f t="shared" si="48"/>
        <v>460.98249901261505</v>
      </c>
    </row>
    <row r="3109" spans="7:8" x14ac:dyDescent="0.2">
      <c r="G3109" s="2">
        <v>2553</v>
      </c>
      <c r="H3109" s="5">
        <f t="shared" si="48"/>
        <v>461.08340122566756</v>
      </c>
    </row>
    <row r="3110" spans="7:8" x14ac:dyDescent="0.2">
      <c r="G3110" s="2">
        <v>2552</v>
      </c>
      <c r="H3110" s="5">
        <f t="shared" si="48"/>
        <v>461.18427248593423</v>
      </c>
    </row>
    <row r="3111" spans="7:8" x14ac:dyDescent="0.2">
      <c r="G3111" s="2">
        <v>2551</v>
      </c>
      <c r="H3111" s="5">
        <f t="shared" si="48"/>
        <v>461.28511279341484</v>
      </c>
    </row>
    <row r="3112" spans="7:8" x14ac:dyDescent="0.2">
      <c r="G3112" s="2">
        <v>2550</v>
      </c>
      <c r="H3112" s="5">
        <f t="shared" si="48"/>
        <v>461.38592214810956</v>
      </c>
    </row>
    <row r="3113" spans="7:8" x14ac:dyDescent="0.2">
      <c r="G3113" s="2">
        <v>2549</v>
      </c>
      <c r="H3113" s="5">
        <f t="shared" si="48"/>
        <v>461.48670055001833</v>
      </c>
    </row>
    <row r="3114" spans="7:8" x14ac:dyDescent="0.2">
      <c r="G3114" s="2">
        <v>2548</v>
      </c>
      <c r="H3114" s="5">
        <f t="shared" si="48"/>
        <v>461.58744799914115</v>
      </c>
    </row>
    <row r="3115" spans="7:8" x14ac:dyDescent="0.2">
      <c r="G3115" s="2">
        <v>2547</v>
      </c>
      <c r="H3115" s="5">
        <f t="shared" si="48"/>
        <v>461.68816449547808</v>
      </c>
    </row>
    <row r="3116" spans="7:8" x14ac:dyDescent="0.2">
      <c r="G3116" s="2">
        <v>2546</v>
      </c>
      <c r="H3116" s="5">
        <f t="shared" si="48"/>
        <v>461.788850039029</v>
      </c>
    </row>
    <row r="3117" spans="7:8" x14ac:dyDescent="0.2">
      <c r="G3117" s="2">
        <v>2545</v>
      </c>
      <c r="H3117" s="5">
        <f t="shared" si="48"/>
        <v>461.88950462979409</v>
      </c>
    </row>
    <row r="3118" spans="7:8" x14ac:dyDescent="0.2">
      <c r="G3118" s="2">
        <v>2544</v>
      </c>
      <c r="H3118" s="5">
        <f t="shared" si="48"/>
        <v>461.99012826777312</v>
      </c>
    </row>
    <row r="3119" spans="7:8" x14ac:dyDescent="0.2">
      <c r="G3119" s="2">
        <v>2543</v>
      </c>
      <c r="H3119" s="5">
        <f t="shared" si="48"/>
        <v>462.09072095296636</v>
      </c>
    </row>
    <row r="3120" spans="7:8" x14ac:dyDescent="0.2">
      <c r="G3120" s="2">
        <v>2542</v>
      </c>
      <c r="H3120" s="5">
        <f t="shared" si="48"/>
        <v>462.19128268537361</v>
      </c>
    </row>
    <row r="3121" spans="7:8" x14ac:dyDescent="0.2">
      <c r="G3121" s="2">
        <v>2541</v>
      </c>
      <c r="H3121" s="5">
        <f t="shared" si="48"/>
        <v>462.29181346499485</v>
      </c>
    </row>
    <row r="3122" spans="7:8" x14ac:dyDescent="0.2">
      <c r="G3122" s="2">
        <v>2540</v>
      </c>
      <c r="H3122" s="5">
        <f t="shared" si="48"/>
        <v>462.39231329183019</v>
      </c>
    </row>
    <row r="3123" spans="7:8" x14ac:dyDescent="0.2">
      <c r="G3123" s="2">
        <v>2539</v>
      </c>
      <c r="H3123" s="5">
        <f t="shared" si="48"/>
        <v>462.49278216587965</v>
      </c>
    </row>
    <row r="3124" spans="7:8" x14ac:dyDescent="0.2">
      <c r="G3124" s="2">
        <v>2538</v>
      </c>
      <c r="H3124" s="5">
        <f t="shared" si="48"/>
        <v>462.59322008714315</v>
      </c>
    </row>
    <row r="3125" spans="7:8" x14ac:dyDescent="0.2">
      <c r="G3125" s="2">
        <v>2537</v>
      </c>
      <c r="H3125" s="5">
        <f t="shared" si="48"/>
        <v>462.69362705562071</v>
      </c>
    </row>
    <row r="3126" spans="7:8" x14ac:dyDescent="0.2">
      <c r="G3126" s="2">
        <v>2536</v>
      </c>
      <c r="H3126" s="5">
        <f t="shared" si="48"/>
        <v>462.79400307131226</v>
      </c>
    </row>
    <row r="3127" spans="7:8" x14ac:dyDescent="0.2">
      <c r="G3127" s="2">
        <v>2535</v>
      </c>
      <c r="H3127" s="5">
        <f t="shared" si="48"/>
        <v>462.89434813421792</v>
      </c>
    </row>
    <row r="3128" spans="7:8" x14ac:dyDescent="0.2">
      <c r="G3128" s="2">
        <v>2534</v>
      </c>
      <c r="H3128" s="5">
        <f t="shared" si="48"/>
        <v>462.99466224433763</v>
      </c>
    </row>
    <row r="3129" spans="7:8" x14ac:dyDescent="0.2">
      <c r="G3129" s="2">
        <v>2533</v>
      </c>
      <c r="H3129" s="5">
        <f t="shared" si="48"/>
        <v>463.09494540167151</v>
      </c>
    </row>
    <row r="3130" spans="7:8" x14ac:dyDescent="0.2">
      <c r="G3130" s="2">
        <v>2532</v>
      </c>
      <c r="H3130" s="5">
        <f t="shared" si="48"/>
        <v>463.19519760621938</v>
      </c>
    </row>
    <row r="3131" spans="7:8" x14ac:dyDescent="0.2">
      <c r="G3131" s="2">
        <v>2531</v>
      </c>
      <c r="H3131" s="5">
        <f t="shared" si="48"/>
        <v>463.2954188579813</v>
      </c>
    </row>
    <row r="3132" spans="7:8" x14ac:dyDescent="0.2">
      <c r="G3132" s="2">
        <v>2530</v>
      </c>
      <c r="H3132" s="5">
        <f t="shared" si="48"/>
        <v>463.39560915695728</v>
      </c>
    </row>
    <row r="3133" spans="7:8" x14ac:dyDescent="0.2">
      <c r="G3133" s="2">
        <v>2529</v>
      </c>
      <c r="H3133" s="5">
        <f t="shared" si="48"/>
        <v>463.49576850314742</v>
      </c>
    </row>
    <row r="3134" spans="7:8" x14ac:dyDescent="0.2">
      <c r="G3134" s="2">
        <v>2528</v>
      </c>
      <c r="H3134" s="5">
        <f t="shared" si="48"/>
        <v>463.59589689655144</v>
      </c>
    </row>
    <row r="3135" spans="7:8" x14ac:dyDescent="0.2">
      <c r="G3135" s="2">
        <v>2527</v>
      </c>
      <c r="H3135" s="5">
        <f t="shared" si="48"/>
        <v>463.69599433716974</v>
      </c>
    </row>
    <row r="3136" spans="7:8" x14ac:dyDescent="0.2">
      <c r="G3136" s="2">
        <v>2526</v>
      </c>
      <c r="H3136" s="5">
        <f t="shared" si="48"/>
        <v>463.79606082500192</v>
      </c>
    </row>
    <row r="3137" spans="7:8" x14ac:dyDescent="0.2">
      <c r="G3137" s="2">
        <v>2525</v>
      </c>
      <c r="H3137" s="5">
        <f t="shared" si="48"/>
        <v>463.89609636004826</v>
      </c>
    </row>
    <row r="3138" spans="7:8" x14ac:dyDescent="0.2">
      <c r="G3138" s="2">
        <v>2524</v>
      </c>
      <c r="H3138" s="5">
        <f t="shared" si="48"/>
        <v>463.9961009423086</v>
      </c>
    </row>
    <row r="3139" spans="7:8" x14ac:dyDescent="0.2">
      <c r="G3139" s="2">
        <v>2523</v>
      </c>
      <c r="H3139" s="5">
        <f t="shared" si="48"/>
        <v>464.09607457178305</v>
      </c>
    </row>
    <row r="3140" spans="7:8" x14ac:dyDescent="0.2">
      <c r="G3140" s="2">
        <v>2522</v>
      </c>
      <c r="H3140" s="5">
        <f t="shared" si="48"/>
        <v>464.19601724847155</v>
      </c>
    </row>
    <row r="3141" spans="7:8" x14ac:dyDescent="0.2">
      <c r="G3141" s="2">
        <v>2521</v>
      </c>
      <c r="H3141" s="5">
        <f t="shared" si="48"/>
        <v>464.29592897237416</v>
      </c>
    </row>
    <row r="3142" spans="7:8" x14ac:dyDescent="0.2">
      <c r="G3142" s="2">
        <v>2520</v>
      </c>
      <c r="H3142" s="5">
        <f t="shared" si="48"/>
        <v>464.39580974349082</v>
      </c>
    </row>
    <row r="3143" spans="7:8" x14ac:dyDescent="0.2">
      <c r="G3143" s="2">
        <v>2519</v>
      </c>
      <c r="H3143" s="5">
        <f t="shared" si="48"/>
        <v>464.49565956182153</v>
      </c>
    </row>
    <row r="3144" spans="7:8" x14ac:dyDescent="0.2">
      <c r="G3144" s="2">
        <v>2518</v>
      </c>
      <c r="H3144" s="5">
        <f t="shared" si="48"/>
        <v>464.59547842736629</v>
      </c>
    </row>
    <row r="3145" spans="7:8" x14ac:dyDescent="0.2">
      <c r="G3145" s="2">
        <v>2517</v>
      </c>
      <c r="H3145" s="5">
        <f t="shared" si="48"/>
        <v>464.69526634012516</v>
      </c>
    </row>
    <row r="3146" spans="7:8" x14ac:dyDescent="0.2">
      <c r="G3146" s="2">
        <v>2516</v>
      </c>
      <c r="H3146" s="5">
        <f t="shared" si="48"/>
        <v>464.79502330009797</v>
      </c>
    </row>
    <row r="3147" spans="7:8" x14ac:dyDescent="0.2">
      <c r="G3147" s="2">
        <v>2515</v>
      </c>
      <c r="H3147" s="5">
        <f t="shared" si="48"/>
        <v>464.89474930728494</v>
      </c>
    </row>
    <row r="3148" spans="7:8" x14ac:dyDescent="0.2">
      <c r="G3148" s="2">
        <v>2514</v>
      </c>
      <c r="H3148" s="5">
        <f t="shared" ref="H3148:H3211" si="49">$C$25*((1)-(0.2*(G3148/$C$10))-(0.8*((G3148/$C$10)^2)))</f>
        <v>464.99444436168596</v>
      </c>
    </row>
    <row r="3149" spans="7:8" x14ac:dyDescent="0.2">
      <c r="G3149" s="2">
        <v>2513</v>
      </c>
      <c r="H3149" s="5">
        <f t="shared" si="49"/>
        <v>465.09410846330104</v>
      </c>
    </row>
    <row r="3150" spans="7:8" x14ac:dyDescent="0.2">
      <c r="G3150" s="2">
        <v>2512</v>
      </c>
      <c r="H3150" s="5">
        <f t="shared" si="49"/>
        <v>465.19374161213028</v>
      </c>
    </row>
    <row r="3151" spans="7:8" x14ac:dyDescent="0.2">
      <c r="G3151" s="2">
        <v>2511</v>
      </c>
      <c r="H3151" s="5">
        <f t="shared" si="49"/>
        <v>465.2933438081734</v>
      </c>
    </row>
    <row r="3152" spans="7:8" x14ac:dyDescent="0.2">
      <c r="G3152" s="2">
        <v>2510</v>
      </c>
      <c r="H3152" s="5">
        <f t="shared" si="49"/>
        <v>465.39291505143069</v>
      </c>
    </row>
    <row r="3153" spans="7:8" x14ac:dyDescent="0.2">
      <c r="G3153" s="2">
        <v>2509</v>
      </c>
      <c r="H3153" s="5">
        <f t="shared" si="49"/>
        <v>465.49245534190214</v>
      </c>
    </row>
    <row r="3154" spans="7:8" x14ac:dyDescent="0.2">
      <c r="G3154" s="2">
        <v>2508</v>
      </c>
      <c r="H3154" s="5">
        <f t="shared" si="49"/>
        <v>465.59196467958753</v>
      </c>
    </row>
    <row r="3155" spans="7:8" x14ac:dyDescent="0.2">
      <c r="G3155" s="2">
        <v>2507</v>
      </c>
      <c r="H3155" s="5">
        <f t="shared" si="49"/>
        <v>465.69144306448698</v>
      </c>
    </row>
    <row r="3156" spans="7:8" x14ac:dyDescent="0.2">
      <c r="G3156" s="2">
        <v>2506</v>
      </c>
      <c r="H3156" s="5">
        <f t="shared" si="49"/>
        <v>465.79089049660047</v>
      </c>
    </row>
    <row r="3157" spans="7:8" x14ac:dyDescent="0.2">
      <c r="G3157" s="2">
        <v>2505</v>
      </c>
      <c r="H3157" s="5">
        <f t="shared" si="49"/>
        <v>465.89030697592813</v>
      </c>
    </row>
    <row r="3158" spans="7:8" x14ac:dyDescent="0.2">
      <c r="G3158" s="2">
        <v>2504</v>
      </c>
      <c r="H3158" s="5">
        <f t="shared" si="49"/>
        <v>465.98969250246972</v>
      </c>
    </row>
    <row r="3159" spans="7:8" x14ac:dyDescent="0.2">
      <c r="G3159" s="2">
        <v>2503</v>
      </c>
      <c r="H3159" s="5">
        <f t="shared" si="49"/>
        <v>466.08904707622548</v>
      </c>
    </row>
    <row r="3160" spans="7:8" x14ac:dyDescent="0.2">
      <c r="G3160" s="2">
        <v>2502</v>
      </c>
      <c r="H3160" s="5">
        <f t="shared" si="49"/>
        <v>466.1883706971953</v>
      </c>
    </row>
    <row r="3161" spans="7:8" x14ac:dyDescent="0.2">
      <c r="G3161" s="2">
        <v>2501</v>
      </c>
      <c r="H3161" s="5">
        <f t="shared" si="49"/>
        <v>466.2876633653791</v>
      </c>
    </row>
    <row r="3162" spans="7:8" x14ac:dyDescent="0.2">
      <c r="G3162" s="2">
        <v>2500</v>
      </c>
      <c r="H3162" s="5">
        <f t="shared" si="49"/>
        <v>466.38692508077708</v>
      </c>
    </row>
    <row r="3163" spans="7:8" x14ac:dyDescent="0.2">
      <c r="G3163" s="2">
        <v>2499</v>
      </c>
      <c r="H3163" s="5">
        <f t="shared" si="49"/>
        <v>466.4861558433891</v>
      </c>
    </row>
    <row r="3164" spans="7:8" x14ac:dyDescent="0.2">
      <c r="G3164" s="2">
        <v>2498</v>
      </c>
      <c r="H3164" s="5">
        <f t="shared" si="49"/>
        <v>466.58535565321512</v>
      </c>
    </row>
    <row r="3165" spans="7:8" x14ac:dyDescent="0.2">
      <c r="G3165" s="2">
        <v>2497</v>
      </c>
      <c r="H3165" s="5">
        <f t="shared" si="49"/>
        <v>466.68452451025519</v>
      </c>
    </row>
    <row r="3166" spans="7:8" x14ac:dyDescent="0.2">
      <c r="G3166" s="2">
        <v>2496</v>
      </c>
      <c r="H3166" s="5">
        <f t="shared" si="49"/>
        <v>466.78366241450937</v>
      </c>
    </row>
    <row r="3167" spans="7:8" x14ac:dyDescent="0.2">
      <c r="G3167" s="2">
        <v>2495</v>
      </c>
      <c r="H3167" s="5">
        <f t="shared" si="49"/>
        <v>466.88276936597759</v>
      </c>
    </row>
    <row r="3168" spans="7:8" x14ac:dyDescent="0.2">
      <c r="G3168" s="2">
        <v>2494</v>
      </c>
      <c r="H3168" s="5">
        <f t="shared" si="49"/>
        <v>466.98184536465993</v>
      </c>
    </row>
    <row r="3169" spans="7:8" x14ac:dyDescent="0.2">
      <c r="G3169" s="2">
        <v>2493</v>
      </c>
      <c r="H3169" s="5">
        <f t="shared" si="49"/>
        <v>467.08089041055632</v>
      </c>
    </row>
    <row r="3170" spans="7:8" x14ac:dyDescent="0.2">
      <c r="G3170" s="2">
        <v>2492</v>
      </c>
      <c r="H3170" s="5">
        <f t="shared" si="49"/>
        <v>467.17990450366682</v>
      </c>
    </row>
    <row r="3171" spans="7:8" x14ac:dyDescent="0.2">
      <c r="G3171" s="2">
        <v>2491</v>
      </c>
      <c r="H3171" s="5">
        <f t="shared" si="49"/>
        <v>467.2788876439912</v>
      </c>
    </row>
    <row r="3172" spans="7:8" x14ac:dyDescent="0.2">
      <c r="G3172" s="2">
        <v>2490</v>
      </c>
      <c r="H3172" s="5">
        <f t="shared" si="49"/>
        <v>467.37783983152985</v>
      </c>
    </row>
    <row r="3173" spans="7:8" x14ac:dyDescent="0.2">
      <c r="G3173" s="2">
        <v>2489</v>
      </c>
      <c r="H3173" s="5">
        <f t="shared" si="49"/>
        <v>467.47676106628251</v>
      </c>
    </row>
    <row r="3174" spans="7:8" x14ac:dyDescent="0.2">
      <c r="G3174" s="2">
        <v>2488</v>
      </c>
      <c r="H3174" s="5">
        <f t="shared" si="49"/>
        <v>467.57565134824915</v>
      </c>
    </row>
    <row r="3175" spans="7:8" x14ac:dyDescent="0.2">
      <c r="G3175" s="2">
        <v>2487</v>
      </c>
      <c r="H3175" s="5">
        <f t="shared" si="49"/>
        <v>467.67451067742991</v>
      </c>
    </row>
    <row r="3176" spans="7:8" x14ac:dyDescent="0.2">
      <c r="G3176" s="2">
        <v>2486</v>
      </c>
      <c r="H3176" s="5">
        <f t="shared" si="49"/>
        <v>467.77333905382471</v>
      </c>
    </row>
    <row r="3177" spans="7:8" x14ac:dyDescent="0.2">
      <c r="G3177" s="2">
        <v>2485</v>
      </c>
      <c r="H3177" s="5">
        <f t="shared" si="49"/>
        <v>467.87213647743363</v>
      </c>
    </row>
    <row r="3178" spans="7:8" x14ac:dyDescent="0.2">
      <c r="G3178" s="2">
        <v>2484</v>
      </c>
      <c r="H3178" s="5">
        <f t="shared" si="49"/>
        <v>467.97090294825665</v>
      </c>
    </row>
    <row r="3179" spans="7:8" x14ac:dyDescent="0.2">
      <c r="G3179" s="2">
        <v>2483</v>
      </c>
      <c r="H3179" s="5">
        <f t="shared" si="49"/>
        <v>468.06963846629361</v>
      </c>
    </row>
    <row r="3180" spans="7:8" x14ac:dyDescent="0.2">
      <c r="G3180" s="2">
        <v>2482</v>
      </c>
      <c r="H3180" s="5">
        <f t="shared" si="49"/>
        <v>468.16834303154468</v>
      </c>
    </row>
    <row r="3181" spans="7:8" x14ac:dyDescent="0.2">
      <c r="G3181" s="2">
        <v>2481</v>
      </c>
      <c r="H3181" s="5">
        <f t="shared" si="49"/>
        <v>468.26701664400974</v>
      </c>
    </row>
    <row r="3182" spans="7:8" x14ac:dyDescent="0.2">
      <c r="G3182" s="2">
        <v>2480</v>
      </c>
      <c r="H3182" s="5">
        <f t="shared" si="49"/>
        <v>468.36565930368903</v>
      </c>
    </row>
    <row r="3183" spans="7:8" x14ac:dyDescent="0.2">
      <c r="G3183" s="2">
        <v>2479</v>
      </c>
      <c r="H3183" s="5">
        <f t="shared" si="49"/>
        <v>468.46427101058231</v>
      </c>
    </row>
    <row r="3184" spans="7:8" x14ac:dyDescent="0.2">
      <c r="G3184" s="2">
        <v>2478</v>
      </c>
      <c r="H3184" s="5">
        <f t="shared" si="49"/>
        <v>468.56285176468964</v>
      </c>
    </row>
    <row r="3185" spans="7:8" x14ac:dyDescent="0.2">
      <c r="G3185" s="2">
        <v>2477</v>
      </c>
      <c r="H3185" s="5">
        <f t="shared" si="49"/>
        <v>468.66140156601102</v>
      </c>
    </row>
    <row r="3186" spans="7:8" x14ac:dyDescent="0.2">
      <c r="G3186" s="2">
        <v>2476</v>
      </c>
      <c r="H3186" s="5">
        <f t="shared" si="49"/>
        <v>468.75992041454651</v>
      </c>
    </row>
    <row r="3187" spans="7:8" x14ac:dyDescent="0.2">
      <c r="G3187" s="2">
        <v>2475</v>
      </c>
      <c r="H3187" s="5">
        <f t="shared" si="49"/>
        <v>468.858408310296</v>
      </c>
    </row>
    <row r="3188" spans="7:8" x14ac:dyDescent="0.2">
      <c r="G3188" s="2">
        <v>2474</v>
      </c>
      <c r="H3188" s="5">
        <f t="shared" si="49"/>
        <v>468.95686525325959</v>
      </c>
    </row>
    <row r="3189" spans="7:8" x14ac:dyDescent="0.2">
      <c r="G3189" s="2">
        <v>2473</v>
      </c>
      <c r="H3189" s="5">
        <f t="shared" si="49"/>
        <v>469.05529124343724</v>
      </c>
    </row>
    <row r="3190" spans="7:8" x14ac:dyDescent="0.2">
      <c r="G3190" s="2">
        <v>2472</v>
      </c>
      <c r="H3190" s="5">
        <f t="shared" si="49"/>
        <v>469.15368628082894</v>
      </c>
    </row>
    <row r="3191" spans="7:8" x14ac:dyDescent="0.2">
      <c r="G3191" s="2">
        <v>2471</v>
      </c>
      <c r="H3191" s="5">
        <f t="shared" si="49"/>
        <v>469.25205036543474</v>
      </c>
    </row>
    <row r="3192" spans="7:8" x14ac:dyDescent="0.2">
      <c r="G3192" s="2">
        <v>2470</v>
      </c>
      <c r="H3192" s="5">
        <f t="shared" si="49"/>
        <v>469.3503834972546</v>
      </c>
    </row>
    <row r="3193" spans="7:8" x14ac:dyDescent="0.2">
      <c r="G3193" s="2">
        <v>2469</v>
      </c>
      <c r="H3193" s="5">
        <f t="shared" si="49"/>
        <v>469.44868567628851</v>
      </c>
    </row>
    <row r="3194" spans="7:8" x14ac:dyDescent="0.2">
      <c r="G3194" s="2">
        <v>2468</v>
      </c>
      <c r="H3194" s="5">
        <f t="shared" si="49"/>
        <v>469.54695690253652</v>
      </c>
    </row>
    <row r="3195" spans="7:8" x14ac:dyDescent="0.2">
      <c r="G3195" s="2">
        <v>2467</v>
      </c>
      <c r="H3195" s="5">
        <f t="shared" si="49"/>
        <v>469.64519717599859</v>
      </c>
    </row>
    <row r="3196" spans="7:8" x14ac:dyDescent="0.2">
      <c r="G3196" s="2">
        <v>2466</v>
      </c>
      <c r="H3196" s="5">
        <f t="shared" si="49"/>
        <v>469.74340649667465</v>
      </c>
    </row>
    <row r="3197" spans="7:8" x14ac:dyDescent="0.2">
      <c r="G3197" s="2">
        <v>2465</v>
      </c>
      <c r="H3197" s="5">
        <f t="shared" si="49"/>
        <v>469.84158486456482</v>
      </c>
    </row>
    <row r="3198" spans="7:8" x14ac:dyDescent="0.2">
      <c r="G3198" s="2">
        <v>2464</v>
      </c>
      <c r="H3198" s="5">
        <f t="shared" si="49"/>
        <v>469.9397322796691</v>
      </c>
    </row>
    <row r="3199" spans="7:8" x14ac:dyDescent="0.2">
      <c r="G3199" s="2">
        <v>2463</v>
      </c>
      <c r="H3199" s="5">
        <f t="shared" si="49"/>
        <v>470.03784874198732</v>
      </c>
    </row>
    <row r="3200" spans="7:8" x14ac:dyDescent="0.2">
      <c r="G3200" s="2">
        <v>2462</v>
      </c>
      <c r="H3200" s="5">
        <f t="shared" si="49"/>
        <v>470.1359342515197</v>
      </c>
    </row>
    <row r="3201" spans="7:8" x14ac:dyDescent="0.2">
      <c r="G3201" s="2">
        <v>2461</v>
      </c>
      <c r="H3201" s="5">
        <f t="shared" si="49"/>
        <v>470.23398880826608</v>
      </c>
    </row>
    <row r="3202" spans="7:8" x14ac:dyDescent="0.2">
      <c r="G3202" s="2">
        <v>2460</v>
      </c>
      <c r="H3202" s="5">
        <f t="shared" si="49"/>
        <v>470.33201241222662</v>
      </c>
    </row>
    <row r="3203" spans="7:8" x14ac:dyDescent="0.2">
      <c r="G3203" s="2">
        <v>2459</v>
      </c>
      <c r="H3203" s="5">
        <f t="shared" si="49"/>
        <v>470.43000506340121</v>
      </c>
    </row>
    <row r="3204" spans="7:8" x14ac:dyDescent="0.2">
      <c r="G3204" s="2">
        <v>2458</v>
      </c>
      <c r="H3204" s="5">
        <f t="shared" si="49"/>
        <v>470.52796676178974</v>
      </c>
    </row>
    <row r="3205" spans="7:8" x14ac:dyDescent="0.2">
      <c r="G3205" s="2">
        <v>2457</v>
      </c>
      <c r="H3205" s="5">
        <f t="shared" si="49"/>
        <v>470.62589750739249</v>
      </c>
    </row>
    <row r="3206" spans="7:8" x14ac:dyDescent="0.2">
      <c r="G3206" s="2">
        <v>2456</v>
      </c>
      <c r="H3206" s="5">
        <f t="shared" si="49"/>
        <v>470.7237973002093</v>
      </c>
    </row>
    <row r="3207" spans="7:8" x14ac:dyDescent="0.2">
      <c r="G3207" s="2">
        <v>2455</v>
      </c>
      <c r="H3207" s="5">
        <f t="shared" si="49"/>
        <v>470.82166614023998</v>
      </c>
    </row>
    <row r="3208" spans="7:8" x14ac:dyDescent="0.2">
      <c r="G3208" s="2">
        <v>2454</v>
      </c>
      <c r="H3208" s="5">
        <f t="shared" si="49"/>
        <v>470.91950402748495</v>
      </c>
    </row>
    <row r="3209" spans="7:8" x14ac:dyDescent="0.2">
      <c r="G3209" s="2">
        <v>2453</v>
      </c>
      <c r="H3209" s="5">
        <f t="shared" si="49"/>
        <v>471.01731096194379</v>
      </c>
    </row>
    <row r="3210" spans="7:8" x14ac:dyDescent="0.2">
      <c r="G3210" s="2">
        <v>2452</v>
      </c>
      <c r="H3210" s="5">
        <f t="shared" si="49"/>
        <v>471.11508694361692</v>
      </c>
    </row>
    <row r="3211" spans="7:8" x14ac:dyDescent="0.2">
      <c r="G3211" s="2">
        <v>2451</v>
      </c>
      <c r="H3211" s="5">
        <f t="shared" si="49"/>
        <v>471.21283197250392</v>
      </c>
    </row>
    <row r="3212" spans="7:8" x14ac:dyDescent="0.2">
      <c r="G3212" s="2">
        <v>2450</v>
      </c>
      <c r="H3212" s="5">
        <f t="shared" ref="H3212:H3275" si="50">$C$25*((1)-(0.2*(G3212/$C$10))-(0.8*((G3212/$C$10)^2)))</f>
        <v>471.31054604860509</v>
      </c>
    </row>
    <row r="3213" spans="7:8" x14ac:dyDescent="0.2">
      <c r="G3213" s="2">
        <v>2449</v>
      </c>
      <c r="H3213" s="5">
        <f t="shared" si="50"/>
        <v>471.40822917192025</v>
      </c>
    </row>
    <row r="3214" spans="7:8" x14ac:dyDescent="0.2">
      <c r="G3214" s="2">
        <v>2448</v>
      </c>
      <c r="H3214" s="5">
        <f t="shared" si="50"/>
        <v>471.50588134244953</v>
      </c>
    </row>
    <row r="3215" spans="7:8" x14ac:dyDescent="0.2">
      <c r="G3215" s="2">
        <v>2447</v>
      </c>
      <c r="H3215" s="5">
        <f t="shared" si="50"/>
        <v>471.60350256019285</v>
      </c>
    </row>
    <row r="3216" spans="7:8" x14ac:dyDescent="0.2">
      <c r="G3216" s="2">
        <v>2446</v>
      </c>
      <c r="H3216" s="5">
        <f t="shared" si="50"/>
        <v>471.70109282515028</v>
      </c>
    </row>
    <row r="3217" spans="7:8" x14ac:dyDescent="0.2">
      <c r="G3217" s="2">
        <v>2445</v>
      </c>
      <c r="H3217" s="5">
        <f t="shared" si="50"/>
        <v>471.79865213732171</v>
      </c>
    </row>
    <row r="3218" spans="7:8" x14ac:dyDescent="0.2">
      <c r="G3218" s="2">
        <v>2444</v>
      </c>
      <c r="H3218" s="5">
        <f t="shared" si="50"/>
        <v>471.89618049670725</v>
      </c>
    </row>
    <row r="3219" spans="7:8" x14ac:dyDescent="0.2">
      <c r="G3219" s="2">
        <v>2443</v>
      </c>
      <c r="H3219" s="5">
        <f t="shared" si="50"/>
        <v>471.99367790330678</v>
      </c>
    </row>
    <row r="3220" spans="7:8" x14ac:dyDescent="0.2">
      <c r="G3220" s="2">
        <v>2442</v>
      </c>
      <c r="H3220" s="5">
        <f t="shared" si="50"/>
        <v>472.09114435712041</v>
      </c>
    </row>
    <row r="3221" spans="7:8" x14ac:dyDescent="0.2">
      <c r="G3221" s="2">
        <v>2441</v>
      </c>
      <c r="H3221" s="5">
        <f t="shared" si="50"/>
        <v>472.18857985814816</v>
      </c>
    </row>
    <row r="3222" spans="7:8" x14ac:dyDescent="0.2">
      <c r="G3222" s="2">
        <v>2440</v>
      </c>
      <c r="H3222" s="5">
        <f t="shared" si="50"/>
        <v>472.2859844063899</v>
      </c>
    </row>
    <row r="3223" spans="7:8" x14ac:dyDescent="0.2">
      <c r="G3223" s="2">
        <v>2439</v>
      </c>
      <c r="H3223" s="5">
        <f t="shared" si="50"/>
        <v>472.38335800184575</v>
      </c>
    </row>
    <row r="3224" spans="7:8" x14ac:dyDescent="0.2">
      <c r="G3224" s="2">
        <v>2438</v>
      </c>
      <c r="H3224" s="5">
        <f t="shared" si="50"/>
        <v>472.48070064451565</v>
      </c>
    </row>
    <row r="3225" spans="7:8" x14ac:dyDescent="0.2">
      <c r="G3225" s="2">
        <v>2437</v>
      </c>
      <c r="H3225" s="5">
        <f t="shared" si="50"/>
        <v>472.57801233439966</v>
      </c>
    </row>
    <row r="3226" spans="7:8" x14ac:dyDescent="0.2">
      <c r="G3226" s="2">
        <v>2436</v>
      </c>
      <c r="H3226" s="5">
        <f t="shared" si="50"/>
        <v>472.67529307149766</v>
      </c>
    </row>
    <row r="3227" spans="7:8" x14ac:dyDescent="0.2">
      <c r="G3227" s="2">
        <v>2435</v>
      </c>
      <c r="H3227" s="5">
        <f t="shared" si="50"/>
        <v>472.77254285580972</v>
      </c>
    </row>
    <row r="3228" spans="7:8" x14ac:dyDescent="0.2">
      <c r="G3228" s="2">
        <v>2434</v>
      </c>
      <c r="H3228" s="5">
        <f t="shared" si="50"/>
        <v>472.86976168733594</v>
      </c>
    </row>
    <row r="3229" spans="7:8" x14ac:dyDescent="0.2">
      <c r="G3229" s="2">
        <v>2433</v>
      </c>
      <c r="H3229" s="5">
        <f t="shared" si="50"/>
        <v>472.9669495660761</v>
      </c>
    </row>
    <row r="3230" spans="7:8" x14ac:dyDescent="0.2">
      <c r="G3230" s="2">
        <v>2432</v>
      </c>
      <c r="H3230" s="5">
        <f t="shared" si="50"/>
        <v>473.06410649203042</v>
      </c>
    </row>
    <row r="3231" spans="7:8" x14ac:dyDescent="0.2">
      <c r="G3231" s="2">
        <v>2431</v>
      </c>
      <c r="H3231" s="5">
        <f t="shared" si="50"/>
        <v>473.16123246519874</v>
      </c>
    </row>
    <row r="3232" spans="7:8" x14ac:dyDescent="0.2">
      <c r="G3232" s="2">
        <v>2430</v>
      </c>
      <c r="H3232" s="5">
        <f t="shared" si="50"/>
        <v>473.25832748558116</v>
      </c>
    </row>
    <row r="3233" spans="7:8" x14ac:dyDescent="0.2">
      <c r="G3233" s="2">
        <v>2429</v>
      </c>
      <c r="H3233" s="5">
        <f t="shared" si="50"/>
        <v>473.3553915531777</v>
      </c>
    </row>
    <row r="3234" spans="7:8" x14ac:dyDescent="0.2">
      <c r="G3234" s="2">
        <v>2428</v>
      </c>
      <c r="H3234" s="5">
        <f t="shared" si="50"/>
        <v>473.45242466798817</v>
      </c>
    </row>
    <row r="3235" spans="7:8" x14ac:dyDescent="0.2">
      <c r="G3235" s="2">
        <v>2427</v>
      </c>
      <c r="H3235" s="5">
        <f t="shared" si="50"/>
        <v>473.54942683001286</v>
      </c>
    </row>
    <row r="3236" spans="7:8" x14ac:dyDescent="0.2">
      <c r="G3236" s="2">
        <v>2426</v>
      </c>
      <c r="H3236" s="5">
        <f t="shared" si="50"/>
        <v>473.64639803925155</v>
      </c>
    </row>
    <row r="3237" spans="7:8" x14ac:dyDescent="0.2">
      <c r="G3237" s="2">
        <v>2425</v>
      </c>
      <c r="H3237" s="5">
        <f t="shared" si="50"/>
        <v>473.74333829570423</v>
      </c>
    </row>
    <row r="3238" spans="7:8" x14ac:dyDescent="0.2">
      <c r="G3238" s="2">
        <v>2424</v>
      </c>
      <c r="H3238" s="5">
        <f t="shared" si="50"/>
        <v>473.84024759937108</v>
      </c>
    </row>
    <row r="3239" spans="7:8" x14ac:dyDescent="0.2">
      <c r="G3239" s="2">
        <v>2423</v>
      </c>
      <c r="H3239" s="5">
        <f t="shared" si="50"/>
        <v>473.93712595025193</v>
      </c>
    </row>
    <row r="3240" spans="7:8" x14ac:dyDescent="0.2">
      <c r="G3240" s="2">
        <v>2422</v>
      </c>
      <c r="H3240" s="5">
        <f t="shared" si="50"/>
        <v>474.03397334834682</v>
      </c>
    </row>
    <row r="3241" spans="7:8" x14ac:dyDescent="0.2">
      <c r="G3241" s="2">
        <v>2421</v>
      </c>
      <c r="H3241" s="5">
        <f t="shared" si="50"/>
        <v>474.13078979365577</v>
      </c>
    </row>
    <row r="3242" spans="7:8" x14ac:dyDescent="0.2">
      <c r="G3242" s="2">
        <v>2420</v>
      </c>
      <c r="H3242" s="5">
        <f t="shared" si="50"/>
        <v>474.22757528617882</v>
      </c>
    </row>
    <row r="3243" spans="7:8" x14ac:dyDescent="0.2">
      <c r="G3243" s="2">
        <v>2419</v>
      </c>
      <c r="H3243" s="5">
        <f t="shared" si="50"/>
        <v>474.32432982591598</v>
      </c>
    </row>
    <row r="3244" spans="7:8" x14ac:dyDescent="0.2">
      <c r="G3244" s="2">
        <v>2418</v>
      </c>
      <c r="H3244" s="5">
        <f t="shared" si="50"/>
        <v>474.42105341286714</v>
      </c>
    </row>
    <row r="3245" spans="7:8" x14ac:dyDescent="0.2">
      <c r="G3245" s="2">
        <v>2417</v>
      </c>
      <c r="H3245" s="5">
        <f t="shared" si="50"/>
        <v>474.51774604703246</v>
      </c>
    </row>
    <row r="3246" spans="7:8" x14ac:dyDescent="0.2">
      <c r="G3246" s="2">
        <v>2416</v>
      </c>
      <c r="H3246" s="5">
        <f t="shared" si="50"/>
        <v>474.61440772841178</v>
      </c>
    </row>
    <row r="3247" spans="7:8" x14ac:dyDescent="0.2">
      <c r="G3247" s="2">
        <v>2415</v>
      </c>
      <c r="H3247" s="5">
        <f t="shared" si="50"/>
        <v>474.71103845700509</v>
      </c>
    </row>
    <row r="3248" spans="7:8" x14ac:dyDescent="0.2">
      <c r="G3248" s="2">
        <v>2414</v>
      </c>
      <c r="H3248" s="5">
        <f t="shared" si="50"/>
        <v>474.80763823281256</v>
      </c>
    </row>
    <row r="3249" spans="7:8" x14ac:dyDescent="0.2">
      <c r="G3249" s="2">
        <v>2413</v>
      </c>
      <c r="H3249" s="5">
        <f t="shared" si="50"/>
        <v>474.90420705583415</v>
      </c>
    </row>
    <row r="3250" spans="7:8" x14ac:dyDescent="0.2">
      <c r="G3250" s="2">
        <v>2412</v>
      </c>
      <c r="H3250" s="5">
        <f t="shared" si="50"/>
        <v>475.00074492606961</v>
      </c>
    </row>
    <row r="3251" spans="7:8" x14ac:dyDescent="0.2">
      <c r="G3251" s="2">
        <v>2411</v>
      </c>
      <c r="H3251" s="5">
        <f t="shared" si="50"/>
        <v>475.09725184351936</v>
      </c>
    </row>
    <row r="3252" spans="7:8" x14ac:dyDescent="0.2">
      <c r="G3252" s="2">
        <v>2410</v>
      </c>
      <c r="H3252" s="5">
        <f t="shared" si="50"/>
        <v>475.19372780818298</v>
      </c>
    </row>
    <row r="3253" spans="7:8" x14ac:dyDescent="0.2">
      <c r="G3253" s="2">
        <v>2409</v>
      </c>
      <c r="H3253" s="5">
        <f t="shared" si="50"/>
        <v>475.29017282006077</v>
      </c>
    </row>
    <row r="3254" spans="7:8" x14ac:dyDescent="0.2">
      <c r="G3254" s="2">
        <v>2408</v>
      </c>
      <c r="H3254" s="5">
        <f t="shared" si="50"/>
        <v>475.38658687915256</v>
      </c>
    </row>
    <row r="3255" spans="7:8" x14ac:dyDescent="0.2">
      <c r="G3255" s="2">
        <v>2407</v>
      </c>
      <c r="H3255" s="5">
        <f t="shared" si="50"/>
        <v>475.48296998545845</v>
      </c>
    </row>
    <row r="3256" spans="7:8" x14ac:dyDescent="0.2">
      <c r="G3256" s="2">
        <v>2406</v>
      </c>
      <c r="H3256" s="5">
        <f t="shared" si="50"/>
        <v>475.57932213897845</v>
      </c>
    </row>
    <row r="3257" spans="7:8" x14ac:dyDescent="0.2">
      <c r="G3257" s="2">
        <v>2405</v>
      </c>
      <c r="H3257" s="5">
        <f t="shared" si="50"/>
        <v>475.67564333971245</v>
      </c>
    </row>
    <row r="3258" spans="7:8" x14ac:dyDescent="0.2">
      <c r="G3258" s="2">
        <v>2404</v>
      </c>
      <c r="H3258" s="5">
        <f t="shared" si="50"/>
        <v>475.77193358766056</v>
      </c>
    </row>
    <row r="3259" spans="7:8" x14ac:dyDescent="0.2">
      <c r="G3259" s="2">
        <v>2403</v>
      </c>
      <c r="H3259" s="5">
        <f t="shared" si="50"/>
        <v>475.86819288282271</v>
      </c>
    </row>
    <row r="3260" spans="7:8" x14ac:dyDescent="0.2">
      <c r="G3260" s="2">
        <v>2402</v>
      </c>
      <c r="H3260" s="5">
        <f t="shared" si="50"/>
        <v>475.96442122519892</v>
      </c>
    </row>
    <row r="3261" spans="7:8" x14ac:dyDescent="0.2">
      <c r="G3261" s="2">
        <v>2401</v>
      </c>
      <c r="H3261" s="5">
        <f t="shared" si="50"/>
        <v>476.06061861478918</v>
      </c>
    </row>
    <row r="3262" spans="7:8" x14ac:dyDescent="0.2">
      <c r="G3262" s="2">
        <v>2400</v>
      </c>
      <c r="H3262" s="5">
        <f t="shared" si="50"/>
        <v>476.15678505159349</v>
      </c>
    </row>
    <row r="3263" spans="7:8" x14ac:dyDescent="0.2">
      <c r="G3263" s="2">
        <v>2399</v>
      </c>
      <c r="H3263" s="5">
        <f t="shared" si="50"/>
        <v>476.25292053561191</v>
      </c>
    </row>
    <row r="3264" spans="7:8" x14ac:dyDescent="0.2">
      <c r="G3264" s="2">
        <v>2398</v>
      </c>
      <c r="H3264" s="5">
        <f t="shared" si="50"/>
        <v>476.34902506684432</v>
      </c>
    </row>
    <row r="3265" spans="7:8" x14ac:dyDescent="0.2">
      <c r="G3265" s="2">
        <v>2397</v>
      </c>
      <c r="H3265" s="5">
        <f t="shared" si="50"/>
        <v>476.44509864529095</v>
      </c>
    </row>
    <row r="3266" spans="7:8" x14ac:dyDescent="0.2">
      <c r="G3266" s="2">
        <v>2396</v>
      </c>
      <c r="H3266" s="5">
        <f t="shared" si="50"/>
        <v>476.54114127095158</v>
      </c>
    </row>
    <row r="3267" spans="7:8" x14ac:dyDescent="0.2">
      <c r="G3267" s="2">
        <v>2395</v>
      </c>
      <c r="H3267" s="5">
        <f t="shared" si="50"/>
        <v>476.63715294382621</v>
      </c>
    </row>
    <row r="3268" spans="7:8" x14ac:dyDescent="0.2">
      <c r="G3268" s="2">
        <v>2394</v>
      </c>
      <c r="H3268" s="5">
        <f t="shared" si="50"/>
        <v>476.73313366391494</v>
      </c>
    </row>
    <row r="3269" spans="7:8" x14ac:dyDescent="0.2">
      <c r="G3269" s="2">
        <v>2393</v>
      </c>
      <c r="H3269" s="5">
        <f t="shared" si="50"/>
        <v>476.82908343121778</v>
      </c>
    </row>
    <row r="3270" spans="7:8" x14ac:dyDescent="0.2">
      <c r="G3270" s="2">
        <v>2392</v>
      </c>
      <c r="H3270" s="5">
        <f t="shared" si="50"/>
        <v>476.92500224573456</v>
      </c>
    </row>
    <row r="3271" spans="7:8" x14ac:dyDescent="0.2">
      <c r="G3271" s="2">
        <v>2391</v>
      </c>
      <c r="H3271" s="5">
        <f t="shared" si="50"/>
        <v>477.0208901074655</v>
      </c>
    </row>
    <row r="3272" spans="7:8" x14ac:dyDescent="0.2">
      <c r="G3272" s="2">
        <v>2390</v>
      </c>
      <c r="H3272" s="5">
        <f t="shared" si="50"/>
        <v>477.1167470164105</v>
      </c>
    </row>
    <row r="3273" spans="7:8" x14ac:dyDescent="0.2">
      <c r="G3273" s="2">
        <v>2389</v>
      </c>
      <c r="H3273" s="5">
        <f t="shared" si="50"/>
        <v>477.21257297256955</v>
      </c>
    </row>
    <row r="3274" spans="7:8" x14ac:dyDescent="0.2">
      <c r="G3274" s="2">
        <v>2388</v>
      </c>
      <c r="H3274" s="5">
        <f t="shared" si="50"/>
        <v>477.30836797594253</v>
      </c>
    </row>
    <row r="3275" spans="7:8" x14ac:dyDescent="0.2">
      <c r="G3275" s="2">
        <v>2387</v>
      </c>
      <c r="H3275" s="5">
        <f t="shared" si="50"/>
        <v>477.40413202652974</v>
      </c>
    </row>
    <row r="3276" spans="7:8" x14ac:dyDescent="0.2">
      <c r="G3276" s="2">
        <v>2386</v>
      </c>
      <c r="H3276" s="5">
        <f t="shared" ref="H3276:H3339" si="51">$C$25*((1)-(0.2*(G3276/$C$10))-(0.8*((G3276/$C$10)^2)))</f>
        <v>477.49986512433105</v>
      </c>
    </row>
    <row r="3277" spans="7:8" x14ac:dyDescent="0.2">
      <c r="G3277" s="2">
        <v>2385</v>
      </c>
      <c r="H3277" s="5">
        <f t="shared" si="51"/>
        <v>477.5955672693463</v>
      </c>
    </row>
    <row r="3278" spans="7:8" x14ac:dyDescent="0.2">
      <c r="G3278" s="2">
        <v>2384</v>
      </c>
      <c r="H3278" s="5">
        <f t="shared" si="51"/>
        <v>477.69123846157572</v>
      </c>
    </row>
    <row r="3279" spans="7:8" x14ac:dyDescent="0.2">
      <c r="G3279" s="2">
        <v>2383</v>
      </c>
      <c r="H3279" s="5">
        <f t="shared" si="51"/>
        <v>477.78687870101913</v>
      </c>
    </row>
    <row r="3280" spans="7:8" x14ac:dyDescent="0.2">
      <c r="G3280" s="2">
        <v>2382</v>
      </c>
      <c r="H3280" s="5">
        <f t="shared" si="51"/>
        <v>477.8824879876766</v>
      </c>
    </row>
    <row r="3281" spans="7:8" x14ac:dyDescent="0.2">
      <c r="G3281" s="2">
        <v>2381</v>
      </c>
      <c r="H3281" s="5">
        <f t="shared" si="51"/>
        <v>477.97806632154823</v>
      </c>
    </row>
    <row r="3282" spans="7:8" x14ac:dyDescent="0.2">
      <c r="G3282" s="2">
        <v>2380</v>
      </c>
      <c r="H3282" s="5">
        <f t="shared" si="51"/>
        <v>478.07361370263374</v>
      </c>
    </row>
    <row r="3283" spans="7:8" x14ac:dyDescent="0.2">
      <c r="G3283" s="2">
        <v>2379</v>
      </c>
      <c r="H3283" s="5">
        <f t="shared" si="51"/>
        <v>478.16913013093352</v>
      </c>
    </row>
    <row r="3284" spans="7:8" x14ac:dyDescent="0.2">
      <c r="G3284" s="2">
        <v>2378</v>
      </c>
      <c r="H3284" s="5">
        <f t="shared" si="51"/>
        <v>478.26461560644725</v>
      </c>
    </row>
    <row r="3285" spans="7:8" x14ac:dyDescent="0.2">
      <c r="G3285" s="2">
        <v>2377</v>
      </c>
      <c r="H3285" s="5">
        <f t="shared" si="51"/>
        <v>478.36007012917509</v>
      </c>
    </row>
    <row r="3286" spans="7:8" x14ac:dyDescent="0.2">
      <c r="G3286" s="2">
        <v>2376</v>
      </c>
      <c r="H3286" s="5">
        <f t="shared" si="51"/>
        <v>478.45549369911703</v>
      </c>
    </row>
    <row r="3287" spans="7:8" x14ac:dyDescent="0.2">
      <c r="G3287" s="2">
        <v>2375</v>
      </c>
      <c r="H3287" s="5">
        <f t="shared" si="51"/>
        <v>478.55088631627291</v>
      </c>
    </row>
    <row r="3288" spans="7:8" x14ac:dyDescent="0.2">
      <c r="G3288" s="2">
        <v>2374</v>
      </c>
      <c r="H3288" s="5">
        <f t="shared" si="51"/>
        <v>478.64624798064295</v>
      </c>
    </row>
    <row r="3289" spans="7:8" x14ac:dyDescent="0.2">
      <c r="G3289" s="2">
        <v>2373</v>
      </c>
      <c r="H3289" s="5">
        <f t="shared" si="51"/>
        <v>478.74157869222705</v>
      </c>
    </row>
    <row r="3290" spans="7:8" x14ac:dyDescent="0.2">
      <c r="G3290" s="2">
        <v>2372</v>
      </c>
      <c r="H3290" s="5">
        <f t="shared" si="51"/>
        <v>478.83687845102509</v>
      </c>
    </row>
    <row r="3291" spans="7:8" x14ac:dyDescent="0.2">
      <c r="G3291" s="2">
        <v>2371</v>
      </c>
      <c r="H3291" s="5">
        <f t="shared" si="51"/>
        <v>478.93214725703734</v>
      </c>
    </row>
    <row r="3292" spans="7:8" x14ac:dyDescent="0.2">
      <c r="G3292" s="2">
        <v>2370</v>
      </c>
      <c r="H3292" s="5">
        <f t="shared" si="51"/>
        <v>479.02738511026359</v>
      </c>
    </row>
    <row r="3293" spans="7:8" x14ac:dyDescent="0.2">
      <c r="G3293" s="2">
        <v>2369</v>
      </c>
      <c r="H3293" s="5">
        <f t="shared" si="51"/>
        <v>479.12259201070395</v>
      </c>
    </row>
    <row r="3294" spans="7:8" x14ac:dyDescent="0.2">
      <c r="G3294" s="2">
        <v>2368</v>
      </c>
      <c r="H3294" s="5">
        <f t="shared" si="51"/>
        <v>479.21776795835831</v>
      </c>
    </row>
    <row r="3295" spans="7:8" x14ac:dyDescent="0.2">
      <c r="G3295" s="2">
        <v>2367</v>
      </c>
      <c r="H3295" s="5">
        <f t="shared" si="51"/>
        <v>479.31291295322677</v>
      </c>
    </row>
    <row r="3296" spans="7:8" x14ac:dyDescent="0.2">
      <c r="G3296" s="2">
        <v>2366</v>
      </c>
      <c r="H3296" s="5">
        <f t="shared" si="51"/>
        <v>479.40802699530934</v>
      </c>
    </row>
    <row r="3297" spans="7:8" x14ac:dyDescent="0.2">
      <c r="G3297" s="2">
        <v>2365</v>
      </c>
      <c r="H3297" s="5">
        <f t="shared" si="51"/>
        <v>479.50311008460591</v>
      </c>
    </row>
    <row r="3298" spans="7:8" x14ac:dyDescent="0.2">
      <c r="G3298" s="2">
        <v>2364</v>
      </c>
      <c r="H3298" s="5">
        <f t="shared" si="51"/>
        <v>479.59816222111658</v>
      </c>
    </row>
    <row r="3299" spans="7:8" x14ac:dyDescent="0.2">
      <c r="G3299" s="2">
        <v>2363</v>
      </c>
      <c r="H3299" s="5">
        <f t="shared" si="51"/>
        <v>479.69318340484131</v>
      </c>
    </row>
    <row r="3300" spans="7:8" x14ac:dyDescent="0.2">
      <c r="G3300" s="2">
        <v>2362</v>
      </c>
      <c r="H3300" s="5">
        <f t="shared" si="51"/>
        <v>479.78817363578003</v>
      </c>
    </row>
    <row r="3301" spans="7:8" x14ac:dyDescent="0.2">
      <c r="G3301" s="2">
        <v>2361</v>
      </c>
      <c r="H3301" s="5">
        <f t="shared" si="51"/>
        <v>479.88313291393291</v>
      </c>
    </row>
    <row r="3302" spans="7:8" x14ac:dyDescent="0.2">
      <c r="G3302" s="2">
        <v>2360</v>
      </c>
      <c r="H3302" s="5">
        <f t="shared" si="51"/>
        <v>479.97806123929979</v>
      </c>
    </row>
    <row r="3303" spans="7:8" x14ac:dyDescent="0.2">
      <c r="G3303" s="2">
        <v>2359</v>
      </c>
      <c r="H3303" s="5">
        <f t="shared" si="51"/>
        <v>480.07295861188078</v>
      </c>
    </row>
    <row r="3304" spans="7:8" x14ac:dyDescent="0.2">
      <c r="G3304" s="2">
        <v>2358</v>
      </c>
      <c r="H3304" s="5">
        <f t="shared" si="51"/>
        <v>480.16782503167576</v>
      </c>
    </row>
    <row r="3305" spans="7:8" x14ac:dyDescent="0.2">
      <c r="G3305" s="2">
        <v>2357</v>
      </c>
      <c r="H3305" s="5">
        <f t="shared" si="51"/>
        <v>480.26266049868497</v>
      </c>
    </row>
    <row r="3306" spans="7:8" x14ac:dyDescent="0.2">
      <c r="G3306" s="2">
        <v>2356</v>
      </c>
      <c r="H3306" s="5">
        <f t="shared" si="51"/>
        <v>480.35746501290805</v>
      </c>
    </row>
    <row r="3307" spans="7:8" x14ac:dyDescent="0.2">
      <c r="G3307" s="2">
        <v>2355</v>
      </c>
      <c r="H3307" s="5">
        <f t="shared" si="51"/>
        <v>480.4522385743453</v>
      </c>
    </row>
    <row r="3308" spans="7:8" x14ac:dyDescent="0.2">
      <c r="G3308" s="2">
        <v>2354</v>
      </c>
      <c r="H3308" s="5">
        <f t="shared" si="51"/>
        <v>480.54698118299666</v>
      </c>
    </row>
    <row r="3309" spans="7:8" x14ac:dyDescent="0.2">
      <c r="G3309" s="2">
        <v>2353</v>
      </c>
      <c r="H3309" s="5">
        <f t="shared" si="51"/>
        <v>480.64169283886201</v>
      </c>
    </row>
    <row r="3310" spans="7:8" x14ac:dyDescent="0.2">
      <c r="G3310" s="2">
        <v>2352</v>
      </c>
      <c r="H3310" s="5">
        <f t="shared" si="51"/>
        <v>480.73637354194136</v>
      </c>
    </row>
    <row r="3311" spans="7:8" x14ac:dyDescent="0.2">
      <c r="G3311" s="2">
        <v>2351</v>
      </c>
      <c r="H3311" s="5">
        <f t="shared" si="51"/>
        <v>480.83102329223487</v>
      </c>
    </row>
    <row r="3312" spans="7:8" x14ac:dyDescent="0.2">
      <c r="G3312" s="2">
        <v>2350</v>
      </c>
      <c r="H3312" s="5">
        <f t="shared" si="51"/>
        <v>480.92564208974244</v>
      </c>
    </row>
    <row r="3313" spans="7:8" x14ac:dyDescent="0.2">
      <c r="G3313" s="2">
        <v>2349</v>
      </c>
      <c r="H3313" s="5">
        <f t="shared" si="51"/>
        <v>481.02022993446406</v>
      </c>
    </row>
    <row r="3314" spans="7:8" x14ac:dyDescent="0.2">
      <c r="G3314" s="2">
        <v>2348</v>
      </c>
      <c r="H3314" s="5">
        <f t="shared" si="51"/>
        <v>481.11478682639967</v>
      </c>
    </row>
    <row r="3315" spans="7:8" x14ac:dyDescent="0.2">
      <c r="G3315" s="2">
        <v>2347</v>
      </c>
      <c r="H3315" s="5">
        <f t="shared" si="51"/>
        <v>481.2093127655495</v>
      </c>
    </row>
    <row r="3316" spans="7:8" x14ac:dyDescent="0.2">
      <c r="G3316" s="2">
        <v>2346</v>
      </c>
      <c r="H3316" s="5">
        <f t="shared" si="51"/>
        <v>481.30380775191333</v>
      </c>
    </row>
    <row r="3317" spans="7:8" x14ac:dyDescent="0.2">
      <c r="G3317" s="2">
        <v>2345</v>
      </c>
      <c r="H3317" s="5">
        <f t="shared" si="51"/>
        <v>481.39827178549109</v>
      </c>
    </row>
    <row r="3318" spans="7:8" x14ac:dyDescent="0.2">
      <c r="G3318" s="2">
        <v>2344</v>
      </c>
      <c r="H3318" s="5">
        <f t="shared" si="51"/>
        <v>481.49270486628308</v>
      </c>
    </row>
    <row r="3319" spans="7:8" x14ac:dyDescent="0.2">
      <c r="G3319" s="2">
        <v>2343</v>
      </c>
      <c r="H3319" s="5">
        <f t="shared" si="51"/>
        <v>481.58710699428906</v>
      </c>
    </row>
    <row r="3320" spans="7:8" x14ac:dyDescent="0.2">
      <c r="G3320" s="2">
        <v>2342</v>
      </c>
      <c r="H3320" s="5">
        <f t="shared" si="51"/>
        <v>481.68147816950915</v>
      </c>
    </row>
    <row r="3321" spans="7:8" x14ac:dyDescent="0.2">
      <c r="G3321" s="2">
        <v>2341</v>
      </c>
      <c r="H3321" s="5">
        <f t="shared" si="51"/>
        <v>481.77581839194329</v>
      </c>
    </row>
    <row r="3322" spans="7:8" x14ac:dyDescent="0.2">
      <c r="G3322" s="2">
        <v>2340</v>
      </c>
      <c r="H3322" s="5">
        <f t="shared" si="51"/>
        <v>481.87012766159154</v>
      </c>
    </row>
    <row r="3323" spans="7:8" x14ac:dyDescent="0.2">
      <c r="G3323" s="2">
        <v>2339</v>
      </c>
      <c r="H3323" s="5">
        <f t="shared" si="51"/>
        <v>481.96440597845373</v>
      </c>
    </row>
    <row r="3324" spans="7:8" x14ac:dyDescent="0.2">
      <c r="G3324" s="2">
        <v>2338</v>
      </c>
      <c r="H3324" s="5">
        <f t="shared" si="51"/>
        <v>482.05865334253008</v>
      </c>
    </row>
    <row r="3325" spans="7:8" x14ac:dyDescent="0.2">
      <c r="G3325" s="2">
        <v>2337</v>
      </c>
      <c r="H3325" s="5">
        <f t="shared" si="51"/>
        <v>482.15286975382043</v>
      </c>
    </row>
    <row r="3326" spans="7:8" x14ac:dyDescent="0.2">
      <c r="G3326" s="2">
        <v>2336</v>
      </c>
      <c r="H3326" s="5">
        <f t="shared" si="51"/>
        <v>482.24705521232488</v>
      </c>
    </row>
    <row r="3327" spans="7:8" x14ac:dyDescent="0.2">
      <c r="G3327" s="2">
        <v>2335</v>
      </c>
      <c r="H3327" s="5">
        <f t="shared" si="51"/>
        <v>482.34120971804339</v>
      </c>
    </row>
    <row r="3328" spans="7:8" x14ac:dyDescent="0.2">
      <c r="G3328" s="2">
        <v>2334</v>
      </c>
      <c r="H3328" s="5">
        <f t="shared" si="51"/>
        <v>482.43533327097595</v>
      </c>
    </row>
    <row r="3329" spans="7:8" x14ac:dyDescent="0.2">
      <c r="G3329" s="2">
        <v>2333</v>
      </c>
      <c r="H3329" s="5">
        <f t="shared" si="51"/>
        <v>482.52942587112267</v>
      </c>
    </row>
    <row r="3330" spans="7:8" x14ac:dyDescent="0.2">
      <c r="G3330" s="2">
        <v>2332</v>
      </c>
      <c r="H3330" s="5">
        <f t="shared" si="51"/>
        <v>482.62348751848327</v>
      </c>
    </row>
    <row r="3331" spans="7:8" x14ac:dyDescent="0.2">
      <c r="G3331" s="2">
        <v>2331</v>
      </c>
      <c r="H3331" s="5">
        <f t="shared" si="51"/>
        <v>482.7175182130581</v>
      </c>
    </row>
    <row r="3332" spans="7:8" x14ac:dyDescent="0.2">
      <c r="G3332" s="2">
        <v>2330</v>
      </c>
      <c r="H3332" s="5">
        <f t="shared" si="51"/>
        <v>482.81151795484698</v>
      </c>
    </row>
    <row r="3333" spans="7:8" x14ac:dyDescent="0.2">
      <c r="G3333" s="2">
        <v>2329</v>
      </c>
      <c r="H3333" s="5">
        <f t="shared" si="51"/>
        <v>482.90548674384985</v>
      </c>
    </row>
    <row r="3334" spans="7:8" x14ac:dyDescent="0.2">
      <c r="G3334" s="2">
        <v>2328</v>
      </c>
      <c r="H3334" s="5">
        <f t="shared" si="51"/>
        <v>482.99942458006677</v>
      </c>
    </row>
    <row r="3335" spans="7:8" x14ac:dyDescent="0.2">
      <c r="G3335" s="2">
        <v>2327</v>
      </c>
      <c r="H3335" s="5">
        <f t="shared" si="51"/>
        <v>483.0933314634978</v>
      </c>
    </row>
    <row r="3336" spans="7:8" x14ac:dyDescent="0.2">
      <c r="G3336" s="2">
        <v>2326</v>
      </c>
      <c r="H3336" s="5">
        <f t="shared" si="51"/>
        <v>483.18720739414294</v>
      </c>
    </row>
    <row r="3337" spans="7:8" x14ac:dyDescent="0.2">
      <c r="G3337" s="2">
        <v>2325</v>
      </c>
      <c r="H3337" s="5">
        <f t="shared" si="51"/>
        <v>483.28105237200202</v>
      </c>
    </row>
    <row r="3338" spans="7:8" x14ac:dyDescent="0.2">
      <c r="G3338" s="2">
        <v>2324</v>
      </c>
      <c r="H3338" s="5">
        <f t="shared" si="51"/>
        <v>483.37486639707532</v>
      </c>
    </row>
    <row r="3339" spans="7:8" x14ac:dyDescent="0.2">
      <c r="G3339" s="2">
        <v>2323</v>
      </c>
      <c r="H3339" s="5">
        <f t="shared" si="51"/>
        <v>483.46864946936256</v>
      </c>
    </row>
    <row r="3340" spans="7:8" x14ac:dyDescent="0.2">
      <c r="G3340" s="2">
        <v>2322</v>
      </c>
      <c r="H3340" s="5">
        <f t="shared" ref="H3340:H3403" si="52">$C$25*((1)-(0.2*(G3340/$C$10))-(0.8*((G3340/$C$10)^2)))</f>
        <v>483.56240158886391</v>
      </c>
    </row>
    <row r="3341" spans="7:8" x14ac:dyDescent="0.2">
      <c r="G3341" s="2">
        <v>2321</v>
      </c>
      <c r="H3341" s="5">
        <f t="shared" si="52"/>
        <v>483.65612275557936</v>
      </c>
    </row>
    <row r="3342" spans="7:8" x14ac:dyDescent="0.2">
      <c r="G3342" s="2">
        <v>2320</v>
      </c>
      <c r="H3342" s="5">
        <f t="shared" si="52"/>
        <v>483.74981296950887</v>
      </c>
    </row>
    <row r="3343" spans="7:8" x14ac:dyDescent="0.2">
      <c r="G3343" s="2">
        <v>2319</v>
      </c>
      <c r="H3343" s="5">
        <f t="shared" si="52"/>
        <v>483.84347223065237</v>
      </c>
    </row>
    <row r="3344" spans="7:8" x14ac:dyDescent="0.2">
      <c r="G3344" s="2">
        <v>2318</v>
      </c>
      <c r="H3344" s="5">
        <f t="shared" si="52"/>
        <v>483.93710053900998</v>
      </c>
    </row>
    <row r="3345" spans="7:8" x14ac:dyDescent="0.2">
      <c r="G3345" s="2">
        <v>2317</v>
      </c>
      <c r="H3345" s="5">
        <f t="shared" si="52"/>
        <v>484.03069789458164</v>
      </c>
    </row>
    <row r="3346" spans="7:8" x14ac:dyDescent="0.2">
      <c r="G3346" s="2">
        <v>2316</v>
      </c>
      <c r="H3346" s="5">
        <f t="shared" si="52"/>
        <v>484.12426429736735</v>
      </c>
    </row>
    <row r="3347" spans="7:8" x14ac:dyDescent="0.2">
      <c r="G3347" s="2">
        <v>2315</v>
      </c>
      <c r="H3347" s="5">
        <f t="shared" si="52"/>
        <v>484.21779974736711</v>
      </c>
    </row>
    <row r="3348" spans="7:8" x14ac:dyDescent="0.2">
      <c r="G3348" s="2">
        <v>2314</v>
      </c>
      <c r="H3348" s="5">
        <f t="shared" si="52"/>
        <v>484.31130424458092</v>
      </c>
    </row>
    <row r="3349" spans="7:8" x14ac:dyDescent="0.2">
      <c r="G3349" s="2">
        <v>2313</v>
      </c>
      <c r="H3349" s="5">
        <f t="shared" si="52"/>
        <v>484.4047777890089</v>
      </c>
    </row>
    <row r="3350" spans="7:8" x14ac:dyDescent="0.2">
      <c r="G3350" s="2">
        <v>2312</v>
      </c>
      <c r="H3350" s="5">
        <f t="shared" si="52"/>
        <v>484.49822038065088</v>
      </c>
    </row>
    <row r="3351" spans="7:8" x14ac:dyDescent="0.2">
      <c r="G3351" s="2">
        <v>2311</v>
      </c>
      <c r="H3351" s="5">
        <f t="shared" si="52"/>
        <v>484.59163201950696</v>
      </c>
    </row>
    <row r="3352" spans="7:8" x14ac:dyDescent="0.2">
      <c r="G3352" s="2">
        <v>2310</v>
      </c>
      <c r="H3352" s="5">
        <f t="shared" si="52"/>
        <v>484.68501270557709</v>
      </c>
    </row>
    <row r="3353" spans="7:8" x14ac:dyDescent="0.2">
      <c r="G3353" s="2">
        <v>2309</v>
      </c>
      <c r="H3353" s="5">
        <f t="shared" si="52"/>
        <v>484.77836243886122</v>
      </c>
    </row>
    <row r="3354" spans="7:8" x14ac:dyDescent="0.2">
      <c r="G3354" s="2">
        <v>2308</v>
      </c>
      <c r="H3354" s="5">
        <f t="shared" si="52"/>
        <v>484.87168121935952</v>
      </c>
    </row>
    <row r="3355" spans="7:8" x14ac:dyDescent="0.2">
      <c r="G3355" s="2">
        <v>2307</v>
      </c>
      <c r="H3355" s="5">
        <f t="shared" si="52"/>
        <v>484.96496904707175</v>
      </c>
    </row>
    <row r="3356" spans="7:8" x14ac:dyDescent="0.2">
      <c r="G3356" s="2">
        <v>2306</v>
      </c>
      <c r="H3356" s="5">
        <f t="shared" si="52"/>
        <v>485.0582259219982</v>
      </c>
    </row>
    <row r="3357" spans="7:8" x14ac:dyDescent="0.2">
      <c r="G3357" s="2">
        <v>2305</v>
      </c>
      <c r="H3357" s="5">
        <f t="shared" si="52"/>
        <v>485.15145184413859</v>
      </c>
    </row>
    <row r="3358" spans="7:8" x14ac:dyDescent="0.2">
      <c r="G3358" s="2">
        <v>2304</v>
      </c>
      <c r="H3358" s="5">
        <f t="shared" si="52"/>
        <v>485.24464681349315</v>
      </c>
    </row>
    <row r="3359" spans="7:8" x14ac:dyDescent="0.2">
      <c r="G3359" s="2">
        <v>2303</v>
      </c>
      <c r="H3359" s="5">
        <f t="shared" si="52"/>
        <v>485.33781083006176</v>
      </c>
    </row>
    <row r="3360" spans="7:8" x14ac:dyDescent="0.2">
      <c r="G3360" s="2">
        <v>2302</v>
      </c>
      <c r="H3360" s="5">
        <f t="shared" si="52"/>
        <v>485.4309438938443</v>
      </c>
    </row>
    <row r="3361" spans="7:8" x14ac:dyDescent="0.2">
      <c r="G3361" s="2">
        <v>2301</v>
      </c>
      <c r="H3361" s="5">
        <f t="shared" si="52"/>
        <v>485.52404600484101</v>
      </c>
    </row>
    <row r="3362" spans="7:8" x14ac:dyDescent="0.2">
      <c r="G3362" s="2">
        <v>2300</v>
      </c>
      <c r="H3362" s="5">
        <f t="shared" si="52"/>
        <v>485.61711716305183</v>
      </c>
    </row>
    <row r="3363" spans="7:8" x14ac:dyDescent="0.2">
      <c r="G3363" s="2">
        <v>2299</v>
      </c>
      <c r="H3363" s="5">
        <f t="shared" si="52"/>
        <v>485.71015736847664</v>
      </c>
    </row>
    <row r="3364" spans="7:8" x14ac:dyDescent="0.2">
      <c r="G3364" s="2">
        <v>2298</v>
      </c>
      <c r="H3364" s="5">
        <f t="shared" si="52"/>
        <v>485.80316662111551</v>
      </c>
    </row>
    <row r="3365" spans="7:8" x14ac:dyDescent="0.2">
      <c r="G3365" s="2">
        <v>2297</v>
      </c>
      <c r="H3365" s="5">
        <f t="shared" si="52"/>
        <v>485.89614492096842</v>
      </c>
    </row>
    <row r="3366" spans="7:8" x14ac:dyDescent="0.2">
      <c r="G3366" s="2">
        <v>2296</v>
      </c>
      <c r="H3366" s="5">
        <f t="shared" si="52"/>
        <v>485.98909226803545</v>
      </c>
    </row>
    <row r="3367" spans="7:8" x14ac:dyDescent="0.2">
      <c r="G3367" s="2">
        <v>2295</v>
      </c>
      <c r="H3367" s="5">
        <f t="shared" si="52"/>
        <v>486.08200866231653</v>
      </c>
    </row>
    <row r="3368" spans="7:8" x14ac:dyDescent="0.2">
      <c r="G3368" s="2">
        <v>2294</v>
      </c>
      <c r="H3368" s="5">
        <f t="shared" si="52"/>
        <v>486.17489410381171</v>
      </c>
    </row>
    <row r="3369" spans="7:8" x14ac:dyDescent="0.2">
      <c r="G3369" s="2">
        <v>2293</v>
      </c>
      <c r="H3369" s="5">
        <f t="shared" si="52"/>
        <v>486.26774859252095</v>
      </c>
    </row>
    <row r="3370" spans="7:8" x14ac:dyDescent="0.2">
      <c r="G3370" s="2">
        <v>2292</v>
      </c>
      <c r="H3370" s="5">
        <f t="shared" si="52"/>
        <v>486.36057212844412</v>
      </c>
    </row>
    <row r="3371" spans="7:8" x14ac:dyDescent="0.2">
      <c r="G3371" s="2">
        <v>2291</v>
      </c>
      <c r="H3371" s="5">
        <f t="shared" si="52"/>
        <v>486.45336471158151</v>
      </c>
    </row>
    <row r="3372" spans="7:8" x14ac:dyDescent="0.2">
      <c r="G3372" s="2">
        <v>2290</v>
      </c>
      <c r="H3372" s="5">
        <f t="shared" si="52"/>
        <v>486.54612634193296</v>
      </c>
    </row>
    <row r="3373" spans="7:8" x14ac:dyDescent="0.2">
      <c r="G3373" s="2">
        <v>2289</v>
      </c>
      <c r="H3373" s="5">
        <f t="shared" si="52"/>
        <v>486.63885701949835</v>
      </c>
    </row>
    <row r="3374" spans="7:8" x14ac:dyDescent="0.2">
      <c r="G3374" s="2">
        <v>2288</v>
      </c>
      <c r="H3374" s="5">
        <f t="shared" si="52"/>
        <v>486.73155674427795</v>
      </c>
    </row>
    <row r="3375" spans="7:8" x14ac:dyDescent="0.2">
      <c r="G3375" s="2">
        <v>2287</v>
      </c>
      <c r="H3375" s="5">
        <f t="shared" si="52"/>
        <v>486.8242255162715</v>
      </c>
    </row>
    <row r="3376" spans="7:8" x14ac:dyDescent="0.2">
      <c r="G3376" s="2">
        <v>2286</v>
      </c>
      <c r="H3376" s="5">
        <f t="shared" si="52"/>
        <v>486.91686333547915</v>
      </c>
    </row>
    <row r="3377" spans="7:8" x14ac:dyDescent="0.2">
      <c r="G3377" s="2">
        <v>2285</v>
      </c>
      <c r="H3377" s="5">
        <f t="shared" si="52"/>
        <v>487.00947020190091</v>
      </c>
    </row>
    <row r="3378" spans="7:8" x14ac:dyDescent="0.2">
      <c r="G3378" s="2">
        <v>2284</v>
      </c>
      <c r="H3378" s="5">
        <f t="shared" si="52"/>
        <v>487.10204611553667</v>
      </c>
    </row>
    <row r="3379" spans="7:8" x14ac:dyDescent="0.2">
      <c r="G3379" s="2">
        <v>2283</v>
      </c>
      <c r="H3379" s="5">
        <f t="shared" si="52"/>
        <v>487.19459107638659</v>
      </c>
    </row>
    <row r="3380" spans="7:8" x14ac:dyDescent="0.2">
      <c r="G3380" s="2">
        <v>2282</v>
      </c>
      <c r="H3380" s="5">
        <f t="shared" si="52"/>
        <v>487.28710508445039</v>
      </c>
    </row>
    <row r="3381" spans="7:8" x14ac:dyDescent="0.2">
      <c r="G3381" s="2">
        <v>2281</v>
      </c>
      <c r="H3381" s="5">
        <f t="shared" si="52"/>
        <v>487.37958813972841</v>
      </c>
    </row>
    <row r="3382" spans="7:8" x14ac:dyDescent="0.2">
      <c r="G3382" s="2">
        <v>2280</v>
      </c>
      <c r="H3382" s="5">
        <f t="shared" si="52"/>
        <v>487.47204024222049</v>
      </c>
    </row>
    <row r="3383" spans="7:8" x14ac:dyDescent="0.2">
      <c r="G3383" s="2">
        <v>2279</v>
      </c>
      <c r="H3383" s="5">
        <f t="shared" si="52"/>
        <v>487.56446139192656</v>
      </c>
    </row>
    <row r="3384" spans="7:8" x14ac:dyDescent="0.2">
      <c r="G3384" s="2">
        <v>2278</v>
      </c>
      <c r="H3384" s="5">
        <f t="shared" si="52"/>
        <v>487.65685158884673</v>
      </c>
    </row>
    <row r="3385" spans="7:8" x14ac:dyDescent="0.2">
      <c r="G3385" s="2">
        <v>2277</v>
      </c>
      <c r="H3385" s="5">
        <f t="shared" si="52"/>
        <v>487.74921083298096</v>
      </c>
    </row>
    <row r="3386" spans="7:8" x14ac:dyDescent="0.2">
      <c r="G3386" s="2">
        <v>2276</v>
      </c>
      <c r="H3386" s="5">
        <f t="shared" si="52"/>
        <v>487.8415391243293</v>
      </c>
    </row>
    <row r="3387" spans="7:8" x14ac:dyDescent="0.2">
      <c r="G3387" s="2">
        <v>2275</v>
      </c>
      <c r="H3387" s="5">
        <f t="shared" si="52"/>
        <v>487.93383646289158</v>
      </c>
    </row>
    <row r="3388" spans="7:8" x14ac:dyDescent="0.2">
      <c r="G3388" s="2">
        <v>2274</v>
      </c>
      <c r="H3388" s="5">
        <f t="shared" si="52"/>
        <v>488.02610284866802</v>
      </c>
    </row>
    <row r="3389" spans="7:8" x14ac:dyDescent="0.2">
      <c r="G3389" s="2">
        <v>2273</v>
      </c>
      <c r="H3389" s="5">
        <f t="shared" si="52"/>
        <v>488.11833828165857</v>
      </c>
    </row>
    <row r="3390" spans="7:8" x14ac:dyDescent="0.2">
      <c r="G3390" s="2">
        <v>2272</v>
      </c>
      <c r="H3390" s="5">
        <f t="shared" si="52"/>
        <v>488.21054276186305</v>
      </c>
    </row>
    <row r="3391" spans="7:8" x14ac:dyDescent="0.2">
      <c r="G3391" s="2">
        <v>2271</v>
      </c>
      <c r="H3391" s="5">
        <f t="shared" si="52"/>
        <v>488.30271628928176</v>
      </c>
    </row>
    <row r="3392" spans="7:8" x14ac:dyDescent="0.2">
      <c r="G3392" s="2">
        <v>2270</v>
      </c>
      <c r="H3392" s="5">
        <f t="shared" si="52"/>
        <v>488.39485886391441</v>
      </c>
    </row>
    <row r="3393" spans="7:8" x14ac:dyDescent="0.2">
      <c r="G3393" s="2">
        <v>2269</v>
      </c>
      <c r="H3393" s="5">
        <f t="shared" si="52"/>
        <v>488.48697048576116</v>
      </c>
    </row>
    <row r="3394" spans="7:8" x14ac:dyDescent="0.2">
      <c r="G3394" s="2">
        <v>2268</v>
      </c>
      <c r="H3394" s="5">
        <f t="shared" si="52"/>
        <v>488.57905115482203</v>
      </c>
    </row>
    <row r="3395" spans="7:8" x14ac:dyDescent="0.2">
      <c r="G3395" s="2">
        <v>2267</v>
      </c>
      <c r="H3395" s="5">
        <f t="shared" si="52"/>
        <v>488.67110087109694</v>
      </c>
    </row>
    <row r="3396" spans="7:8" x14ac:dyDescent="0.2">
      <c r="G3396" s="2">
        <v>2266</v>
      </c>
      <c r="H3396" s="5">
        <f t="shared" si="52"/>
        <v>488.76311963458579</v>
      </c>
    </row>
    <row r="3397" spans="7:8" x14ac:dyDescent="0.2">
      <c r="G3397" s="2">
        <v>2265</v>
      </c>
      <c r="H3397" s="5">
        <f t="shared" si="52"/>
        <v>488.85510744528887</v>
      </c>
    </row>
    <row r="3398" spans="7:8" x14ac:dyDescent="0.2">
      <c r="G3398" s="2">
        <v>2264</v>
      </c>
      <c r="H3398" s="5">
        <f t="shared" si="52"/>
        <v>488.94706430320588</v>
      </c>
    </row>
    <row r="3399" spans="7:8" x14ac:dyDescent="0.2">
      <c r="G3399" s="2">
        <v>2263</v>
      </c>
      <c r="H3399" s="5">
        <f t="shared" si="52"/>
        <v>489.038990208337</v>
      </c>
    </row>
    <row r="3400" spans="7:8" x14ac:dyDescent="0.2">
      <c r="G3400" s="2">
        <v>2262</v>
      </c>
      <c r="H3400" s="5">
        <f t="shared" si="52"/>
        <v>489.13088516068217</v>
      </c>
    </row>
    <row r="3401" spans="7:8" x14ac:dyDescent="0.2">
      <c r="G3401" s="2">
        <v>2261</v>
      </c>
      <c r="H3401" s="5">
        <f t="shared" si="52"/>
        <v>489.22274916024151</v>
      </c>
    </row>
    <row r="3402" spans="7:8" x14ac:dyDescent="0.2">
      <c r="G3402" s="2">
        <v>2260</v>
      </c>
      <c r="H3402" s="5">
        <f t="shared" si="52"/>
        <v>489.31458220701478</v>
      </c>
    </row>
    <row r="3403" spans="7:8" x14ac:dyDescent="0.2">
      <c r="G3403" s="2">
        <v>2259</v>
      </c>
      <c r="H3403" s="5">
        <f t="shared" si="52"/>
        <v>489.40638430100222</v>
      </c>
    </row>
    <row r="3404" spans="7:8" x14ac:dyDescent="0.2">
      <c r="G3404" s="2">
        <v>2258</v>
      </c>
      <c r="H3404" s="5">
        <f t="shared" ref="H3404:H3467" si="53">$C$25*((1)-(0.2*(G3404/$C$10))-(0.8*((G3404/$C$10)^2)))</f>
        <v>489.49815544220365</v>
      </c>
    </row>
    <row r="3405" spans="7:8" x14ac:dyDescent="0.2">
      <c r="G3405" s="2">
        <v>2257</v>
      </c>
      <c r="H3405" s="5">
        <f t="shared" si="53"/>
        <v>489.5898956306192</v>
      </c>
    </row>
    <row r="3406" spans="7:8" x14ac:dyDescent="0.2">
      <c r="G3406" s="2">
        <v>2256</v>
      </c>
      <c r="H3406" s="5">
        <f t="shared" si="53"/>
        <v>489.68160486624879</v>
      </c>
    </row>
    <row r="3407" spans="7:8" x14ac:dyDescent="0.2">
      <c r="G3407" s="2">
        <v>2255</v>
      </c>
      <c r="H3407" s="5">
        <f t="shared" si="53"/>
        <v>489.77328314909244</v>
      </c>
    </row>
    <row r="3408" spans="7:8" x14ac:dyDescent="0.2">
      <c r="G3408" s="2">
        <v>2254</v>
      </c>
      <c r="H3408" s="5">
        <f t="shared" si="53"/>
        <v>489.86493047915013</v>
      </c>
    </row>
    <row r="3409" spans="7:8" x14ac:dyDescent="0.2">
      <c r="G3409" s="2">
        <v>2253</v>
      </c>
      <c r="H3409" s="5">
        <f t="shared" si="53"/>
        <v>489.95654685642194</v>
      </c>
    </row>
    <row r="3410" spans="7:8" x14ac:dyDescent="0.2">
      <c r="G3410" s="2">
        <v>2252</v>
      </c>
      <c r="H3410" s="5">
        <f t="shared" si="53"/>
        <v>490.04813228090768</v>
      </c>
    </row>
    <row r="3411" spans="7:8" x14ac:dyDescent="0.2">
      <c r="G3411" s="2">
        <v>2251</v>
      </c>
      <c r="H3411" s="5">
        <f t="shared" si="53"/>
        <v>490.13968675260764</v>
      </c>
    </row>
    <row r="3412" spans="7:8" x14ac:dyDescent="0.2">
      <c r="G3412" s="2">
        <v>2250</v>
      </c>
      <c r="H3412" s="5">
        <f t="shared" si="53"/>
        <v>490.23121027152166</v>
      </c>
    </row>
    <row r="3413" spans="7:8" x14ac:dyDescent="0.2">
      <c r="G3413" s="2">
        <v>2249</v>
      </c>
      <c r="H3413" s="5">
        <f t="shared" si="53"/>
        <v>490.32270283764962</v>
      </c>
    </row>
    <row r="3414" spans="7:8" x14ac:dyDescent="0.2">
      <c r="G3414" s="2">
        <v>2248</v>
      </c>
      <c r="H3414" s="5">
        <f t="shared" si="53"/>
        <v>490.41416445099173</v>
      </c>
    </row>
    <row r="3415" spans="7:8" x14ac:dyDescent="0.2">
      <c r="G3415" s="2">
        <v>2247</v>
      </c>
      <c r="H3415" s="5">
        <f t="shared" si="53"/>
        <v>490.5055951115479</v>
      </c>
    </row>
    <row r="3416" spans="7:8" x14ac:dyDescent="0.2">
      <c r="G3416" s="2">
        <v>2246</v>
      </c>
      <c r="H3416" s="5">
        <f t="shared" si="53"/>
        <v>490.59699481931813</v>
      </c>
    </row>
    <row r="3417" spans="7:8" x14ac:dyDescent="0.2">
      <c r="G3417" s="2">
        <v>2245</v>
      </c>
      <c r="H3417" s="5">
        <f t="shared" si="53"/>
        <v>490.68836357430246</v>
      </c>
    </row>
    <row r="3418" spans="7:8" x14ac:dyDescent="0.2">
      <c r="G3418" s="2">
        <v>2244</v>
      </c>
      <c r="H3418" s="5">
        <f t="shared" si="53"/>
        <v>490.77970137650073</v>
      </c>
    </row>
    <row r="3419" spans="7:8" x14ac:dyDescent="0.2">
      <c r="G3419" s="2">
        <v>2243</v>
      </c>
      <c r="H3419" s="5">
        <f t="shared" si="53"/>
        <v>490.87100822591316</v>
      </c>
    </row>
    <row r="3420" spans="7:8" x14ac:dyDescent="0.2">
      <c r="G3420" s="2">
        <v>2242</v>
      </c>
      <c r="H3420" s="5">
        <f t="shared" si="53"/>
        <v>490.96228412253964</v>
      </c>
    </row>
    <row r="3421" spans="7:8" x14ac:dyDescent="0.2">
      <c r="G3421" s="2">
        <v>2241</v>
      </c>
      <c r="H3421" s="5">
        <f t="shared" si="53"/>
        <v>491.05352906638024</v>
      </c>
    </row>
    <row r="3422" spans="7:8" x14ac:dyDescent="0.2">
      <c r="G3422" s="2">
        <v>2240</v>
      </c>
      <c r="H3422" s="5">
        <f t="shared" si="53"/>
        <v>491.14474305743482</v>
      </c>
    </row>
    <row r="3423" spans="7:8" x14ac:dyDescent="0.2">
      <c r="G3423" s="2">
        <v>2239</v>
      </c>
      <c r="H3423" s="5">
        <f t="shared" si="53"/>
        <v>491.23592609570352</v>
      </c>
    </row>
    <row r="3424" spans="7:8" x14ac:dyDescent="0.2">
      <c r="G3424" s="2">
        <v>2238</v>
      </c>
      <c r="H3424" s="5">
        <f t="shared" si="53"/>
        <v>491.32707818118621</v>
      </c>
    </row>
    <row r="3425" spans="7:8" x14ac:dyDescent="0.2">
      <c r="G3425" s="2">
        <v>2237</v>
      </c>
      <c r="H3425" s="5">
        <f t="shared" si="53"/>
        <v>491.41819931388306</v>
      </c>
    </row>
    <row r="3426" spans="7:8" x14ac:dyDescent="0.2">
      <c r="G3426" s="2">
        <v>2236</v>
      </c>
      <c r="H3426" s="5">
        <f t="shared" si="53"/>
        <v>491.50928949379386</v>
      </c>
    </row>
    <row r="3427" spans="7:8" x14ac:dyDescent="0.2">
      <c r="G3427" s="2">
        <v>2235</v>
      </c>
      <c r="H3427" s="5">
        <f t="shared" si="53"/>
        <v>491.60034872091887</v>
      </c>
    </row>
    <row r="3428" spans="7:8" x14ac:dyDescent="0.2">
      <c r="G3428" s="2">
        <v>2234</v>
      </c>
      <c r="H3428" s="5">
        <f t="shared" si="53"/>
        <v>491.69137699525783</v>
      </c>
    </row>
    <row r="3429" spans="7:8" x14ac:dyDescent="0.2">
      <c r="G3429" s="2">
        <v>2233</v>
      </c>
      <c r="H3429" s="5">
        <f t="shared" si="53"/>
        <v>491.78237431681089</v>
      </c>
    </row>
    <row r="3430" spans="7:8" x14ac:dyDescent="0.2">
      <c r="G3430" s="2">
        <v>2232</v>
      </c>
      <c r="H3430" s="5">
        <f t="shared" si="53"/>
        <v>491.873340685578</v>
      </c>
    </row>
    <row r="3431" spans="7:8" x14ac:dyDescent="0.2">
      <c r="G3431" s="2">
        <v>2231</v>
      </c>
      <c r="H3431" s="5">
        <f t="shared" si="53"/>
        <v>491.96427610155916</v>
      </c>
    </row>
    <row r="3432" spans="7:8" x14ac:dyDescent="0.2">
      <c r="G3432" s="2">
        <v>2230</v>
      </c>
      <c r="H3432" s="5">
        <f t="shared" si="53"/>
        <v>492.05518056475449</v>
      </c>
    </row>
    <row r="3433" spans="7:8" x14ac:dyDescent="0.2">
      <c r="G3433" s="2">
        <v>2229</v>
      </c>
      <c r="H3433" s="5">
        <f t="shared" si="53"/>
        <v>492.14605407516376</v>
      </c>
    </row>
    <row r="3434" spans="7:8" x14ac:dyDescent="0.2">
      <c r="G3434" s="2">
        <v>2228</v>
      </c>
      <c r="H3434" s="5">
        <f t="shared" si="53"/>
        <v>492.23689663278714</v>
      </c>
    </row>
    <row r="3435" spans="7:8" x14ac:dyDescent="0.2">
      <c r="G3435" s="2">
        <v>2227</v>
      </c>
      <c r="H3435" s="5">
        <f t="shared" si="53"/>
        <v>492.32770823762468</v>
      </c>
    </row>
    <row r="3436" spans="7:8" x14ac:dyDescent="0.2">
      <c r="G3436" s="2">
        <v>2226</v>
      </c>
      <c r="H3436" s="5">
        <f t="shared" si="53"/>
        <v>492.41848888967615</v>
      </c>
    </row>
    <row r="3437" spans="7:8" x14ac:dyDescent="0.2">
      <c r="G3437" s="2">
        <v>2225</v>
      </c>
      <c r="H3437" s="5">
        <f t="shared" si="53"/>
        <v>492.50923858894168</v>
      </c>
    </row>
    <row r="3438" spans="7:8" x14ac:dyDescent="0.2">
      <c r="G3438" s="2">
        <v>2224</v>
      </c>
      <c r="H3438" s="5">
        <f t="shared" si="53"/>
        <v>492.59995733542132</v>
      </c>
    </row>
    <row r="3439" spans="7:8" x14ac:dyDescent="0.2">
      <c r="G3439" s="2">
        <v>2223</v>
      </c>
      <c r="H3439" s="5">
        <f t="shared" si="53"/>
        <v>492.69064512911501</v>
      </c>
    </row>
    <row r="3440" spans="7:8" x14ac:dyDescent="0.2">
      <c r="G3440" s="2">
        <v>2222</v>
      </c>
      <c r="H3440" s="5">
        <f t="shared" si="53"/>
        <v>492.78130197002275</v>
      </c>
    </row>
    <row r="3441" spans="7:8" x14ac:dyDescent="0.2">
      <c r="G3441" s="2">
        <v>2221</v>
      </c>
      <c r="H3441" s="5">
        <f t="shared" si="53"/>
        <v>492.8719278581446</v>
      </c>
    </row>
    <row r="3442" spans="7:8" x14ac:dyDescent="0.2">
      <c r="G3442" s="2">
        <v>2220</v>
      </c>
      <c r="H3442" s="5">
        <f t="shared" si="53"/>
        <v>492.96252279348056</v>
      </c>
    </row>
    <row r="3443" spans="7:8" x14ac:dyDescent="0.2">
      <c r="G3443" s="2">
        <v>2219</v>
      </c>
      <c r="H3443" s="5">
        <f t="shared" si="53"/>
        <v>493.0530867760304</v>
      </c>
    </row>
    <row r="3444" spans="7:8" x14ac:dyDescent="0.2">
      <c r="G3444" s="2">
        <v>2218</v>
      </c>
      <c r="H3444" s="5">
        <f t="shared" si="53"/>
        <v>493.14361980579451</v>
      </c>
    </row>
    <row r="3445" spans="7:8" x14ac:dyDescent="0.2">
      <c r="G3445" s="2">
        <v>2217</v>
      </c>
      <c r="H3445" s="5">
        <f t="shared" si="53"/>
        <v>493.23412188277268</v>
      </c>
    </row>
    <row r="3446" spans="7:8" x14ac:dyDescent="0.2">
      <c r="G3446" s="2">
        <v>2216</v>
      </c>
      <c r="H3446" s="5">
        <f t="shared" si="53"/>
        <v>493.32459300696479</v>
      </c>
    </row>
    <row r="3447" spans="7:8" x14ac:dyDescent="0.2">
      <c r="G3447" s="2">
        <v>2215</v>
      </c>
      <c r="H3447" s="5">
        <f t="shared" si="53"/>
        <v>493.41503317837095</v>
      </c>
    </row>
    <row r="3448" spans="7:8" x14ac:dyDescent="0.2">
      <c r="G3448" s="2">
        <v>2214</v>
      </c>
      <c r="H3448" s="5">
        <f t="shared" si="53"/>
        <v>493.50544239699121</v>
      </c>
    </row>
    <row r="3449" spans="7:8" x14ac:dyDescent="0.2">
      <c r="G3449" s="2">
        <v>2213</v>
      </c>
      <c r="H3449" s="5">
        <f t="shared" si="53"/>
        <v>493.59582066282559</v>
      </c>
    </row>
    <row r="3450" spans="7:8" x14ac:dyDescent="0.2">
      <c r="G3450" s="2">
        <v>2212</v>
      </c>
      <c r="H3450" s="5">
        <f t="shared" si="53"/>
        <v>493.68616797587396</v>
      </c>
    </row>
    <row r="3451" spans="7:8" x14ac:dyDescent="0.2">
      <c r="G3451" s="2">
        <v>2211</v>
      </c>
      <c r="H3451" s="5">
        <f t="shared" si="53"/>
        <v>493.77648433613643</v>
      </c>
    </row>
    <row r="3452" spans="7:8" x14ac:dyDescent="0.2">
      <c r="G3452" s="2">
        <v>2210</v>
      </c>
      <c r="H3452" s="5">
        <f t="shared" si="53"/>
        <v>493.86676974361296</v>
      </c>
    </row>
    <row r="3453" spans="7:8" x14ac:dyDescent="0.2">
      <c r="G3453" s="2">
        <v>2209</v>
      </c>
      <c r="H3453" s="5">
        <f t="shared" si="53"/>
        <v>493.95702419830354</v>
      </c>
    </row>
    <row r="3454" spans="7:8" x14ac:dyDescent="0.2">
      <c r="G3454" s="2">
        <v>2208</v>
      </c>
      <c r="H3454" s="5">
        <f t="shared" si="53"/>
        <v>494.04724770020829</v>
      </c>
    </row>
    <row r="3455" spans="7:8" x14ac:dyDescent="0.2">
      <c r="G3455" s="2">
        <v>2207</v>
      </c>
      <c r="H3455" s="5">
        <f t="shared" si="53"/>
        <v>494.13744024932703</v>
      </c>
    </row>
    <row r="3456" spans="7:8" x14ac:dyDescent="0.2">
      <c r="G3456" s="2">
        <v>2206</v>
      </c>
      <c r="H3456" s="5">
        <f t="shared" si="53"/>
        <v>494.22760184565976</v>
      </c>
    </row>
    <row r="3457" spans="7:8" x14ac:dyDescent="0.2">
      <c r="G3457" s="2">
        <v>2205</v>
      </c>
      <c r="H3457" s="5">
        <f t="shared" si="53"/>
        <v>494.31773248920666</v>
      </c>
    </row>
    <row r="3458" spans="7:8" x14ac:dyDescent="0.2">
      <c r="G3458" s="2">
        <v>2204</v>
      </c>
      <c r="H3458" s="5">
        <f t="shared" si="53"/>
        <v>494.4078321799675</v>
      </c>
    </row>
    <row r="3459" spans="7:8" x14ac:dyDescent="0.2">
      <c r="G3459" s="2">
        <v>2203</v>
      </c>
      <c r="H3459" s="5">
        <f t="shared" si="53"/>
        <v>494.49790091794256</v>
      </c>
    </row>
    <row r="3460" spans="7:8" x14ac:dyDescent="0.2">
      <c r="G3460" s="2">
        <v>2202</v>
      </c>
      <c r="H3460" s="5">
        <f t="shared" si="53"/>
        <v>494.58793870313161</v>
      </c>
    </row>
    <row r="3461" spans="7:8" x14ac:dyDescent="0.2">
      <c r="G3461" s="2">
        <v>2201</v>
      </c>
      <c r="H3461" s="5">
        <f t="shared" si="53"/>
        <v>494.67794553553472</v>
      </c>
    </row>
    <row r="3462" spans="7:8" x14ac:dyDescent="0.2">
      <c r="G3462" s="2">
        <v>2200</v>
      </c>
      <c r="H3462" s="5">
        <f t="shared" si="53"/>
        <v>494.76792141515193</v>
      </c>
    </row>
    <row r="3463" spans="7:8" x14ac:dyDescent="0.2">
      <c r="G3463" s="2">
        <v>2199</v>
      </c>
      <c r="H3463" s="5">
        <f t="shared" si="53"/>
        <v>494.85786634198314</v>
      </c>
    </row>
    <row r="3464" spans="7:8" x14ac:dyDescent="0.2">
      <c r="G3464" s="2">
        <v>2198</v>
      </c>
      <c r="H3464" s="5">
        <f t="shared" si="53"/>
        <v>494.94778031602846</v>
      </c>
    </row>
    <row r="3465" spans="7:8" x14ac:dyDescent="0.2">
      <c r="G3465" s="2">
        <v>2197</v>
      </c>
      <c r="H3465" s="5">
        <f t="shared" si="53"/>
        <v>495.03766333728782</v>
      </c>
    </row>
    <row r="3466" spans="7:8" x14ac:dyDescent="0.2">
      <c r="G3466" s="2">
        <v>2196</v>
      </c>
      <c r="H3466" s="5">
        <f t="shared" si="53"/>
        <v>495.12751540576119</v>
      </c>
    </row>
    <row r="3467" spans="7:8" x14ac:dyDescent="0.2">
      <c r="G3467" s="2">
        <v>2195</v>
      </c>
      <c r="H3467" s="5">
        <f t="shared" si="53"/>
        <v>495.21733652144877</v>
      </c>
    </row>
    <row r="3468" spans="7:8" x14ac:dyDescent="0.2">
      <c r="G3468" s="2">
        <v>2194</v>
      </c>
      <c r="H3468" s="5">
        <f t="shared" ref="H3468:H3531" si="54">$C$25*((1)-(0.2*(G3468/$C$10))-(0.8*((G3468/$C$10)^2)))</f>
        <v>495.30712668435041</v>
      </c>
    </row>
    <row r="3469" spans="7:8" x14ac:dyDescent="0.2">
      <c r="G3469" s="2">
        <v>2193</v>
      </c>
      <c r="H3469" s="5">
        <f t="shared" si="54"/>
        <v>495.39688589446592</v>
      </c>
    </row>
    <row r="3470" spans="7:8" x14ac:dyDescent="0.2">
      <c r="G3470" s="2">
        <v>2192</v>
      </c>
      <c r="H3470" s="5">
        <f t="shared" si="54"/>
        <v>495.48661415179566</v>
      </c>
    </row>
    <row r="3471" spans="7:8" x14ac:dyDescent="0.2">
      <c r="G3471" s="2">
        <v>2191</v>
      </c>
      <c r="H3471" s="5">
        <f t="shared" si="54"/>
        <v>495.57631145633934</v>
      </c>
    </row>
    <row r="3472" spans="7:8" x14ac:dyDescent="0.2">
      <c r="G3472" s="2">
        <v>2190</v>
      </c>
      <c r="H3472" s="5">
        <f t="shared" si="54"/>
        <v>495.66597780809718</v>
      </c>
    </row>
    <row r="3473" spans="7:8" x14ac:dyDescent="0.2">
      <c r="G3473" s="2">
        <v>2189</v>
      </c>
      <c r="H3473" s="5">
        <f t="shared" si="54"/>
        <v>495.75561320706908</v>
      </c>
    </row>
    <row r="3474" spans="7:8" x14ac:dyDescent="0.2">
      <c r="G3474" s="2">
        <v>2188</v>
      </c>
      <c r="H3474" s="5">
        <f t="shared" si="54"/>
        <v>495.84521765325502</v>
      </c>
    </row>
    <row r="3475" spans="7:8" x14ac:dyDescent="0.2">
      <c r="G3475" s="2">
        <v>2187</v>
      </c>
      <c r="H3475" s="5">
        <f t="shared" si="54"/>
        <v>495.93479114665507</v>
      </c>
    </row>
    <row r="3476" spans="7:8" x14ac:dyDescent="0.2">
      <c r="G3476" s="2">
        <v>2186</v>
      </c>
      <c r="H3476" s="5">
        <f t="shared" si="54"/>
        <v>496.02433368726906</v>
      </c>
    </row>
    <row r="3477" spans="7:8" x14ac:dyDescent="0.2">
      <c r="G3477" s="2">
        <v>2185</v>
      </c>
      <c r="H3477" s="5">
        <f t="shared" si="54"/>
        <v>496.11384527509722</v>
      </c>
    </row>
    <row r="3478" spans="7:8" x14ac:dyDescent="0.2">
      <c r="G3478" s="2">
        <v>2184</v>
      </c>
      <c r="H3478" s="5">
        <f t="shared" si="54"/>
        <v>496.20332591013954</v>
      </c>
    </row>
    <row r="3479" spans="7:8" x14ac:dyDescent="0.2">
      <c r="G3479" s="2">
        <v>2183</v>
      </c>
      <c r="H3479" s="5">
        <f t="shared" si="54"/>
        <v>496.29277559239569</v>
      </c>
    </row>
    <row r="3480" spans="7:8" x14ac:dyDescent="0.2">
      <c r="G3480" s="2">
        <v>2182</v>
      </c>
      <c r="H3480" s="5">
        <f t="shared" si="54"/>
        <v>496.38219432186611</v>
      </c>
    </row>
    <row r="3481" spans="7:8" x14ac:dyDescent="0.2">
      <c r="G3481" s="2">
        <v>2181</v>
      </c>
      <c r="H3481" s="5">
        <f t="shared" si="54"/>
        <v>496.47158209855047</v>
      </c>
    </row>
    <row r="3482" spans="7:8" x14ac:dyDescent="0.2">
      <c r="G3482" s="2">
        <v>2180</v>
      </c>
      <c r="H3482" s="5">
        <f t="shared" si="54"/>
        <v>496.56093892244894</v>
      </c>
    </row>
    <row r="3483" spans="7:8" x14ac:dyDescent="0.2">
      <c r="G3483" s="2">
        <v>2179</v>
      </c>
      <c r="H3483" s="5">
        <f t="shared" si="54"/>
        <v>496.65026479356146</v>
      </c>
    </row>
    <row r="3484" spans="7:8" x14ac:dyDescent="0.2">
      <c r="G3484" s="2">
        <v>2178</v>
      </c>
      <c r="H3484" s="5">
        <f t="shared" si="54"/>
        <v>496.73955971188803</v>
      </c>
    </row>
    <row r="3485" spans="7:8" x14ac:dyDescent="0.2">
      <c r="G3485" s="2">
        <v>2177</v>
      </c>
      <c r="H3485" s="5">
        <f t="shared" si="54"/>
        <v>496.82882367742872</v>
      </c>
    </row>
    <row r="3486" spans="7:8" x14ac:dyDescent="0.2">
      <c r="G3486" s="2">
        <v>2176</v>
      </c>
      <c r="H3486" s="5">
        <f t="shared" si="54"/>
        <v>496.91805669018339</v>
      </c>
    </row>
    <row r="3487" spans="7:8" x14ac:dyDescent="0.2">
      <c r="G3487" s="2">
        <v>2175</v>
      </c>
      <c r="H3487" s="5">
        <f t="shared" si="54"/>
        <v>497.00725875015218</v>
      </c>
    </row>
    <row r="3488" spans="7:8" x14ac:dyDescent="0.2">
      <c r="G3488" s="2">
        <v>2174</v>
      </c>
      <c r="H3488" s="5">
        <f t="shared" si="54"/>
        <v>497.09642985733507</v>
      </c>
    </row>
    <row r="3489" spans="7:8" x14ac:dyDescent="0.2">
      <c r="G3489" s="2">
        <v>2173</v>
      </c>
      <c r="H3489" s="5">
        <f t="shared" si="54"/>
        <v>497.18557001173195</v>
      </c>
    </row>
    <row r="3490" spans="7:8" x14ac:dyDescent="0.2">
      <c r="G3490" s="2">
        <v>2172</v>
      </c>
      <c r="H3490" s="5">
        <f t="shared" si="54"/>
        <v>497.27467921334295</v>
      </c>
    </row>
    <row r="3491" spans="7:8" x14ac:dyDescent="0.2">
      <c r="G3491" s="2">
        <v>2171</v>
      </c>
      <c r="H3491" s="5">
        <f t="shared" si="54"/>
        <v>497.363757462168</v>
      </c>
    </row>
    <row r="3492" spans="7:8" x14ac:dyDescent="0.2">
      <c r="G3492" s="2">
        <v>2170</v>
      </c>
      <c r="H3492" s="5">
        <f t="shared" si="54"/>
        <v>497.45280475820709</v>
      </c>
    </row>
    <row r="3493" spans="7:8" x14ac:dyDescent="0.2">
      <c r="G3493" s="2">
        <v>2169</v>
      </c>
      <c r="H3493" s="5">
        <f t="shared" si="54"/>
        <v>497.54182110146019</v>
      </c>
    </row>
    <row r="3494" spans="7:8" x14ac:dyDescent="0.2">
      <c r="G3494" s="2">
        <v>2168</v>
      </c>
      <c r="H3494" s="5">
        <f t="shared" si="54"/>
        <v>497.63080649192744</v>
      </c>
    </row>
    <row r="3495" spans="7:8" x14ac:dyDescent="0.2">
      <c r="G3495" s="2">
        <v>2167</v>
      </c>
      <c r="H3495" s="5">
        <f t="shared" si="54"/>
        <v>497.71976092960881</v>
      </c>
    </row>
    <row r="3496" spans="7:8" x14ac:dyDescent="0.2">
      <c r="G3496" s="2">
        <v>2166</v>
      </c>
      <c r="H3496" s="5">
        <f t="shared" si="54"/>
        <v>497.80868441450417</v>
      </c>
    </row>
    <row r="3497" spans="7:8" x14ac:dyDescent="0.2">
      <c r="G3497" s="2">
        <v>2165</v>
      </c>
      <c r="H3497" s="5">
        <f t="shared" si="54"/>
        <v>497.89757694661358</v>
      </c>
    </row>
    <row r="3498" spans="7:8" x14ac:dyDescent="0.2">
      <c r="G3498" s="2">
        <v>2164</v>
      </c>
      <c r="H3498" s="5">
        <f t="shared" si="54"/>
        <v>497.98643852593705</v>
      </c>
    </row>
    <row r="3499" spans="7:8" x14ac:dyDescent="0.2">
      <c r="G3499" s="2">
        <v>2163</v>
      </c>
      <c r="H3499" s="5">
        <f t="shared" si="54"/>
        <v>498.07526915247456</v>
      </c>
    </row>
    <row r="3500" spans="7:8" x14ac:dyDescent="0.2">
      <c r="G3500" s="2">
        <v>2162</v>
      </c>
      <c r="H3500" s="5">
        <f t="shared" si="54"/>
        <v>498.16406882622624</v>
      </c>
    </row>
    <row r="3501" spans="7:8" x14ac:dyDescent="0.2">
      <c r="G3501" s="2">
        <v>2161</v>
      </c>
      <c r="H3501" s="5">
        <f t="shared" si="54"/>
        <v>498.25283754719192</v>
      </c>
    </row>
    <row r="3502" spans="7:8" x14ac:dyDescent="0.2">
      <c r="G3502" s="2">
        <v>2160</v>
      </c>
      <c r="H3502" s="5">
        <f t="shared" si="54"/>
        <v>498.34157531537164</v>
      </c>
    </row>
    <row r="3503" spans="7:8" x14ac:dyDescent="0.2">
      <c r="G3503" s="2">
        <v>2159</v>
      </c>
      <c r="H3503" s="5">
        <f t="shared" si="54"/>
        <v>498.43028213076536</v>
      </c>
    </row>
    <row r="3504" spans="7:8" x14ac:dyDescent="0.2">
      <c r="G3504" s="2">
        <v>2158</v>
      </c>
      <c r="H3504" s="5">
        <f t="shared" si="54"/>
        <v>498.51895799337336</v>
      </c>
    </row>
    <row r="3505" spans="7:8" x14ac:dyDescent="0.2">
      <c r="G3505" s="2">
        <v>2157</v>
      </c>
      <c r="H3505" s="5">
        <f t="shared" si="54"/>
        <v>498.60760290319524</v>
      </c>
    </row>
    <row r="3506" spans="7:8" x14ac:dyDescent="0.2">
      <c r="G3506" s="2">
        <v>2156</v>
      </c>
      <c r="H3506" s="5">
        <f t="shared" si="54"/>
        <v>498.69621686023123</v>
      </c>
    </row>
    <row r="3507" spans="7:8" x14ac:dyDescent="0.2">
      <c r="G3507" s="2">
        <v>2155</v>
      </c>
      <c r="H3507" s="5">
        <f t="shared" si="54"/>
        <v>498.78479986448139</v>
      </c>
    </row>
    <row r="3508" spans="7:8" x14ac:dyDescent="0.2">
      <c r="G3508" s="2">
        <v>2154</v>
      </c>
      <c r="H3508" s="5">
        <f t="shared" si="54"/>
        <v>498.87335191594548</v>
      </c>
    </row>
    <row r="3509" spans="7:8" x14ac:dyDescent="0.2">
      <c r="G3509" s="2">
        <v>2153</v>
      </c>
      <c r="H3509" s="5">
        <f t="shared" si="54"/>
        <v>498.96187301462368</v>
      </c>
    </row>
    <row r="3510" spans="7:8" x14ac:dyDescent="0.2">
      <c r="G3510" s="2">
        <v>2152</v>
      </c>
      <c r="H3510" s="5">
        <f t="shared" si="54"/>
        <v>499.05036316051593</v>
      </c>
    </row>
    <row r="3511" spans="7:8" x14ac:dyDescent="0.2">
      <c r="G3511" s="2">
        <v>2151</v>
      </c>
      <c r="H3511" s="5">
        <f t="shared" si="54"/>
        <v>499.13882235362223</v>
      </c>
    </row>
    <row r="3512" spans="7:8" x14ac:dyDescent="0.2">
      <c r="G3512" s="2">
        <v>2150</v>
      </c>
      <c r="H3512" s="5">
        <f t="shared" si="54"/>
        <v>499.22725059394264</v>
      </c>
    </row>
    <row r="3513" spans="7:8" x14ac:dyDescent="0.2">
      <c r="G3513" s="2">
        <v>2149</v>
      </c>
      <c r="H3513" s="5">
        <f t="shared" si="54"/>
        <v>499.31564788147705</v>
      </c>
    </row>
    <row r="3514" spans="7:8" x14ac:dyDescent="0.2">
      <c r="G3514" s="2">
        <v>2148</v>
      </c>
      <c r="H3514" s="5">
        <f t="shared" si="54"/>
        <v>499.40401421622562</v>
      </c>
    </row>
    <row r="3515" spans="7:8" x14ac:dyDescent="0.2">
      <c r="G3515" s="2">
        <v>2147</v>
      </c>
      <c r="H3515" s="5">
        <f t="shared" si="54"/>
        <v>499.49234959818818</v>
      </c>
    </row>
    <row r="3516" spans="7:8" x14ac:dyDescent="0.2">
      <c r="G3516" s="2">
        <v>2146</v>
      </c>
      <c r="H3516" s="5">
        <f t="shared" si="54"/>
        <v>499.5806540273648</v>
      </c>
    </row>
    <row r="3517" spans="7:8" x14ac:dyDescent="0.2">
      <c r="G3517" s="2">
        <v>2145</v>
      </c>
      <c r="H3517" s="5">
        <f t="shared" si="54"/>
        <v>499.66892750375553</v>
      </c>
    </row>
    <row r="3518" spans="7:8" x14ac:dyDescent="0.2">
      <c r="G3518" s="2">
        <v>2144</v>
      </c>
      <c r="H3518" s="5">
        <f t="shared" si="54"/>
        <v>499.7571700273603</v>
      </c>
    </row>
    <row r="3519" spans="7:8" x14ac:dyDescent="0.2">
      <c r="G3519" s="2">
        <v>2143</v>
      </c>
      <c r="H3519" s="5">
        <f t="shared" si="54"/>
        <v>499.84538159817913</v>
      </c>
    </row>
    <row r="3520" spans="7:8" x14ac:dyDescent="0.2">
      <c r="G3520" s="2">
        <v>2142</v>
      </c>
      <c r="H3520" s="5">
        <f t="shared" si="54"/>
        <v>499.93356221621207</v>
      </c>
    </row>
    <row r="3521" spans="7:8" x14ac:dyDescent="0.2">
      <c r="G3521" s="2">
        <v>2141</v>
      </c>
      <c r="H3521" s="5">
        <f t="shared" si="54"/>
        <v>500.021711881459</v>
      </c>
    </row>
    <row r="3522" spans="7:8" x14ac:dyDescent="0.2">
      <c r="G3522" s="2">
        <v>2140</v>
      </c>
      <c r="H3522" s="5">
        <f t="shared" si="54"/>
        <v>500.10983059392004</v>
      </c>
    </row>
    <row r="3523" spans="7:8" x14ac:dyDescent="0.2">
      <c r="G3523" s="2">
        <v>2139</v>
      </c>
      <c r="H3523" s="5">
        <f t="shared" si="54"/>
        <v>500.19791835359513</v>
      </c>
    </row>
    <row r="3524" spans="7:8" x14ac:dyDescent="0.2">
      <c r="G3524" s="2">
        <v>2138</v>
      </c>
      <c r="H3524" s="5">
        <f t="shared" si="54"/>
        <v>500.28597516048427</v>
      </c>
    </row>
    <row r="3525" spans="7:8" x14ac:dyDescent="0.2">
      <c r="G3525" s="2">
        <v>2137</v>
      </c>
      <c r="H3525" s="5">
        <f t="shared" si="54"/>
        <v>500.37400101458752</v>
      </c>
    </row>
    <row r="3526" spans="7:8" x14ac:dyDescent="0.2">
      <c r="G3526" s="2">
        <v>2136</v>
      </c>
      <c r="H3526" s="5">
        <f t="shared" si="54"/>
        <v>500.46199591590477</v>
      </c>
    </row>
    <row r="3527" spans="7:8" x14ac:dyDescent="0.2">
      <c r="G3527" s="2">
        <v>2135</v>
      </c>
      <c r="H3527" s="5">
        <f t="shared" si="54"/>
        <v>500.54995986443612</v>
      </c>
    </row>
    <row r="3528" spans="7:8" x14ac:dyDescent="0.2">
      <c r="G3528" s="2">
        <v>2134</v>
      </c>
      <c r="H3528" s="5">
        <f t="shared" si="54"/>
        <v>500.63789286018158</v>
      </c>
    </row>
    <row r="3529" spans="7:8" x14ac:dyDescent="0.2">
      <c r="G3529" s="2">
        <v>2133</v>
      </c>
      <c r="H3529" s="5">
        <f t="shared" si="54"/>
        <v>500.72579490314098</v>
      </c>
    </row>
    <row r="3530" spans="7:8" x14ac:dyDescent="0.2">
      <c r="G3530" s="2">
        <v>2132</v>
      </c>
      <c r="H3530" s="5">
        <f t="shared" si="54"/>
        <v>500.81366599331454</v>
      </c>
    </row>
    <row r="3531" spans="7:8" x14ac:dyDescent="0.2">
      <c r="G3531" s="2">
        <v>2131</v>
      </c>
      <c r="H3531" s="5">
        <f t="shared" si="54"/>
        <v>500.9015061307021</v>
      </c>
    </row>
    <row r="3532" spans="7:8" x14ac:dyDescent="0.2">
      <c r="G3532" s="2">
        <v>2130</v>
      </c>
      <c r="H3532" s="5">
        <f t="shared" ref="H3532:H3595" si="55">$C$25*((1)-(0.2*(G3532/$C$10))-(0.8*((G3532/$C$10)^2)))</f>
        <v>500.98931531530383</v>
      </c>
    </row>
    <row r="3533" spans="7:8" x14ac:dyDescent="0.2">
      <c r="G3533" s="2">
        <v>2129</v>
      </c>
      <c r="H3533" s="5">
        <f t="shared" si="55"/>
        <v>501.07709354711955</v>
      </c>
    </row>
    <row r="3534" spans="7:8" x14ac:dyDescent="0.2">
      <c r="G3534" s="2">
        <v>2128</v>
      </c>
      <c r="H3534" s="5">
        <f t="shared" si="55"/>
        <v>501.16484082614937</v>
      </c>
    </row>
    <row r="3535" spans="7:8" x14ac:dyDescent="0.2">
      <c r="G3535" s="2">
        <v>2127</v>
      </c>
      <c r="H3535" s="5">
        <f t="shared" si="55"/>
        <v>501.25255715239325</v>
      </c>
    </row>
    <row r="3536" spans="7:8" x14ac:dyDescent="0.2">
      <c r="G3536" s="2">
        <v>2126</v>
      </c>
      <c r="H3536" s="5">
        <f t="shared" si="55"/>
        <v>501.34024252585112</v>
      </c>
    </row>
    <row r="3537" spans="7:8" x14ac:dyDescent="0.2">
      <c r="G3537" s="2">
        <v>2125</v>
      </c>
      <c r="H3537" s="5">
        <f t="shared" si="55"/>
        <v>501.42789694652316</v>
      </c>
    </row>
    <row r="3538" spans="7:8" x14ac:dyDescent="0.2">
      <c r="G3538" s="2">
        <v>2124</v>
      </c>
      <c r="H3538" s="5">
        <f t="shared" si="55"/>
        <v>501.51552041440931</v>
      </c>
    </row>
    <row r="3539" spans="7:8" x14ac:dyDescent="0.2">
      <c r="G3539" s="2">
        <v>2123</v>
      </c>
      <c r="H3539" s="5">
        <f t="shared" si="55"/>
        <v>501.60311292950934</v>
      </c>
    </row>
    <row r="3540" spans="7:8" x14ac:dyDescent="0.2">
      <c r="G3540" s="2">
        <v>2122</v>
      </c>
      <c r="H3540" s="5">
        <f t="shared" si="55"/>
        <v>501.69067449182353</v>
      </c>
    </row>
    <row r="3541" spans="7:8" x14ac:dyDescent="0.2">
      <c r="G3541" s="2">
        <v>2121</v>
      </c>
      <c r="H3541" s="5">
        <f t="shared" si="55"/>
        <v>501.77820510135183</v>
      </c>
    </row>
    <row r="3542" spans="7:8" x14ac:dyDescent="0.2">
      <c r="G3542" s="2">
        <v>2120</v>
      </c>
      <c r="H3542" s="5">
        <f t="shared" si="55"/>
        <v>501.86570475809407</v>
      </c>
    </row>
    <row r="3543" spans="7:8" x14ac:dyDescent="0.2">
      <c r="G3543" s="2">
        <v>2119</v>
      </c>
      <c r="H3543" s="5">
        <f t="shared" si="55"/>
        <v>501.95317346205053</v>
      </c>
    </row>
    <row r="3544" spans="7:8" x14ac:dyDescent="0.2">
      <c r="G3544" s="2">
        <v>2118</v>
      </c>
      <c r="H3544" s="5">
        <f t="shared" si="55"/>
        <v>502.04061121322087</v>
      </c>
    </row>
    <row r="3545" spans="7:8" x14ac:dyDescent="0.2">
      <c r="G3545" s="2">
        <v>2117</v>
      </c>
      <c r="H3545" s="5">
        <f t="shared" si="55"/>
        <v>502.12801801160543</v>
      </c>
    </row>
    <row r="3546" spans="7:8" x14ac:dyDescent="0.2">
      <c r="G3546" s="2">
        <v>2116</v>
      </c>
      <c r="H3546" s="5">
        <f t="shared" si="55"/>
        <v>502.21539385720394</v>
      </c>
    </row>
    <row r="3547" spans="7:8" x14ac:dyDescent="0.2">
      <c r="G3547" s="2">
        <v>2115</v>
      </c>
      <c r="H3547" s="5">
        <f t="shared" si="55"/>
        <v>502.3027387500166</v>
      </c>
    </row>
    <row r="3548" spans="7:8" x14ac:dyDescent="0.2">
      <c r="G3548" s="2">
        <v>2114</v>
      </c>
      <c r="H3548" s="5">
        <f t="shared" si="55"/>
        <v>502.39005269004338</v>
      </c>
    </row>
    <row r="3549" spans="7:8" x14ac:dyDescent="0.2">
      <c r="G3549" s="2">
        <v>2113</v>
      </c>
      <c r="H3549" s="5">
        <f t="shared" si="55"/>
        <v>502.47733567728403</v>
      </c>
    </row>
    <row r="3550" spans="7:8" x14ac:dyDescent="0.2">
      <c r="G3550" s="2">
        <v>2112</v>
      </c>
      <c r="H3550" s="5">
        <f t="shared" si="55"/>
        <v>502.56458771173897</v>
      </c>
    </row>
    <row r="3551" spans="7:8" x14ac:dyDescent="0.2">
      <c r="G3551" s="2">
        <v>2111</v>
      </c>
      <c r="H3551" s="5">
        <f t="shared" si="55"/>
        <v>502.65180879340784</v>
      </c>
    </row>
    <row r="3552" spans="7:8" x14ac:dyDescent="0.2">
      <c r="G3552" s="2">
        <v>2110</v>
      </c>
      <c r="H3552" s="5">
        <f t="shared" si="55"/>
        <v>502.73899892229076</v>
      </c>
    </row>
    <row r="3553" spans="7:8" x14ac:dyDescent="0.2">
      <c r="G3553" s="2">
        <v>2109</v>
      </c>
      <c r="H3553" s="5">
        <f t="shared" si="55"/>
        <v>502.82615809838779</v>
      </c>
    </row>
    <row r="3554" spans="7:8" x14ac:dyDescent="0.2">
      <c r="G3554" s="2">
        <v>2108</v>
      </c>
      <c r="H3554" s="5">
        <f t="shared" si="55"/>
        <v>502.91328632169882</v>
      </c>
    </row>
    <row r="3555" spans="7:8" x14ac:dyDescent="0.2">
      <c r="G3555" s="2">
        <v>2107</v>
      </c>
      <c r="H3555" s="5">
        <f t="shared" si="55"/>
        <v>503.00038359222401</v>
      </c>
    </row>
    <row r="3556" spans="7:8" x14ac:dyDescent="0.2">
      <c r="G3556" s="2">
        <v>2106</v>
      </c>
      <c r="H3556" s="5">
        <f t="shared" si="55"/>
        <v>503.08744990996314</v>
      </c>
    </row>
    <row r="3557" spans="7:8" x14ac:dyDescent="0.2">
      <c r="G3557" s="2">
        <v>2105</v>
      </c>
      <c r="H3557" s="5">
        <f t="shared" si="55"/>
        <v>503.17448527491644</v>
      </c>
    </row>
    <row r="3558" spans="7:8" x14ac:dyDescent="0.2">
      <c r="G3558" s="2">
        <v>2104</v>
      </c>
      <c r="H3558" s="5">
        <f t="shared" si="55"/>
        <v>503.26148968708384</v>
      </c>
    </row>
    <row r="3559" spans="7:8" x14ac:dyDescent="0.2">
      <c r="G3559" s="2">
        <v>2103</v>
      </c>
      <c r="H3559" s="5">
        <f t="shared" si="55"/>
        <v>503.34846314646524</v>
      </c>
    </row>
    <row r="3560" spans="7:8" x14ac:dyDescent="0.2">
      <c r="G3560" s="2">
        <v>2102</v>
      </c>
      <c r="H3560" s="5">
        <f t="shared" si="55"/>
        <v>503.43540565306068</v>
      </c>
    </row>
    <row r="3561" spans="7:8" x14ac:dyDescent="0.2">
      <c r="G3561" s="2">
        <v>2101</v>
      </c>
      <c r="H3561" s="5">
        <f t="shared" si="55"/>
        <v>503.52231720687024</v>
      </c>
    </row>
    <row r="3562" spans="7:8" x14ac:dyDescent="0.2">
      <c r="G3562" s="2">
        <v>2100</v>
      </c>
      <c r="H3562" s="5">
        <f t="shared" si="55"/>
        <v>503.60919780789379</v>
      </c>
    </row>
    <row r="3563" spans="7:8" x14ac:dyDescent="0.2">
      <c r="G3563" s="2">
        <v>2099</v>
      </c>
      <c r="H3563" s="5">
        <f t="shared" si="55"/>
        <v>503.69604745613151</v>
      </c>
    </row>
    <row r="3564" spans="7:8" x14ac:dyDescent="0.2">
      <c r="G3564" s="2">
        <v>2098</v>
      </c>
      <c r="H3564" s="5">
        <f t="shared" si="55"/>
        <v>503.78286615158322</v>
      </c>
    </row>
    <row r="3565" spans="7:8" x14ac:dyDescent="0.2">
      <c r="G3565" s="2">
        <v>2097</v>
      </c>
      <c r="H3565" s="5">
        <f t="shared" si="55"/>
        <v>503.86965389424898</v>
      </c>
    </row>
    <row r="3566" spans="7:8" x14ac:dyDescent="0.2">
      <c r="G3566" s="2">
        <v>2096</v>
      </c>
      <c r="H3566" s="5">
        <f t="shared" si="55"/>
        <v>503.9564106841288</v>
      </c>
    </row>
    <row r="3567" spans="7:8" x14ac:dyDescent="0.2">
      <c r="G3567" s="2">
        <v>2095</v>
      </c>
      <c r="H3567" s="5">
        <f t="shared" si="55"/>
        <v>504.04313652122272</v>
      </c>
    </row>
    <row r="3568" spans="7:8" x14ac:dyDescent="0.2">
      <c r="G3568" s="2">
        <v>2094</v>
      </c>
      <c r="H3568" s="5">
        <f t="shared" si="55"/>
        <v>504.12983140553075</v>
      </c>
    </row>
    <row r="3569" spans="7:8" x14ac:dyDescent="0.2">
      <c r="G3569" s="2">
        <v>2093</v>
      </c>
      <c r="H3569" s="5">
        <f t="shared" si="55"/>
        <v>504.21649533705278</v>
      </c>
    </row>
    <row r="3570" spans="7:8" x14ac:dyDescent="0.2">
      <c r="G3570" s="2">
        <v>2092</v>
      </c>
      <c r="H3570" s="5">
        <f t="shared" si="55"/>
        <v>504.30312831578897</v>
      </c>
    </row>
    <row r="3571" spans="7:8" x14ac:dyDescent="0.2">
      <c r="G3571" s="2">
        <v>2091</v>
      </c>
      <c r="H3571" s="5">
        <f t="shared" si="55"/>
        <v>504.38973034173915</v>
      </c>
    </row>
    <row r="3572" spans="7:8" x14ac:dyDescent="0.2">
      <c r="G3572" s="2">
        <v>2090</v>
      </c>
      <c r="H3572" s="5">
        <f t="shared" si="55"/>
        <v>504.47630141490333</v>
      </c>
    </row>
    <row r="3573" spans="7:8" x14ac:dyDescent="0.2">
      <c r="G3573" s="2">
        <v>2089</v>
      </c>
      <c r="H3573" s="5">
        <f t="shared" si="55"/>
        <v>504.56284153528168</v>
      </c>
    </row>
    <row r="3574" spans="7:8" x14ac:dyDescent="0.2">
      <c r="G3574" s="2">
        <v>2088</v>
      </c>
      <c r="H3574" s="5">
        <f t="shared" si="55"/>
        <v>504.64935070287402</v>
      </c>
    </row>
    <row r="3575" spans="7:8" x14ac:dyDescent="0.2">
      <c r="G3575" s="2">
        <v>2087</v>
      </c>
      <c r="H3575" s="5">
        <f t="shared" si="55"/>
        <v>504.73582891768041</v>
      </c>
    </row>
    <row r="3576" spans="7:8" x14ac:dyDescent="0.2">
      <c r="G3576" s="2">
        <v>2086</v>
      </c>
      <c r="H3576" s="5">
        <f t="shared" si="55"/>
        <v>504.82227617970091</v>
      </c>
    </row>
    <row r="3577" spans="7:8" x14ac:dyDescent="0.2">
      <c r="G3577" s="2">
        <v>2085</v>
      </c>
      <c r="H3577" s="5">
        <f t="shared" si="55"/>
        <v>504.90869248893551</v>
      </c>
    </row>
    <row r="3578" spans="7:8" x14ac:dyDescent="0.2">
      <c r="G3578" s="2">
        <v>2084</v>
      </c>
      <c r="H3578" s="5">
        <f t="shared" si="55"/>
        <v>504.99507784538417</v>
      </c>
    </row>
    <row r="3579" spans="7:8" x14ac:dyDescent="0.2">
      <c r="G3579" s="2">
        <v>2083</v>
      </c>
      <c r="H3579" s="5">
        <f t="shared" si="55"/>
        <v>505.08143224904677</v>
      </c>
    </row>
    <row r="3580" spans="7:8" x14ac:dyDescent="0.2">
      <c r="G3580" s="2">
        <v>2082</v>
      </c>
      <c r="H3580" s="5">
        <f t="shared" si="55"/>
        <v>505.16775569992359</v>
      </c>
    </row>
    <row r="3581" spans="7:8" x14ac:dyDescent="0.2">
      <c r="G3581" s="2">
        <v>2081</v>
      </c>
      <c r="H3581" s="5">
        <f t="shared" si="55"/>
        <v>505.2540481980144</v>
      </c>
    </row>
    <row r="3582" spans="7:8" x14ac:dyDescent="0.2">
      <c r="G3582" s="2">
        <v>2080</v>
      </c>
      <c r="H3582" s="5">
        <f t="shared" si="55"/>
        <v>505.34030974331921</v>
      </c>
    </row>
    <row r="3583" spans="7:8" x14ac:dyDescent="0.2">
      <c r="G3583" s="2">
        <v>2079</v>
      </c>
      <c r="H3583" s="5">
        <f t="shared" si="55"/>
        <v>505.42654033583818</v>
      </c>
    </row>
    <row r="3584" spans="7:8" x14ac:dyDescent="0.2">
      <c r="G3584" s="2">
        <v>2078</v>
      </c>
      <c r="H3584" s="5">
        <f t="shared" si="55"/>
        <v>505.51273997557115</v>
      </c>
    </row>
    <row r="3585" spans="7:8" x14ac:dyDescent="0.2">
      <c r="G3585" s="2">
        <v>2077</v>
      </c>
      <c r="H3585" s="5">
        <f t="shared" si="55"/>
        <v>505.59890866251828</v>
      </c>
    </row>
    <row r="3586" spans="7:8" x14ac:dyDescent="0.2">
      <c r="G3586" s="2">
        <v>2076</v>
      </c>
      <c r="H3586" s="5">
        <f t="shared" si="55"/>
        <v>505.68504639667941</v>
      </c>
    </row>
    <row r="3587" spans="7:8" x14ac:dyDescent="0.2">
      <c r="G3587" s="2">
        <v>2075</v>
      </c>
      <c r="H3587" s="5">
        <f t="shared" si="55"/>
        <v>505.77115317805459</v>
      </c>
    </row>
    <row r="3588" spans="7:8" x14ac:dyDescent="0.2">
      <c r="G3588" s="2">
        <v>2074</v>
      </c>
      <c r="H3588" s="5">
        <f t="shared" si="55"/>
        <v>505.85722900664388</v>
      </c>
    </row>
    <row r="3589" spans="7:8" x14ac:dyDescent="0.2">
      <c r="G3589" s="2">
        <v>2073</v>
      </c>
      <c r="H3589" s="5">
        <f t="shared" si="55"/>
        <v>505.94327388244716</v>
      </c>
    </row>
    <row r="3590" spans="7:8" x14ac:dyDescent="0.2">
      <c r="G3590" s="2">
        <v>2072</v>
      </c>
      <c r="H3590" s="5">
        <f t="shared" si="55"/>
        <v>506.02928780546461</v>
      </c>
    </row>
    <row r="3591" spans="7:8" x14ac:dyDescent="0.2">
      <c r="G3591" s="2">
        <v>2071</v>
      </c>
      <c r="H3591" s="5">
        <f t="shared" si="55"/>
        <v>506.11527077569605</v>
      </c>
    </row>
    <row r="3592" spans="7:8" x14ac:dyDescent="0.2">
      <c r="G3592" s="2">
        <v>2070</v>
      </c>
      <c r="H3592" s="5">
        <f t="shared" si="55"/>
        <v>506.20122279314154</v>
      </c>
    </row>
    <row r="3593" spans="7:8" x14ac:dyDescent="0.2">
      <c r="G3593" s="2">
        <v>2069</v>
      </c>
      <c r="H3593" s="5">
        <f t="shared" si="55"/>
        <v>506.2871438578012</v>
      </c>
    </row>
    <row r="3594" spans="7:8" x14ac:dyDescent="0.2">
      <c r="G3594" s="2">
        <v>2068</v>
      </c>
      <c r="H3594" s="5">
        <f t="shared" si="55"/>
        <v>506.37303396967479</v>
      </c>
    </row>
    <row r="3595" spans="7:8" x14ac:dyDescent="0.2">
      <c r="G3595" s="2">
        <v>2067</v>
      </c>
      <c r="H3595" s="5">
        <f t="shared" si="55"/>
        <v>506.4588931287625</v>
      </c>
    </row>
    <row r="3596" spans="7:8" x14ac:dyDescent="0.2">
      <c r="G3596" s="2">
        <v>2066</v>
      </c>
      <c r="H3596" s="5">
        <f t="shared" ref="H3596:H3659" si="56">$C$25*((1)-(0.2*(G3596/$C$10))-(0.8*((G3596/$C$10)^2)))</f>
        <v>506.54472133506431</v>
      </c>
    </row>
    <row r="3597" spans="7:8" x14ac:dyDescent="0.2">
      <c r="G3597" s="2">
        <v>2065</v>
      </c>
      <c r="H3597" s="5">
        <f t="shared" si="56"/>
        <v>506.63051858858012</v>
      </c>
    </row>
    <row r="3598" spans="7:8" x14ac:dyDescent="0.2">
      <c r="G3598" s="2">
        <v>2064</v>
      </c>
      <c r="H3598" s="5">
        <f t="shared" si="56"/>
        <v>506.71628488931003</v>
      </c>
    </row>
    <row r="3599" spans="7:8" x14ac:dyDescent="0.2">
      <c r="G3599" s="2">
        <v>2063</v>
      </c>
      <c r="H3599" s="5">
        <f t="shared" si="56"/>
        <v>506.802020237254</v>
      </c>
    </row>
    <row r="3600" spans="7:8" x14ac:dyDescent="0.2">
      <c r="G3600" s="2">
        <v>2062</v>
      </c>
      <c r="H3600" s="5">
        <f t="shared" si="56"/>
        <v>506.88772463241207</v>
      </c>
    </row>
    <row r="3601" spans="7:8" x14ac:dyDescent="0.2">
      <c r="G3601" s="2">
        <v>2061</v>
      </c>
      <c r="H3601" s="5">
        <f t="shared" si="56"/>
        <v>506.97339807478414</v>
      </c>
    </row>
    <row r="3602" spans="7:8" x14ac:dyDescent="0.2">
      <c r="G3602" s="2">
        <v>2060</v>
      </c>
      <c r="H3602" s="5">
        <f t="shared" si="56"/>
        <v>507.05904056437032</v>
      </c>
    </row>
    <row r="3603" spans="7:8" x14ac:dyDescent="0.2">
      <c r="G3603" s="2">
        <v>2059</v>
      </c>
      <c r="H3603" s="5">
        <f t="shared" si="56"/>
        <v>507.14465210117055</v>
      </c>
    </row>
    <row r="3604" spans="7:8" x14ac:dyDescent="0.2">
      <c r="G3604" s="2">
        <v>2058</v>
      </c>
      <c r="H3604" s="5">
        <f t="shared" si="56"/>
        <v>507.23023268518483</v>
      </c>
    </row>
    <row r="3605" spans="7:8" x14ac:dyDescent="0.2">
      <c r="G3605" s="2">
        <v>2057</v>
      </c>
      <c r="H3605" s="5">
        <f t="shared" si="56"/>
        <v>507.31578231641322</v>
      </c>
    </row>
    <row r="3606" spans="7:8" x14ac:dyDescent="0.2">
      <c r="G3606" s="2">
        <v>2056</v>
      </c>
      <c r="H3606" s="5">
        <f t="shared" si="56"/>
        <v>507.40130099485566</v>
      </c>
    </row>
    <row r="3607" spans="7:8" x14ac:dyDescent="0.2">
      <c r="G3607" s="2">
        <v>2055</v>
      </c>
      <c r="H3607" s="5">
        <f t="shared" si="56"/>
        <v>507.4867887205121</v>
      </c>
    </row>
    <row r="3608" spans="7:8" x14ac:dyDescent="0.2">
      <c r="G3608" s="2">
        <v>2054</v>
      </c>
      <c r="H3608" s="5">
        <f t="shared" si="56"/>
        <v>507.57224549338264</v>
      </c>
    </row>
    <row r="3609" spans="7:8" x14ac:dyDescent="0.2">
      <c r="G3609" s="2">
        <v>2053</v>
      </c>
      <c r="H3609" s="5">
        <f t="shared" si="56"/>
        <v>507.65767131346723</v>
      </c>
    </row>
    <row r="3610" spans="7:8" x14ac:dyDescent="0.2">
      <c r="G3610" s="2">
        <v>2052</v>
      </c>
      <c r="H3610" s="5">
        <f t="shared" si="56"/>
        <v>507.74306618076594</v>
      </c>
    </row>
    <row r="3611" spans="7:8" x14ac:dyDescent="0.2">
      <c r="G3611" s="2">
        <v>2051</v>
      </c>
      <c r="H3611" s="5">
        <f t="shared" si="56"/>
        <v>507.82843009527875</v>
      </c>
    </row>
    <row r="3612" spans="7:8" x14ac:dyDescent="0.2">
      <c r="G3612" s="2">
        <v>2050</v>
      </c>
      <c r="H3612" s="5">
        <f t="shared" si="56"/>
        <v>507.91376305700544</v>
      </c>
    </row>
    <row r="3613" spans="7:8" x14ac:dyDescent="0.2">
      <c r="G3613" s="2">
        <v>2049</v>
      </c>
      <c r="H3613" s="5">
        <f t="shared" si="56"/>
        <v>507.99906506594635</v>
      </c>
    </row>
    <row r="3614" spans="7:8" x14ac:dyDescent="0.2">
      <c r="G3614" s="2">
        <v>2048</v>
      </c>
      <c r="H3614" s="5">
        <f t="shared" si="56"/>
        <v>508.08433612210132</v>
      </c>
    </row>
    <row r="3615" spans="7:8" x14ac:dyDescent="0.2">
      <c r="G3615" s="2">
        <v>2047</v>
      </c>
      <c r="H3615" s="5">
        <f t="shared" si="56"/>
        <v>508.16957622547028</v>
      </c>
    </row>
    <row r="3616" spans="7:8" x14ac:dyDescent="0.2">
      <c r="G3616" s="2">
        <v>2046</v>
      </c>
      <c r="H3616" s="5">
        <f t="shared" si="56"/>
        <v>508.25478537605335</v>
      </c>
    </row>
    <row r="3617" spans="7:8" x14ac:dyDescent="0.2">
      <c r="G3617" s="2">
        <v>2045</v>
      </c>
      <c r="H3617" s="5">
        <f t="shared" si="56"/>
        <v>508.33996357385041</v>
      </c>
    </row>
    <row r="3618" spans="7:8" x14ac:dyDescent="0.2">
      <c r="G3618" s="2">
        <v>2044</v>
      </c>
      <c r="H3618" s="5">
        <f t="shared" si="56"/>
        <v>508.4251108188617</v>
      </c>
    </row>
    <row r="3619" spans="7:8" x14ac:dyDescent="0.2">
      <c r="G3619" s="2">
        <v>2043</v>
      </c>
      <c r="H3619" s="5">
        <f t="shared" si="56"/>
        <v>508.51022711108692</v>
      </c>
    </row>
    <row r="3620" spans="7:8" x14ac:dyDescent="0.2">
      <c r="G3620" s="2">
        <v>2042</v>
      </c>
      <c r="H3620" s="5">
        <f t="shared" si="56"/>
        <v>508.59531245052625</v>
      </c>
    </row>
    <row r="3621" spans="7:8" x14ac:dyDescent="0.2">
      <c r="G3621" s="2">
        <v>2041</v>
      </c>
      <c r="H3621" s="5">
        <f t="shared" si="56"/>
        <v>508.68036683717969</v>
      </c>
    </row>
    <row r="3622" spans="7:8" x14ac:dyDescent="0.2">
      <c r="G3622" s="2">
        <v>2040</v>
      </c>
      <c r="H3622" s="5">
        <f t="shared" si="56"/>
        <v>508.76539027104707</v>
      </c>
    </row>
    <row r="3623" spans="7:8" x14ac:dyDescent="0.2">
      <c r="G3623" s="2">
        <v>2039</v>
      </c>
      <c r="H3623" s="5">
        <f t="shared" si="56"/>
        <v>508.85038275212861</v>
      </c>
    </row>
    <row r="3624" spans="7:8" x14ac:dyDescent="0.2">
      <c r="G3624" s="2">
        <v>2038</v>
      </c>
      <c r="H3624" s="5">
        <f t="shared" si="56"/>
        <v>508.93534428042415</v>
      </c>
    </row>
    <row r="3625" spans="7:8" x14ac:dyDescent="0.2">
      <c r="G3625" s="2">
        <v>2037</v>
      </c>
      <c r="H3625" s="5">
        <f t="shared" si="56"/>
        <v>509.02027485593374</v>
      </c>
    </row>
    <row r="3626" spans="7:8" x14ac:dyDescent="0.2">
      <c r="G3626" s="2">
        <v>2036</v>
      </c>
      <c r="H3626" s="5">
        <f t="shared" si="56"/>
        <v>509.10517447865749</v>
      </c>
    </row>
    <row r="3627" spans="7:8" x14ac:dyDescent="0.2">
      <c r="G3627" s="2">
        <v>2035</v>
      </c>
      <c r="H3627" s="5">
        <f t="shared" si="56"/>
        <v>509.19004314859524</v>
      </c>
    </row>
    <row r="3628" spans="7:8" x14ac:dyDescent="0.2">
      <c r="G3628" s="2">
        <v>2034</v>
      </c>
      <c r="H3628" s="5">
        <f t="shared" si="56"/>
        <v>509.27488086574709</v>
      </c>
    </row>
    <row r="3629" spans="7:8" x14ac:dyDescent="0.2">
      <c r="G3629" s="2">
        <v>2033</v>
      </c>
      <c r="H3629" s="5">
        <f t="shared" si="56"/>
        <v>509.35968763011294</v>
      </c>
    </row>
    <row r="3630" spans="7:8" x14ac:dyDescent="0.2">
      <c r="G3630" s="2">
        <v>2032</v>
      </c>
      <c r="H3630" s="5">
        <f t="shared" si="56"/>
        <v>509.4444634416929</v>
      </c>
    </row>
    <row r="3631" spans="7:8" x14ac:dyDescent="0.2">
      <c r="G3631" s="2">
        <v>2031</v>
      </c>
      <c r="H3631" s="5">
        <f t="shared" si="56"/>
        <v>509.52920830048697</v>
      </c>
    </row>
    <row r="3632" spans="7:8" x14ac:dyDescent="0.2">
      <c r="G3632" s="2">
        <v>2030</v>
      </c>
      <c r="H3632" s="5">
        <f t="shared" si="56"/>
        <v>509.61392220649503</v>
      </c>
    </row>
    <row r="3633" spans="7:8" x14ac:dyDescent="0.2">
      <c r="G3633" s="2">
        <v>2029</v>
      </c>
      <c r="H3633" s="5">
        <f t="shared" si="56"/>
        <v>509.6986051597172</v>
      </c>
    </row>
    <row r="3634" spans="7:8" x14ac:dyDescent="0.2">
      <c r="G3634" s="2">
        <v>2028</v>
      </c>
      <c r="H3634" s="5">
        <f t="shared" si="56"/>
        <v>509.78325716015348</v>
      </c>
    </row>
    <row r="3635" spans="7:8" x14ac:dyDescent="0.2">
      <c r="G3635" s="2">
        <v>2027</v>
      </c>
      <c r="H3635" s="5">
        <f t="shared" si="56"/>
        <v>509.86787820780376</v>
      </c>
    </row>
    <row r="3636" spans="7:8" x14ac:dyDescent="0.2">
      <c r="G3636" s="2">
        <v>2026</v>
      </c>
      <c r="H3636" s="5">
        <f t="shared" si="56"/>
        <v>509.95246830266802</v>
      </c>
    </row>
    <row r="3637" spans="7:8" x14ac:dyDescent="0.2">
      <c r="G3637" s="2">
        <v>2025</v>
      </c>
      <c r="H3637" s="5">
        <f t="shared" si="56"/>
        <v>510.03702744474646</v>
      </c>
    </row>
    <row r="3638" spans="7:8" x14ac:dyDescent="0.2">
      <c r="G3638" s="2">
        <v>2024</v>
      </c>
      <c r="H3638" s="5">
        <f t="shared" si="56"/>
        <v>510.12155563403894</v>
      </c>
    </row>
    <row r="3639" spans="7:8" x14ac:dyDescent="0.2">
      <c r="G3639" s="2">
        <v>2023</v>
      </c>
      <c r="H3639" s="5">
        <f t="shared" si="56"/>
        <v>510.20605287054542</v>
      </c>
    </row>
    <row r="3640" spans="7:8" x14ac:dyDescent="0.2">
      <c r="G3640" s="2">
        <v>2022</v>
      </c>
      <c r="H3640" s="5">
        <f t="shared" si="56"/>
        <v>510.29051915426606</v>
      </c>
    </row>
    <row r="3641" spans="7:8" x14ac:dyDescent="0.2">
      <c r="G3641" s="2">
        <v>2021</v>
      </c>
      <c r="H3641" s="5">
        <f t="shared" si="56"/>
        <v>510.37495448520076</v>
      </c>
    </row>
    <row r="3642" spans="7:8" x14ac:dyDescent="0.2">
      <c r="G3642" s="2">
        <v>2020</v>
      </c>
      <c r="H3642" s="5">
        <f t="shared" si="56"/>
        <v>510.45935886334945</v>
      </c>
    </row>
    <row r="3643" spans="7:8" x14ac:dyDescent="0.2">
      <c r="G3643" s="2">
        <v>2019</v>
      </c>
      <c r="H3643" s="5">
        <f t="shared" si="56"/>
        <v>510.54373228871231</v>
      </c>
    </row>
    <row r="3644" spans="7:8" x14ac:dyDescent="0.2">
      <c r="G3644" s="2">
        <v>2018</v>
      </c>
      <c r="H3644" s="5">
        <f t="shared" si="56"/>
        <v>510.62807476128921</v>
      </c>
    </row>
    <row r="3645" spans="7:8" x14ac:dyDescent="0.2">
      <c r="G3645" s="2">
        <v>2017</v>
      </c>
      <c r="H3645" s="5">
        <f t="shared" si="56"/>
        <v>510.71238628108006</v>
      </c>
    </row>
    <row r="3646" spans="7:8" x14ac:dyDescent="0.2">
      <c r="G3646" s="2">
        <v>2016</v>
      </c>
      <c r="H3646" s="5">
        <f t="shared" si="56"/>
        <v>510.79666684808507</v>
      </c>
    </row>
    <row r="3647" spans="7:8" x14ac:dyDescent="0.2">
      <c r="G3647" s="2">
        <v>2015</v>
      </c>
      <c r="H3647" s="5">
        <f t="shared" si="56"/>
        <v>510.88091646230413</v>
      </c>
    </row>
    <row r="3648" spans="7:8" x14ac:dyDescent="0.2">
      <c r="G3648" s="2">
        <v>2014</v>
      </c>
      <c r="H3648" s="5">
        <f t="shared" si="56"/>
        <v>510.9651351237373</v>
      </c>
    </row>
    <row r="3649" spans="7:8" x14ac:dyDescent="0.2">
      <c r="G3649" s="2">
        <v>2013</v>
      </c>
      <c r="H3649" s="5">
        <f t="shared" si="56"/>
        <v>511.04932283238446</v>
      </c>
    </row>
    <row r="3650" spans="7:8" x14ac:dyDescent="0.2">
      <c r="G3650" s="2">
        <v>2012</v>
      </c>
      <c r="H3650" s="5">
        <f t="shared" si="56"/>
        <v>511.13347958824562</v>
      </c>
    </row>
    <row r="3651" spans="7:8" x14ac:dyDescent="0.2">
      <c r="G3651" s="2">
        <v>2011</v>
      </c>
      <c r="H3651" s="5">
        <f t="shared" si="56"/>
        <v>511.217605391321</v>
      </c>
    </row>
    <row r="3652" spans="7:8" x14ac:dyDescent="0.2">
      <c r="G3652" s="2">
        <v>2010</v>
      </c>
      <c r="H3652" s="5">
        <f t="shared" si="56"/>
        <v>511.30170024161032</v>
      </c>
    </row>
    <row r="3653" spans="7:8" x14ac:dyDescent="0.2">
      <c r="G3653" s="2">
        <v>2009</v>
      </c>
      <c r="H3653" s="5">
        <f t="shared" si="56"/>
        <v>511.3857641391138</v>
      </c>
    </row>
    <row r="3654" spans="7:8" x14ac:dyDescent="0.2">
      <c r="G3654" s="2">
        <v>2008</v>
      </c>
      <c r="H3654" s="5">
        <f t="shared" si="56"/>
        <v>511.46979708383134</v>
      </c>
    </row>
    <row r="3655" spans="7:8" x14ac:dyDescent="0.2">
      <c r="G3655" s="2">
        <v>2007</v>
      </c>
      <c r="H3655" s="5">
        <f t="shared" si="56"/>
        <v>511.55379907576281</v>
      </c>
    </row>
    <row r="3656" spans="7:8" x14ac:dyDescent="0.2">
      <c r="G3656" s="2">
        <v>2006</v>
      </c>
      <c r="H3656" s="5">
        <f t="shared" si="56"/>
        <v>511.63777011490845</v>
      </c>
    </row>
    <row r="3657" spans="7:8" x14ac:dyDescent="0.2">
      <c r="G3657" s="2">
        <v>2005</v>
      </c>
      <c r="H3657" s="5">
        <f t="shared" si="56"/>
        <v>511.72171020126814</v>
      </c>
    </row>
    <row r="3658" spans="7:8" x14ac:dyDescent="0.2">
      <c r="G3658" s="2">
        <v>2004</v>
      </c>
      <c r="H3658" s="5">
        <f t="shared" si="56"/>
        <v>511.80561933484194</v>
      </c>
    </row>
    <row r="3659" spans="7:8" x14ac:dyDescent="0.2">
      <c r="G3659" s="2">
        <v>2003</v>
      </c>
      <c r="H3659" s="5">
        <f t="shared" si="56"/>
        <v>511.88949751562978</v>
      </c>
    </row>
    <row r="3660" spans="7:8" x14ac:dyDescent="0.2">
      <c r="G3660" s="2">
        <v>2002</v>
      </c>
      <c r="H3660" s="5">
        <f t="shared" ref="H3660:H3723" si="57">$C$25*((1)-(0.2*(G3660/$C$10))-(0.8*((G3660/$C$10)^2)))</f>
        <v>511.97334474363157</v>
      </c>
    </row>
    <row r="3661" spans="7:8" x14ac:dyDescent="0.2">
      <c r="G3661" s="2">
        <v>2001</v>
      </c>
      <c r="H3661" s="5">
        <f t="shared" si="57"/>
        <v>512.05716101884752</v>
      </c>
    </row>
    <row r="3662" spans="7:8" x14ac:dyDescent="0.2">
      <c r="G3662" s="2">
        <v>2000</v>
      </c>
      <c r="H3662" s="5">
        <f t="shared" si="57"/>
        <v>512.14094634127764</v>
      </c>
    </row>
    <row r="3663" spans="7:8" x14ac:dyDescent="0.2">
      <c r="G3663" s="2">
        <v>1999</v>
      </c>
      <c r="H3663" s="5">
        <f t="shared" si="57"/>
        <v>512.22470071092164</v>
      </c>
    </row>
    <row r="3664" spans="7:8" x14ac:dyDescent="0.2">
      <c r="G3664" s="2">
        <v>1998</v>
      </c>
      <c r="H3664" s="5">
        <f t="shared" si="57"/>
        <v>512.30842412777986</v>
      </c>
    </row>
    <row r="3665" spans="7:8" x14ac:dyDescent="0.2">
      <c r="G3665" s="2">
        <v>1997</v>
      </c>
      <c r="H3665" s="5">
        <f t="shared" si="57"/>
        <v>512.39211659185196</v>
      </c>
    </row>
    <row r="3666" spans="7:8" x14ac:dyDescent="0.2">
      <c r="G3666" s="2">
        <v>1996</v>
      </c>
      <c r="H3666" s="5">
        <f t="shared" si="57"/>
        <v>512.47577810313828</v>
      </c>
    </row>
    <row r="3667" spans="7:8" x14ac:dyDescent="0.2">
      <c r="G3667" s="2">
        <v>1995</v>
      </c>
      <c r="H3667" s="5">
        <f t="shared" si="57"/>
        <v>512.5594086616386</v>
      </c>
    </row>
    <row r="3668" spans="7:8" x14ac:dyDescent="0.2">
      <c r="G3668" s="2">
        <v>1994</v>
      </c>
      <c r="H3668" s="5">
        <f t="shared" si="57"/>
        <v>512.64300826735303</v>
      </c>
    </row>
    <row r="3669" spans="7:8" x14ac:dyDescent="0.2">
      <c r="G3669" s="2">
        <v>1993</v>
      </c>
      <c r="H3669" s="5">
        <f t="shared" si="57"/>
        <v>512.72657692028156</v>
      </c>
    </row>
    <row r="3670" spans="7:8" x14ac:dyDescent="0.2">
      <c r="G3670" s="2">
        <v>1992</v>
      </c>
      <c r="H3670" s="5">
        <f t="shared" si="57"/>
        <v>512.81011462042397</v>
      </c>
    </row>
    <row r="3671" spans="7:8" x14ac:dyDescent="0.2">
      <c r="G3671" s="2">
        <v>1991</v>
      </c>
      <c r="H3671" s="5">
        <f t="shared" si="57"/>
        <v>512.89362136778061</v>
      </c>
    </row>
    <row r="3672" spans="7:8" x14ac:dyDescent="0.2">
      <c r="G3672" s="2">
        <v>1990</v>
      </c>
      <c r="H3672" s="5">
        <f t="shared" si="57"/>
        <v>512.97709716235124</v>
      </c>
    </row>
    <row r="3673" spans="7:8" x14ac:dyDescent="0.2">
      <c r="G3673" s="2">
        <v>1989</v>
      </c>
      <c r="H3673" s="5">
        <f t="shared" si="57"/>
        <v>513.06054200413598</v>
      </c>
    </row>
    <row r="3674" spans="7:8" x14ac:dyDescent="0.2">
      <c r="G3674" s="2">
        <v>1988</v>
      </c>
      <c r="H3674" s="5">
        <f t="shared" si="57"/>
        <v>513.14395589313483</v>
      </c>
    </row>
    <row r="3675" spans="7:8" x14ac:dyDescent="0.2">
      <c r="G3675" s="2">
        <v>1987</v>
      </c>
      <c r="H3675" s="5">
        <f t="shared" si="57"/>
        <v>513.22733882934756</v>
      </c>
    </row>
    <row r="3676" spans="7:8" x14ac:dyDescent="0.2">
      <c r="G3676" s="2">
        <v>1986</v>
      </c>
      <c r="H3676" s="5">
        <f t="shared" si="57"/>
        <v>513.31069081277451</v>
      </c>
    </row>
    <row r="3677" spans="7:8" x14ac:dyDescent="0.2">
      <c r="G3677" s="2">
        <v>1985</v>
      </c>
      <c r="H3677" s="5">
        <f t="shared" si="57"/>
        <v>513.39401184341557</v>
      </c>
    </row>
    <row r="3678" spans="7:8" x14ac:dyDescent="0.2">
      <c r="G3678" s="2">
        <v>1984</v>
      </c>
      <c r="H3678" s="5">
        <f t="shared" si="57"/>
        <v>513.47730192127051</v>
      </c>
    </row>
    <row r="3679" spans="7:8" x14ac:dyDescent="0.2">
      <c r="G3679" s="2">
        <v>1983</v>
      </c>
      <c r="H3679" s="5">
        <f t="shared" si="57"/>
        <v>513.56056104633967</v>
      </c>
    </row>
    <row r="3680" spans="7:8" x14ac:dyDescent="0.2">
      <c r="G3680" s="2">
        <v>1982</v>
      </c>
      <c r="H3680" s="5">
        <f t="shared" si="57"/>
        <v>513.64378921862283</v>
      </c>
    </row>
    <row r="3681" spans="7:8" x14ac:dyDescent="0.2">
      <c r="G3681" s="2">
        <v>1981</v>
      </c>
      <c r="H3681" s="5">
        <f t="shared" si="57"/>
        <v>513.72698643812009</v>
      </c>
    </row>
    <row r="3682" spans="7:8" x14ac:dyDescent="0.2">
      <c r="G3682" s="2">
        <v>1980</v>
      </c>
      <c r="H3682" s="5">
        <f t="shared" si="57"/>
        <v>513.81015270483135</v>
      </c>
    </row>
    <row r="3683" spans="7:8" x14ac:dyDescent="0.2">
      <c r="G3683" s="2">
        <v>1979</v>
      </c>
      <c r="H3683" s="5">
        <f t="shared" si="57"/>
        <v>513.89328801875672</v>
      </c>
    </row>
    <row r="3684" spans="7:8" x14ac:dyDescent="0.2">
      <c r="G3684" s="2">
        <v>1978</v>
      </c>
      <c r="H3684" s="5">
        <f t="shared" si="57"/>
        <v>513.9763923798962</v>
      </c>
    </row>
    <row r="3685" spans="7:8" x14ac:dyDescent="0.2">
      <c r="G3685" s="2">
        <v>1977</v>
      </c>
      <c r="H3685" s="5">
        <f t="shared" si="57"/>
        <v>514.05946578824967</v>
      </c>
    </row>
    <row r="3686" spans="7:8" x14ac:dyDescent="0.2">
      <c r="G3686" s="2">
        <v>1976</v>
      </c>
      <c r="H3686" s="5">
        <f t="shared" si="57"/>
        <v>514.14250824381725</v>
      </c>
    </row>
    <row r="3687" spans="7:8" x14ac:dyDescent="0.2">
      <c r="G3687" s="2">
        <v>1975</v>
      </c>
      <c r="H3687" s="5">
        <f t="shared" si="57"/>
        <v>514.22551974659882</v>
      </c>
    </row>
    <row r="3688" spans="7:8" x14ac:dyDescent="0.2">
      <c r="G3688" s="2">
        <v>1974</v>
      </c>
      <c r="H3688" s="5">
        <f t="shared" si="57"/>
        <v>514.3085002965945</v>
      </c>
    </row>
    <row r="3689" spans="7:8" x14ac:dyDescent="0.2">
      <c r="G3689" s="2">
        <v>1973</v>
      </c>
      <c r="H3689" s="5">
        <f t="shared" si="57"/>
        <v>514.39144989380429</v>
      </c>
    </row>
    <row r="3690" spans="7:8" x14ac:dyDescent="0.2">
      <c r="G3690" s="2">
        <v>1972</v>
      </c>
      <c r="H3690" s="5">
        <f t="shared" si="57"/>
        <v>514.47436853822796</v>
      </c>
    </row>
    <row r="3691" spans="7:8" x14ac:dyDescent="0.2">
      <c r="G3691" s="2">
        <v>1971</v>
      </c>
      <c r="H3691" s="5">
        <f t="shared" si="57"/>
        <v>514.55725622986597</v>
      </c>
    </row>
    <row r="3692" spans="7:8" x14ac:dyDescent="0.2">
      <c r="G3692" s="2">
        <v>1970</v>
      </c>
      <c r="H3692" s="5">
        <f t="shared" si="57"/>
        <v>514.64011296871786</v>
      </c>
    </row>
    <row r="3693" spans="7:8" x14ac:dyDescent="0.2">
      <c r="G3693" s="2">
        <v>1969</v>
      </c>
      <c r="H3693" s="5">
        <f t="shared" si="57"/>
        <v>514.72293875478385</v>
      </c>
    </row>
    <row r="3694" spans="7:8" x14ac:dyDescent="0.2">
      <c r="G3694" s="2">
        <v>1968</v>
      </c>
      <c r="H3694" s="5">
        <f t="shared" si="57"/>
        <v>514.80573358806396</v>
      </c>
    </row>
    <row r="3695" spans="7:8" x14ac:dyDescent="0.2">
      <c r="G3695" s="2">
        <v>1967</v>
      </c>
      <c r="H3695" s="5">
        <f t="shared" si="57"/>
        <v>514.88849746855806</v>
      </c>
    </row>
    <row r="3696" spans="7:8" x14ac:dyDescent="0.2">
      <c r="G3696" s="2">
        <v>1966</v>
      </c>
      <c r="H3696" s="5">
        <f t="shared" si="57"/>
        <v>514.97123039626626</v>
      </c>
    </row>
    <row r="3697" spans="7:8" x14ac:dyDescent="0.2">
      <c r="G3697" s="2">
        <v>1965</v>
      </c>
      <c r="H3697" s="5">
        <f t="shared" si="57"/>
        <v>515.05393237118858</v>
      </c>
    </row>
    <row r="3698" spans="7:8" x14ac:dyDescent="0.2">
      <c r="G3698" s="2">
        <v>1964</v>
      </c>
      <c r="H3698" s="5">
        <f t="shared" si="57"/>
        <v>515.13660339332489</v>
      </c>
    </row>
    <row r="3699" spans="7:8" x14ac:dyDescent="0.2">
      <c r="G3699" s="2">
        <v>1963</v>
      </c>
      <c r="H3699" s="5">
        <f t="shared" si="57"/>
        <v>515.21924346267531</v>
      </c>
    </row>
    <row r="3700" spans="7:8" x14ac:dyDescent="0.2">
      <c r="G3700" s="2">
        <v>1962</v>
      </c>
      <c r="H3700" s="5">
        <f t="shared" si="57"/>
        <v>515.30185257923972</v>
      </c>
    </row>
    <row r="3701" spans="7:8" x14ac:dyDescent="0.2">
      <c r="G3701" s="2">
        <v>1961</v>
      </c>
      <c r="H3701" s="5">
        <f t="shared" si="57"/>
        <v>515.38443074301824</v>
      </c>
    </row>
    <row r="3702" spans="7:8" x14ac:dyDescent="0.2">
      <c r="G3702" s="2">
        <v>1960</v>
      </c>
      <c r="H3702" s="5">
        <f t="shared" si="57"/>
        <v>515.46697795401076</v>
      </c>
    </row>
    <row r="3703" spans="7:8" x14ac:dyDescent="0.2">
      <c r="G3703" s="2">
        <v>1959</v>
      </c>
      <c r="H3703" s="5">
        <f t="shared" si="57"/>
        <v>515.5494942122175</v>
      </c>
    </row>
    <row r="3704" spans="7:8" x14ac:dyDescent="0.2">
      <c r="G3704" s="2">
        <v>1958</v>
      </c>
      <c r="H3704" s="5">
        <f t="shared" si="57"/>
        <v>515.63197951763811</v>
      </c>
    </row>
    <row r="3705" spans="7:8" x14ac:dyDescent="0.2">
      <c r="G3705" s="2">
        <v>1957</v>
      </c>
      <c r="H3705" s="5">
        <f t="shared" si="57"/>
        <v>515.71443387027296</v>
      </c>
    </row>
    <row r="3706" spans="7:8" x14ac:dyDescent="0.2">
      <c r="G3706" s="2">
        <v>1956</v>
      </c>
      <c r="H3706" s="5">
        <f t="shared" si="57"/>
        <v>515.79685727012179</v>
      </c>
    </row>
    <row r="3707" spans="7:8" x14ac:dyDescent="0.2">
      <c r="G3707" s="2">
        <v>1955</v>
      </c>
      <c r="H3707" s="5">
        <f t="shared" si="57"/>
        <v>515.87924971718473</v>
      </c>
    </row>
    <row r="3708" spans="7:8" x14ac:dyDescent="0.2">
      <c r="G3708" s="2">
        <v>1954</v>
      </c>
      <c r="H3708" s="5">
        <f t="shared" si="57"/>
        <v>515.96161121146167</v>
      </c>
    </row>
    <row r="3709" spans="7:8" x14ac:dyDescent="0.2">
      <c r="G3709" s="2">
        <v>1953</v>
      </c>
      <c r="H3709" s="5">
        <f t="shared" si="57"/>
        <v>516.04394175295272</v>
      </c>
    </row>
    <row r="3710" spans="7:8" x14ac:dyDescent="0.2">
      <c r="G3710" s="2">
        <v>1952</v>
      </c>
      <c r="H3710" s="5">
        <f t="shared" si="57"/>
        <v>516.12624134165776</v>
      </c>
    </row>
    <row r="3711" spans="7:8" x14ac:dyDescent="0.2">
      <c r="G3711" s="2">
        <v>1951</v>
      </c>
      <c r="H3711" s="5">
        <f t="shared" si="57"/>
        <v>516.20850997757691</v>
      </c>
    </row>
    <row r="3712" spans="7:8" x14ac:dyDescent="0.2">
      <c r="G3712" s="2">
        <v>1950</v>
      </c>
      <c r="H3712" s="5">
        <f t="shared" si="57"/>
        <v>516.29074766071017</v>
      </c>
    </row>
    <row r="3713" spans="7:8" x14ac:dyDescent="0.2">
      <c r="G3713" s="2">
        <v>1949</v>
      </c>
      <c r="H3713" s="5">
        <f t="shared" si="57"/>
        <v>516.37295439105742</v>
      </c>
    </row>
    <row r="3714" spans="7:8" x14ac:dyDescent="0.2">
      <c r="G3714" s="2">
        <v>1948</v>
      </c>
      <c r="H3714" s="5">
        <f t="shared" si="57"/>
        <v>516.45513016861878</v>
      </c>
    </row>
    <row r="3715" spans="7:8" x14ac:dyDescent="0.2">
      <c r="G3715" s="2">
        <v>1947</v>
      </c>
      <c r="H3715" s="5">
        <f t="shared" si="57"/>
        <v>516.53727499339425</v>
      </c>
    </row>
    <row r="3716" spans="7:8" x14ac:dyDescent="0.2">
      <c r="G3716" s="2">
        <v>1946</v>
      </c>
      <c r="H3716" s="5">
        <f t="shared" si="57"/>
        <v>516.61938886538371</v>
      </c>
    </row>
    <row r="3717" spans="7:8" x14ac:dyDescent="0.2">
      <c r="G3717" s="2">
        <v>1945</v>
      </c>
      <c r="H3717" s="5">
        <f t="shared" si="57"/>
        <v>516.70147178458728</v>
      </c>
    </row>
    <row r="3718" spans="7:8" x14ac:dyDescent="0.2">
      <c r="G3718" s="2">
        <v>1944</v>
      </c>
      <c r="H3718" s="5">
        <f t="shared" si="57"/>
        <v>516.78352375100485</v>
      </c>
    </row>
    <row r="3719" spans="7:8" x14ac:dyDescent="0.2">
      <c r="G3719" s="2">
        <v>1943</v>
      </c>
      <c r="H3719" s="5">
        <f t="shared" si="57"/>
        <v>516.86554476463652</v>
      </c>
    </row>
    <row r="3720" spans="7:8" x14ac:dyDescent="0.2">
      <c r="G3720" s="2">
        <v>1942</v>
      </c>
      <c r="H3720" s="5">
        <f t="shared" si="57"/>
        <v>516.94753482548231</v>
      </c>
    </row>
    <row r="3721" spans="7:8" x14ac:dyDescent="0.2">
      <c r="G3721" s="2">
        <v>1941</v>
      </c>
      <c r="H3721" s="5">
        <f t="shared" si="57"/>
        <v>517.02949393354208</v>
      </c>
    </row>
    <row r="3722" spans="7:8" x14ac:dyDescent="0.2">
      <c r="G3722" s="2">
        <v>1940</v>
      </c>
      <c r="H3722" s="5">
        <f t="shared" si="57"/>
        <v>517.11142208881597</v>
      </c>
    </row>
    <row r="3723" spans="7:8" x14ac:dyDescent="0.2">
      <c r="G3723" s="2">
        <v>1939</v>
      </c>
      <c r="H3723" s="5">
        <f t="shared" si="57"/>
        <v>517.19331929130385</v>
      </c>
    </row>
    <row r="3724" spans="7:8" x14ac:dyDescent="0.2">
      <c r="G3724" s="2">
        <v>1938</v>
      </c>
      <c r="H3724" s="5">
        <f t="shared" ref="H3724:H3787" si="58">$C$25*((1)-(0.2*(G3724/$C$10))-(0.8*((G3724/$C$10)^2)))</f>
        <v>517.27518554100584</v>
      </c>
    </row>
    <row r="3725" spans="7:8" x14ac:dyDescent="0.2">
      <c r="G3725" s="2">
        <v>1937</v>
      </c>
      <c r="H3725" s="5">
        <f t="shared" si="58"/>
        <v>517.35702083792194</v>
      </c>
    </row>
    <row r="3726" spans="7:8" x14ac:dyDescent="0.2">
      <c r="G3726" s="2">
        <v>1936</v>
      </c>
      <c r="H3726" s="5">
        <f t="shared" si="58"/>
        <v>517.43882518205203</v>
      </c>
    </row>
    <row r="3727" spans="7:8" x14ac:dyDescent="0.2">
      <c r="G3727" s="2">
        <v>1935</v>
      </c>
      <c r="H3727" s="5">
        <f t="shared" si="58"/>
        <v>517.52059857339623</v>
      </c>
    </row>
    <row r="3728" spans="7:8" x14ac:dyDescent="0.2">
      <c r="G3728" s="2">
        <v>1934</v>
      </c>
      <c r="H3728" s="5">
        <f t="shared" si="58"/>
        <v>517.60234101195454</v>
      </c>
    </row>
    <row r="3729" spans="7:8" x14ac:dyDescent="0.2">
      <c r="G3729" s="2">
        <v>1933</v>
      </c>
      <c r="H3729" s="5">
        <f t="shared" si="58"/>
        <v>517.68405249772684</v>
      </c>
    </row>
    <row r="3730" spans="7:8" x14ac:dyDescent="0.2">
      <c r="G3730" s="2">
        <v>1932</v>
      </c>
      <c r="H3730" s="5">
        <f t="shared" si="58"/>
        <v>517.76573303071314</v>
      </c>
    </row>
    <row r="3731" spans="7:8" x14ac:dyDescent="0.2">
      <c r="G3731" s="2">
        <v>1931</v>
      </c>
      <c r="H3731" s="5">
        <f t="shared" si="58"/>
        <v>517.84738261091354</v>
      </c>
    </row>
    <row r="3732" spans="7:8" x14ac:dyDescent="0.2">
      <c r="G3732" s="2">
        <v>1930</v>
      </c>
      <c r="H3732" s="5">
        <f t="shared" si="58"/>
        <v>517.92900123832817</v>
      </c>
    </row>
    <row r="3733" spans="7:8" x14ac:dyDescent="0.2">
      <c r="G3733" s="2">
        <v>1929</v>
      </c>
      <c r="H3733" s="5">
        <f t="shared" si="58"/>
        <v>518.01058891295668</v>
      </c>
    </row>
    <row r="3734" spans="7:8" x14ac:dyDescent="0.2">
      <c r="G3734" s="2">
        <v>1928</v>
      </c>
      <c r="H3734" s="5">
        <f t="shared" si="58"/>
        <v>518.09214563479941</v>
      </c>
    </row>
    <row r="3735" spans="7:8" x14ac:dyDescent="0.2">
      <c r="G3735" s="2">
        <v>1927</v>
      </c>
      <c r="H3735" s="5">
        <f t="shared" si="58"/>
        <v>518.17367140385602</v>
      </c>
    </row>
    <row r="3736" spans="7:8" x14ac:dyDescent="0.2">
      <c r="G3736" s="2">
        <v>1926</v>
      </c>
      <c r="H3736" s="5">
        <f t="shared" si="58"/>
        <v>518.25516622012674</v>
      </c>
    </row>
    <row r="3737" spans="7:8" x14ac:dyDescent="0.2">
      <c r="G3737" s="2">
        <v>1925</v>
      </c>
      <c r="H3737" s="5">
        <f t="shared" si="58"/>
        <v>518.33663008361168</v>
      </c>
    </row>
    <row r="3738" spans="7:8" x14ac:dyDescent="0.2">
      <c r="G3738" s="2">
        <v>1924</v>
      </c>
      <c r="H3738" s="5">
        <f t="shared" si="58"/>
        <v>518.4180629943105</v>
      </c>
    </row>
    <row r="3739" spans="7:8" x14ac:dyDescent="0.2">
      <c r="G3739" s="2">
        <v>1923</v>
      </c>
      <c r="H3739" s="5">
        <f t="shared" si="58"/>
        <v>518.49946495222343</v>
      </c>
    </row>
    <row r="3740" spans="7:8" x14ac:dyDescent="0.2">
      <c r="G3740" s="2">
        <v>1922</v>
      </c>
      <c r="H3740" s="5">
        <f t="shared" si="58"/>
        <v>518.58083595735047</v>
      </c>
    </row>
    <row r="3741" spans="7:8" x14ac:dyDescent="0.2">
      <c r="G3741" s="2">
        <v>1921</v>
      </c>
      <c r="H3741" s="5">
        <f t="shared" si="58"/>
        <v>518.66217600969151</v>
      </c>
    </row>
    <row r="3742" spans="7:8" x14ac:dyDescent="0.2">
      <c r="G3742" s="2">
        <v>1920</v>
      </c>
      <c r="H3742" s="5">
        <f t="shared" si="58"/>
        <v>518.74348510924676</v>
      </c>
    </row>
    <row r="3743" spans="7:8" x14ac:dyDescent="0.2">
      <c r="G3743" s="2">
        <v>1919</v>
      </c>
      <c r="H3743" s="5">
        <f t="shared" si="58"/>
        <v>518.8247632560159</v>
      </c>
    </row>
    <row r="3744" spans="7:8" x14ac:dyDescent="0.2">
      <c r="G3744" s="2">
        <v>1918</v>
      </c>
      <c r="H3744" s="5">
        <f t="shared" si="58"/>
        <v>518.90601044999914</v>
      </c>
    </row>
    <row r="3745" spans="7:8" x14ac:dyDescent="0.2">
      <c r="G3745" s="2">
        <v>1917</v>
      </c>
      <c r="H3745" s="5">
        <f t="shared" si="58"/>
        <v>518.9872266911965</v>
      </c>
    </row>
    <row r="3746" spans="7:8" x14ac:dyDescent="0.2">
      <c r="G3746" s="2">
        <v>1916</v>
      </c>
      <c r="H3746" s="5">
        <f t="shared" si="58"/>
        <v>519.06841197960796</v>
      </c>
    </row>
    <row r="3747" spans="7:8" x14ac:dyDescent="0.2">
      <c r="G3747" s="2">
        <v>1915</v>
      </c>
      <c r="H3747" s="5">
        <f t="shared" si="58"/>
        <v>519.14956631523341</v>
      </c>
    </row>
    <row r="3748" spans="7:8" x14ac:dyDescent="0.2">
      <c r="G3748" s="2">
        <v>1914</v>
      </c>
      <c r="H3748" s="5">
        <f t="shared" si="58"/>
        <v>519.23068969807298</v>
      </c>
    </row>
    <row r="3749" spans="7:8" x14ac:dyDescent="0.2">
      <c r="G3749" s="2">
        <v>1913</v>
      </c>
      <c r="H3749" s="5">
        <f t="shared" si="58"/>
        <v>519.31178212812654</v>
      </c>
    </row>
    <row r="3750" spans="7:8" x14ac:dyDescent="0.2">
      <c r="G3750" s="2">
        <v>1912</v>
      </c>
      <c r="H3750" s="5">
        <f t="shared" si="58"/>
        <v>519.39284360539421</v>
      </c>
    </row>
    <row r="3751" spans="7:8" x14ac:dyDescent="0.2">
      <c r="G3751" s="2">
        <v>1911</v>
      </c>
      <c r="H3751" s="5">
        <f t="shared" si="58"/>
        <v>519.47387412987598</v>
      </c>
    </row>
    <row r="3752" spans="7:8" x14ac:dyDescent="0.2">
      <c r="G3752" s="2">
        <v>1910</v>
      </c>
      <c r="H3752" s="5">
        <f t="shared" si="58"/>
        <v>519.55487370157175</v>
      </c>
    </row>
    <row r="3753" spans="7:8" x14ac:dyDescent="0.2">
      <c r="G3753" s="2">
        <v>1909</v>
      </c>
      <c r="H3753" s="5">
        <f t="shared" si="58"/>
        <v>519.63584232048152</v>
      </c>
    </row>
    <row r="3754" spans="7:8" x14ac:dyDescent="0.2">
      <c r="G3754" s="2">
        <v>1908</v>
      </c>
      <c r="H3754" s="5">
        <f t="shared" si="58"/>
        <v>519.7167799866055</v>
      </c>
    </row>
    <row r="3755" spans="7:8" x14ac:dyDescent="0.2">
      <c r="G3755" s="2">
        <v>1907</v>
      </c>
      <c r="H3755" s="5">
        <f t="shared" si="58"/>
        <v>519.79768669994348</v>
      </c>
    </row>
    <row r="3756" spans="7:8" x14ac:dyDescent="0.2">
      <c r="G3756" s="2">
        <v>1906</v>
      </c>
      <c r="H3756" s="5">
        <f t="shared" si="58"/>
        <v>519.87856246049557</v>
      </c>
    </row>
    <row r="3757" spans="7:8" x14ac:dyDescent="0.2">
      <c r="G3757" s="2">
        <v>1905</v>
      </c>
      <c r="H3757" s="5">
        <f t="shared" si="58"/>
        <v>519.95940726826177</v>
      </c>
    </row>
    <row r="3758" spans="7:8" x14ac:dyDescent="0.2">
      <c r="G3758" s="2">
        <v>1904</v>
      </c>
      <c r="H3758" s="5">
        <f t="shared" si="58"/>
        <v>520.04022112324185</v>
      </c>
    </row>
    <row r="3759" spans="7:8" x14ac:dyDescent="0.2">
      <c r="G3759" s="2">
        <v>1903</v>
      </c>
      <c r="H3759" s="5">
        <f t="shared" si="58"/>
        <v>520.12100402543615</v>
      </c>
    </row>
    <row r="3760" spans="7:8" x14ac:dyDescent="0.2">
      <c r="G3760" s="2">
        <v>1902</v>
      </c>
      <c r="H3760" s="5">
        <f t="shared" si="58"/>
        <v>520.20175597484445</v>
      </c>
    </row>
    <row r="3761" spans="7:8" x14ac:dyDescent="0.2">
      <c r="G3761" s="2">
        <v>1901</v>
      </c>
      <c r="H3761" s="5">
        <f t="shared" si="58"/>
        <v>520.28247697146674</v>
      </c>
    </row>
    <row r="3762" spans="7:8" x14ac:dyDescent="0.2">
      <c r="G3762" s="2">
        <v>1900</v>
      </c>
      <c r="H3762" s="5">
        <f t="shared" si="58"/>
        <v>520.36316701530325</v>
      </c>
    </row>
    <row r="3763" spans="7:8" x14ac:dyDescent="0.2">
      <c r="G3763" s="2">
        <v>1899</v>
      </c>
      <c r="H3763" s="5">
        <f t="shared" si="58"/>
        <v>520.44382610635364</v>
      </c>
    </row>
    <row r="3764" spans="7:8" x14ac:dyDescent="0.2">
      <c r="G3764" s="2">
        <v>1898</v>
      </c>
      <c r="H3764" s="5">
        <f t="shared" si="58"/>
        <v>520.52445424461825</v>
      </c>
    </row>
    <row r="3765" spans="7:8" x14ac:dyDescent="0.2">
      <c r="G3765" s="2">
        <v>1897</v>
      </c>
      <c r="H3765" s="5">
        <f t="shared" si="58"/>
        <v>520.60505143009686</v>
      </c>
    </row>
    <row r="3766" spans="7:8" x14ac:dyDescent="0.2">
      <c r="G3766" s="2">
        <v>1896</v>
      </c>
      <c r="H3766" s="5">
        <f t="shared" si="58"/>
        <v>520.68561766278958</v>
      </c>
    </row>
    <row r="3767" spans="7:8" x14ac:dyDescent="0.2">
      <c r="G3767" s="2">
        <v>1895</v>
      </c>
      <c r="H3767" s="5">
        <f t="shared" si="58"/>
        <v>520.76615294269629</v>
      </c>
    </row>
    <row r="3768" spans="7:8" x14ac:dyDescent="0.2">
      <c r="G3768" s="2">
        <v>1894</v>
      </c>
      <c r="H3768" s="5">
        <f t="shared" si="58"/>
        <v>520.84665726981711</v>
      </c>
    </row>
    <row r="3769" spans="7:8" x14ac:dyDescent="0.2">
      <c r="G3769" s="2">
        <v>1893</v>
      </c>
      <c r="H3769" s="5">
        <f t="shared" si="58"/>
        <v>520.92713064415204</v>
      </c>
    </row>
    <row r="3770" spans="7:8" x14ac:dyDescent="0.2">
      <c r="G3770" s="2">
        <v>1892</v>
      </c>
      <c r="H3770" s="5">
        <f t="shared" si="58"/>
        <v>521.00757306570097</v>
      </c>
    </row>
    <row r="3771" spans="7:8" x14ac:dyDescent="0.2">
      <c r="G3771" s="2">
        <v>1891</v>
      </c>
      <c r="H3771" s="5">
        <f t="shared" si="58"/>
        <v>521.08798453446389</v>
      </c>
    </row>
    <row r="3772" spans="7:8" x14ac:dyDescent="0.2">
      <c r="G3772" s="2">
        <v>1890</v>
      </c>
      <c r="H3772" s="5">
        <f t="shared" si="58"/>
        <v>521.16836505044103</v>
      </c>
    </row>
    <row r="3773" spans="7:8" x14ac:dyDescent="0.2">
      <c r="G3773" s="2">
        <v>1889</v>
      </c>
      <c r="H3773" s="5">
        <f t="shared" si="58"/>
        <v>521.24871461363216</v>
      </c>
    </row>
    <row r="3774" spans="7:8" x14ac:dyDescent="0.2">
      <c r="G3774" s="2">
        <v>1888</v>
      </c>
      <c r="H3774" s="5">
        <f t="shared" si="58"/>
        <v>521.3290332240374</v>
      </c>
    </row>
    <row r="3775" spans="7:8" x14ac:dyDescent="0.2">
      <c r="G3775" s="2">
        <v>1887</v>
      </c>
      <c r="H3775" s="5">
        <f t="shared" si="58"/>
        <v>521.40932088165664</v>
      </c>
    </row>
    <row r="3776" spans="7:8" x14ac:dyDescent="0.2">
      <c r="G3776" s="2">
        <v>1886</v>
      </c>
      <c r="H3776" s="5">
        <f t="shared" si="58"/>
        <v>521.48957758648999</v>
      </c>
    </row>
    <row r="3777" spans="7:8" x14ac:dyDescent="0.2">
      <c r="G3777" s="2">
        <v>1885</v>
      </c>
      <c r="H3777" s="5">
        <f t="shared" si="58"/>
        <v>521.56980333853744</v>
      </c>
    </row>
    <row r="3778" spans="7:8" x14ac:dyDescent="0.2">
      <c r="G3778" s="2">
        <v>1884</v>
      </c>
      <c r="H3778" s="5">
        <f t="shared" si="58"/>
        <v>521.64999813779889</v>
      </c>
    </row>
    <row r="3779" spans="7:8" x14ac:dyDescent="0.2">
      <c r="G3779" s="2">
        <v>1883</v>
      </c>
      <c r="H3779" s="5">
        <f t="shared" si="58"/>
        <v>521.73016198427433</v>
      </c>
    </row>
    <row r="3780" spans="7:8" x14ac:dyDescent="0.2">
      <c r="G3780" s="2">
        <v>1882</v>
      </c>
      <c r="H3780" s="5">
        <f t="shared" si="58"/>
        <v>521.810294877964</v>
      </c>
    </row>
    <row r="3781" spans="7:8" x14ac:dyDescent="0.2">
      <c r="G3781" s="2">
        <v>1881</v>
      </c>
      <c r="H3781" s="5">
        <f t="shared" si="58"/>
        <v>521.89039681886766</v>
      </c>
    </row>
    <row r="3782" spans="7:8" x14ac:dyDescent="0.2">
      <c r="G3782" s="2">
        <v>1880</v>
      </c>
      <c r="H3782" s="5">
        <f t="shared" si="58"/>
        <v>521.97046780698531</v>
      </c>
    </row>
    <row r="3783" spans="7:8" x14ac:dyDescent="0.2">
      <c r="G3783" s="2">
        <v>1879</v>
      </c>
      <c r="H3783" s="5">
        <f t="shared" si="58"/>
        <v>522.05050784231707</v>
      </c>
    </row>
    <row r="3784" spans="7:8" x14ac:dyDescent="0.2">
      <c r="G3784" s="2">
        <v>1878</v>
      </c>
      <c r="H3784" s="5">
        <f t="shared" si="58"/>
        <v>522.13051692486295</v>
      </c>
    </row>
    <row r="3785" spans="7:8" x14ac:dyDescent="0.2">
      <c r="G3785" s="2">
        <v>1877</v>
      </c>
      <c r="H3785" s="5">
        <f t="shared" si="58"/>
        <v>522.21049505462292</v>
      </c>
    </row>
    <row r="3786" spans="7:8" x14ac:dyDescent="0.2">
      <c r="G3786" s="2">
        <v>1876</v>
      </c>
      <c r="H3786" s="5">
        <f t="shared" si="58"/>
        <v>522.29044223159678</v>
      </c>
    </row>
    <row r="3787" spans="7:8" x14ac:dyDescent="0.2">
      <c r="G3787" s="2">
        <v>1875</v>
      </c>
      <c r="H3787" s="5">
        <f t="shared" si="58"/>
        <v>522.37035845578487</v>
      </c>
    </row>
    <row r="3788" spans="7:8" x14ac:dyDescent="0.2">
      <c r="G3788" s="2">
        <v>1874</v>
      </c>
      <c r="H3788" s="5">
        <f t="shared" ref="H3788:H3851" si="59">$C$25*((1)-(0.2*(G3788/$C$10))-(0.8*((G3788/$C$10)^2)))</f>
        <v>522.45024372718694</v>
      </c>
    </row>
    <row r="3789" spans="7:8" x14ac:dyDescent="0.2">
      <c r="G3789" s="2">
        <v>1873</v>
      </c>
      <c r="H3789" s="5">
        <f t="shared" si="59"/>
        <v>522.53009804580313</v>
      </c>
    </row>
    <row r="3790" spans="7:8" x14ac:dyDescent="0.2">
      <c r="G3790" s="2">
        <v>1872</v>
      </c>
      <c r="H3790" s="5">
        <f t="shared" si="59"/>
        <v>522.60992141163342</v>
      </c>
    </row>
    <row r="3791" spans="7:8" x14ac:dyDescent="0.2">
      <c r="G3791" s="2">
        <v>1871</v>
      </c>
      <c r="H3791" s="5">
        <f t="shared" si="59"/>
        <v>522.6897138246776</v>
      </c>
    </row>
    <row r="3792" spans="7:8" x14ac:dyDescent="0.2">
      <c r="G3792" s="2">
        <v>1870</v>
      </c>
      <c r="H3792" s="5">
        <f t="shared" si="59"/>
        <v>522.76947528493611</v>
      </c>
    </row>
    <row r="3793" spans="7:8" x14ac:dyDescent="0.2">
      <c r="G3793" s="2">
        <v>1869</v>
      </c>
      <c r="H3793" s="5">
        <f t="shared" si="59"/>
        <v>522.8492057924085</v>
      </c>
    </row>
    <row r="3794" spans="7:8" x14ac:dyDescent="0.2">
      <c r="G3794" s="2">
        <v>1868</v>
      </c>
      <c r="H3794" s="5">
        <f t="shared" si="59"/>
        <v>522.92890534709488</v>
      </c>
    </row>
    <row r="3795" spans="7:8" x14ac:dyDescent="0.2">
      <c r="G3795" s="2">
        <v>1867</v>
      </c>
      <c r="H3795" s="5">
        <f t="shared" si="59"/>
        <v>523.00857394899549</v>
      </c>
    </row>
    <row r="3796" spans="7:8" x14ac:dyDescent="0.2">
      <c r="G3796" s="2">
        <v>1866</v>
      </c>
      <c r="H3796" s="5">
        <f t="shared" si="59"/>
        <v>523.08821159811009</v>
      </c>
    </row>
    <row r="3797" spans="7:8" x14ac:dyDescent="0.2">
      <c r="G3797" s="2">
        <v>1865</v>
      </c>
      <c r="H3797" s="5">
        <f t="shared" si="59"/>
        <v>523.1678182944388</v>
      </c>
    </row>
    <row r="3798" spans="7:8" x14ac:dyDescent="0.2">
      <c r="G3798" s="2">
        <v>1864</v>
      </c>
      <c r="H3798" s="5">
        <f t="shared" si="59"/>
        <v>523.24739403798151</v>
      </c>
    </row>
    <row r="3799" spans="7:8" x14ac:dyDescent="0.2">
      <c r="G3799" s="2">
        <v>1863</v>
      </c>
      <c r="H3799" s="5">
        <f t="shared" si="59"/>
        <v>523.32693882873832</v>
      </c>
    </row>
    <row r="3800" spans="7:8" x14ac:dyDescent="0.2">
      <c r="G3800" s="2">
        <v>1862</v>
      </c>
      <c r="H3800" s="5">
        <f t="shared" si="59"/>
        <v>523.40645266670924</v>
      </c>
    </row>
    <row r="3801" spans="7:8" x14ac:dyDescent="0.2">
      <c r="G3801" s="2">
        <v>1861</v>
      </c>
      <c r="H3801" s="5">
        <f t="shared" si="59"/>
        <v>523.48593555189416</v>
      </c>
    </row>
    <row r="3802" spans="7:8" x14ac:dyDescent="0.2">
      <c r="G3802" s="2">
        <v>1860</v>
      </c>
      <c r="H3802" s="5">
        <f t="shared" si="59"/>
        <v>523.56538748429318</v>
      </c>
    </row>
    <row r="3803" spans="7:8" x14ac:dyDescent="0.2">
      <c r="G3803" s="2">
        <v>1859</v>
      </c>
      <c r="H3803" s="5">
        <f t="shared" si="59"/>
        <v>523.6448084639062</v>
      </c>
    </row>
    <row r="3804" spans="7:8" x14ac:dyDescent="0.2">
      <c r="G3804" s="2">
        <v>1858</v>
      </c>
      <c r="H3804" s="5">
        <f t="shared" si="59"/>
        <v>523.72419849073333</v>
      </c>
    </row>
    <row r="3805" spans="7:8" x14ac:dyDescent="0.2">
      <c r="G3805" s="2">
        <v>1857</v>
      </c>
      <c r="H3805" s="5">
        <f t="shared" si="59"/>
        <v>523.80355756477456</v>
      </c>
    </row>
    <row r="3806" spans="7:8" x14ac:dyDescent="0.2">
      <c r="G3806" s="2">
        <v>1856</v>
      </c>
      <c r="H3806" s="5">
        <f t="shared" si="59"/>
        <v>523.88288568602979</v>
      </c>
    </row>
    <row r="3807" spans="7:8" x14ac:dyDescent="0.2">
      <c r="G3807" s="2">
        <v>1855</v>
      </c>
      <c r="H3807" s="5">
        <f t="shared" si="59"/>
        <v>523.96218285449913</v>
      </c>
    </row>
    <row r="3808" spans="7:8" x14ac:dyDescent="0.2">
      <c r="G3808" s="2">
        <v>1854</v>
      </c>
      <c r="H3808" s="5">
        <f t="shared" si="59"/>
        <v>524.04144907018247</v>
      </c>
    </row>
    <row r="3809" spans="7:8" x14ac:dyDescent="0.2">
      <c r="G3809" s="2">
        <v>1853</v>
      </c>
      <c r="H3809" s="5">
        <f t="shared" si="59"/>
        <v>524.12068433307991</v>
      </c>
    </row>
    <row r="3810" spans="7:8" x14ac:dyDescent="0.2">
      <c r="G3810" s="2">
        <v>1852</v>
      </c>
      <c r="H3810" s="5">
        <f t="shared" si="59"/>
        <v>524.19988864319146</v>
      </c>
    </row>
    <row r="3811" spans="7:8" x14ac:dyDescent="0.2">
      <c r="G3811" s="2">
        <v>1851</v>
      </c>
      <c r="H3811" s="5">
        <f t="shared" si="59"/>
        <v>524.279062000517</v>
      </c>
    </row>
    <row r="3812" spans="7:8" x14ac:dyDescent="0.2">
      <c r="G3812" s="2">
        <v>1850</v>
      </c>
      <c r="H3812" s="5">
        <f t="shared" si="59"/>
        <v>524.35820440505665</v>
      </c>
    </row>
    <row r="3813" spans="7:8" x14ac:dyDescent="0.2">
      <c r="G3813" s="2">
        <v>1849</v>
      </c>
      <c r="H3813" s="5">
        <f t="shared" si="59"/>
        <v>524.4373158568103</v>
      </c>
    </row>
    <row r="3814" spans="7:8" x14ac:dyDescent="0.2">
      <c r="G3814" s="2">
        <v>1848</v>
      </c>
      <c r="H3814" s="5">
        <f t="shared" si="59"/>
        <v>524.51639635577817</v>
      </c>
    </row>
    <row r="3815" spans="7:8" x14ac:dyDescent="0.2">
      <c r="G3815" s="2">
        <v>1847</v>
      </c>
      <c r="H3815" s="5">
        <f t="shared" si="59"/>
        <v>524.59544590196003</v>
      </c>
    </row>
    <row r="3816" spans="7:8" x14ac:dyDescent="0.2">
      <c r="G3816" s="2">
        <v>1846</v>
      </c>
      <c r="H3816" s="5">
        <f t="shared" si="59"/>
        <v>524.67446449535589</v>
      </c>
    </row>
    <row r="3817" spans="7:8" x14ac:dyDescent="0.2">
      <c r="G3817" s="2">
        <v>1845</v>
      </c>
      <c r="H3817" s="5">
        <f t="shared" si="59"/>
        <v>524.75345213596586</v>
      </c>
    </row>
    <row r="3818" spans="7:8" x14ac:dyDescent="0.2">
      <c r="G3818" s="2">
        <v>1844</v>
      </c>
      <c r="H3818" s="5">
        <f t="shared" si="59"/>
        <v>524.83240882378982</v>
      </c>
    </row>
    <row r="3819" spans="7:8" x14ac:dyDescent="0.2">
      <c r="G3819" s="2">
        <v>1843</v>
      </c>
      <c r="H3819" s="5">
        <f t="shared" si="59"/>
        <v>524.911334558828</v>
      </c>
    </row>
    <row r="3820" spans="7:8" x14ac:dyDescent="0.2">
      <c r="G3820" s="2">
        <v>1842</v>
      </c>
      <c r="H3820" s="5">
        <f t="shared" si="59"/>
        <v>524.99022934108018</v>
      </c>
    </row>
    <row r="3821" spans="7:8" x14ac:dyDescent="0.2">
      <c r="G3821" s="2">
        <v>1841</v>
      </c>
      <c r="H3821" s="5">
        <f t="shared" si="59"/>
        <v>525.06909317054635</v>
      </c>
    </row>
    <row r="3822" spans="7:8" x14ac:dyDescent="0.2">
      <c r="G3822" s="2">
        <v>1840</v>
      </c>
      <c r="H3822" s="5">
        <f t="shared" si="59"/>
        <v>525.14792604722663</v>
      </c>
    </row>
    <row r="3823" spans="7:8" x14ac:dyDescent="0.2">
      <c r="G3823" s="2">
        <v>1839</v>
      </c>
      <c r="H3823" s="5">
        <f t="shared" si="59"/>
        <v>525.22672797112102</v>
      </c>
    </row>
    <row r="3824" spans="7:8" x14ac:dyDescent="0.2">
      <c r="G3824" s="2">
        <v>1838</v>
      </c>
      <c r="H3824" s="5">
        <f t="shared" si="59"/>
        <v>525.30549894222941</v>
      </c>
    </row>
    <row r="3825" spans="7:8" x14ac:dyDescent="0.2">
      <c r="G3825" s="2">
        <v>1837</v>
      </c>
      <c r="H3825" s="5">
        <f t="shared" si="59"/>
        <v>525.3842389605519</v>
      </c>
    </row>
    <row r="3826" spans="7:8" x14ac:dyDescent="0.2">
      <c r="G3826" s="2">
        <v>1836</v>
      </c>
      <c r="H3826" s="5">
        <f t="shared" si="59"/>
        <v>525.46294802608838</v>
      </c>
    </row>
    <row r="3827" spans="7:8" x14ac:dyDescent="0.2">
      <c r="G3827" s="2">
        <v>1835</v>
      </c>
      <c r="H3827" s="5">
        <f t="shared" si="59"/>
        <v>525.54162613883909</v>
      </c>
    </row>
    <row r="3828" spans="7:8" x14ac:dyDescent="0.2">
      <c r="G3828" s="2">
        <v>1834</v>
      </c>
      <c r="H3828" s="5">
        <f t="shared" si="59"/>
        <v>525.62027329880368</v>
      </c>
    </row>
    <row r="3829" spans="7:8" x14ac:dyDescent="0.2">
      <c r="G3829" s="2">
        <v>1833</v>
      </c>
      <c r="H3829" s="5">
        <f t="shared" si="59"/>
        <v>525.69888950598238</v>
      </c>
    </row>
    <row r="3830" spans="7:8" x14ac:dyDescent="0.2">
      <c r="G3830" s="2">
        <v>1832</v>
      </c>
      <c r="H3830" s="5">
        <f t="shared" si="59"/>
        <v>525.7774747603753</v>
      </c>
    </row>
    <row r="3831" spans="7:8" x14ac:dyDescent="0.2">
      <c r="G3831" s="2">
        <v>1831</v>
      </c>
      <c r="H3831" s="5">
        <f t="shared" si="59"/>
        <v>525.85602906198199</v>
      </c>
    </row>
    <row r="3832" spans="7:8" x14ac:dyDescent="0.2">
      <c r="G3832" s="2">
        <v>1830</v>
      </c>
      <c r="H3832" s="5">
        <f t="shared" si="59"/>
        <v>525.93455241080301</v>
      </c>
    </row>
    <row r="3833" spans="7:8" x14ac:dyDescent="0.2">
      <c r="G3833" s="2">
        <v>1829</v>
      </c>
      <c r="H3833" s="5">
        <f t="shared" si="59"/>
        <v>526.01304480683802</v>
      </c>
    </row>
    <row r="3834" spans="7:8" x14ac:dyDescent="0.2">
      <c r="G3834" s="2">
        <v>1828</v>
      </c>
      <c r="H3834" s="5">
        <f t="shared" si="59"/>
        <v>526.09150625008704</v>
      </c>
    </row>
    <row r="3835" spans="7:8" x14ac:dyDescent="0.2">
      <c r="G3835" s="2">
        <v>1827</v>
      </c>
      <c r="H3835" s="5">
        <f t="shared" si="59"/>
        <v>526.16993674055016</v>
      </c>
    </row>
    <row r="3836" spans="7:8" x14ac:dyDescent="0.2">
      <c r="G3836" s="2">
        <v>1826</v>
      </c>
      <c r="H3836" s="5">
        <f t="shared" si="59"/>
        <v>526.24833627822738</v>
      </c>
    </row>
    <row r="3837" spans="7:8" x14ac:dyDescent="0.2">
      <c r="G3837" s="2">
        <v>1825</v>
      </c>
      <c r="H3837" s="5">
        <f t="shared" si="59"/>
        <v>526.32670486311861</v>
      </c>
    </row>
    <row r="3838" spans="7:8" x14ac:dyDescent="0.2">
      <c r="G3838" s="2">
        <v>1824</v>
      </c>
      <c r="H3838" s="5">
        <f t="shared" si="59"/>
        <v>526.40504249522382</v>
      </c>
    </row>
    <row r="3839" spans="7:8" x14ac:dyDescent="0.2">
      <c r="G3839" s="2">
        <v>1823</v>
      </c>
      <c r="H3839" s="5">
        <f t="shared" si="59"/>
        <v>526.48334917454326</v>
      </c>
    </row>
    <row r="3840" spans="7:8" x14ac:dyDescent="0.2">
      <c r="G3840" s="2">
        <v>1822</v>
      </c>
      <c r="H3840" s="5">
        <f t="shared" si="59"/>
        <v>526.5616249010767</v>
      </c>
    </row>
    <row r="3841" spans="7:8" x14ac:dyDescent="0.2">
      <c r="G3841" s="2">
        <v>1821</v>
      </c>
      <c r="H3841" s="5">
        <f t="shared" si="59"/>
        <v>526.63986967482413</v>
      </c>
    </row>
    <row r="3842" spans="7:8" x14ac:dyDescent="0.2">
      <c r="G3842" s="2">
        <v>1820</v>
      </c>
      <c r="H3842" s="5">
        <f t="shared" si="59"/>
        <v>526.71808349578578</v>
      </c>
    </row>
    <row r="3843" spans="7:8" x14ac:dyDescent="0.2">
      <c r="G3843" s="2">
        <v>1819</v>
      </c>
      <c r="H3843" s="5">
        <f t="shared" si="59"/>
        <v>526.79626636396142</v>
      </c>
    </row>
    <row r="3844" spans="7:8" x14ac:dyDescent="0.2">
      <c r="G3844" s="2">
        <v>1818</v>
      </c>
      <c r="H3844" s="5">
        <f t="shared" si="59"/>
        <v>526.87441827935106</v>
      </c>
    </row>
    <row r="3845" spans="7:8" x14ac:dyDescent="0.2">
      <c r="G3845" s="2">
        <v>1817</v>
      </c>
      <c r="H3845" s="5">
        <f t="shared" si="59"/>
        <v>526.95253924195492</v>
      </c>
    </row>
    <row r="3846" spans="7:8" x14ac:dyDescent="0.2">
      <c r="G3846" s="2">
        <v>1816</v>
      </c>
      <c r="H3846" s="5">
        <f t="shared" si="59"/>
        <v>527.03062925177267</v>
      </c>
    </row>
    <row r="3847" spans="7:8" x14ac:dyDescent="0.2">
      <c r="G3847" s="2">
        <v>1815</v>
      </c>
      <c r="H3847" s="5">
        <f t="shared" si="59"/>
        <v>527.10868830880463</v>
      </c>
    </row>
    <row r="3848" spans="7:8" x14ac:dyDescent="0.2">
      <c r="G3848" s="2">
        <v>1814</v>
      </c>
      <c r="H3848" s="5">
        <f t="shared" si="59"/>
        <v>527.18671641305048</v>
      </c>
    </row>
    <row r="3849" spans="7:8" x14ac:dyDescent="0.2">
      <c r="G3849" s="2">
        <v>1813</v>
      </c>
      <c r="H3849" s="5">
        <f t="shared" si="59"/>
        <v>527.26471356451054</v>
      </c>
    </row>
    <row r="3850" spans="7:8" x14ac:dyDescent="0.2">
      <c r="G3850" s="2">
        <v>1812</v>
      </c>
      <c r="H3850" s="5">
        <f t="shared" si="59"/>
        <v>527.34267976318461</v>
      </c>
    </row>
    <row r="3851" spans="7:8" x14ac:dyDescent="0.2">
      <c r="G3851" s="2">
        <v>1811</v>
      </c>
      <c r="H3851" s="5">
        <f t="shared" si="59"/>
        <v>527.42061500907278</v>
      </c>
    </row>
    <row r="3852" spans="7:8" x14ac:dyDescent="0.2">
      <c r="G3852" s="2">
        <v>1810</v>
      </c>
      <c r="H3852" s="5">
        <f t="shared" ref="H3852:H3915" si="60">$C$25*((1)-(0.2*(G3852/$C$10))-(0.8*((G3852/$C$10)^2)))</f>
        <v>527.49851930217505</v>
      </c>
    </row>
    <row r="3853" spans="7:8" x14ac:dyDescent="0.2">
      <c r="G3853" s="2">
        <v>1809</v>
      </c>
      <c r="H3853" s="5">
        <f t="shared" si="60"/>
        <v>527.57639264249133</v>
      </c>
    </row>
    <row r="3854" spans="7:8" x14ac:dyDescent="0.2">
      <c r="G3854" s="2">
        <v>1808</v>
      </c>
      <c r="H3854" s="5">
        <f t="shared" si="60"/>
        <v>527.6542350300216</v>
      </c>
    </row>
    <row r="3855" spans="7:8" x14ac:dyDescent="0.2">
      <c r="G3855" s="2">
        <v>1807</v>
      </c>
      <c r="H3855" s="5">
        <f t="shared" si="60"/>
        <v>527.73204646476597</v>
      </c>
    </row>
    <row r="3856" spans="7:8" x14ac:dyDescent="0.2">
      <c r="G3856" s="2">
        <v>1806</v>
      </c>
      <c r="H3856" s="5">
        <f t="shared" si="60"/>
        <v>527.80982694672446</v>
      </c>
    </row>
    <row r="3857" spans="7:8" x14ac:dyDescent="0.2">
      <c r="G3857" s="2">
        <v>1805</v>
      </c>
      <c r="H3857" s="5">
        <f t="shared" si="60"/>
        <v>527.88757647589705</v>
      </c>
    </row>
    <row r="3858" spans="7:8" x14ac:dyDescent="0.2">
      <c r="G3858" s="2">
        <v>1804</v>
      </c>
      <c r="H3858" s="5">
        <f t="shared" si="60"/>
        <v>527.96529505228364</v>
      </c>
    </row>
    <row r="3859" spans="7:8" x14ac:dyDescent="0.2">
      <c r="G3859" s="2">
        <v>1803</v>
      </c>
      <c r="H3859" s="5">
        <f t="shared" si="60"/>
        <v>528.04298267588422</v>
      </c>
    </row>
    <row r="3860" spans="7:8" x14ac:dyDescent="0.2">
      <c r="G3860" s="2">
        <v>1802</v>
      </c>
      <c r="H3860" s="5">
        <f t="shared" si="60"/>
        <v>528.12063934669902</v>
      </c>
    </row>
    <row r="3861" spans="7:8" x14ac:dyDescent="0.2">
      <c r="G3861" s="2">
        <v>1801</v>
      </c>
      <c r="H3861" s="5">
        <f t="shared" si="60"/>
        <v>528.19826506472771</v>
      </c>
    </row>
    <row r="3862" spans="7:8" x14ac:dyDescent="0.2">
      <c r="G3862" s="2">
        <v>1800</v>
      </c>
      <c r="H3862" s="5">
        <f t="shared" si="60"/>
        <v>528.27585982997061</v>
      </c>
    </row>
    <row r="3863" spans="7:8" x14ac:dyDescent="0.2">
      <c r="G3863" s="2">
        <v>1799</v>
      </c>
      <c r="H3863" s="5">
        <f t="shared" si="60"/>
        <v>528.35342364242752</v>
      </c>
    </row>
    <row r="3864" spans="7:8" x14ac:dyDescent="0.2">
      <c r="G3864" s="2">
        <v>1798</v>
      </c>
      <c r="H3864" s="5">
        <f t="shared" si="60"/>
        <v>528.43095650209852</v>
      </c>
    </row>
    <row r="3865" spans="7:8" x14ac:dyDescent="0.2">
      <c r="G3865" s="2">
        <v>1797</v>
      </c>
      <c r="H3865" s="5">
        <f t="shared" si="60"/>
        <v>528.50845840898364</v>
      </c>
    </row>
    <row r="3866" spans="7:8" x14ac:dyDescent="0.2">
      <c r="G3866" s="2">
        <v>1796</v>
      </c>
      <c r="H3866" s="5">
        <f t="shared" si="60"/>
        <v>528.58592936308264</v>
      </c>
    </row>
    <row r="3867" spans="7:8" x14ac:dyDescent="0.2">
      <c r="G3867" s="2">
        <v>1795</v>
      </c>
      <c r="H3867" s="5">
        <f t="shared" si="60"/>
        <v>528.66336936439586</v>
      </c>
    </row>
    <row r="3868" spans="7:8" x14ac:dyDescent="0.2">
      <c r="G3868" s="2">
        <v>1794</v>
      </c>
      <c r="H3868" s="5">
        <f t="shared" si="60"/>
        <v>528.74077841292308</v>
      </c>
    </row>
    <row r="3869" spans="7:8" x14ac:dyDescent="0.2">
      <c r="G3869" s="2">
        <v>1793</v>
      </c>
      <c r="H3869" s="5">
        <f t="shared" si="60"/>
        <v>528.8181565086644</v>
      </c>
    </row>
    <row r="3870" spans="7:8" x14ac:dyDescent="0.2">
      <c r="G3870" s="2">
        <v>1792</v>
      </c>
      <c r="H3870" s="5">
        <f t="shared" si="60"/>
        <v>528.89550365161972</v>
      </c>
    </row>
    <row r="3871" spans="7:8" x14ac:dyDescent="0.2">
      <c r="G3871" s="2">
        <v>1791</v>
      </c>
      <c r="H3871" s="5">
        <f t="shared" si="60"/>
        <v>528.97281984178915</v>
      </c>
    </row>
    <row r="3872" spans="7:8" x14ac:dyDescent="0.2">
      <c r="G3872" s="2">
        <v>1790</v>
      </c>
      <c r="H3872" s="5">
        <f t="shared" si="60"/>
        <v>529.05010507917268</v>
      </c>
    </row>
    <row r="3873" spans="7:8" x14ac:dyDescent="0.2">
      <c r="G3873" s="2">
        <v>1789</v>
      </c>
      <c r="H3873" s="5">
        <f t="shared" si="60"/>
        <v>529.12735936377021</v>
      </c>
    </row>
    <row r="3874" spans="7:8" x14ac:dyDescent="0.2">
      <c r="G3874" s="2">
        <v>1788</v>
      </c>
      <c r="H3874" s="5">
        <f t="shared" si="60"/>
        <v>529.20458269558173</v>
      </c>
    </row>
    <row r="3875" spans="7:8" x14ac:dyDescent="0.2">
      <c r="G3875" s="2">
        <v>1787</v>
      </c>
      <c r="H3875" s="5">
        <f t="shared" si="60"/>
        <v>529.28177507460759</v>
      </c>
    </row>
    <row r="3876" spans="7:8" x14ac:dyDescent="0.2">
      <c r="G3876" s="2">
        <v>1786</v>
      </c>
      <c r="H3876" s="5">
        <f t="shared" si="60"/>
        <v>529.35893650084722</v>
      </c>
    </row>
    <row r="3877" spans="7:8" x14ac:dyDescent="0.2">
      <c r="G3877" s="2">
        <v>1785</v>
      </c>
      <c r="H3877" s="5">
        <f t="shared" si="60"/>
        <v>529.43606697430107</v>
      </c>
    </row>
    <row r="3878" spans="7:8" x14ac:dyDescent="0.2">
      <c r="G3878" s="2">
        <v>1784</v>
      </c>
      <c r="H3878" s="5">
        <f t="shared" si="60"/>
        <v>529.51316649496891</v>
      </c>
    </row>
    <row r="3879" spans="7:8" x14ac:dyDescent="0.2">
      <c r="G3879" s="2">
        <v>1783</v>
      </c>
      <c r="H3879" s="5">
        <f t="shared" si="60"/>
        <v>529.59023506285087</v>
      </c>
    </row>
    <row r="3880" spans="7:8" x14ac:dyDescent="0.2">
      <c r="G3880" s="2">
        <v>1782</v>
      </c>
      <c r="H3880" s="5">
        <f t="shared" si="60"/>
        <v>529.66727267794693</v>
      </c>
    </row>
    <row r="3881" spans="7:8" x14ac:dyDescent="0.2">
      <c r="G3881" s="2">
        <v>1781</v>
      </c>
      <c r="H3881" s="5">
        <f t="shared" si="60"/>
        <v>529.74427934025698</v>
      </c>
    </row>
    <row r="3882" spans="7:8" x14ac:dyDescent="0.2">
      <c r="G3882" s="2">
        <v>1780</v>
      </c>
      <c r="H3882" s="5">
        <f t="shared" si="60"/>
        <v>529.82125504978114</v>
      </c>
    </row>
    <row r="3883" spans="7:8" x14ac:dyDescent="0.2">
      <c r="G3883" s="2">
        <v>1779</v>
      </c>
      <c r="H3883" s="5">
        <f t="shared" si="60"/>
        <v>529.8981998065193</v>
      </c>
    </row>
    <row r="3884" spans="7:8" x14ac:dyDescent="0.2">
      <c r="G3884" s="2">
        <v>1778</v>
      </c>
      <c r="H3884" s="5">
        <f t="shared" si="60"/>
        <v>529.97511361047157</v>
      </c>
    </row>
    <row r="3885" spans="7:8" x14ac:dyDescent="0.2">
      <c r="G3885" s="2">
        <v>1777</v>
      </c>
      <c r="H3885" s="5">
        <f t="shared" si="60"/>
        <v>530.05199646163794</v>
      </c>
    </row>
    <row r="3886" spans="7:8" x14ac:dyDescent="0.2">
      <c r="G3886" s="2">
        <v>1776</v>
      </c>
      <c r="H3886" s="5">
        <f t="shared" si="60"/>
        <v>530.12884836001831</v>
      </c>
    </row>
    <row r="3887" spans="7:8" x14ac:dyDescent="0.2">
      <c r="G3887" s="2">
        <v>1775</v>
      </c>
      <c r="H3887" s="5">
        <f t="shared" si="60"/>
        <v>530.20566930561279</v>
      </c>
    </row>
    <row r="3888" spans="7:8" x14ac:dyDescent="0.2">
      <c r="G3888" s="2">
        <v>1774</v>
      </c>
      <c r="H3888" s="5">
        <f t="shared" si="60"/>
        <v>530.28245929842137</v>
      </c>
    </row>
    <row r="3889" spans="7:8" x14ac:dyDescent="0.2">
      <c r="G3889" s="2">
        <v>1773</v>
      </c>
      <c r="H3889" s="5">
        <f t="shared" si="60"/>
        <v>530.35921833844384</v>
      </c>
    </row>
    <row r="3890" spans="7:8" x14ac:dyDescent="0.2">
      <c r="G3890" s="2">
        <v>1772</v>
      </c>
      <c r="H3890" s="5">
        <f t="shared" si="60"/>
        <v>530.43594642568053</v>
      </c>
    </row>
    <row r="3891" spans="7:8" x14ac:dyDescent="0.2">
      <c r="G3891" s="2">
        <v>1771</v>
      </c>
      <c r="H3891" s="5">
        <f t="shared" si="60"/>
        <v>530.51264356013121</v>
      </c>
    </row>
    <row r="3892" spans="7:8" x14ac:dyDescent="0.2">
      <c r="G3892" s="2">
        <v>1770</v>
      </c>
      <c r="H3892" s="5">
        <f t="shared" si="60"/>
        <v>530.589309741796</v>
      </c>
    </row>
    <row r="3893" spans="7:8" x14ac:dyDescent="0.2">
      <c r="G3893" s="2">
        <v>1769</v>
      </c>
      <c r="H3893" s="5">
        <f t="shared" si="60"/>
        <v>530.6659449706749</v>
      </c>
    </row>
    <row r="3894" spans="7:8" x14ac:dyDescent="0.2">
      <c r="G3894" s="2">
        <v>1768</v>
      </c>
      <c r="H3894" s="5">
        <f t="shared" si="60"/>
        <v>530.74254924676768</v>
      </c>
    </row>
    <row r="3895" spans="7:8" x14ac:dyDescent="0.2">
      <c r="G3895" s="2">
        <v>1767</v>
      </c>
      <c r="H3895" s="5">
        <f t="shared" si="60"/>
        <v>530.8191225700748</v>
      </c>
    </row>
    <row r="3896" spans="7:8" x14ac:dyDescent="0.2">
      <c r="G3896" s="2">
        <v>1766</v>
      </c>
      <c r="H3896" s="5">
        <f t="shared" si="60"/>
        <v>530.89566494059579</v>
      </c>
    </row>
    <row r="3897" spans="7:8" x14ac:dyDescent="0.2">
      <c r="G3897" s="2">
        <v>1765</v>
      </c>
      <c r="H3897" s="5">
        <f t="shared" si="60"/>
        <v>530.9721763583309</v>
      </c>
    </row>
    <row r="3898" spans="7:8" x14ac:dyDescent="0.2">
      <c r="G3898" s="2">
        <v>1764</v>
      </c>
      <c r="H3898" s="5">
        <f t="shared" si="60"/>
        <v>531.04865682328</v>
      </c>
    </row>
    <row r="3899" spans="7:8" x14ac:dyDescent="0.2">
      <c r="G3899" s="2">
        <v>1763</v>
      </c>
      <c r="H3899" s="5">
        <f t="shared" si="60"/>
        <v>531.12510633544321</v>
      </c>
    </row>
    <row r="3900" spans="7:8" x14ac:dyDescent="0.2">
      <c r="G3900" s="2">
        <v>1762</v>
      </c>
      <c r="H3900" s="5">
        <f t="shared" si="60"/>
        <v>531.20152489482052</v>
      </c>
    </row>
    <row r="3901" spans="7:8" x14ac:dyDescent="0.2">
      <c r="G3901" s="2">
        <v>1761</v>
      </c>
      <c r="H3901" s="5">
        <f t="shared" si="60"/>
        <v>531.27791250141183</v>
      </c>
    </row>
    <row r="3902" spans="7:8" x14ac:dyDescent="0.2">
      <c r="G3902" s="2">
        <v>1760</v>
      </c>
      <c r="H3902" s="5">
        <f t="shared" si="60"/>
        <v>531.35426915521725</v>
      </c>
    </row>
    <row r="3903" spans="7:8" x14ac:dyDescent="0.2">
      <c r="G3903" s="2">
        <v>1759</v>
      </c>
      <c r="H3903" s="5">
        <f t="shared" si="60"/>
        <v>531.43059485623678</v>
      </c>
    </row>
    <row r="3904" spans="7:8" x14ac:dyDescent="0.2">
      <c r="G3904" s="2">
        <v>1758</v>
      </c>
      <c r="H3904" s="5">
        <f t="shared" si="60"/>
        <v>531.5068896044703</v>
      </c>
    </row>
    <row r="3905" spans="7:8" x14ac:dyDescent="0.2">
      <c r="G3905" s="2">
        <v>1757</v>
      </c>
      <c r="H3905" s="5">
        <f t="shared" si="60"/>
        <v>531.58315339991793</v>
      </c>
    </row>
    <row r="3906" spans="7:8" x14ac:dyDescent="0.2">
      <c r="G3906" s="2">
        <v>1756</v>
      </c>
      <c r="H3906" s="5">
        <f t="shared" si="60"/>
        <v>531.65938624257967</v>
      </c>
    </row>
    <row r="3907" spans="7:8" x14ac:dyDescent="0.2">
      <c r="G3907" s="2">
        <v>1755</v>
      </c>
      <c r="H3907" s="5">
        <f t="shared" si="60"/>
        <v>531.7355881324554</v>
      </c>
    </row>
    <row r="3908" spans="7:8" x14ac:dyDescent="0.2">
      <c r="G3908" s="2">
        <v>1754</v>
      </c>
      <c r="H3908" s="5">
        <f t="shared" si="60"/>
        <v>531.81175906954513</v>
      </c>
    </row>
    <row r="3909" spans="7:8" x14ac:dyDescent="0.2">
      <c r="G3909" s="2">
        <v>1753</v>
      </c>
      <c r="H3909" s="5">
        <f t="shared" si="60"/>
        <v>531.88789905384908</v>
      </c>
    </row>
    <row r="3910" spans="7:8" x14ac:dyDescent="0.2">
      <c r="G3910" s="2">
        <v>1752</v>
      </c>
      <c r="H3910" s="5">
        <f t="shared" si="60"/>
        <v>531.96400808536691</v>
      </c>
    </row>
    <row r="3911" spans="7:8" x14ac:dyDescent="0.2">
      <c r="G3911" s="2">
        <v>1751</v>
      </c>
      <c r="H3911" s="5">
        <f t="shared" si="60"/>
        <v>532.04008616409885</v>
      </c>
    </row>
    <row r="3912" spans="7:8" x14ac:dyDescent="0.2">
      <c r="G3912" s="2">
        <v>1750</v>
      </c>
      <c r="H3912" s="5">
        <f t="shared" si="60"/>
        <v>532.11613329004501</v>
      </c>
    </row>
    <row r="3913" spans="7:8" x14ac:dyDescent="0.2">
      <c r="G3913" s="2">
        <v>1749</v>
      </c>
      <c r="H3913" s="5">
        <f t="shared" si="60"/>
        <v>532.19214946320517</v>
      </c>
    </row>
    <row r="3914" spans="7:8" x14ac:dyDescent="0.2">
      <c r="G3914" s="2">
        <v>1748</v>
      </c>
      <c r="H3914" s="5">
        <f t="shared" si="60"/>
        <v>532.26813468357932</v>
      </c>
    </row>
    <row r="3915" spans="7:8" x14ac:dyDescent="0.2">
      <c r="G3915" s="2">
        <v>1747</v>
      </c>
      <c r="H3915" s="5">
        <f t="shared" si="60"/>
        <v>532.34408895116758</v>
      </c>
    </row>
    <row r="3916" spans="7:8" x14ac:dyDescent="0.2">
      <c r="G3916" s="2">
        <v>1746</v>
      </c>
      <c r="H3916" s="5">
        <f t="shared" ref="H3916:H3979" si="61">$C$25*((1)-(0.2*(G3916/$C$10))-(0.8*((G3916/$C$10)^2)))</f>
        <v>532.42001226596983</v>
      </c>
    </row>
    <row r="3917" spans="7:8" x14ac:dyDescent="0.2">
      <c r="G3917" s="2">
        <v>1745</v>
      </c>
      <c r="H3917" s="5">
        <f t="shared" si="61"/>
        <v>532.49590462798631</v>
      </c>
    </row>
    <row r="3918" spans="7:8" x14ac:dyDescent="0.2">
      <c r="G3918" s="2">
        <v>1744</v>
      </c>
      <c r="H3918" s="5">
        <f t="shared" si="61"/>
        <v>532.57176603721678</v>
      </c>
    </row>
    <row r="3919" spans="7:8" x14ac:dyDescent="0.2">
      <c r="G3919" s="2">
        <v>1743</v>
      </c>
      <c r="H3919" s="5">
        <f t="shared" si="61"/>
        <v>532.64759649366124</v>
      </c>
    </row>
    <row r="3920" spans="7:8" x14ac:dyDescent="0.2">
      <c r="G3920" s="2">
        <v>1742</v>
      </c>
      <c r="H3920" s="5">
        <f t="shared" si="61"/>
        <v>532.72339599731981</v>
      </c>
    </row>
    <row r="3921" spans="7:8" x14ac:dyDescent="0.2">
      <c r="G3921" s="2">
        <v>1741</v>
      </c>
      <c r="H3921" s="5">
        <f t="shared" si="61"/>
        <v>532.79916454819238</v>
      </c>
    </row>
    <row r="3922" spans="7:8" x14ac:dyDescent="0.2">
      <c r="G3922" s="2">
        <v>1740</v>
      </c>
      <c r="H3922" s="5">
        <f t="shared" si="61"/>
        <v>532.87490214627917</v>
      </c>
    </row>
    <row r="3923" spans="7:8" x14ac:dyDescent="0.2">
      <c r="G3923" s="2">
        <v>1739</v>
      </c>
      <c r="H3923" s="5">
        <f t="shared" si="61"/>
        <v>532.95060879157995</v>
      </c>
    </row>
    <row r="3924" spans="7:8" x14ac:dyDescent="0.2">
      <c r="G3924" s="2">
        <v>1738</v>
      </c>
      <c r="H3924" s="5">
        <f t="shared" si="61"/>
        <v>533.02628448409473</v>
      </c>
    </row>
    <row r="3925" spans="7:8" x14ac:dyDescent="0.2">
      <c r="G3925" s="2">
        <v>1737</v>
      </c>
      <c r="H3925" s="5">
        <f t="shared" si="61"/>
        <v>533.10192922382362</v>
      </c>
    </row>
    <row r="3926" spans="7:8" x14ac:dyDescent="0.2">
      <c r="G3926" s="2">
        <v>1736</v>
      </c>
      <c r="H3926" s="5">
        <f t="shared" si="61"/>
        <v>533.17754301076661</v>
      </c>
    </row>
    <row r="3927" spans="7:8" x14ac:dyDescent="0.2">
      <c r="G3927" s="2">
        <v>1735</v>
      </c>
      <c r="H3927" s="5">
        <f t="shared" si="61"/>
        <v>533.2531258449236</v>
      </c>
    </row>
    <row r="3928" spans="7:8" x14ac:dyDescent="0.2">
      <c r="G3928" s="2">
        <v>1734</v>
      </c>
      <c r="H3928" s="5">
        <f t="shared" si="61"/>
        <v>533.3286777262947</v>
      </c>
    </row>
    <row r="3929" spans="7:8" x14ac:dyDescent="0.2">
      <c r="G3929" s="2">
        <v>1733</v>
      </c>
      <c r="H3929" s="5">
        <f t="shared" si="61"/>
        <v>533.40419865487991</v>
      </c>
    </row>
    <row r="3930" spans="7:8" x14ac:dyDescent="0.2">
      <c r="G3930" s="2">
        <v>1732</v>
      </c>
      <c r="H3930" s="5">
        <f t="shared" si="61"/>
        <v>533.47968863067899</v>
      </c>
    </row>
    <row r="3931" spans="7:8" x14ac:dyDescent="0.2">
      <c r="G3931" s="2">
        <v>1731</v>
      </c>
      <c r="H3931" s="5">
        <f t="shared" si="61"/>
        <v>533.55514765369242</v>
      </c>
    </row>
    <row r="3932" spans="7:8" x14ac:dyDescent="0.2">
      <c r="G3932" s="2">
        <v>1730</v>
      </c>
      <c r="H3932" s="5">
        <f t="shared" si="61"/>
        <v>533.63057572391961</v>
      </c>
    </row>
    <row r="3933" spans="7:8" x14ac:dyDescent="0.2">
      <c r="G3933" s="2">
        <v>1729</v>
      </c>
      <c r="H3933" s="5">
        <f t="shared" si="61"/>
        <v>533.70597284136113</v>
      </c>
    </row>
    <row r="3934" spans="7:8" x14ac:dyDescent="0.2">
      <c r="G3934" s="2">
        <v>1728</v>
      </c>
      <c r="H3934" s="5">
        <f t="shared" si="61"/>
        <v>533.78133900601654</v>
      </c>
    </row>
    <row r="3935" spans="7:8" x14ac:dyDescent="0.2">
      <c r="G3935" s="2">
        <v>1727</v>
      </c>
      <c r="H3935" s="5">
        <f t="shared" si="61"/>
        <v>533.85667421788605</v>
      </c>
    </row>
    <row r="3936" spans="7:8" x14ac:dyDescent="0.2">
      <c r="G3936" s="2">
        <v>1726</v>
      </c>
      <c r="H3936" s="5">
        <f t="shared" si="61"/>
        <v>533.93197847696979</v>
      </c>
    </row>
    <row r="3937" spans="7:8" x14ac:dyDescent="0.2">
      <c r="G3937" s="2">
        <v>1725</v>
      </c>
      <c r="H3937" s="5">
        <f t="shared" si="61"/>
        <v>534.00725178326729</v>
      </c>
    </row>
    <row r="3938" spans="7:8" x14ac:dyDescent="0.2">
      <c r="G3938" s="2">
        <v>1724</v>
      </c>
      <c r="H3938" s="5">
        <f t="shared" si="61"/>
        <v>534.08249413677913</v>
      </c>
    </row>
    <row r="3939" spans="7:8" x14ac:dyDescent="0.2">
      <c r="G3939" s="2">
        <v>1723</v>
      </c>
      <c r="H3939" s="5">
        <f t="shared" si="61"/>
        <v>534.15770553750485</v>
      </c>
    </row>
    <row r="3940" spans="7:8" x14ac:dyDescent="0.2">
      <c r="G3940" s="2">
        <v>1722</v>
      </c>
      <c r="H3940" s="5">
        <f t="shared" si="61"/>
        <v>534.2328859854448</v>
      </c>
    </row>
    <row r="3941" spans="7:8" x14ac:dyDescent="0.2">
      <c r="G3941" s="2">
        <v>1721</v>
      </c>
      <c r="H3941" s="5">
        <f t="shared" si="61"/>
        <v>534.30803548059873</v>
      </c>
    </row>
    <row r="3942" spans="7:8" x14ac:dyDescent="0.2">
      <c r="G3942" s="2">
        <v>1720</v>
      </c>
      <c r="H3942" s="5">
        <f t="shared" si="61"/>
        <v>534.38315402296666</v>
      </c>
    </row>
    <row r="3943" spans="7:8" x14ac:dyDescent="0.2">
      <c r="G3943" s="2">
        <v>1719</v>
      </c>
      <c r="H3943" s="5">
        <f t="shared" si="61"/>
        <v>534.4582416125487</v>
      </c>
    </row>
    <row r="3944" spans="7:8" x14ac:dyDescent="0.2">
      <c r="G3944" s="2">
        <v>1718</v>
      </c>
      <c r="H3944" s="5">
        <f t="shared" si="61"/>
        <v>534.53329824934485</v>
      </c>
    </row>
    <row r="3945" spans="7:8" x14ac:dyDescent="0.2">
      <c r="G3945" s="2">
        <v>1717</v>
      </c>
      <c r="H3945" s="5">
        <f t="shared" si="61"/>
        <v>534.608323933355</v>
      </c>
    </row>
    <row r="3946" spans="7:8" x14ac:dyDescent="0.2">
      <c r="G3946" s="2">
        <v>1716</v>
      </c>
      <c r="H3946" s="5">
        <f t="shared" si="61"/>
        <v>534.68331866457925</v>
      </c>
    </row>
    <row r="3947" spans="7:8" x14ac:dyDescent="0.2">
      <c r="G3947" s="2">
        <v>1715</v>
      </c>
      <c r="H3947" s="5">
        <f t="shared" si="61"/>
        <v>534.75828244301761</v>
      </c>
    </row>
    <row r="3948" spans="7:8" x14ac:dyDescent="0.2">
      <c r="G3948" s="2">
        <v>1714</v>
      </c>
      <c r="H3948" s="5">
        <f t="shared" si="61"/>
        <v>534.83321526866996</v>
      </c>
    </row>
    <row r="3949" spans="7:8" x14ac:dyDescent="0.2">
      <c r="G3949" s="2">
        <v>1713</v>
      </c>
      <c r="H3949" s="5">
        <f t="shared" si="61"/>
        <v>534.90811714153631</v>
      </c>
    </row>
    <row r="3950" spans="7:8" x14ac:dyDescent="0.2">
      <c r="G3950" s="2">
        <v>1712</v>
      </c>
      <c r="H3950" s="5">
        <f t="shared" si="61"/>
        <v>534.98298806161688</v>
      </c>
    </row>
    <row r="3951" spans="7:8" x14ac:dyDescent="0.2">
      <c r="G3951" s="2">
        <v>1711</v>
      </c>
      <c r="H3951" s="5">
        <f t="shared" si="61"/>
        <v>535.05782802891144</v>
      </c>
    </row>
    <row r="3952" spans="7:8" x14ac:dyDescent="0.2">
      <c r="G3952" s="2">
        <v>1710</v>
      </c>
      <c r="H3952" s="5">
        <f t="shared" si="61"/>
        <v>535.13263704342012</v>
      </c>
    </row>
    <row r="3953" spans="7:8" x14ac:dyDescent="0.2">
      <c r="G3953" s="2">
        <v>1709</v>
      </c>
      <c r="H3953" s="5">
        <f t="shared" si="61"/>
        <v>535.20741510514279</v>
      </c>
    </row>
    <row r="3954" spans="7:8" x14ac:dyDescent="0.2">
      <c r="G3954" s="2">
        <v>1708</v>
      </c>
      <c r="H3954" s="5">
        <f t="shared" si="61"/>
        <v>535.28216221407945</v>
      </c>
    </row>
    <row r="3955" spans="7:8" x14ac:dyDescent="0.2">
      <c r="G3955" s="2">
        <v>1707</v>
      </c>
      <c r="H3955" s="5">
        <f t="shared" si="61"/>
        <v>535.35687837023033</v>
      </c>
    </row>
    <row r="3956" spans="7:8" x14ac:dyDescent="0.2">
      <c r="G3956" s="2">
        <v>1706</v>
      </c>
      <c r="H3956" s="5">
        <f t="shared" si="61"/>
        <v>535.43156357359521</v>
      </c>
    </row>
    <row r="3957" spans="7:8" x14ac:dyDescent="0.2">
      <c r="G3957" s="2">
        <v>1705</v>
      </c>
      <c r="H3957" s="5">
        <f t="shared" si="61"/>
        <v>535.50621782417409</v>
      </c>
    </row>
    <row r="3958" spans="7:8" x14ac:dyDescent="0.2">
      <c r="G3958" s="2">
        <v>1704</v>
      </c>
      <c r="H3958" s="5">
        <f t="shared" si="61"/>
        <v>535.58084112196718</v>
      </c>
    </row>
    <row r="3959" spans="7:8" x14ac:dyDescent="0.2">
      <c r="G3959" s="2">
        <v>1703</v>
      </c>
      <c r="H3959" s="5">
        <f t="shared" si="61"/>
        <v>535.65543346697416</v>
      </c>
    </row>
    <row r="3960" spans="7:8" x14ac:dyDescent="0.2">
      <c r="G3960" s="2">
        <v>1702</v>
      </c>
      <c r="H3960" s="5">
        <f t="shared" si="61"/>
        <v>535.72999485919536</v>
      </c>
    </row>
    <row r="3961" spans="7:8" x14ac:dyDescent="0.2">
      <c r="G3961" s="2">
        <v>1701</v>
      </c>
      <c r="H3961" s="5">
        <f t="shared" si="61"/>
        <v>535.80452529863067</v>
      </c>
    </row>
    <row r="3962" spans="7:8" x14ac:dyDescent="0.2">
      <c r="G3962" s="2">
        <v>1700</v>
      </c>
      <c r="H3962" s="5">
        <f t="shared" si="61"/>
        <v>535.87902478527985</v>
      </c>
    </row>
    <row r="3963" spans="7:8" x14ac:dyDescent="0.2">
      <c r="G3963" s="2">
        <v>1699</v>
      </c>
      <c r="H3963" s="5">
        <f t="shared" si="61"/>
        <v>535.95349331914326</v>
      </c>
    </row>
    <row r="3964" spans="7:8" x14ac:dyDescent="0.2">
      <c r="G3964" s="2">
        <v>1698</v>
      </c>
      <c r="H3964" s="5">
        <f t="shared" si="61"/>
        <v>536.02793090022055</v>
      </c>
    </row>
    <row r="3965" spans="7:8" x14ac:dyDescent="0.2">
      <c r="G3965" s="2">
        <v>1697</v>
      </c>
      <c r="H3965" s="5">
        <f t="shared" si="61"/>
        <v>536.10233752851207</v>
      </c>
    </row>
    <row r="3966" spans="7:8" x14ac:dyDescent="0.2">
      <c r="G3966" s="2">
        <v>1696</v>
      </c>
      <c r="H3966" s="5">
        <f t="shared" si="61"/>
        <v>536.17671320401757</v>
      </c>
    </row>
    <row r="3967" spans="7:8" x14ac:dyDescent="0.2">
      <c r="G3967" s="2">
        <v>1695</v>
      </c>
      <c r="H3967" s="5">
        <f t="shared" si="61"/>
        <v>536.25105792673719</v>
      </c>
    </row>
    <row r="3968" spans="7:8" x14ac:dyDescent="0.2">
      <c r="G3968" s="2">
        <v>1694</v>
      </c>
      <c r="H3968" s="5">
        <f t="shared" si="61"/>
        <v>536.3253716966708</v>
      </c>
    </row>
    <row r="3969" spans="7:8" x14ac:dyDescent="0.2">
      <c r="G3969" s="2">
        <v>1693</v>
      </c>
      <c r="H3969" s="5">
        <f t="shared" si="61"/>
        <v>536.39965451381863</v>
      </c>
    </row>
    <row r="3970" spans="7:8" x14ac:dyDescent="0.2">
      <c r="G3970" s="2">
        <v>1692</v>
      </c>
      <c r="H3970" s="5">
        <f t="shared" si="61"/>
        <v>536.47390637818035</v>
      </c>
    </row>
    <row r="3971" spans="7:8" x14ac:dyDescent="0.2">
      <c r="G3971" s="2">
        <v>1691</v>
      </c>
      <c r="H3971" s="5">
        <f t="shared" si="61"/>
        <v>536.54812728975617</v>
      </c>
    </row>
    <row r="3972" spans="7:8" x14ac:dyDescent="0.2">
      <c r="G3972" s="2">
        <v>1690</v>
      </c>
      <c r="H3972" s="5">
        <f t="shared" si="61"/>
        <v>536.6223172485461</v>
      </c>
    </row>
    <row r="3973" spans="7:8" x14ac:dyDescent="0.2">
      <c r="G3973" s="2">
        <v>1689</v>
      </c>
      <c r="H3973" s="5">
        <f t="shared" si="61"/>
        <v>536.69647625455002</v>
      </c>
    </row>
    <row r="3974" spans="7:8" x14ac:dyDescent="0.2">
      <c r="G3974" s="2">
        <v>1688</v>
      </c>
      <c r="H3974" s="5">
        <f t="shared" si="61"/>
        <v>536.77060430776805</v>
      </c>
    </row>
    <row r="3975" spans="7:8" x14ac:dyDescent="0.2">
      <c r="G3975" s="2">
        <v>1687</v>
      </c>
      <c r="H3975" s="5">
        <f t="shared" si="61"/>
        <v>536.84470140820019</v>
      </c>
    </row>
    <row r="3976" spans="7:8" x14ac:dyDescent="0.2">
      <c r="G3976" s="2">
        <v>1686</v>
      </c>
      <c r="H3976" s="5">
        <f t="shared" si="61"/>
        <v>536.91876755584644</v>
      </c>
    </row>
    <row r="3977" spans="7:8" x14ac:dyDescent="0.2">
      <c r="G3977" s="2">
        <v>1685</v>
      </c>
      <c r="H3977" s="5">
        <f t="shared" si="61"/>
        <v>536.99280275070657</v>
      </c>
    </row>
    <row r="3978" spans="7:8" x14ac:dyDescent="0.2">
      <c r="G3978" s="2">
        <v>1684</v>
      </c>
      <c r="H3978" s="5">
        <f t="shared" si="61"/>
        <v>537.06680699278093</v>
      </c>
    </row>
    <row r="3979" spans="7:8" x14ac:dyDescent="0.2">
      <c r="G3979" s="2">
        <v>1683</v>
      </c>
      <c r="H3979" s="5">
        <f t="shared" si="61"/>
        <v>537.14078028206927</v>
      </c>
    </row>
    <row r="3980" spans="7:8" x14ac:dyDescent="0.2">
      <c r="G3980" s="2">
        <v>1682</v>
      </c>
      <c r="H3980" s="5">
        <f t="shared" ref="H3980:H4043" si="62">$C$25*((1)-(0.2*(G3980/$C$10))-(0.8*((G3980/$C$10)^2)))</f>
        <v>537.21472261857161</v>
      </c>
    </row>
    <row r="3981" spans="7:8" x14ac:dyDescent="0.2">
      <c r="G3981" s="2">
        <v>1681</v>
      </c>
      <c r="H3981" s="5">
        <f t="shared" si="62"/>
        <v>537.28863400228829</v>
      </c>
    </row>
    <row r="3982" spans="7:8" x14ac:dyDescent="0.2">
      <c r="G3982" s="2">
        <v>1680</v>
      </c>
      <c r="H3982" s="5">
        <f t="shared" si="62"/>
        <v>537.36251443321873</v>
      </c>
    </row>
    <row r="3983" spans="7:8" x14ac:dyDescent="0.2">
      <c r="G3983" s="2">
        <v>1679</v>
      </c>
      <c r="H3983" s="5">
        <f t="shared" si="62"/>
        <v>537.4363639113634</v>
      </c>
    </row>
    <row r="3984" spans="7:8" x14ac:dyDescent="0.2">
      <c r="G3984" s="2">
        <v>1678</v>
      </c>
      <c r="H3984" s="5">
        <f t="shared" si="62"/>
        <v>537.51018243672195</v>
      </c>
    </row>
    <row r="3985" spans="7:8" x14ac:dyDescent="0.2">
      <c r="G3985" s="2">
        <v>1677</v>
      </c>
      <c r="H3985" s="5">
        <f t="shared" si="62"/>
        <v>537.58397000929483</v>
      </c>
    </row>
    <row r="3986" spans="7:8" x14ac:dyDescent="0.2">
      <c r="G3986" s="2">
        <v>1676</v>
      </c>
      <c r="H3986" s="5">
        <f t="shared" si="62"/>
        <v>537.65772662908159</v>
      </c>
    </row>
    <row r="3987" spans="7:8" x14ac:dyDescent="0.2">
      <c r="G3987" s="2">
        <v>1675</v>
      </c>
      <c r="H3987" s="5">
        <f t="shared" si="62"/>
        <v>537.73145229608235</v>
      </c>
    </row>
    <row r="3988" spans="7:8" x14ac:dyDescent="0.2">
      <c r="G3988" s="2">
        <v>1674</v>
      </c>
      <c r="H3988" s="5">
        <f t="shared" si="62"/>
        <v>537.80514701029745</v>
      </c>
    </row>
    <row r="3989" spans="7:8" x14ac:dyDescent="0.2">
      <c r="G3989" s="2">
        <v>1673</v>
      </c>
      <c r="H3989" s="5">
        <f t="shared" si="62"/>
        <v>537.87881077172642</v>
      </c>
    </row>
    <row r="3990" spans="7:8" x14ac:dyDescent="0.2">
      <c r="G3990" s="2">
        <v>1672</v>
      </c>
      <c r="H3990" s="5">
        <f t="shared" si="62"/>
        <v>537.9524435803695</v>
      </c>
    </row>
    <row r="3991" spans="7:8" x14ac:dyDescent="0.2">
      <c r="G3991" s="2">
        <v>1671</v>
      </c>
      <c r="H3991" s="5">
        <f t="shared" si="62"/>
        <v>538.02604543622658</v>
      </c>
    </row>
    <row r="3992" spans="7:8" x14ac:dyDescent="0.2">
      <c r="G3992" s="2">
        <v>1670</v>
      </c>
      <c r="H3992" s="5">
        <f t="shared" si="62"/>
        <v>538.09961633929777</v>
      </c>
    </row>
    <row r="3993" spans="7:8" x14ac:dyDescent="0.2">
      <c r="G3993" s="2">
        <v>1669</v>
      </c>
      <c r="H3993" s="5">
        <f t="shared" si="62"/>
        <v>538.17315628958306</v>
      </c>
    </row>
    <row r="3994" spans="7:8" x14ac:dyDescent="0.2">
      <c r="G3994" s="2">
        <v>1668</v>
      </c>
      <c r="H3994" s="5">
        <f t="shared" si="62"/>
        <v>538.24666528708235</v>
      </c>
    </row>
    <row r="3995" spans="7:8" x14ac:dyDescent="0.2">
      <c r="G3995" s="2">
        <v>1667</v>
      </c>
      <c r="H3995" s="5">
        <f t="shared" si="62"/>
        <v>538.32014333179575</v>
      </c>
    </row>
    <row r="3996" spans="7:8" x14ac:dyDescent="0.2">
      <c r="G3996" s="2">
        <v>1666</v>
      </c>
      <c r="H3996" s="5">
        <f t="shared" si="62"/>
        <v>538.39359042372325</v>
      </c>
    </row>
    <row r="3997" spans="7:8" x14ac:dyDescent="0.2">
      <c r="G3997" s="2">
        <v>1665</v>
      </c>
      <c r="H3997" s="5">
        <f t="shared" si="62"/>
        <v>538.46700656286475</v>
      </c>
    </row>
    <row r="3998" spans="7:8" x14ac:dyDescent="0.2">
      <c r="G3998" s="2">
        <v>1664</v>
      </c>
      <c r="H3998" s="5">
        <f t="shared" si="62"/>
        <v>538.54039174922025</v>
      </c>
    </row>
    <row r="3999" spans="7:8" x14ac:dyDescent="0.2">
      <c r="G3999" s="2">
        <v>1663</v>
      </c>
      <c r="H3999" s="5">
        <f t="shared" si="62"/>
        <v>538.61374598278996</v>
      </c>
    </row>
    <row r="4000" spans="7:8" x14ac:dyDescent="0.2">
      <c r="G4000" s="2">
        <v>1662</v>
      </c>
      <c r="H4000" s="5">
        <f t="shared" si="62"/>
        <v>538.68706926357368</v>
      </c>
    </row>
    <row r="4001" spans="7:8" x14ac:dyDescent="0.2">
      <c r="G4001" s="2">
        <v>1661</v>
      </c>
      <c r="H4001" s="5">
        <f t="shared" si="62"/>
        <v>538.7603615915715</v>
      </c>
    </row>
    <row r="4002" spans="7:8" x14ac:dyDescent="0.2">
      <c r="G4002" s="2">
        <v>1660</v>
      </c>
      <c r="H4002" s="5">
        <f t="shared" si="62"/>
        <v>538.83362296678331</v>
      </c>
    </row>
    <row r="4003" spans="7:8" x14ac:dyDescent="0.2">
      <c r="G4003" s="2">
        <v>1659</v>
      </c>
      <c r="H4003" s="5">
        <f t="shared" si="62"/>
        <v>538.90685338920923</v>
      </c>
    </row>
    <row r="4004" spans="7:8" x14ac:dyDescent="0.2">
      <c r="G4004" s="2">
        <v>1658</v>
      </c>
      <c r="H4004" s="5">
        <f t="shared" si="62"/>
        <v>538.98005285884915</v>
      </c>
    </row>
    <row r="4005" spans="7:8" x14ac:dyDescent="0.2">
      <c r="G4005" s="2">
        <v>1657</v>
      </c>
      <c r="H4005" s="5">
        <f t="shared" si="62"/>
        <v>539.05322137570317</v>
      </c>
    </row>
    <row r="4006" spans="7:8" x14ac:dyDescent="0.2">
      <c r="G4006" s="2">
        <v>1656</v>
      </c>
      <c r="H4006" s="5">
        <f t="shared" si="62"/>
        <v>539.12635893977131</v>
      </c>
    </row>
    <row r="4007" spans="7:8" x14ac:dyDescent="0.2">
      <c r="G4007" s="2">
        <v>1655</v>
      </c>
      <c r="H4007" s="5">
        <f t="shared" si="62"/>
        <v>539.19946555105344</v>
      </c>
    </row>
    <row r="4008" spans="7:8" x14ac:dyDescent="0.2">
      <c r="G4008" s="2">
        <v>1654</v>
      </c>
      <c r="H4008" s="5">
        <f t="shared" si="62"/>
        <v>539.27254120954967</v>
      </c>
    </row>
    <row r="4009" spans="7:8" x14ac:dyDescent="0.2">
      <c r="G4009" s="2">
        <v>1653</v>
      </c>
      <c r="H4009" s="5">
        <f t="shared" si="62"/>
        <v>539.3455859152599</v>
      </c>
    </row>
    <row r="4010" spans="7:8" x14ac:dyDescent="0.2">
      <c r="G4010" s="2">
        <v>1652</v>
      </c>
      <c r="H4010" s="5">
        <f t="shared" si="62"/>
        <v>539.41859966818424</v>
      </c>
    </row>
    <row r="4011" spans="7:8" x14ac:dyDescent="0.2">
      <c r="G4011" s="2">
        <v>1651</v>
      </c>
      <c r="H4011" s="5">
        <f t="shared" si="62"/>
        <v>539.49158246832269</v>
      </c>
    </row>
    <row r="4012" spans="7:8" x14ac:dyDescent="0.2">
      <c r="G4012" s="2">
        <v>1650</v>
      </c>
      <c r="H4012" s="5">
        <f t="shared" si="62"/>
        <v>539.56453431567513</v>
      </c>
    </row>
    <row r="4013" spans="7:8" x14ac:dyDescent="0.2">
      <c r="G4013" s="2">
        <v>1649</v>
      </c>
      <c r="H4013" s="5">
        <f t="shared" si="62"/>
        <v>539.63745521024168</v>
      </c>
    </row>
    <row r="4014" spans="7:8" x14ac:dyDescent="0.2">
      <c r="G4014" s="2">
        <v>1648</v>
      </c>
      <c r="H4014" s="5">
        <f t="shared" si="62"/>
        <v>539.71034515202234</v>
      </c>
    </row>
    <row r="4015" spans="7:8" x14ac:dyDescent="0.2">
      <c r="G4015" s="2">
        <v>1647</v>
      </c>
      <c r="H4015" s="5">
        <f t="shared" si="62"/>
        <v>539.78320414101699</v>
      </c>
    </row>
    <row r="4016" spans="7:8" x14ac:dyDescent="0.2">
      <c r="G4016" s="2">
        <v>1646</v>
      </c>
      <c r="H4016" s="5">
        <f t="shared" si="62"/>
        <v>539.85603217722576</v>
      </c>
    </row>
    <row r="4017" spans="7:8" x14ac:dyDescent="0.2">
      <c r="G4017" s="2">
        <v>1645</v>
      </c>
      <c r="H4017" s="5">
        <f t="shared" si="62"/>
        <v>539.92882926064851</v>
      </c>
    </row>
    <row r="4018" spans="7:8" x14ac:dyDescent="0.2">
      <c r="G4018" s="2">
        <v>1644</v>
      </c>
      <c r="H4018" s="5">
        <f t="shared" si="62"/>
        <v>540.00159539128538</v>
      </c>
    </row>
    <row r="4019" spans="7:8" x14ac:dyDescent="0.2">
      <c r="G4019" s="2">
        <v>1643</v>
      </c>
      <c r="H4019" s="5">
        <f t="shared" si="62"/>
        <v>540.07433056913635</v>
      </c>
    </row>
    <row r="4020" spans="7:8" x14ac:dyDescent="0.2">
      <c r="G4020" s="2">
        <v>1642</v>
      </c>
      <c r="H4020" s="5">
        <f t="shared" si="62"/>
        <v>540.14703479420132</v>
      </c>
    </row>
    <row r="4021" spans="7:8" x14ac:dyDescent="0.2">
      <c r="G4021" s="2">
        <v>1641</v>
      </c>
      <c r="H4021" s="5">
        <f t="shared" si="62"/>
        <v>540.21970806648039</v>
      </c>
    </row>
    <row r="4022" spans="7:8" x14ac:dyDescent="0.2">
      <c r="G4022" s="2">
        <v>1640</v>
      </c>
      <c r="H4022" s="5">
        <f t="shared" si="62"/>
        <v>540.29235038597346</v>
      </c>
    </row>
    <row r="4023" spans="7:8" x14ac:dyDescent="0.2">
      <c r="G4023" s="2">
        <v>1639</v>
      </c>
      <c r="H4023" s="5">
        <f t="shared" si="62"/>
        <v>540.36496175268076</v>
      </c>
    </row>
    <row r="4024" spans="7:8" x14ac:dyDescent="0.2">
      <c r="G4024" s="2">
        <v>1638</v>
      </c>
      <c r="H4024" s="5">
        <f t="shared" si="62"/>
        <v>540.43754216660193</v>
      </c>
    </row>
    <row r="4025" spans="7:8" x14ac:dyDescent="0.2">
      <c r="G4025" s="2">
        <v>1637</v>
      </c>
      <c r="H4025" s="5">
        <f t="shared" si="62"/>
        <v>540.51009162773721</v>
      </c>
    </row>
    <row r="4026" spans="7:8" x14ac:dyDescent="0.2">
      <c r="G4026" s="2">
        <v>1636</v>
      </c>
      <c r="H4026" s="5">
        <f t="shared" si="62"/>
        <v>540.5826101360866</v>
      </c>
    </row>
    <row r="4027" spans="7:8" x14ac:dyDescent="0.2">
      <c r="G4027" s="2">
        <v>1635</v>
      </c>
      <c r="H4027" s="5">
        <f t="shared" si="62"/>
        <v>540.6550976916501</v>
      </c>
    </row>
    <row r="4028" spans="7:8" x14ac:dyDescent="0.2">
      <c r="G4028" s="2">
        <v>1634</v>
      </c>
      <c r="H4028" s="5">
        <f t="shared" si="62"/>
        <v>540.72755429442759</v>
      </c>
    </row>
    <row r="4029" spans="7:8" x14ac:dyDescent="0.2">
      <c r="G4029" s="2">
        <v>1633</v>
      </c>
      <c r="H4029" s="5">
        <f t="shared" si="62"/>
        <v>540.79997994441908</v>
      </c>
    </row>
    <row r="4030" spans="7:8" x14ac:dyDescent="0.2">
      <c r="G4030" s="2">
        <v>1632</v>
      </c>
      <c r="H4030" s="5">
        <f t="shared" si="62"/>
        <v>540.87237464162479</v>
      </c>
    </row>
    <row r="4031" spans="7:8" x14ac:dyDescent="0.2">
      <c r="G4031" s="2">
        <v>1631</v>
      </c>
      <c r="H4031" s="5">
        <f t="shared" si="62"/>
        <v>540.94473838604449</v>
      </c>
    </row>
    <row r="4032" spans="7:8" x14ac:dyDescent="0.2">
      <c r="G4032" s="2">
        <v>1630</v>
      </c>
      <c r="H4032" s="5">
        <f t="shared" si="62"/>
        <v>541.01707117767819</v>
      </c>
    </row>
    <row r="4033" spans="7:8" x14ac:dyDescent="0.2">
      <c r="G4033" s="2">
        <v>1629</v>
      </c>
      <c r="H4033" s="5">
        <f t="shared" si="62"/>
        <v>541.089373016526</v>
      </c>
    </row>
    <row r="4034" spans="7:8" x14ac:dyDescent="0.2">
      <c r="G4034" s="2">
        <v>1628</v>
      </c>
      <c r="H4034" s="5">
        <f t="shared" si="62"/>
        <v>541.16164390258803</v>
      </c>
    </row>
    <row r="4035" spans="7:8" x14ac:dyDescent="0.2">
      <c r="G4035" s="2">
        <v>1627</v>
      </c>
      <c r="H4035" s="5">
        <f t="shared" si="62"/>
        <v>541.23388383586394</v>
      </c>
    </row>
    <row r="4036" spans="7:8" x14ac:dyDescent="0.2">
      <c r="G4036" s="2">
        <v>1626</v>
      </c>
      <c r="H4036" s="5">
        <f t="shared" si="62"/>
        <v>541.30609281635395</v>
      </c>
    </row>
    <row r="4037" spans="7:8" x14ac:dyDescent="0.2">
      <c r="G4037" s="2">
        <v>1625</v>
      </c>
      <c r="H4037" s="5">
        <f t="shared" si="62"/>
        <v>541.37827084405797</v>
      </c>
    </row>
    <row r="4038" spans="7:8" x14ac:dyDescent="0.2">
      <c r="G4038" s="2">
        <v>1624</v>
      </c>
      <c r="H4038" s="5">
        <f t="shared" si="62"/>
        <v>541.4504179189762</v>
      </c>
    </row>
    <row r="4039" spans="7:8" x14ac:dyDescent="0.2">
      <c r="G4039" s="2">
        <v>1623</v>
      </c>
      <c r="H4039" s="5">
        <f t="shared" si="62"/>
        <v>541.52253404110843</v>
      </c>
    </row>
    <row r="4040" spans="7:8" x14ac:dyDescent="0.2">
      <c r="G4040" s="2">
        <v>1622</v>
      </c>
      <c r="H4040" s="5">
        <f t="shared" si="62"/>
        <v>541.59461921045465</v>
      </c>
    </row>
    <row r="4041" spans="7:8" x14ac:dyDescent="0.2">
      <c r="G4041" s="2">
        <v>1621</v>
      </c>
      <c r="H4041" s="5">
        <f t="shared" si="62"/>
        <v>541.66667342701498</v>
      </c>
    </row>
    <row r="4042" spans="7:8" x14ac:dyDescent="0.2">
      <c r="G4042" s="2">
        <v>1620</v>
      </c>
      <c r="H4042" s="5">
        <f t="shared" si="62"/>
        <v>541.73869669078942</v>
      </c>
    </row>
    <row r="4043" spans="7:8" x14ac:dyDescent="0.2">
      <c r="G4043" s="2">
        <v>1619</v>
      </c>
      <c r="H4043" s="5">
        <f t="shared" si="62"/>
        <v>541.81068900177786</v>
      </c>
    </row>
    <row r="4044" spans="7:8" x14ac:dyDescent="0.2">
      <c r="G4044" s="2">
        <v>1618</v>
      </c>
      <c r="H4044" s="5">
        <f t="shared" ref="H4044:H4107" si="63">$C$25*((1)-(0.2*(G4044/$C$10))-(0.8*((G4044/$C$10)^2)))</f>
        <v>541.8826503599804</v>
      </c>
    </row>
    <row r="4045" spans="7:8" x14ac:dyDescent="0.2">
      <c r="G4045" s="2">
        <v>1617</v>
      </c>
      <c r="H4045" s="5">
        <f t="shared" si="63"/>
        <v>541.95458076539694</v>
      </c>
    </row>
    <row r="4046" spans="7:8" x14ac:dyDescent="0.2">
      <c r="G4046" s="2">
        <v>1616</v>
      </c>
      <c r="H4046" s="5">
        <f t="shared" si="63"/>
        <v>542.0264802180277</v>
      </c>
    </row>
    <row r="4047" spans="7:8" x14ac:dyDescent="0.2">
      <c r="G4047" s="2">
        <v>1615</v>
      </c>
      <c r="H4047" s="5">
        <f t="shared" si="63"/>
        <v>542.09834871787234</v>
      </c>
    </row>
    <row r="4048" spans="7:8" x14ac:dyDescent="0.2">
      <c r="G4048" s="2">
        <v>1614</v>
      </c>
      <c r="H4048" s="5">
        <f t="shared" si="63"/>
        <v>542.1701862649312</v>
      </c>
    </row>
    <row r="4049" spans="7:8" x14ac:dyDescent="0.2">
      <c r="G4049" s="2">
        <v>1613</v>
      </c>
      <c r="H4049" s="5">
        <f t="shared" si="63"/>
        <v>542.24199285920406</v>
      </c>
    </row>
    <row r="4050" spans="7:8" x14ac:dyDescent="0.2">
      <c r="G4050" s="2">
        <v>1612</v>
      </c>
      <c r="H4050" s="5">
        <f t="shared" si="63"/>
        <v>542.31376850069091</v>
      </c>
    </row>
    <row r="4051" spans="7:8" x14ac:dyDescent="0.2">
      <c r="G4051" s="2">
        <v>1611</v>
      </c>
      <c r="H4051" s="5">
        <f t="shared" si="63"/>
        <v>542.38551318939187</v>
      </c>
    </row>
    <row r="4052" spans="7:8" x14ac:dyDescent="0.2">
      <c r="G4052" s="2">
        <v>1610</v>
      </c>
      <c r="H4052" s="5">
        <f t="shared" si="63"/>
        <v>542.45722692530694</v>
      </c>
    </row>
    <row r="4053" spans="7:8" x14ac:dyDescent="0.2">
      <c r="G4053" s="2">
        <v>1609</v>
      </c>
      <c r="H4053" s="5">
        <f t="shared" si="63"/>
        <v>542.52890970843612</v>
      </c>
    </row>
    <row r="4054" spans="7:8" x14ac:dyDescent="0.2">
      <c r="G4054" s="2">
        <v>1608</v>
      </c>
      <c r="H4054" s="5">
        <f t="shared" si="63"/>
        <v>542.60056153877929</v>
      </c>
    </row>
    <row r="4055" spans="7:8" x14ac:dyDescent="0.2">
      <c r="G4055" s="2">
        <v>1607</v>
      </c>
      <c r="H4055" s="5">
        <f t="shared" si="63"/>
        <v>542.67218241633645</v>
      </c>
    </row>
    <row r="4056" spans="7:8" x14ac:dyDescent="0.2">
      <c r="G4056" s="2">
        <v>1606</v>
      </c>
      <c r="H4056" s="5">
        <f t="shared" si="63"/>
        <v>542.74377234110773</v>
      </c>
    </row>
    <row r="4057" spans="7:8" x14ac:dyDescent="0.2">
      <c r="G4057" s="2">
        <v>1605</v>
      </c>
      <c r="H4057" s="5">
        <f t="shared" si="63"/>
        <v>542.81533131309311</v>
      </c>
    </row>
    <row r="4058" spans="7:8" x14ac:dyDescent="0.2">
      <c r="G4058" s="2">
        <v>1604</v>
      </c>
      <c r="H4058" s="5">
        <f t="shared" si="63"/>
        <v>542.8868593322926</v>
      </c>
    </row>
    <row r="4059" spans="7:8" x14ac:dyDescent="0.2">
      <c r="G4059" s="2">
        <v>1603</v>
      </c>
      <c r="H4059" s="5">
        <f t="shared" si="63"/>
        <v>542.95835639870609</v>
      </c>
    </row>
    <row r="4060" spans="7:8" x14ac:dyDescent="0.2">
      <c r="G4060" s="2">
        <v>1602</v>
      </c>
      <c r="H4060" s="5">
        <f t="shared" si="63"/>
        <v>543.02982251233357</v>
      </c>
    </row>
    <row r="4061" spans="7:8" x14ac:dyDescent="0.2">
      <c r="G4061" s="2">
        <v>1601</v>
      </c>
      <c r="H4061" s="5">
        <f t="shared" si="63"/>
        <v>543.10125767317527</v>
      </c>
    </row>
    <row r="4062" spans="7:8" x14ac:dyDescent="0.2">
      <c r="G4062" s="2">
        <v>1600</v>
      </c>
      <c r="H4062" s="5">
        <f t="shared" si="63"/>
        <v>543.17266188123097</v>
      </c>
    </row>
    <row r="4063" spans="7:8" x14ac:dyDescent="0.2">
      <c r="G4063" s="2">
        <v>1599</v>
      </c>
      <c r="H4063" s="5">
        <f t="shared" si="63"/>
        <v>543.24403513650066</v>
      </c>
    </row>
    <row r="4064" spans="7:8" x14ac:dyDescent="0.2">
      <c r="G4064" s="2">
        <v>1598</v>
      </c>
      <c r="H4064" s="5">
        <f t="shared" si="63"/>
        <v>543.31537743898457</v>
      </c>
    </row>
    <row r="4065" spans="7:8" x14ac:dyDescent="0.2">
      <c r="G4065" s="2">
        <v>1597</v>
      </c>
      <c r="H4065" s="5">
        <f t="shared" si="63"/>
        <v>543.38668878868236</v>
      </c>
    </row>
    <row r="4066" spans="7:8" x14ac:dyDescent="0.2">
      <c r="G4066" s="2">
        <v>1596</v>
      </c>
      <c r="H4066" s="5">
        <f t="shared" si="63"/>
        <v>543.45796918559438</v>
      </c>
    </row>
    <row r="4067" spans="7:8" x14ac:dyDescent="0.2">
      <c r="G4067" s="2">
        <v>1595</v>
      </c>
      <c r="H4067" s="5">
        <f t="shared" si="63"/>
        <v>543.52921862972028</v>
      </c>
    </row>
    <row r="4068" spans="7:8" x14ac:dyDescent="0.2">
      <c r="G4068" s="2">
        <v>1594</v>
      </c>
      <c r="H4068" s="5">
        <f t="shared" si="63"/>
        <v>543.60043712106039</v>
      </c>
    </row>
    <row r="4069" spans="7:8" x14ac:dyDescent="0.2">
      <c r="G4069" s="2">
        <v>1593</v>
      </c>
      <c r="H4069" s="5">
        <f t="shared" si="63"/>
        <v>543.67162465961462</v>
      </c>
    </row>
    <row r="4070" spans="7:8" x14ac:dyDescent="0.2">
      <c r="G4070" s="2">
        <v>1592</v>
      </c>
      <c r="H4070" s="5">
        <f t="shared" si="63"/>
        <v>543.74278124538273</v>
      </c>
    </row>
    <row r="4071" spans="7:8" x14ac:dyDescent="0.2">
      <c r="G4071" s="2">
        <v>1591</v>
      </c>
      <c r="H4071" s="5">
        <f t="shared" si="63"/>
        <v>543.81390687836506</v>
      </c>
    </row>
    <row r="4072" spans="7:8" x14ac:dyDescent="0.2">
      <c r="G4072" s="2">
        <v>1590</v>
      </c>
      <c r="H4072" s="5">
        <f t="shared" si="63"/>
        <v>543.88500155856138</v>
      </c>
    </row>
    <row r="4073" spans="7:8" x14ac:dyDescent="0.2">
      <c r="G4073" s="2">
        <v>1589</v>
      </c>
      <c r="H4073" s="5">
        <f t="shared" si="63"/>
        <v>543.9560652859717</v>
      </c>
    </row>
    <row r="4074" spans="7:8" x14ac:dyDescent="0.2">
      <c r="G4074" s="2">
        <v>1588</v>
      </c>
      <c r="H4074" s="5">
        <f t="shared" si="63"/>
        <v>544.02709806059624</v>
      </c>
    </row>
    <row r="4075" spans="7:8" x14ac:dyDescent="0.2">
      <c r="G4075" s="2">
        <v>1587</v>
      </c>
      <c r="H4075" s="5">
        <f t="shared" si="63"/>
        <v>544.09809988243467</v>
      </c>
    </row>
    <row r="4076" spans="7:8" x14ac:dyDescent="0.2">
      <c r="G4076" s="2">
        <v>1586</v>
      </c>
      <c r="H4076" s="5">
        <f t="shared" si="63"/>
        <v>544.16907075148731</v>
      </c>
    </row>
    <row r="4077" spans="7:8" x14ac:dyDescent="0.2">
      <c r="G4077" s="2">
        <v>1585</v>
      </c>
      <c r="H4077" s="5">
        <f t="shared" si="63"/>
        <v>544.24001066775406</v>
      </c>
    </row>
    <row r="4078" spans="7:8" x14ac:dyDescent="0.2">
      <c r="G4078" s="2">
        <v>1584</v>
      </c>
      <c r="H4078" s="5">
        <f t="shared" si="63"/>
        <v>544.3109196312347</v>
      </c>
    </row>
    <row r="4079" spans="7:8" x14ac:dyDescent="0.2">
      <c r="G4079" s="2">
        <v>1583</v>
      </c>
      <c r="H4079" s="5">
        <f t="shared" si="63"/>
        <v>544.38179764192955</v>
      </c>
    </row>
    <row r="4080" spans="7:8" x14ac:dyDescent="0.2">
      <c r="G4080" s="2">
        <v>1582</v>
      </c>
      <c r="H4080" s="5">
        <f t="shared" si="63"/>
        <v>544.45264469983829</v>
      </c>
    </row>
    <row r="4081" spans="7:8" x14ac:dyDescent="0.2">
      <c r="G4081" s="2">
        <v>1581</v>
      </c>
      <c r="H4081" s="5">
        <f t="shared" si="63"/>
        <v>544.52346080496125</v>
      </c>
    </row>
    <row r="4082" spans="7:8" x14ac:dyDescent="0.2">
      <c r="G4082" s="2">
        <v>1580</v>
      </c>
      <c r="H4082" s="5">
        <f t="shared" si="63"/>
        <v>544.5942459572982</v>
      </c>
    </row>
    <row r="4083" spans="7:8" x14ac:dyDescent="0.2">
      <c r="G4083" s="2">
        <v>1579</v>
      </c>
      <c r="H4083" s="5">
        <f t="shared" si="63"/>
        <v>544.66500015684926</v>
      </c>
    </row>
    <row r="4084" spans="7:8" x14ac:dyDescent="0.2">
      <c r="G4084" s="2">
        <v>1578</v>
      </c>
      <c r="H4084" s="5">
        <f t="shared" si="63"/>
        <v>544.73572340361432</v>
      </c>
    </row>
    <row r="4085" spans="7:8" x14ac:dyDescent="0.2">
      <c r="G4085" s="2">
        <v>1577</v>
      </c>
      <c r="H4085" s="5">
        <f t="shared" si="63"/>
        <v>544.80641569759348</v>
      </c>
    </row>
    <row r="4086" spans="7:8" x14ac:dyDescent="0.2">
      <c r="G4086" s="2">
        <v>1576</v>
      </c>
      <c r="H4086" s="5">
        <f t="shared" si="63"/>
        <v>544.87707703878664</v>
      </c>
    </row>
    <row r="4087" spans="7:8" x14ac:dyDescent="0.2">
      <c r="G4087" s="2">
        <v>1575</v>
      </c>
      <c r="H4087" s="5">
        <f t="shared" si="63"/>
        <v>544.94770742719402</v>
      </c>
    </row>
    <row r="4088" spans="7:8" x14ac:dyDescent="0.2">
      <c r="G4088" s="2">
        <v>1574</v>
      </c>
      <c r="H4088" s="5">
        <f t="shared" si="63"/>
        <v>545.01830686281539</v>
      </c>
    </row>
    <row r="4089" spans="7:8" x14ac:dyDescent="0.2">
      <c r="G4089" s="2">
        <v>1573</v>
      </c>
      <c r="H4089" s="5">
        <f t="shared" si="63"/>
        <v>545.08887534565076</v>
      </c>
    </row>
    <row r="4090" spans="7:8" x14ac:dyDescent="0.2">
      <c r="G4090" s="2">
        <v>1572</v>
      </c>
      <c r="H4090" s="5">
        <f t="shared" si="63"/>
        <v>545.15941287570024</v>
      </c>
    </row>
    <row r="4091" spans="7:8" x14ac:dyDescent="0.2">
      <c r="G4091" s="2">
        <v>1571</v>
      </c>
      <c r="H4091" s="5">
        <f t="shared" si="63"/>
        <v>545.22991945296383</v>
      </c>
    </row>
    <row r="4092" spans="7:8" x14ac:dyDescent="0.2">
      <c r="G4092" s="2">
        <v>1570</v>
      </c>
      <c r="H4092" s="5">
        <f t="shared" si="63"/>
        <v>545.30039507744141</v>
      </c>
    </row>
    <row r="4093" spans="7:8" x14ac:dyDescent="0.2">
      <c r="G4093" s="2">
        <v>1569</v>
      </c>
      <c r="H4093" s="5">
        <f t="shared" si="63"/>
        <v>545.3708397491331</v>
      </c>
    </row>
    <row r="4094" spans="7:8" x14ac:dyDescent="0.2">
      <c r="G4094" s="2">
        <v>1568</v>
      </c>
      <c r="H4094" s="5">
        <f t="shared" si="63"/>
        <v>545.44125346803889</v>
      </c>
    </row>
    <row r="4095" spans="7:8" x14ac:dyDescent="0.2">
      <c r="G4095" s="2">
        <v>1567</v>
      </c>
      <c r="H4095" s="5">
        <f t="shared" si="63"/>
        <v>545.51163623415857</v>
      </c>
    </row>
    <row r="4096" spans="7:8" x14ac:dyDescent="0.2">
      <c r="G4096" s="2">
        <v>1566</v>
      </c>
      <c r="H4096" s="5">
        <f t="shared" si="63"/>
        <v>545.58198804749247</v>
      </c>
    </row>
    <row r="4097" spans="7:8" x14ac:dyDescent="0.2">
      <c r="G4097" s="2">
        <v>1565</v>
      </c>
      <c r="H4097" s="5">
        <f t="shared" si="63"/>
        <v>545.65230890804048</v>
      </c>
    </row>
    <row r="4098" spans="7:8" x14ac:dyDescent="0.2">
      <c r="G4098" s="2">
        <v>1564</v>
      </c>
      <c r="H4098" s="5">
        <f t="shared" si="63"/>
        <v>545.72259881580248</v>
      </c>
    </row>
    <row r="4099" spans="7:8" x14ac:dyDescent="0.2">
      <c r="G4099" s="2">
        <v>1563</v>
      </c>
      <c r="H4099" s="5">
        <f t="shared" si="63"/>
        <v>545.7928577707786</v>
      </c>
    </row>
    <row r="4100" spans="7:8" x14ac:dyDescent="0.2">
      <c r="G4100" s="2">
        <v>1562</v>
      </c>
      <c r="H4100" s="5">
        <f t="shared" si="63"/>
        <v>545.86308577296859</v>
      </c>
    </row>
    <row r="4101" spans="7:8" x14ac:dyDescent="0.2">
      <c r="G4101" s="2">
        <v>1561</v>
      </c>
      <c r="H4101" s="5">
        <f t="shared" si="63"/>
        <v>545.9332828223728</v>
      </c>
    </row>
    <row r="4102" spans="7:8" x14ac:dyDescent="0.2">
      <c r="G4102" s="2">
        <v>1560</v>
      </c>
      <c r="H4102" s="5">
        <f t="shared" si="63"/>
        <v>546.00344891899113</v>
      </c>
    </row>
    <row r="4103" spans="7:8" x14ac:dyDescent="0.2">
      <c r="G4103" s="2">
        <v>1559</v>
      </c>
      <c r="H4103" s="5">
        <f t="shared" si="63"/>
        <v>546.07358406282344</v>
      </c>
    </row>
    <row r="4104" spans="7:8" x14ac:dyDescent="0.2">
      <c r="G4104" s="2">
        <v>1558</v>
      </c>
      <c r="H4104" s="5">
        <f t="shared" si="63"/>
        <v>546.14368825386975</v>
      </c>
    </row>
    <row r="4105" spans="7:8" x14ac:dyDescent="0.2">
      <c r="G4105" s="2">
        <v>1557</v>
      </c>
      <c r="H4105" s="5">
        <f t="shared" si="63"/>
        <v>546.21376149213017</v>
      </c>
    </row>
    <row r="4106" spans="7:8" x14ac:dyDescent="0.2">
      <c r="G4106" s="2">
        <v>1556</v>
      </c>
      <c r="H4106" s="5">
        <f t="shared" si="63"/>
        <v>546.2838037776047</v>
      </c>
    </row>
    <row r="4107" spans="7:8" x14ac:dyDescent="0.2">
      <c r="G4107" s="2">
        <v>1555</v>
      </c>
      <c r="H4107" s="5">
        <f t="shared" si="63"/>
        <v>546.35381511029334</v>
      </c>
    </row>
    <row r="4108" spans="7:8" x14ac:dyDescent="0.2">
      <c r="G4108" s="2">
        <v>1554</v>
      </c>
      <c r="H4108" s="5">
        <f t="shared" ref="H4108:H4171" si="64">$C$25*((1)-(0.2*(G4108/$C$10))-(0.8*((G4108/$C$10)^2)))</f>
        <v>546.42379549019597</v>
      </c>
    </row>
    <row r="4109" spans="7:8" x14ac:dyDescent="0.2">
      <c r="G4109" s="2">
        <v>1553</v>
      </c>
      <c r="H4109" s="5">
        <f t="shared" si="64"/>
        <v>546.49374491731271</v>
      </c>
    </row>
    <row r="4110" spans="7:8" x14ac:dyDescent="0.2">
      <c r="G4110" s="2">
        <v>1552</v>
      </c>
      <c r="H4110" s="5">
        <f t="shared" si="64"/>
        <v>546.56366339164344</v>
      </c>
    </row>
    <row r="4111" spans="7:8" x14ac:dyDescent="0.2">
      <c r="G4111" s="2">
        <v>1551</v>
      </c>
      <c r="H4111" s="5">
        <f t="shared" si="64"/>
        <v>546.63355091318829</v>
      </c>
    </row>
    <row r="4112" spans="7:8" x14ac:dyDescent="0.2">
      <c r="G4112" s="2">
        <v>1550</v>
      </c>
      <c r="H4112" s="5">
        <f t="shared" si="64"/>
        <v>546.70340748194724</v>
      </c>
    </row>
    <row r="4113" spans="7:8" x14ac:dyDescent="0.2">
      <c r="G4113" s="2">
        <v>1549</v>
      </c>
      <c r="H4113" s="5">
        <f t="shared" si="64"/>
        <v>546.77323309792007</v>
      </c>
    </row>
    <row r="4114" spans="7:8" x14ac:dyDescent="0.2">
      <c r="G4114" s="2">
        <v>1548</v>
      </c>
      <c r="H4114" s="5">
        <f t="shared" si="64"/>
        <v>546.84302776110712</v>
      </c>
    </row>
    <row r="4115" spans="7:8" x14ac:dyDescent="0.2">
      <c r="G4115" s="2">
        <v>1547</v>
      </c>
      <c r="H4115" s="5">
        <f t="shared" si="64"/>
        <v>546.91279147150829</v>
      </c>
    </row>
    <row r="4116" spans="7:8" x14ac:dyDescent="0.2">
      <c r="G4116" s="2">
        <v>1546</v>
      </c>
      <c r="H4116" s="5">
        <f t="shared" si="64"/>
        <v>546.98252422912344</v>
      </c>
    </row>
    <row r="4117" spans="7:8" x14ac:dyDescent="0.2">
      <c r="G4117" s="2">
        <v>1545</v>
      </c>
      <c r="H4117" s="5">
        <f t="shared" si="64"/>
        <v>547.05222603395271</v>
      </c>
    </row>
    <row r="4118" spans="7:8" x14ac:dyDescent="0.2">
      <c r="G4118" s="2">
        <v>1544</v>
      </c>
      <c r="H4118" s="5">
        <f t="shared" si="64"/>
        <v>547.12189688599585</v>
      </c>
    </row>
    <row r="4119" spans="7:8" x14ac:dyDescent="0.2">
      <c r="G4119" s="2">
        <v>1543</v>
      </c>
      <c r="H4119" s="5">
        <f t="shared" si="64"/>
        <v>547.19153678525322</v>
      </c>
    </row>
    <row r="4120" spans="7:8" x14ac:dyDescent="0.2">
      <c r="G4120" s="2">
        <v>1542</v>
      </c>
      <c r="H4120" s="5">
        <f t="shared" si="64"/>
        <v>547.2611457317247</v>
      </c>
    </row>
    <row r="4121" spans="7:8" x14ac:dyDescent="0.2">
      <c r="G4121" s="2">
        <v>1541</v>
      </c>
      <c r="H4121" s="5">
        <f t="shared" si="64"/>
        <v>547.33072372541017</v>
      </c>
    </row>
    <row r="4122" spans="7:8" x14ac:dyDescent="0.2">
      <c r="G4122" s="2">
        <v>1540</v>
      </c>
      <c r="H4122" s="5">
        <f t="shared" si="64"/>
        <v>547.40027076630975</v>
      </c>
    </row>
    <row r="4123" spans="7:8" x14ac:dyDescent="0.2">
      <c r="G4123" s="2">
        <v>1539</v>
      </c>
      <c r="H4123" s="5">
        <f t="shared" si="64"/>
        <v>547.46978685442332</v>
      </c>
    </row>
    <row r="4124" spans="7:8" x14ac:dyDescent="0.2">
      <c r="G4124" s="2">
        <v>1538</v>
      </c>
      <c r="H4124" s="5">
        <f t="shared" si="64"/>
        <v>547.539271989751</v>
      </c>
    </row>
    <row r="4125" spans="7:8" x14ac:dyDescent="0.2">
      <c r="G4125" s="2">
        <v>1537</v>
      </c>
      <c r="H4125" s="5">
        <f t="shared" si="64"/>
        <v>547.60872617229268</v>
      </c>
    </row>
    <row r="4126" spans="7:8" x14ac:dyDescent="0.2">
      <c r="G4126" s="2">
        <v>1536</v>
      </c>
      <c r="H4126" s="5">
        <f t="shared" si="64"/>
        <v>547.67814940204846</v>
      </c>
    </row>
    <row r="4127" spans="7:8" x14ac:dyDescent="0.2">
      <c r="G4127" s="2">
        <v>1535</v>
      </c>
      <c r="H4127" s="5">
        <f t="shared" si="64"/>
        <v>547.74754167901835</v>
      </c>
    </row>
    <row r="4128" spans="7:8" x14ac:dyDescent="0.2">
      <c r="G4128" s="2">
        <v>1534</v>
      </c>
      <c r="H4128" s="5">
        <f t="shared" si="64"/>
        <v>547.81690300320224</v>
      </c>
    </row>
    <row r="4129" spans="7:8" x14ac:dyDescent="0.2">
      <c r="G4129" s="2">
        <v>1533</v>
      </c>
      <c r="H4129" s="5">
        <f t="shared" si="64"/>
        <v>547.88623337460024</v>
      </c>
    </row>
    <row r="4130" spans="7:8" x14ac:dyDescent="0.2">
      <c r="G4130" s="2">
        <v>1532</v>
      </c>
      <c r="H4130" s="5">
        <f t="shared" si="64"/>
        <v>547.95553279321223</v>
      </c>
    </row>
    <row r="4131" spans="7:8" x14ac:dyDescent="0.2">
      <c r="G4131" s="2">
        <v>1531</v>
      </c>
      <c r="H4131" s="5">
        <f t="shared" si="64"/>
        <v>548.02480125903844</v>
      </c>
    </row>
    <row r="4132" spans="7:8" x14ac:dyDescent="0.2">
      <c r="G4132" s="2">
        <v>1530</v>
      </c>
      <c r="H4132" s="5">
        <f t="shared" si="64"/>
        <v>548.09403877207853</v>
      </c>
    </row>
    <row r="4133" spans="7:8" x14ac:dyDescent="0.2">
      <c r="G4133" s="2">
        <v>1529</v>
      </c>
      <c r="H4133" s="5">
        <f t="shared" si="64"/>
        <v>548.16324533233274</v>
      </c>
    </row>
    <row r="4134" spans="7:8" x14ac:dyDescent="0.2">
      <c r="G4134" s="2">
        <v>1528</v>
      </c>
      <c r="H4134" s="5">
        <f t="shared" si="64"/>
        <v>548.23242093980116</v>
      </c>
    </row>
    <row r="4135" spans="7:8" x14ac:dyDescent="0.2">
      <c r="G4135" s="2">
        <v>1527</v>
      </c>
      <c r="H4135" s="5">
        <f t="shared" si="64"/>
        <v>548.30156559448358</v>
      </c>
    </row>
    <row r="4136" spans="7:8" x14ac:dyDescent="0.2">
      <c r="G4136" s="2">
        <v>1526</v>
      </c>
      <c r="H4136" s="5">
        <f t="shared" si="64"/>
        <v>548.37067929637988</v>
      </c>
    </row>
    <row r="4137" spans="7:8" x14ac:dyDescent="0.2">
      <c r="G4137" s="2">
        <v>1525</v>
      </c>
      <c r="H4137" s="5">
        <f t="shared" si="64"/>
        <v>548.43976204549051</v>
      </c>
    </row>
    <row r="4138" spans="7:8" x14ac:dyDescent="0.2">
      <c r="G4138" s="2">
        <v>1524</v>
      </c>
      <c r="H4138" s="5">
        <f t="shared" si="64"/>
        <v>548.50881384181503</v>
      </c>
    </row>
    <row r="4139" spans="7:8" x14ac:dyDescent="0.2">
      <c r="G4139" s="2">
        <v>1523</v>
      </c>
      <c r="H4139" s="5">
        <f t="shared" si="64"/>
        <v>548.57783468535365</v>
      </c>
    </row>
    <row r="4140" spans="7:8" x14ac:dyDescent="0.2">
      <c r="G4140" s="2">
        <v>1522</v>
      </c>
      <c r="H4140" s="5">
        <f t="shared" si="64"/>
        <v>548.64682457610627</v>
      </c>
    </row>
    <row r="4141" spans="7:8" x14ac:dyDescent="0.2">
      <c r="G4141" s="2">
        <v>1521</v>
      </c>
      <c r="H4141" s="5">
        <f t="shared" si="64"/>
        <v>548.71578351407311</v>
      </c>
    </row>
    <row r="4142" spans="7:8" x14ac:dyDescent="0.2">
      <c r="G4142" s="2">
        <v>1520</v>
      </c>
      <c r="H4142" s="5">
        <f t="shared" si="64"/>
        <v>548.78471149925394</v>
      </c>
    </row>
    <row r="4143" spans="7:8" x14ac:dyDescent="0.2">
      <c r="G4143" s="2">
        <v>1519</v>
      </c>
      <c r="H4143" s="5">
        <f t="shared" si="64"/>
        <v>548.85360853164877</v>
      </c>
    </row>
    <row r="4144" spans="7:8" x14ac:dyDescent="0.2">
      <c r="G4144" s="2">
        <v>1518</v>
      </c>
      <c r="H4144" s="5">
        <f t="shared" si="64"/>
        <v>548.92247461125783</v>
      </c>
    </row>
    <row r="4145" spans="7:8" x14ac:dyDescent="0.2">
      <c r="G4145" s="2">
        <v>1517</v>
      </c>
      <c r="H4145" s="5">
        <f t="shared" si="64"/>
        <v>548.99130973808087</v>
      </c>
    </row>
    <row r="4146" spans="7:8" x14ac:dyDescent="0.2">
      <c r="G4146" s="2">
        <v>1516</v>
      </c>
      <c r="H4146" s="5">
        <f t="shared" si="64"/>
        <v>549.0601139121178</v>
      </c>
    </row>
    <row r="4147" spans="7:8" x14ac:dyDescent="0.2">
      <c r="G4147" s="2">
        <v>1515</v>
      </c>
      <c r="H4147" s="5">
        <f t="shared" si="64"/>
        <v>549.12888713336895</v>
      </c>
    </row>
    <row r="4148" spans="7:8" x14ac:dyDescent="0.2">
      <c r="G4148" s="2">
        <v>1514</v>
      </c>
      <c r="H4148" s="5">
        <f t="shared" si="64"/>
        <v>549.19762940183421</v>
      </c>
    </row>
    <row r="4149" spans="7:8" x14ac:dyDescent="0.2">
      <c r="G4149" s="2">
        <v>1513</v>
      </c>
      <c r="H4149" s="5">
        <f t="shared" si="64"/>
        <v>549.26634071751346</v>
      </c>
    </row>
    <row r="4150" spans="7:8" x14ac:dyDescent="0.2">
      <c r="G4150" s="2">
        <v>1512</v>
      </c>
      <c r="H4150" s="5">
        <f t="shared" si="64"/>
        <v>549.33502108040682</v>
      </c>
    </row>
    <row r="4151" spans="7:8" x14ac:dyDescent="0.2">
      <c r="G4151" s="2">
        <v>1511</v>
      </c>
      <c r="H4151" s="5">
        <f t="shared" si="64"/>
        <v>549.40367049051429</v>
      </c>
    </row>
    <row r="4152" spans="7:8" x14ac:dyDescent="0.2">
      <c r="G4152" s="2">
        <v>1510</v>
      </c>
      <c r="H4152" s="5">
        <f t="shared" si="64"/>
        <v>549.47228894783575</v>
      </c>
    </row>
    <row r="4153" spans="7:8" x14ac:dyDescent="0.2">
      <c r="G4153" s="2">
        <v>1509</v>
      </c>
      <c r="H4153" s="5">
        <f t="shared" si="64"/>
        <v>549.54087645237121</v>
      </c>
    </row>
    <row r="4154" spans="7:8" x14ac:dyDescent="0.2">
      <c r="G4154" s="2">
        <v>1508</v>
      </c>
      <c r="H4154" s="5">
        <f t="shared" si="64"/>
        <v>549.60943300412077</v>
      </c>
    </row>
    <row r="4155" spans="7:8" x14ac:dyDescent="0.2">
      <c r="G4155" s="2">
        <v>1507</v>
      </c>
      <c r="H4155" s="5">
        <f t="shared" si="64"/>
        <v>549.67795860308445</v>
      </c>
    </row>
    <row r="4156" spans="7:8" x14ac:dyDescent="0.2">
      <c r="G4156" s="2">
        <v>1506</v>
      </c>
      <c r="H4156" s="5">
        <f t="shared" si="64"/>
        <v>549.74645324926223</v>
      </c>
    </row>
    <row r="4157" spans="7:8" x14ac:dyDescent="0.2">
      <c r="G4157" s="2">
        <v>1505</v>
      </c>
      <c r="H4157" s="5">
        <f t="shared" si="64"/>
        <v>549.81491694265401</v>
      </c>
    </row>
    <row r="4158" spans="7:8" x14ac:dyDescent="0.2">
      <c r="G4158" s="2">
        <v>1504</v>
      </c>
      <c r="H4158" s="5">
        <f t="shared" si="64"/>
        <v>549.88334968325978</v>
      </c>
    </row>
    <row r="4159" spans="7:8" x14ac:dyDescent="0.2">
      <c r="G4159" s="2">
        <v>1503</v>
      </c>
      <c r="H4159" s="5">
        <f t="shared" si="64"/>
        <v>549.95175147107966</v>
      </c>
    </row>
    <row r="4160" spans="7:8" x14ac:dyDescent="0.2">
      <c r="G4160" s="2">
        <v>1502</v>
      </c>
      <c r="H4160" s="5">
        <f t="shared" si="64"/>
        <v>550.02012230611376</v>
      </c>
    </row>
    <row r="4161" spans="7:8" x14ac:dyDescent="0.2">
      <c r="G4161" s="2">
        <v>1501</v>
      </c>
      <c r="H4161" s="5">
        <f t="shared" si="64"/>
        <v>550.08846218836175</v>
      </c>
    </row>
    <row r="4162" spans="7:8" x14ac:dyDescent="0.2">
      <c r="G4162" s="2">
        <v>1500</v>
      </c>
      <c r="H4162" s="5">
        <f t="shared" si="64"/>
        <v>550.15677111782384</v>
      </c>
    </row>
    <row r="4163" spans="7:8" x14ac:dyDescent="0.2">
      <c r="G4163" s="2">
        <v>1499</v>
      </c>
      <c r="H4163" s="5">
        <f t="shared" si="64"/>
        <v>550.22504909450004</v>
      </c>
    </row>
    <row r="4164" spans="7:8" x14ac:dyDescent="0.2">
      <c r="G4164" s="2">
        <v>1498</v>
      </c>
      <c r="H4164" s="5">
        <f t="shared" si="64"/>
        <v>550.29329611839034</v>
      </c>
    </row>
    <row r="4165" spans="7:8" x14ac:dyDescent="0.2">
      <c r="G4165" s="2">
        <v>1497</v>
      </c>
      <c r="H4165" s="5">
        <f t="shared" si="64"/>
        <v>550.36151218949453</v>
      </c>
    </row>
    <row r="4166" spans="7:8" x14ac:dyDescent="0.2">
      <c r="G4166" s="2">
        <v>1496</v>
      </c>
      <c r="H4166" s="5">
        <f t="shared" si="64"/>
        <v>550.42969730781294</v>
      </c>
    </row>
    <row r="4167" spans="7:8" x14ac:dyDescent="0.2">
      <c r="G4167" s="2">
        <v>1495</v>
      </c>
      <c r="H4167" s="5">
        <f t="shared" si="64"/>
        <v>550.49785147334535</v>
      </c>
    </row>
    <row r="4168" spans="7:8" x14ac:dyDescent="0.2">
      <c r="G4168" s="2">
        <v>1494</v>
      </c>
      <c r="H4168" s="5">
        <f t="shared" si="64"/>
        <v>550.56597468609186</v>
      </c>
    </row>
    <row r="4169" spans="7:8" x14ac:dyDescent="0.2">
      <c r="G4169" s="2">
        <v>1493</v>
      </c>
      <c r="H4169" s="5">
        <f t="shared" si="64"/>
        <v>550.63406694605237</v>
      </c>
    </row>
    <row r="4170" spans="7:8" x14ac:dyDescent="0.2">
      <c r="G4170" s="2">
        <v>1492</v>
      </c>
      <c r="H4170" s="5">
        <f t="shared" si="64"/>
        <v>550.7021282532271</v>
      </c>
    </row>
    <row r="4171" spans="7:8" x14ac:dyDescent="0.2">
      <c r="G4171" s="2">
        <v>1491</v>
      </c>
      <c r="H4171" s="5">
        <f t="shared" si="64"/>
        <v>550.77015860761571</v>
      </c>
    </row>
    <row r="4172" spans="7:8" x14ac:dyDescent="0.2">
      <c r="G4172" s="2">
        <v>1490</v>
      </c>
      <c r="H4172" s="5">
        <f t="shared" ref="H4172:H4235" si="65">$C$25*((1)-(0.2*(G4172/$C$10))-(0.8*((G4172/$C$10)^2)))</f>
        <v>550.83815800921843</v>
      </c>
    </row>
    <row r="4173" spans="7:8" x14ac:dyDescent="0.2">
      <c r="G4173" s="2">
        <v>1489</v>
      </c>
      <c r="H4173" s="5">
        <f t="shared" si="65"/>
        <v>550.90612645803526</v>
      </c>
    </row>
    <row r="4174" spans="7:8" x14ac:dyDescent="0.2">
      <c r="G4174" s="2">
        <v>1488</v>
      </c>
      <c r="H4174" s="5">
        <f t="shared" si="65"/>
        <v>550.9740639540662</v>
      </c>
    </row>
    <row r="4175" spans="7:8" x14ac:dyDescent="0.2">
      <c r="G4175" s="2">
        <v>1487</v>
      </c>
      <c r="H4175" s="5">
        <f t="shared" si="65"/>
        <v>551.04197049731113</v>
      </c>
    </row>
    <row r="4176" spans="7:8" x14ac:dyDescent="0.2">
      <c r="G4176" s="2">
        <v>1486</v>
      </c>
      <c r="H4176" s="5">
        <f t="shared" si="65"/>
        <v>551.10984608777005</v>
      </c>
    </row>
    <row r="4177" spans="7:8" x14ac:dyDescent="0.2">
      <c r="G4177" s="2">
        <v>1485</v>
      </c>
      <c r="H4177" s="5">
        <f t="shared" si="65"/>
        <v>551.1776907254432</v>
      </c>
    </row>
    <row r="4178" spans="7:8" x14ac:dyDescent="0.2">
      <c r="G4178" s="2">
        <v>1484</v>
      </c>
      <c r="H4178" s="5">
        <f t="shared" si="65"/>
        <v>551.24550441033034</v>
      </c>
    </row>
    <row r="4179" spans="7:8" x14ac:dyDescent="0.2">
      <c r="G4179" s="2">
        <v>1483</v>
      </c>
      <c r="H4179" s="5">
        <f t="shared" si="65"/>
        <v>551.31328714243148</v>
      </c>
    </row>
    <row r="4180" spans="7:8" x14ac:dyDescent="0.2">
      <c r="G4180" s="2">
        <v>1482</v>
      </c>
      <c r="H4180" s="5">
        <f t="shared" si="65"/>
        <v>551.38103892174684</v>
      </c>
    </row>
    <row r="4181" spans="7:8" x14ac:dyDescent="0.2">
      <c r="G4181" s="2">
        <v>1481</v>
      </c>
      <c r="H4181" s="5">
        <f t="shared" si="65"/>
        <v>551.44875974827607</v>
      </c>
    </row>
    <row r="4182" spans="7:8" x14ac:dyDescent="0.2">
      <c r="G4182" s="2">
        <v>1480</v>
      </c>
      <c r="H4182" s="5">
        <f t="shared" si="65"/>
        <v>551.51644962201942</v>
      </c>
    </row>
    <row r="4183" spans="7:8" x14ac:dyDescent="0.2">
      <c r="G4183" s="2">
        <v>1479</v>
      </c>
      <c r="H4183" s="5">
        <f t="shared" si="65"/>
        <v>551.58410854297688</v>
      </c>
    </row>
    <row r="4184" spans="7:8" x14ac:dyDescent="0.2">
      <c r="G4184" s="2">
        <v>1478</v>
      </c>
      <c r="H4184" s="5">
        <f t="shared" si="65"/>
        <v>551.65173651114844</v>
      </c>
    </row>
    <row r="4185" spans="7:8" x14ac:dyDescent="0.2">
      <c r="G4185" s="2">
        <v>1477</v>
      </c>
      <c r="H4185" s="5">
        <f t="shared" si="65"/>
        <v>551.719333526534</v>
      </c>
    </row>
    <row r="4186" spans="7:8" x14ac:dyDescent="0.2">
      <c r="G4186" s="2">
        <v>1476</v>
      </c>
      <c r="H4186" s="5">
        <f t="shared" si="65"/>
        <v>551.78689958913367</v>
      </c>
    </row>
    <row r="4187" spans="7:8" x14ac:dyDescent="0.2">
      <c r="G4187" s="2">
        <v>1475</v>
      </c>
      <c r="H4187" s="5">
        <f t="shared" si="65"/>
        <v>551.85443469894744</v>
      </c>
    </row>
    <row r="4188" spans="7:8" x14ac:dyDescent="0.2">
      <c r="G4188" s="2">
        <v>1474</v>
      </c>
      <c r="H4188" s="5">
        <f t="shared" si="65"/>
        <v>551.92193885597521</v>
      </c>
    </row>
    <row r="4189" spans="7:8" x14ac:dyDescent="0.2">
      <c r="G4189" s="2">
        <v>1473</v>
      </c>
      <c r="H4189" s="5">
        <f t="shared" si="65"/>
        <v>551.98941206021698</v>
      </c>
    </row>
    <row r="4190" spans="7:8" x14ac:dyDescent="0.2">
      <c r="G4190" s="2">
        <v>1472</v>
      </c>
      <c r="H4190" s="5">
        <f t="shared" si="65"/>
        <v>552.05685431167296</v>
      </c>
    </row>
    <row r="4191" spans="7:8" x14ac:dyDescent="0.2">
      <c r="G4191" s="2">
        <v>1471</v>
      </c>
      <c r="H4191" s="5">
        <f t="shared" si="65"/>
        <v>552.12426561034283</v>
      </c>
    </row>
    <row r="4192" spans="7:8" x14ac:dyDescent="0.2">
      <c r="G4192" s="2">
        <v>1470</v>
      </c>
      <c r="H4192" s="5">
        <f t="shared" si="65"/>
        <v>552.19164595622692</v>
      </c>
    </row>
    <row r="4193" spans="7:8" x14ac:dyDescent="0.2">
      <c r="G4193" s="2">
        <v>1469</v>
      </c>
      <c r="H4193" s="5">
        <f t="shared" si="65"/>
        <v>552.25899534932501</v>
      </c>
    </row>
    <row r="4194" spans="7:8" x14ac:dyDescent="0.2">
      <c r="G4194" s="2">
        <v>1468</v>
      </c>
      <c r="H4194" s="5">
        <f t="shared" si="65"/>
        <v>552.32631378963708</v>
      </c>
    </row>
    <row r="4195" spans="7:8" x14ac:dyDescent="0.2">
      <c r="G4195" s="2">
        <v>1467</v>
      </c>
      <c r="H4195" s="5">
        <f t="shared" si="65"/>
        <v>552.39360127716338</v>
      </c>
    </row>
    <row r="4196" spans="7:8" x14ac:dyDescent="0.2">
      <c r="G4196" s="2">
        <v>1466</v>
      </c>
      <c r="H4196" s="5">
        <f t="shared" si="65"/>
        <v>552.46085781190368</v>
      </c>
    </row>
    <row r="4197" spans="7:8" x14ac:dyDescent="0.2">
      <c r="G4197" s="2">
        <v>1465</v>
      </c>
      <c r="H4197" s="5">
        <f t="shared" si="65"/>
        <v>552.52808339385797</v>
      </c>
    </row>
    <row r="4198" spans="7:8" x14ac:dyDescent="0.2">
      <c r="G4198" s="2">
        <v>1464</v>
      </c>
      <c r="H4198" s="5">
        <f t="shared" si="65"/>
        <v>552.59527802302648</v>
      </c>
    </row>
    <row r="4199" spans="7:8" x14ac:dyDescent="0.2">
      <c r="G4199" s="2">
        <v>1463</v>
      </c>
      <c r="H4199" s="5">
        <f t="shared" si="65"/>
        <v>552.66244169940887</v>
      </c>
    </row>
    <row r="4200" spans="7:8" x14ac:dyDescent="0.2">
      <c r="G4200" s="2">
        <v>1462</v>
      </c>
      <c r="H4200" s="5">
        <f t="shared" si="65"/>
        <v>552.72957442300549</v>
      </c>
    </row>
    <row r="4201" spans="7:8" x14ac:dyDescent="0.2">
      <c r="G4201" s="2">
        <v>1461</v>
      </c>
      <c r="H4201" s="5">
        <f t="shared" si="65"/>
        <v>552.79667619381598</v>
      </c>
    </row>
    <row r="4202" spans="7:8" x14ac:dyDescent="0.2">
      <c r="G4202" s="2">
        <v>1460</v>
      </c>
      <c r="H4202" s="5">
        <f t="shared" si="65"/>
        <v>552.8637470118407</v>
      </c>
    </row>
    <row r="4203" spans="7:8" x14ac:dyDescent="0.2">
      <c r="G4203" s="2">
        <v>1459</v>
      </c>
      <c r="H4203" s="5">
        <f t="shared" si="65"/>
        <v>552.93078687707941</v>
      </c>
    </row>
    <row r="4204" spans="7:8" x14ac:dyDescent="0.2">
      <c r="G4204" s="2">
        <v>1458</v>
      </c>
      <c r="H4204" s="5">
        <f t="shared" si="65"/>
        <v>552.99779578953223</v>
      </c>
    </row>
    <row r="4205" spans="7:8" x14ac:dyDescent="0.2">
      <c r="G4205" s="2">
        <v>1457</v>
      </c>
      <c r="H4205" s="5">
        <f t="shared" si="65"/>
        <v>553.06477374919916</v>
      </c>
    </row>
    <row r="4206" spans="7:8" x14ac:dyDescent="0.2">
      <c r="G4206" s="2">
        <v>1456</v>
      </c>
      <c r="H4206" s="5">
        <f t="shared" si="65"/>
        <v>553.13172075607997</v>
      </c>
    </row>
    <row r="4207" spans="7:8" x14ac:dyDescent="0.2">
      <c r="G4207" s="2">
        <v>1455</v>
      </c>
      <c r="H4207" s="5">
        <f t="shared" si="65"/>
        <v>553.198636810175</v>
      </c>
    </row>
    <row r="4208" spans="7:8" x14ac:dyDescent="0.2">
      <c r="G4208" s="2">
        <v>1454</v>
      </c>
      <c r="H4208" s="5">
        <f t="shared" si="65"/>
        <v>553.26552191148414</v>
      </c>
    </row>
    <row r="4209" spans="7:8" x14ac:dyDescent="0.2">
      <c r="G4209" s="2">
        <v>1453</v>
      </c>
      <c r="H4209" s="5">
        <f t="shared" si="65"/>
        <v>553.33237606000716</v>
      </c>
    </row>
    <row r="4210" spans="7:8" x14ac:dyDescent="0.2">
      <c r="G4210" s="2">
        <v>1452</v>
      </c>
      <c r="H4210" s="5">
        <f t="shared" si="65"/>
        <v>553.39919925574452</v>
      </c>
    </row>
    <row r="4211" spans="7:8" x14ac:dyDescent="0.2">
      <c r="G4211" s="2">
        <v>1451</v>
      </c>
      <c r="H4211" s="5">
        <f t="shared" si="65"/>
        <v>553.46599149869564</v>
      </c>
    </row>
    <row r="4212" spans="7:8" x14ac:dyDescent="0.2">
      <c r="G4212" s="2">
        <v>1450</v>
      </c>
      <c r="H4212" s="5">
        <f t="shared" si="65"/>
        <v>553.53275278886099</v>
      </c>
    </row>
    <row r="4213" spans="7:8" x14ac:dyDescent="0.2">
      <c r="G4213" s="2">
        <v>1449</v>
      </c>
      <c r="H4213" s="5">
        <f t="shared" si="65"/>
        <v>553.59948312624033</v>
      </c>
    </row>
    <row r="4214" spans="7:8" x14ac:dyDescent="0.2">
      <c r="G4214" s="2">
        <v>1448</v>
      </c>
      <c r="H4214" s="5">
        <f t="shared" si="65"/>
        <v>553.66618251083378</v>
      </c>
    </row>
    <row r="4215" spans="7:8" x14ac:dyDescent="0.2">
      <c r="G4215" s="2">
        <v>1447</v>
      </c>
      <c r="H4215" s="5">
        <f t="shared" si="65"/>
        <v>553.73285094264133</v>
      </c>
    </row>
    <row r="4216" spans="7:8" x14ac:dyDescent="0.2">
      <c r="G4216" s="2">
        <v>1446</v>
      </c>
      <c r="H4216" s="5">
        <f t="shared" si="65"/>
        <v>553.79948842166289</v>
      </c>
    </row>
    <row r="4217" spans="7:8" x14ac:dyDescent="0.2">
      <c r="G4217" s="2">
        <v>1445</v>
      </c>
      <c r="H4217" s="5">
        <f t="shared" si="65"/>
        <v>553.86609494789855</v>
      </c>
    </row>
    <row r="4218" spans="7:8" x14ac:dyDescent="0.2">
      <c r="G4218" s="2">
        <v>1444</v>
      </c>
      <c r="H4218" s="5">
        <f t="shared" si="65"/>
        <v>553.93267052134831</v>
      </c>
    </row>
    <row r="4219" spans="7:8" x14ac:dyDescent="0.2">
      <c r="G4219" s="2">
        <v>1443</v>
      </c>
      <c r="H4219" s="5">
        <f t="shared" si="65"/>
        <v>553.99921514201196</v>
      </c>
    </row>
    <row r="4220" spans="7:8" x14ac:dyDescent="0.2">
      <c r="G4220" s="2">
        <v>1442</v>
      </c>
      <c r="H4220" s="5">
        <f t="shared" si="65"/>
        <v>554.06572880988983</v>
      </c>
    </row>
    <row r="4221" spans="7:8" x14ac:dyDescent="0.2">
      <c r="G4221" s="2">
        <v>1441</v>
      </c>
      <c r="H4221" s="5">
        <f t="shared" si="65"/>
        <v>554.1322115249817</v>
      </c>
    </row>
    <row r="4222" spans="7:8" x14ac:dyDescent="0.2">
      <c r="G4222" s="2">
        <v>1440</v>
      </c>
      <c r="H4222" s="5">
        <f t="shared" si="65"/>
        <v>554.19866328728767</v>
      </c>
    </row>
    <row r="4223" spans="7:8" x14ac:dyDescent="0.2">
      <c r="G4223" s="2">
        <v>1439</v>
      </c>
      <c r="H4223" s="5">
        <f t="shared" si="65"/>
        <v>554.26508409680775</v>
      </c>
    </row>
    <row r="4224" spans="7:8" x14ac:dyDescent="0.2">
      <c r="G4224" s="2">
        <v>1438</v>
      </c>
      <c r="H4224" s="5">
        <f t="shared" si="65"/>
        <v>554.33147395354183</v>
      </c>
    </row>
    <row r="4225" spans="7:8" x14ac:dyDescent="0.2">
      <c r="G4225" s="2">
        <v>1437</v>
      </c>
      <c r="H4225" s="5">
        <f t="shared" si="65"/>
        <v>554.3978328574899</v>
      </c>
    </row>
    <row r="4226" spans="7:8" x14ac:dyDescent="0.2">
      <c r="G4226" s="2">
        <v>1436</v>
      </c>
      <c r="H4226" s="5">
        <f t="shared" si="65"/>
        <v>554.46416080865208</v>
      </c>
    </row>
    <row r="4227" spans="7:8" x14ac:dyDescent="0.2">
      <c r="G4227" s="2">
        <v>1435</v>
      </c>
      <c r="H4227" s="5">
        <f t="shared" si="65"/>
        <v>554.53045780702837</v>
      </c>
    </row>
    <row r="4228" spans="7:8" x14ac:dyDescent="0.2">
      <c r="G4228" s="2">
        <v>1434</v>
      </c>
      <c r="H4228" s="5">
        <f t="shared" si="65"/>
        <v>554.59672385261877</v>
      </c>
    </row>
    <row r="4229" spans="7:8" x14ac:dyDescent="0.2">
      <c r="G4229" s="2">
        <v>1433</v>
      </c>
      <c r="H4229" s="5">
        <f t="shared" si="65"/>
        <v>554.66295894542316</v>
      </c>
    </row>
    <row r="4230" spans="7:8" x14ac:dyDescent="0.2">
      <c r="G4230" s="2">
        <v>1432</v>
      </c>
      <c r="H4230" s="5">
        <f t="shared" si="65"/>
        <v>554.72916308544166</v>
      </c>
    </row>
    <row r="4231" spans="7:8" x14ac:dyDescent="0.2">
      <c r="G4231" s="2">
        <v>1431</v>
      </c>
      <c r="H4231" s="5">
        <f t="shared" si="65"/>
        <v>554.79533627267415</v>
      </c>
    </row>
    <row r="4232" spans="7:8" x14ac:dyDescent="0.2">
      <c r="G4232" s="2">
        <v>1430</v>
      </c>
      <c r="H4232" s="5">
        <f t="shared" si="65"/>
        <v>554.86147850712075</v>
      </c>
    </row>
    <row r="4233" spans="7:8" x14ac:dyDescent="0.2">
      <c r="G4233" s="2">
        <v>1429</v>
      </c>
      <c r="H4233" s="5">
        <f t="shared" si="65"/>
        <v>554.92758978878146</v>
      </c>
    </row>
    <row r="4234" spans="7:8" x14ac:dyDescent="0.2">
      <c r="G4234" s="2">
        <v>1428</v>
      </c>
      <c r="H4234" s="5">
        <f t="shared" si="65"/>
        <v>554.99367011765617</v>
      </c>
    </row>
    <row r="4235" spans="7:8" x14ac:dyDescent="0.2">
      <c r="G4235" s="2">
        <v>1427</v>
      </c>
      <c r="H4235" s="5">
        <f t="shared" si="65"/>
        <v>555.05971949374498</v>
      </c>
    </row>
    <row r="4236" spans="7:8" x14ac:dyDescent="0.2">
      <c r="G4236" s="2">
        <v>1426</v>
      </c>
      <c r="H4236" s="5">
        <f t="shared" ref="H4236:H4299" si="66">$C$25*((1)-(0.2*(G4236/$C$10))-(0.8*((G4236/$C$10)^2)))</f>
        <v>555.12573791704779</v>
      </c>
    </row>
    <row r="4237" spans="7:8" x14ac:dyDescent="0.2">
      <c r="G4237" s="2">
        <v>1425</v>
      </c>
      <c r="H4237" s="5">
        <f t="shared" si="66"/>
        <v>555.1917253875647</v>
      </c>
    </row>
    <row r="4238" spans="7:8" x14ac:dyDescent="0.2">
      <c r="G4238" s="2">
        <v>1424</v>
      </c>
      <c r="H4238" s="5">
        <f t="shared" si="66"/>
        <v>555.25768190529573</v>
      </c>
    </row>
    <row r="4239" spans="7:8" x14ac:dyDescent="0.2">
      <c r="G4239" s="2">
        <v>1423</v>
      </c>
      <c r="H4239" s="5">
        <f t="shared" si="66"/>
        <v>555.32360747024074</v>
      </c>
    </row>
    <row r="4240" spans="7:8" x14ac:dyDescent="0.2">
      <c r="G4240" s="2">
        <v>1422</v>
      </c>
      <c r="H4240" s="5">
        <f t="shared" si="66"/>
        <v>555.38950208239987</v>
      </c>
    </row>
    <row r="4241" spans="7:8" x14ac:dyDescent="0.2">
      <c r="G4241" s="2">
        <v>1421</v>
      </c>
      <c r="H4241" s="5">
        <f t="shared" si="66"/>
        <v>555.45536574177299</v>
      </c>
    </row>
    <row r="4242" spans="7:8" x14ac:dyDescent="0.2">
      <c r="G4242" s="2">
        <v>1420</v>
      </c>
      <c r="H4242" s="5">
        <f t="shared" si="66"/>
        <v>555.52119844836034</v>
      </c>
    </row>
    <row r="4243" spans="7:8" x14ac:dyDescent="0.2">
      <c r="G4243" s="2">
        <v>1419</v>
      </c>
      <c r="H4243" s="5">
        <f t="shared" si="66"/>
        <v>555.58700020216156</v>
      </c>
    </row>
    <row r="4244" spans="7:8" x14ac:dyDescent="0.2">
      <c r="G4244" s="2">
        <v>1418</v>
      </c>
      <c r="H4244" s="5">
        <f t="shared" si="66"/>
        <v>555.65277100317701</v>
      </c>
    </row>
    <row r="4245" spans="7:8" x14ac:dyDescent="0.2">
      <c r="G4245" s="2">
        <v>1417</v>
      </c>
      <c r="H4245" s="5">
        <f t="shared" si="66"/>
        <v>555.71851085140645</v>
      </c>
    </row>
    <row r="4246" spans="7:8" x14ac:dyDescent="0.2">
      <c r="G4246" s="2">
        <v>1416</v>
      </c>
      <c r="H4246" s="5">
        <f t="shared" si="66"/>
        <v>555.78421974684989</v>
      </c>
    </row>
    <row r="4247" spans="7:8" x14ac:dyDescent="0.2">
      <c r="G4247" s="2">
        <v>1415</v>
      </c>
      <c r="H4247" s="5">
        <f t="shared" si="66"/>
        <v>555.84989768950743</v>
      </c>
    </row>
    <row r="4248" spans="7:8" x14ac:dyDescent="0.2">
      <c r="G4248" s="2">
        <v>1414</v>
      </c>
      <c r="H4248" s="5">
        <f t="shared" si="66"/>
        <v>555.91554467937908</v>
      </c>
    </row>
    <row r="4249" spans="7:8" x14ac:dyDescent="0.2">
      <c r="G4249" s="2">
        <v>1413</v>
      </c>
      <c r="H4249" s="5">
        <f t="shared" si="66"/>
        <v>555.98116071646473</v>
      </c>
    </row>
    <row r="4250" spans="7:8" x14ac:dyDescent="0.2">
      <c r="G4250" s="2">
        <v>1412</v>
      </c>
      <c r="H4250" s="5">
        <f t="shared" si="66"/>
        <v>556.0467458007646</v>
      </c>
    </row>
    <row r="4251" spans="7:8" x14ac:dyDescent="0.2">
      <c r="G4251" s="2">
        <v>1411</v>
      </c>
      <c r="H4251" s="5">
        <f t="shared" si="66"/>
        <v>556.11229993227835</v>
      </c>
    </row>
    <row r="4252" spans="7:8" x14ac:dyDescent="0.2">
      <c r="G4252" s="2">
        <v>1410</v>
      </c>
      <c r="H4252" s="5">
        <f t="shared" si="66"/>
        <v>556.17782311100632</v>
      </c>
    </row>
    <row r="4253" spans="7:8" x14ac:dyDescent="0.2">
      <c r="G4253" s="2">
        <v>1409</v>
      </c>
      <c r="H4253" s="5">
        <f t="shared" si="66"/>
        <v>556.24331533694829</v>
      </c>
    </row>
    <row r="4254" spans="7:8" x14ac:dyDescent="0.2">
      <c r="G4254" s="2">
        <v>1408</v>
      </c>
      <c r="H4254" s="5">
        <f t="shared" si="66"/>
        <v>556.30877661010425</v>
      </c>
    </row>
    <row r="4255" spans="7:8" x14ac:dyDescent="0.2">
      <c r="G4255" s="2">
        <v>1407</v>
      </c>
      <c r="H4255" s="5">
        <f t="shared" si="66"/>
        <v>556.37420693047432</v>
      </c>
    </row>
    <row r="4256" spans="7:8" x14ac:dyDescent="0.2">
      <c r="G4256" s="2">
        <v>1406</v>
      </c>
      <c r="H4256" s="5">
        <f t="shared" si="66"/>
        <v>556.43960629805838</v>
      </c>
    </row>
    <row r="4257" spans="7:8" x14ac:dyDescent="0.2">
      <c r="G4257" s="2">
        <v>1405</v>
      </c>
      <c r="H4257" s="5">
        <f t="shared" si="66"/>
        <v>556.50497471285655</v>
      </c>
    </row>
    <row r="4258" spans="7:8" x14ac:dyDescent="0.2">
      <c r="G4258" s="2">
        <v>1404</v>
      </c>
      <c r="H4258" s="5">
        <f t="shared" si="66"/>
        <v>556.57031217486895</v>
      </c>
    </row>
    <row r="4259" spans="7:8" x14ac:dyDescent="0.2">
      <c r="G4259" s="2">
        <v>1403</v>
      </c>
      <c r="H4259" s="5">
        <f t="shared" si="66"/>
        <v>556.63561868409522</v>
      </c>
    </row>
    <row r="4260" spans="7:8" x14ac:dyDescent="0.2">
      <c r="G4260" s="2">
        <v>1402</v>
      </c>
      <c r="H4260" s="5">
        <f t="shared" si="66"/>
        <v>556.7008942405356</v>
      </c>
    </row>
    <row r="4261" spans="7:8" x14ac:dyDescent="0.2">
      <c r="G4261" s="2">
        <v>1401</v>
      </c>
      <c r="H4261" s="5">
        <f t="shared" si="66"/>
        <v>556.7661388441901</v>
      </c>
    </row>
    <row r="4262" spans="7:8" x14ac:dyDescent="0.2">
      <c r="G4262" s="2">
        <v>1400</v>
      </c>
      <c r="H4262" s="5">
        <f t="shared" si="66"/>
        <v>556.83135249505858</v>
      </c>
    </row>
    <row r="4263" spans="7:8" x14ac:dyDescent="0.2">
      <c r="G4263" s="2">
        <v>1399</v>
      </c>
      <c r="H4263" s="5">
        <f t="shared" si="66"/>
        <v>556.89653519314118</v>
      </c>
    </row>
    <row r="4264" spans="7:8" x14ac:dyDescent="0.2">
      <c r="G4264" s="2">
        <v>1398</v>
      </c>
      <c r="H4264" s="5">
        <f t="shared" si="66"/>
        <v>556.96168693843777</v>
      </c>
    </row>
    <row r="4265" spans="7:8" x14ac:dyDescent="0.2">
      <c r="G4265" s="2">
        <v>1397</v>
      </c>
      <c r="H4265" s="5">
        <f t="shared" si="66"/>
        <v>557.02680773094858</v>
      </c>
    </row>
    <row r="4266" spans="7:8" x14ac:dyDescent="0.2">
      <c r="G4266" s="2">
        <v>1396</v>
      </c>
      <c r="H4266" s="5">
        <f t="shared" si="66"/>
        <v>557.09189757067338</v>
      </c>
    </row>
    <row r="4267" spans="7:8" x14ac:dyDescent="0.2">
      <c r="G4267" s="2">
        <v>1395</v>
      </c>
      <c r="H4267" s="5">
        <f t="shared" si="66"/>
        <v>557.15695645761218</v>
      </c>
    </row>
    <row r="4268" spans="7:8" x14ac:dyDescent="0.2">
      <c r="G4268" s="2">
        <v>1394</v>
      </c>
      <c r="H4268" s="5">
        <f t="shared" si="66"/>
        <v>557.22198439176509</v>
      </c>
    </row>
    <row r="4269" spans="7:8" x14ac:dyDescent="0.2">
      <c r="G4269" s="2">
        <v>1393</v>
      </c>
      <c r="H4269" s="5">
        <f t="shared" si="66"/>
        <v>557.28698137313199</v>
      </c>
    </row>
    <row r="4270" spans="7:8" x14ac:dyDescent="0.2">
      <c r="G4270" s="2">
        <v>1392</v>
      </c>
      <c r="H4270" s="5">
        <f t="shared" si="66"/>
        <v>557.35194740171312</v>
      </c>
    </row>
    <row r="4271" spans="7:8" x14ac:dyDescent="0.2">
      <c r="G4271" s="2">
        <v>1391</v>
      </c>
      <c r="H4271" s="5">
        <f t="shared" si="66"/>
        <v>557.41688247750824</v>
      </c>
    </row>
    <row r="4272" spans="7:8" x14ac:dyDescent="0.2">
      <c r="G4272" s="2">
        <v>1390</v>
      </c>
      <c r="H4272" s="5">
        <f t="shared" si="66"/>
        <v>557.48178660051735</v>
      </c>
    </row>
    <row r="4273" spans="7:8" x14ac:dyDescent="0.2">
      <c r="G4273" s="2">
        <v>1389</v>
      </c>
      <c r="H4273" s="5">
        <f t="shared" si="66"/>
        <v>557.54665977074058</v>
      </c>
    </row>
    <row r="4274" spans="7:8" x14ac:dyDescent="0.2">
      <c r="G4274" s="2">
        <v>1388</v>
      </c>
      <c r="H4274" s="5">
        <f t="shared" si="66"/>
        <v>557.61150198817791</v>
      </c>
    </row>
    <row r="4275" spans="7:8" x14ac:dyDescent="0.2">
      <c r="G4275" s="2">
        <v>1387</v>
      </c>
      <c r="H4275" s="5">
        <f t="shared" si="66"/>
        <v>557.67631325282923</v>
      </c>
    </row>
    <row r="4276" spans="7:8" x14ac:dyDescent="0.2">
      <c r="G4276" s="2">
        <v>1386</v>
      </c>
      <c r="H4276" s="5">
        <f t="shared" si="66"/>
        <v>557.74109356469467</v>
      </c>
    </row>
    <row r="4277" spans="7:8" x14ac:dyDescent="0.2">
      <c r="G4277" s="2">
        <v>1385</v>
      </c>
      <c r="H4277" s="5">
        <f t="shared" si="66"/>
        <v>557.80584292377421</v>
      </c>
    </row>
    <row r="4278" spans="7:8" x14ac:dyDescent="0.2">
      <c r="G4278" s="2">
        <v>1384</v>
      </c>
      <c r="H4278" s="5">
        <f t="shared" si="66"/>
        <v>557.87056133006774</v>
      </c>
    </row>
    <row r="4279" spans="7:8" x14ac:dyDescent="0.2">
      <c r="G4279" s="2">
        <v>1383</v>
      </c>
      <c r="H4279" s="5">
        <f t="shared" si="66"/>
        <v>557.93524878357528</v>
      </c>
    </row>
    <row r="4280" spans="7:8" x14ac:dyDescent="0.2">
      <c r="G4280" s="2">
        <v>1382</v>
      </c>
      <c r="H4280" s="5">
        <f t="shared" si="66"/>
        <v>557.99990528429703</v>
      </c>
    </row>
    <row r="4281" spans="7:8" x14ac:dyDescent="0.2">
      <c r="G4281" s="2">
        <v>1381</v>
      </c>
      <c r="H4281" s="5">
        <f t="shared" si="66"/>
        <v>558.06453083223278</v>
      </c>
    </row>
    <row r="4282" spans="7:8" x14ac:dyDescent="0.2">
      <c r="G4282" s="2">
        <v>1380</v>
      </c>
      <c r="H4282" s="5">
        <f t="shared" si="66"/>
        <v>558.12912542738252</v>
      </c>
    </row>
    <row r="4283" spans="7:8" x14ac:dyDescent="0.2">
      <c r="G4283" s="2">
        <v>1379</v>
      </c>
      <c r="H4283" s="5">
        <f t="shared" si="66"/>
        <v>558.19368906974637</v>
      </c>
    </row>
    <row r="4284" spans="7:8" x14ac:dyDescent="0.2">
      <c r="G4284" s="2">
        <v>1378</v>
      </c>
      <c r="H4284" s="5">
        <f t="shared" si="66"/>
        <v>558.25822175932433</v>
      </c>
    </row>
    <row r="4285" spans="7:8" x14ac:dyDescent="0.2">
      <c r="G4285" s="2">
        <v>1377</v>
      </c>
      <c r="H4285" s="5">
        <f t="shared" si="66"/>
        <v>558.3227234961164</v>
      </c>
    </row>
    <row r="4286" spans="7:8" x14ac:dyDescent="0.2">
      <c r="G4286" s="2">
        <v>1376</v>
      </c>
      <c r="H4286" s="5">
        <f t="shared" si="66"/>
        <v>558.38719428012234</v>
      </c>
    </row>
    <row r="4287" spans="7:8" x14ac:dyDescent="0.2">
      <c r="G4287" s="2">
        <v>1375</v>
      </c>
      <c r="H4287" s="5">
        <f t="shared" si="66"/>
        <v>558.45163411134251</v>
      </c>
    </row>
    <row r="4288" spans="7:8" x14ac:dyDescent="0.2">
      <c r="G4288" s="2">
        <v>1374</v>
      </c>
      <c r="H4288" s="5">
        <f t="shared" si="66"/>
        <v>558.51604298977679</v>
      </c>
    </row>
    <row r="4289" spans="7:8" x14ac:dyDescent="0.2">
      <c r="G4289" s="2">
        <v>1373</v>
      </c>
      <c r="H4289" s="5">
        <f t="shared" si="66"/>
        <v>558.58042091542507</v>
      </c>
    </row>
    <row r="4290" spans="7:8" x14ac:dyDescent="0.2">
      <c r="G4290" s="2">
        <v>1372</v>
      </c>
      <c r="H4290" s="5">
        <f t="shared" si="66"/>
        <v>558.64476788828733</v>
      </c>
    </row>
    <row r="4291" spans="7:8" x14ac:dyDescent="0.2">
      <c r="G4291" s="2">
        <v>1371</v>
      </c>
      <c r="H4291" s="5">
        <f t="shared" si="66"/>
        <v>558.70908390836382</v>
      </c>
    </row>
    <row r="4292" spans="7:8" x14ac:dyDescent="0.2">
      <c r="G4292" s="2">
        <v>1370</v>
      </c>
      <c r="H4292" s="5">
        <f t="shared" si="66"/>
        <v>558.77336897565419</v>
      </c>
    </row>
    <row r="4293" spans="7:8" x14ac:dyDescent="0.2">
      <c r="G4293" s="2">
        <v>1369</v>
      </c>
      <c r="H4293" s="5">
        <f t="shared" si="66"/>
        <v>558.83762309015879</v>
      </c>
    </row>
    <row r="4294" spans="7:8" x14ac:dyDescent="0.2">
      <c r="G4294" s="2">
        <v>1368</v>
      </c>
      <c r="H4294" s="5">
        <f t="shared" si="66"/>
        <v>558.90184625187726</v>
      </c>
    </row>
    <row r="4295" spans="7:8" x14ac:dyDescent="0.2">
      <c r="G4295" s="2">
        <v>1367</v>
      </c>
      <c r="H4295" s="5">
        <f t="shared" si="66"/>
        <v>558.96603846080995</v>
      </c>
    </row>
    <row r="4296" spans="7:8" x14ac:dyDescent="0.2">
      <c r="G4296" s="2">
        <v>1366</v>
      </c>
      <c r="H4296" s="5">
        <f t="shared" si="66"/>
        <v>559.03019971695664</v>
      </c>
    </row>
    <row r="4297" spans="7:8" x14ac:dyDescent="0.2">
      <c r="G4297" s="2">
        <v>1365</v>
      </c>
      <c r="H4297" s="5">
        <f t="shared" si="66"/>
        <v>559.09433002031744</v>
      </c>
    </row>
    <row r="4298" spans="7:8" x14ac:dyDescent="0.2">
      <c r="G4298" s="2">
        <v>1364</v>
      </c>
      <c r="H4298" s="5">
        <f t="shared" si="66"/>
        <v>559.15842937089224</v>
      </c>
    </row>
    <row r="4299" spans="7:8" x14ac:dyDescent="0.2">
      <c r="G4299" s="2">
        <v>1363</v>
      </c>
      <c r="H4299" s="5">
        <f t="shared" si="66"/>
        <v>559.22249776868114</v>
      </c>
    </row>
    <row r="4300" spans="7:8" x14ac:dyDescent="0.2">
      <c r="G4300" s="2">
        <v>1362</v>
      </c>
      <c r="H4300" s="5">
        <f t="shared" ref="H4300:H4363" si="67">$C$25*((1)-(0.2*(G4300/$C$10))-(0.8*((G4300/$C$10)^2)))</f>
        <v>559.28653521368403</v>
      </c>
    </row>
    <row r="4301" spans="7:8" x14ac:dyDescent="0.2">
      <c r="G4301" s="2">
        <v>1361</v>
      </c>
      <c r="H4301" s="5">
        <f t="shared" si="67"/>
        <v>559.35054170590115</v>
      </c>
    </row>
    <row r="4302" spans="7:8" x14ac:dyDescent="0.2">
      <c r="G4302" s="2">
        <v>1360</v>
      </c>
      <c r="H4302" s="5">
        <f t="shared" si="67"/>
        <v>559.41451724533215</v>
      </c>
    </row>
    <row r="4303" spans="7:8" x14ac:dyDescent="0.2">
      <c r="G4303" s="2">
        <v>1359</v>
      </c>
      <c r="H4303" s="5">
        <f t="shared" si="67"/>
        <v>559.47846183197737</v>
      </c>
    </row>
    <row r="4304" spans="7:8" x14ac:dyDescent="0.2">
      <c r="G4304" s="2">
        <v>1358</v>
      </c>
      <c r="H4304" s="5">
        <f t="shared" si="67"/>
        <v>559.54237546583659</v>
      </c>
    </row>
    <row r="4305" spans="7:8" x14ac:dyDescent="0.2">
      <c r="G4305" s="2">
        <v>1357</v>
      </c>
      <c r="H4305" s="5">
        <f t="shared" si="67"/>
        <v>559.60625814690991</v>
      </c>
    </row>
    <row r="4306" spans="7:8" x14ac:dyDescent="0.2">
      <c r="G4306" s="2">
        <v>1356</v>
      </c>
      <c r="H4306" s="5">
        <f t="shared" si="67"/>
        <v>559.67010987519723</v>
      </c>
    </row>
    <row r="4307" spans="7:8" x14ac:dyDescent="0.2">
      <c r="G4307" s="2">
        <v>1355</v>
      </c>
      <c r="H4307" s="5">
        <f t="shared" si="67"/>
        <v>559.73393065069865</v>
      </c>
    </row>
    <row r="4308" spans="7:8" x14ac:dyDescent="0.2">
      <c r="G4308" s="2">
        <v>1354</v>
      </c>
      <c r="H4308" s="5">
        <f t="shared" si="67"/>
        <v>559.79772047341407</v>
      </c>
    </row>
    <row r="4309" spans="7:8" x14ac:dyDescent="0.2">
      <c r="G4309" s="2">
        <v>1353</v>
      </c>
      <c r="H4309" s="5">
        <f t="shared" si="67"/>
        <v>559.8614793433436</v>
      </c>
    </row>
    <row r="4310" spans="7:8" x14ac:dyDescent="0.2">
      <c r="G4310" s="2">
        <v>1352</v>
      </c>
      <c r="H4310" s="5">
        <f t="shared" si="67"/>
        <v>559.92520726048724</v>
      </c>
    </row>
    <row r="4311" spans="7:8" x14ac:dyDescent="0.2">
      <c r="G4311" s="2">
        <v>1351</v>
      </c>
      <c r="H4311" s="5">
        <f t="shared" si="67"/>
        <v>559.98890422484499</v>
      </c>
    </row>
    <row r="4312" spans="7:8" x14ac:dyDescent="0.2">
      <c r="G4312" s="2">
        <v>1350</v>
      </c>
      <c r="H4312" s="5">
        <f t="shared" si="67"/>
        <v>560.05257023641661</v>
      </c>
    </row>
    <row r="4313" spans="7:8" x14ac:dyDescent="0.2">
      <c r="G4313" s="2">
        <v>1349</v>
      </c>
      <c r="H4313" s="5">
        <f t="shared" si="67"/>
        <v>560.11620529520246</v>
      </c>
    </row>
    <row r="4314" spans="7:8" x14ac:dyDescent="0.2">
      <c r="G4314" s="2">
        <v>1348</v>
      </c>
      <c r="H4314" s="5">
        <f t="shared" si="67"/>
        <v>560.17980940120231</v>
      </c>
    </row>
    <row r="4315" spans="7:8" x14ac:dyDescent="0.2">
      <c r="G4315" s="2">
        <v>1347</v>
      </c>
      <c r="H4315" s="5">
        <f t="shared" si="67"/>
        <v>560.24338255441626</v>
      </c>
    </row>
    <row r="4316" spans="7:8" x14ac:dyDescent="0.2">
      <c r="G4316" s="2">
        <v>1346</v>
      </c>
      <c r="H4316" s="5">
        <f t="shared" si="67"/>
        <v>560.3069247548442</v>
      </c>
    </row>
    <row r="4317" spans="7:8" x14ac:dyDescent="0.2">
      <c r="G4317" s="2">
        <v>1345</v>
      </c>
      <c r="H4317" s="5">
        <f t="shared" si="67"/>
        <v>560.37043600248626</v>
      </c>
    </row>
    <row r="4318" spans="7:8" x14ac:dyDescent="0.2">
      <c r="G4318" s="2">
        <v>1344</v>
      </c>
      <c r="H4318" s="5">
        <f t="shared" si="67"/>
        <v>560.43391629734242</v>
      </c>
    </row>
    <row r="4319" spans="7:8" x14ac:dyDescent="0.2">
      <c r="G4319" s="2">
        <v>1343</v>
      </c>
      <c r="H4319" s="5">
        <f t="shared" si="67"/>
        <v>560.49736563941258</v>
      </c>
    </row>
    <row r="4320" spans="7:8" x14ac:dyDescent="0.2">
      <c r="G4320" s="2">
        <v>1342</v>
      </c>
      <c r="H4320" s="5">
        <f t="shared" si="67"/>
        <v>560.56078402869684</v>
      </c>
    </row>
    <row r="4321" spans="7:8" x14ac:dyDescent="0.2">
      <c r="G4321" s="2">
        <v>1341</v>
      </c>
      <c r="H4321" s="5">
        <f t="shared" si="67"/>
        <v>560.62417146519522</v>
      </c>
    </row>
    <row r="4322" spans="7:8" x14ac:dyDescent="0.2">
      <c r="G4322" s="2">
        <v>1340</v>
      </c>
      <c r="H4322" s="5">
        <f t="shared" si="67"/>
        <v>560.68752794890759</v>
      </c>
    </row>
    <row r="4323" spans="7:8" x14ac:dyDescent="0.2">
      <c r="G4323" s="2">
        <v>1339</v>
      </c>
      <c r="H4323" s="5">
        <f t="shared" si="67"/>
        <v>560.75085347983395</v>
      </c>
    </row>
    <row r="4324" spans="7:8" x14ac:dyDescent="0.2">
      <c r="G4324" s="2">
        <v>1338</v>
      </c>
      <c r="H4324" s="5">
        <f t="shared" si="67"/>
        <v>560.81414805797442</v>
      </c>
    </row>
    <row r="4325" spans="7:8" x14ac:dyDescent="0.2">
      <c r="G4325" s="2">
        <v>1337</v>
      </c>
      <c r="H4325" s="5">
        <f t="shared" si="67"/>
        <v>560.877411683329</v>
      </c>
    </row>
    <row r="4326" spans="7:8" x14ac:dyDescent="0.2">
      <c r="G4326" s="2">
        <v>1336</v>
      </c>
      <c r="H4326" s="5">
        <f t="shared" si="67"/>
        <v>560.94064435589769</v>
      </c>
    </row>
    <row r="4327" spans="7:8" x14ac:dyDescent="0.2">
      <c r="G4327" s="2">
        <v>1335</v>
      </c>
      <c r="H4327" s="5">
        <f t="shared" si="67"/>
        <v>561.00384607568037</v>
      </c>
    </row>
    <row r="4328" spans="7:8" x14ac:dyDescent="0.2">
      <c r="G4328" s="2">
        <v>1334</v>
      </c>
      <c r="H4328" s="5">
        <f t="shared" si="67"/>
        <v>561.06701684267716</v>
      </c>
    </row>
    <row r="4329" spans="7:8" x14ac:dyDescent="0.2">
      <c r="G4329" s="2">
        <v>1333</v>
      </c>
      <c r="H4329" s="5">
        <f t="shared" si="67"/>
        <v>561.13015665688795</v>
      </c>
    </row>
    <row r="4330" spans="7:8" x14ac:dyDescent="0.2">
      <c r="G4330" s="2">
        <v>1332</v>
      </c>
      <c r="H4330" s="5">
        <f t="shared" si="67"/>
        <v>561.19326551831284</v>
      </c>
    </row>
    <row r="4331" spans="7:8" x14ac:dyDescent="0.2">
      <c r="G4331" s="2">
        <v>1331</v>
      </c>
      <c r="H4331" s="5">
        <f t="shared" si="67"/>
        <v>561.25634342695184</v>
      </c>
    </row>
    <row r="4332" spans="7:8" x14ac:dyDescent="0.2">
      <c r="G4332" s="2">
        <v>1330</v>
      </c>
      <c r="H4332" s="5">
        <f t="shared" si="67"/>
        <v>561.31939038280473</v>
      </c>
    </row>
    <row r="4333" spans="7:8" x14ac:dyDescent="0.2">
      <c r="G4333" s="2">
        <v>1329</v>
      </c>
      <c r="H4333" s="5">
        <f t="shared" si="67"/>
        <v>561.38240638587195</v>
      </c>
    </row>
    <row r="4334" spans="7:8" x14ac:dyDescent="0.2">
      <c r="G4334" s="2">
        <v>1328</v>
      </c>
      <c r="H4334" s="5">
        <f t="shared" si="67"/>
        <v>561.44539143615305</v>
      </c>
    </row>
    <row r="4335" spans="7:8" x14ac:dyDescent="0.2">
      <c r="G4335" s="2">
        <v>1327</v>
      </c>
      <c r="H4335" s="5">
        <f t="shared" si="67"/>
        <v>561.50834553364825</v>
      </c>
    </row>
    <row r="4336" spans="7:8" x14ac:dyDescent="0.2">
      <c r="G4336" s="2">
        <v>1326</v>
      </c>
      <c r="H4336" s="5">
        <f t="shared" si="67"/>
        <v>561.57126867835757</v>
      </c>
    </row>
    <row r="4337" spans="7:8" x14ac:dyDescent="0.2">
      <c r="G4337" s="2">
        <v>1325</v>
      </c>
      <c r="H4337" s="5">
        <f t="shared" si="67"/>
        <v>561.63416087028077</v>
      </c>
    </row>
    <row r="4338" spans="7:8" x14ac:dyDescent="0.2">
      <c r="G4338" s="2">
        <v>1324</v>
      </c>
      <c r="H4338" s="5">
        <f t="shared" si="67"/>
        <v>561.6970221094183</v>
      </c>
    </row>
    <row r="4339" spans="7:8" x14ac:dyDescent="0.2">
      <c r="G4339" s="2">
        <v>1323</v>
      </c>
      <c r="H4339" s="5">
        <f t="shared" si="67"/>
        <v>561.75985239576971</v>
      </c>
    </row>
    <row r="4340" spans="7:8" x14ac:dyDescent="0.2">
      <c r="G4340" s="2">
        <v>1322</v>
      </c>
      <c r="H4340" s="5">
        <f t="shared" si="67"/>
        <v>561.82265172933523</v>
      </c>
    </row>
    <row r="4341" spans="7:8" x14ac:dyDescent="0.2">
      <c r="G4341" s="2">
        <v>1321</v>
      </c>
      <c r="H4341" s="5">
        <f t="shared" si="67"/>
        <v>561.88542011011486</v>
      </c>
    </row>
    <row r="4342" spans="7:8" x14ac:dyDescent="0.2">
      <c r="G4342" s="2">
        <v>1320</v>
      </c>
      <c r="H4342" s="5">
        <f t="shared" si="67"/>
        <v>561.94815753810849</v>
      </c>
    </row>
    <row r="4343" spans="7:8" x14ac:dyDescent="0.2">
      <c r="G4343" s="2">
        <v>1319</v>
      </c>
      <c r="H4343" s="5">
        <f t="shared" si="67"/>
        <v>562.01086401331622</v>
      </c>
    </row>
    <row r="4344" spans="7:8" x14ac:dyDescent="0.2">
      <c r="G4344" s="2">
        <v>1318</v>
      </c>
      <c r="H4344" s="5">
        <f t="shared" si="67"/>
        <v>562.07353953573806</v>
      </c>
    </row>
    <row r="4345" spans="7:8" x14ac:dyDescent="0.2">
      <c r="G4345" s="2">
        <v>1317</v>
      </c>
      <c r="H4345" s="5">
        <f t="shared" si="67"/>
        <v>562.1361841053739</v>
      </c>
    </row>
    <row r="4346" spans="7:8" x14ac:dyDescent="0.2">
      <c r="G4346" s="2">
        <v>1316</v>
      </c>
      <c r="H4346" s="5">
        <f t="shared" si="67"/>
        <v>562.19879772222384</v>
      </c>
    </row>
    <row r="4347" spans="7:8" x14ac:dyDescent="0.2">
      <c r="G4347" s="2">
        <v>1315</v>
      </c>
      <c r="H4347" s="5">
        <f t="shared" si="67"/>
        <v>562.26138038628778</v>
      </c>
    </row>
    <row r="4348" spans="7:8" x14ac:dyDescent="0.2">
      <c r="G4348" s="2">
        <v>1314</v>
      </c>
      <c r="H4348" s="5">
        <f t="shared" si="67"/>
        <v>562.32393209756583</v>
      </c>
    </row>
    <row r="4349" spans="7:8" x14ac:dyDescent="0.2">
      <c r="G4349" s="2">
        <v>1313</v>
      </c>
      <c r="H4349" s="5">
        <f t="shared" si="67"/>
        <v>562.38645285605787</v>
      </c>
    </row>
    <row r="4350" spans="7:8" x14ac:dyDescent="0.2">
      <c r="G4350" s="2">
        <v>1312</v>
      </c>
      <c r="H4350" s="5">
        <f t="shared" si="67"/>
        <v>562.44894266176414</v>
      </c>
    </row>
    <row r="4351" spans="7:8" x14ac:dyDescent="0.2">
      <c r="G4351" s="2">
        <v>1311</v>
      </c>
      <c r="H4351" s="5">
        <f t="shared" si="67"/>
        <v>562.51140151468439</v>
      </c>
    </row>
    <row r="4352" spans="7:8" x14ac:dyDescent="0.2">
      <c r="G4352" s="2">
        <v>1310</v>
      </c>
      <c r="H4352" s="5">
        <f t="shared" si="67"/>
        <v>562.57382941481865</v>
      </c>
    </row>
    <row r="4353" spans="7:8" x14ac:dyDescent="0.2">
      <c r="G4353" s="2">
        <v>1309</v>
      </c>
      <c r="H4353" s="5">
        <f t="shared" si="67"/>
        <v>562.63622636216701</v>
      </c>
    </row>
    <row r="4354" spans="7:8" x14ac:dyDescent="0.2">
      <c r="G4354" s="2">
        <v>1308</v>
      </c>
      <c r="H4354" s="5">
        <f t="shared" si="67"/>
        <v>562.69859235672948</v>
      </c>
    </row>
    <row r="4355" spans="7:8" x14ac:dyDescent="0.2">
      <c r="G4355" s="2">
        <v>1307</v>
      </c>
      <c r="H4355" s="5">
        <f t="shared" si="67"/>
        <v>562.76092739850594</v>
      </c>
    </row>
    <row r="4356" spans="7:8" x14ac:dyDescent="0.2">
      <c r="G4356" s="2">
        <v>1306</v>
      </c>
      <c r="H4356" s="5">
        <f t="shared" si="67"/>
        <v>562.82323148749651</v>
      </c>
    </row>
    <row r="4357" spans="7:8" x14ac:dyDescent="0.2">
      <c r="G4357" s="2">
        <v>1305</v>
      </c>
      <c r="H4357" s="5">
        <f t="shared" si="67"/>
        <v>562.88550462370108</v>
      </c>
    </row>
    <row r="4358" spans="7:8" x14ac:dyDescent="0.2">
      <c r="G4358" s="2">
        <v>1304</v>
      </c>
      <c r="H4358" s="5">
        <f t="shared" si="67"/>
        <v>562.94774680711976</v>
      </c>
    </row>
    <row r="4359" spans="7:8" x14ac:dyDescent="0.2">
      <c r="G4359" s="2">
        <v>1303</v>
      </c>
      <c r="H4359" s="5">
        <f t="shared" si="67"/>
        <v>563.00995803775254</v>
      </c>
    </row>
    <row r="4360" spans="7:8" x14ac:dyDescent="0.2">
      <c r="G4360" s="2">
        <v>1302</v>
      </c>
      <c r="H4360" s="5">
        <f t="shared" si="67"/>
        <v>563.07213831559932</v>
      </c>
    </row>
    <row r="4361" spans="7:8" x14ac:dyDescent="0.2">
      <c r="G4361" s="2">
        <v>1301</v>
      </c>
      <c r="H4361" s="5">
        <f t="shared" si="67"/>
        <v>563.1342876406602</v>
      </c>
    </row>
    <row r="4362" spans="7:8" x14ac:dyDescent="0.2">
      <c r="G4362" s="2">
        <v>1300</v>
      </c>
      <c r="H4362" s="5">
        <f t="shared" si="67"/>
        <v>563.19640601293509</v>
      </c>
    </row>
    <row r="4363" spans="7:8" x14ac:dyDescent="0.2">
      <c r="G4363" s="2">
        <v>1299</v>
      </c>
      <c r="H4363" s="5">
        <f t="shared" si="67"/>
        <v>563.25849343242419</v>
      </c>
    </row>
    <row r="4364" spans="7:8" x14ac:dyDescent="0.2">
      <c r="G4364" s="2">
        <v>1298</v>
      </c>
      <c r="H4364" s="5">
        <f t="shared" ref="H4364:H4427" si="68">$C$25*((1)-(0.2*(G4364/$C$10))-(0.8*((G4364/$C$10)^2)))</f>
        <v>563.32054989912729</v>
      </c>
    </row>
    <row r="4365" spans="7:8" x14ac:dyDescent="0.2">
      <c r="G4365" s="2">
        <v>1297</v>
      </c>
      <c r="H4365" s="5">
        <f t="shared" si="68"/>
        <v>563.38257541304438</v>
      </c>
    </row>
    <row r="4366" spans="7:8" x14ac:dyDescent="0.2">
      <c r="G4366" s="2">
        <v>1296</v>
      </c>
      <c r="H4366" s="5">
        <f t="shared" si="68"/>
        <v>563.44456997417558</v>
      </c>
    </row>
    <row r="4367" spans="7:8" x14ac:dyDescent="0.2">
      <c r="G4367" s="2">
        <v>1295</v>
      </c>
      <c r="H4367" s="5">
        <f t="shared" si="68"/>
        <v>563.50653358252077</v>
      </c>
    </row>
    <row r="4368" spans="7:8" x14ac:dyDescent="0.2">
      <c r="G4368" s="2">
        <v>1294</v>
      </c>
      <c r="H4368" s="5">
        <f t="shared" si="68"/>
        <v>563.56846623808019</v>
      </c>
    </row>
    <row r="4369" spans="7:8" x14ac:dyDescent="0.2">
      <c r="G4369" s="2">
        <v>1293</v>
      </c>
      <c r="H4369" s="5">
        <f t="shared" si="68"/>
        <v>563.6303679408536</v>
      </c>
    </row>
    <row r="4370" spans="7:8" x14ac:dyDescent="0.2">
      <c r="G4370" s="2">
        <v>1292</v>
      </c>
      <c r="H4370" s="5">
        <f t="shared" si="68"/>
        <v>563.69223869084101</v>
      </c>
    </row>
    <row r="4371" spans="7:8" x14ac:dyDescent="0.2">
      <c r="G4371" s="2">
        <v>1291</v>
      </c>
      <c r="H4371" s="5">
        <f t="shared" si="68"/>
        <v>563.75407848804252</v>
      </c>
    </row>
    <row r="4372" spans="7:8" x14ac:dyDescent="0.2">
      <c r="G4372" s="2">
        <v>1290</v>
      </c>
      <c r="H4372" s="5">
        <f t="shared" si="68"/>
        <v>563.81588733245815</v>
      </c>
    </row>
    <row r="4373" spans="7:8" x14ac:dyDescent="0.2">
      <c r="G4373" s="2">
        <v>1289</v>
      </c>
      <c r="H4373" s="5">
        <f t="shared" si="68"/>
        <v>563.87766522408776</v>
      </c>
    </row>
    <row r="4374" spans="7:8" x14ac:dyDescent="0.2">
      <c r="G4374" s="2">
        <v>1288</v>
      </c>
      <c r="H4374" s="5">
        <f t="shared" si="68"/>
        <v>563.93941216293149</v>
      </c>
    </row>
    <row r="4375" spans="7:8" x14ac:dyDescent="0.2">
      <c r="G4375" s="2">
        <v>1287</v>
      </c>
      <c r="H4375" s="5">
        <f t="shared" si="68"/>
        <v>564.00112814898932</v>
      </c>
    </row>
    <row r="4376" spans="7:8" x14ac:dyDescent="0.2">
      <c r="G4376" s="2">
        <v>1286</v>
      </c>
      <c r="H4376" s="5">
        <f t="shared" si="68"/>
        <v>564.06281318226115</v>
      </c>
    </row>
    <row r="4377" spans="7:8" x14ac:dyDescent="0.2">
      <c r="G4377" s="2">
        <v>1285</v>
      </c>
      <c r="H4377" s="5">
        <f t="shared" si="68"/>
        <v>564.12446726274698</v>
      </c>
    </row>
    <row r="4378" spans="7:8" x14ac:dyDescent="0.2">
      <c r="G4378" s="2">
        <v>1284</v>
      </c>
      <c r="H4378" s="5">
        <f t="shared" si="68"/>
        <v>564.18609039044702</v>
      </c>
    </row>
    <row r="4379" spans="7:8" x14ac:dyDescent="0.2">
      <c r="G4379" s="2">
        <v>1283</v>
      </c>
      <c r="H4379" s="5">
        <f t="shared" si="68"/>
        <v>564.24768256536106</v>
      </c>
    </row>
    <row r="4380" spans="7:8" x14ac:dyDescent="0.2">
      <c r="G4380" s="2">
        <v>1282</v>
      </c>
      <c r="H4380" s="5">
        <f t="shared" si="68"/>
        <v>564.30924378748909</v>
      </c>
    </row>
    <row r="4381" spans="7:8" x14ac:dyDescent="0.2">
      <c r="G4381" s="2">
        <v>1281</v>
      </c>
      <c r="H4381" s="5">
        <f t="shared" si="68"/>
        <v>564.37077405683124</v>
      </c>
    </row>
    <row r="4382" spans="7:8" x14ac:dyDescent="0.2">
      <c r="G4382" s="2">
        <v>1280</v>
      </c>
      <c r="H4382" s="5">
        <f t="shared" si="68"/>
        <v>564.43227337338749</v>
      </c>
    </row>
    <row r="4383" spans="7:8" x14ac:dyDescent="0.2">
      <c r="G4383" s="2">
        <v>1279</v>
      </c>
      <c r="H4383" s="5">
        <f t="shared" si="68"/>
        <v>564.49374173715773</v>
      </c>
    </row>
    <row r="4384" spans="7:8" x14ac:dyDescent="0.2">
      <c r="G4384" s="2">
        <v>1278</v>
      </c>
      <c r="H4384" s="5">
        <f t="shared" si="68"/>
        <v>564.5551791481422</v>
      </c>
    </row>
    <row r="4385" spans="7:8" x14ac:dyDescent="0.2">
      <c r="G4385" s="2">
        <v>1277</v>
      </c>
      <c r="H4385" s="5">
        <f t="shared" si="68"/>
        <v>564.61658560634055</v>
      </c>
    </row>
    <row r="4386" spans="7:8" x14ac:dyDescent="0.2">
      <c r="G4386" s="2">
        <v>1276</v>
      </c>
      <c r="H4386" s="5">
        <f t="shared" si="68"/>
        <v>564.67796111175312</v>
      </c>
    </row>
    <row r="4387" spans="7:8" x14ac:dyDescent="0.2">
      <c r="G4387" s="2">
        <v>1275</v>
      </c>
      <c r="H4387" s="5">
        <f t="shared" si="68"/>
        <v>564.73930566437957</v>
      </c>
    </row>
    <row r="4388" spans="7:8" x14ac:dyDescent="0.2">
      <c r="G4388" s="2">
        <v>1274</v>
      </c>
      <c r="H4388" s="5">
        <f t="shared" si="68"/>
        <v>564.80061926422024</v>
      </c>
    </row>
    <row r="4389" spans="7:8" x14ac:dyDescent="0.2">
      <c r="G4389" s="2">
        <v>1273</v>
      </c>
      <c r="H4389" s="5">
        <f t="shared" si="68"/>
        <v>564.86190191127491</v>
      </c>
    </row>
    <row r="4390" spans="7:8" x14ac:dyDescent="0.2">
      <c r="G4390" s="2">
        <v>1272</v>
      </c>
      <c r="H4390" s="5">
        <f t="shared" si="68"/>
        <v>564.92315360554358</v>
      </c>
    </row>
    <row r="4391" spans="7:8" x14ac:dyDescent="0.2">
      <c r="G4391" s="2">
        <v>1271</v>
      </c>
      <c r="H4391" s="5">
        <f t="shared" si="68"/>
        <v>564.98437434702646</v>
      </c>
    </row>
    <row r="4392" spans="7:8" x14ac:dyDescent="0.2">
      <c r="G4392" s="2">
        <v>1270</v>
      </c>
      <c r="H4392" s="5">
        <f t="shared" si="68"/>
        <v>565.04556413572323</v>
      </c>
    </row>
    <row r="4393" spans="7:8" x14ac:dyDescent="0.2">
      <c r="G4393" s="2">
        <v>1269</v>
      </c>
      <c r="H4393" s="5">
        <f t="shared" si="68"/>
        <v>565.10672297163421</v>
      </c>
    </row>
    <row r="4394" spans="7:8" x14ac:dyDescent="0.2">
      <c r="G4394" s="2">
        <v>1268</v>
      </c>
      <c r="H4394" s="5">
        <f t="shared" si="68"/>
        <v>565.16785085475931</v>
      </c>
    </row>
    <row r="4395" spans="7:8" x14ac:dyDescent="0.2">
      <c r="G4395" s="2">
        <v>1267</v>
      </c>
      <c r="H4395" s="5">
        <f t="shared" si="68"/>
        <v>565.22894778509828</v>
      </c>
    </row>
    <row r="4396" spans="7:8" x14ac:dyDescent="0.2">
      <c r="G4396" s="2">
        <v>1266</v>
      </c>
      <c r="H4396" s="5">
        <f t="shared" si="68"/>
        <v>565.29001376265137</v>
      </c>
    </row>
    <row r="4397" spans="7:8" x14ac:dyDescent="0.2">
      <c r="G4397" s="2">
        <v>1265</v>
      </c>
      <c r="H4397" s="5">
        <f t="shared" si="68"/>
        <v>565.35104878741856</v>
      </c>
    </row>
    <row r="4398" spans="7:8" x14ac:dyDescent="0.2">
      <c r="G4398" s="2">
        <v>1264</v>
      </c>
      <c r="H4398" s="5">
        <f t="shared" si="68"/>
        <v>565.41205285939986</v>
      </c>
    </row>
    <row r="4399" spans="7:8" x14ac:dyDescent="0.2">
      <c r="G4399" s="2">
        <v>1263</v>
      </c>
      <c r="H4399" s="5">
        <f t="shared" si="68"/>
        <v>565.47302597859516</v>
      </c>
    </row>
    <row r="4400" spans="7:8" x14ac:dyDescent="0.2">
      <c r="G4400" s="2">
        <v>1262</v>
      </c>
      <c r="H4400" s="5">
        <f t="shared" si="68"/>
        <v>565.53396814500445</v>
      </c>
    </row>
    <row r="4401" spans="7:8" x14ac:dyDescent="0.2">
      <c r="G4401" s="2">
        <v>1261</v>
      </c>
      <c r="H4401" s="5">
        <f t="shared" si="68"/>
        <v>565.59487935862796</v>
      </c>
    </row>
    <row r="4402" spans="7:8" x14ac:dyDescent="0.2">
      <c r="G4402" s="2">
        <v>1260</v>
      </c>
      <c r="H4402" s="5">
        <f t="shared" si="68"/>
        <v>565.65575961946547</v>
      </c>
    </row>
    <row r="4403" spans="7:8" x14ac:dyDescent="0.2">
      <c r="G4403" s="2">
        <v>1259</v>
      </c>
      <c r="H4403" s="5">
        <f t="shared" si="68"/>
        <v>565.71660892751709</v>
      </c>
    </row>
    <row r="4404" spans="7:8" x14ac:dyDescent="0.2">
      <c r="G4404" s="2">
        <v>1258</v>
      </c>
      <c r="H4404" s="5">
        <f t="shared" si="68"/>
        <v>565.77742728278281</v>
      </c>
    </row>
    <row r="4405" spans="7:8" x14ac:dyDescent="0.2">
      <c r="G4405" s="2">
        <v>1257</v>
      </c>
      <c r="H4405" s="5">
        <f t="shared" si="68"/>
        <v>565.83821468526241</v>
      </c>
    </row>
    <row r="4406" spans="7:8" x14ac:dyDescent="0.2">
      <c r="G4406" s="2">
        <v>1256</v>
      </c>
      <c r="H4406" s="5">
        <f t="shared" si="68"/>
        <v>565.89897113495624</v>
      </c>
    </row>
    <row r="4407" spans="7:8" x14ac:dyDescent="0.2">
      <c r="G4407" s="2">
        <v>1255</v>
      </c>
      <c r="H4407" s="5">
        <f t="shared" si="68"/>
        <v>565.95969663186406</v>
      </c>
    </row>
    <row r="4408" spans="7:8" x14ac:dyDescent="0.2">
      <c r="G4408" s="2">
        <v>1254</v>
      </c>
      <c r="H4408" s="5">
        <f t="shared" si="68"/>
        <v>566.02039117598588</v>
      </c>
    </row>
    <row r="4409" spans="7:8" x14ac:dyDescent="0.2">
      <c r="G4409" s="2">
        <v>1253</v>
      </c>
      <c r="H4409" s="5">
        <f t="shared" si="68"/>
        <v>566.08105476732192</v>
      </c>
    </row>
    <row r="4410" spans="7:8" x14ac:dyDescent="0.2">
      <c r="G4410" s="2">
        <v>1252</v>
      </c>
      <c r="H4410" s="5">
        <f t="shared" si="68"/>
        <v>566.14168740587183</v>
      </c>
    </row>
    <row r="4411" spans="7:8" x14ac:dyDescent="0.2">
      <c r="G4411" s="2">
        <v>1251</v>
      </c>
      <c r="H4411" s="5">
        <f t="shared" si="68"/>
        <v>566.20228909163598</v>
      </c>
    </row>
    <row r="4412" spans="7:8" x14ac:dyDescent="0.2">
      <c r="G4412" s="2">
        <v>1250</v>
      </c>
      <c r="H4412" s="5">
        <f t="shared" si="68"/>
        <v>566.26285982461411</v>
      </c>
    </row>
    <row r="4413" spans="7:8" x14ac:dyDescent="0.2">
      <c r="G4413" s="2">
        <v>1249</v>
      </c>
      <c r="H4413" s="5">
        <f t="shared" si="68"/>
        <v>566.32339960480635</v>
      </c>
    </row>
    <row r="4414" spans="7:8" x14ac:dyDescent="0.2">
      <c r="G4414" s="2">
        <v>1248</v>
      </c>
      <c r="H4414" s="5">
        <f t="shared" si="68"/>
        <v>566.38390843221271</v>
      </c>
    </row>
    <row r="4415" spans="7:8" x14ac:dyDescent="0.2">
      <c r="G4415" s="2">
        <v>1247</v>
      </c>
      <c r="H4415" s="5">
        <f t="shared" si="68"/>
        <v>566.44438630683294</v>
      </c>
    </row>
    <row r="4416" spans="7:8" x14ac:dyDescent="0.2">
      <c r="G4416" s="2">
        <v>1246</v>
      </c>
      <c r="H4416" s="5">
        <f t="shared" si="68"/>
        <v>566.50483322866739</v>
      </c>
    </row>
    <row r="4417" spans="7:8" x14ac:dyDescent="0.2">
      <c r="G4417" s="2">
        <v>1245</v>
      </c>
      <c r="H4417" s="5">
        <f t="shared" si="68"/>
        <v>566.56524919771596</v>
      </c>
    </row>
    <row r="4418" spans="7:8" x14ac:dyDescent="0.2">
      <c r="G4418" s="2">
        <v>1244</v>
      </c>
      <c r="H4418" s="5">
        <f t="shared" si="68"/>
        <v>566.6256342139784</v>
      </c>
    </row>
    <row r="4419" spans="7:8" x14ac:dyDescent="0.2">
      <c r="G4419" s="2">
        <v>1243</v>
      </c>
      <c r="H4419" s="5">
        <f t="shared" si="68"/>
        <v>566.68598827745507</v>
      </c>
    </row>
    <row r="4420" spans="7:8" x14ac:dyDescent="0.2">
      <c r="G4420" s="2">
        <v>1242</v>
      </c>
      <c r="H4420" s="5">
        <f t="shared" si="68"/>
        <v>566.74631138814561</v>
      </c>
    </row>
    <row r="4421" spans="7:8" x14ac:dyDescent="0.2">
      <c r="G4421" s="2">
        <v>1241</v>
      </c>
      <c r="H4421" s="5">
        <f t="shared" si="68"/>
        <v>566.80660354605038</v>
      </c>
    </row>
    <row r="4422" spans="7:8" x14ac:dyDescent="0.2">
      <c r="G4422" s="2">
        <v>1240</v>
      </c>
      <c r="H4422" s="5">
        <f t="shared" si="68"/>
        <v>566.86686475116915</v>
      </c>
    </row>
    <row r="4423" spans="7:8" x14ac:dyDescent="0.2">
      <c r="G4423" s="2">
        <v>1239</v>
      </c>
      <c r="H4423" s="5">
        <f t="shared" si="68"/>
        <v>566.92709500350202</v>
      </c>
    </row>
    <row r="4424" spans="7:8" x14ac:dyDescent="0.2">
      <c r="G4424" s="2">
        <v>1238</v>
      </c>
      <c r="H4424" s="5">
        <f t="shared" si="68"/>
        <v>566.987294303049</v>
      </c>
    </row>
    <row r="4425" spans="7:8" x14ac:dyDescent="0.2">
      <c r="G4425" s="2">
        <v>1237</v>
      </c>
      <c r="H4425" s="5">
        <f t="shared" si="68"/>
        <v>567.04746264980997</v>
      </c>
    </row>
    <row r="4426" spans="7:8" x14ac:dyDescent="0.2">
      <c r="G4426" s="2">
        <v>1236</v>
      </c>
      <c r="H4426" s="5">
        <f t="shared" si="68"/>
        <v>567.10760004378506</v>
      </c>
    </row>
    <row r="4427" spans="7:8" x14ac:dyDescent="0.2">
      <c r="G4427" s="2">
        <v>1235</v>
      </c>
      <c r="H4427" s="5">
        <f t="shared" si="68"/>
        <v>567.16770648497413</v>
      </c>
    </row>
    <row r="4428" spans="7:8" x14ac:dyDescent="0.2">
      <c r="G4428" s="2">
        <v>1234</v>
      </c>
      <c r="H4428" s="5">
        <f t="shared" ref="H4428:H4491" si="69">$C$25*((1)-(0.2*(G4428/$C$10))-(0.8*((G4428/$C$10)^2)))</f>
        <v>567.22778197337732</v>
      </c>
    </row>
    <row r="4429" spans="7:8" x14ac:dyDescent="0.2">
      <c r="G4429" s="2">
        <v>1233</v>
      </c>
      <c r="H4429" s="5">
        <f t="shared" si="69"/>
        <v>567.28782650899461</v>
      </c>
    </row>
    <row r="4430" spans="7:8" x14ac:dyDescent="0.2">
      <c r="G4430" s="2">
        <v>1232</v>
      </c>
      <c r="H4430" s="5">
        <f t="shared" si="69"/>
        <v>567.34784009182579</v>
      </c>
    </row>
    <row r="4431" spans="7:8" x14ac:dyDescent="0.2">
      <c r="G4431" s="2">
        <v>1231</v>
      </c>
      <c r="H4431" s="5">
        <f t="shared" si="69"/>
        <v>567.4078227218713</v>
      </c>
    </row>
    <row r="4432" spans="7:8" x14ac:dyDescent="0.2">
      <c r="G4432" s="2">
        <v>1230</v>
      </c>
      <c r="H4432" s="5">
        <f t="shared" si="69"/>
        <v>567.46777439913058</v>
      </c>
    </row>
    <row r="4433" spans="7:8" x14ac:dyDescent="0.2">
      <c r="G4433" s="2">
        <v>1229</v>
      </c>
      <c r="H4433" s="5">
        <f t="shared" si="69"/>
        <v>567.52769512360419</v>
      </c>
    </row>
    <row r="4434" spans="7:8" x14ac:dyDescent="0.2">
      <c r="G4434" s="2">
        <v>1228</v>
      </c>
      <c r="H4434" s="5">
        <f t="shared" si="69"/>
        <v>567.5875848952918</v>
      </c>
    </row>
    <row r="4435" spans="7:8" x14ac:dyDescent="0.2">
      <c r="G4435" s="2">
        <v>1227</v>
      </c>
      <c r="H4435" s="5">
        <f t="shared" si="69"/>
        <v>567.64744371419329</v>
      </c>
    </row>
    <row r="4436" spans="7:8" x14ac:dyDescent="0.2">
      <c r="G4436" s="2">
        <v>1226</v>
      </c>
      <c r="H4436" s="5">
        <f t="shared" si="69"/>
        <v>567.707271580309</v>
      </c>
    </row>
    <row r="4437" spans="7:8" x14ac:dyDescent="0.2">
      <c r="G4437" s="2">
        <v>1225</v>
      </c>
      <c r="H4437" s="5">
        <f t="shared" si="69"/>
        <v>567.76706849363882</v>
      </c>
    </row>
    <row r="4438" spans="7:8" x14ac:dyDescent="0.2">
      <c r="G4438" s="2">
        <v>1224</v>
      </c>
      <c r="H4438" s="5">
        <f t="shared" si="69"/>
        <v>567.82683445418263</v>
      </c>
    </row>
    <row r="4439" spans="7:8" x14ac:dyDescent="0.2">
      <c r="G4439" s="2">
        <v>1223</v>
      </c>
      <c r="H4439" s="5">
        <f t="shared" si="69"/>
        <v>567.88656946194044</v>
      </c>
    </row>
    <row r="4440" spans="7:8" x14ac:dyDescent="0.2">
      <c r="G4440" s="2">
        <v>1222</v>
      </c>
      <c r="H4440" s="5">
        <f t="shared" si="69"/>
        <v>567.94627351691247</v>
      </c>
    </row>
    <row r="4441" spans="7:8" x14ac:dyDescent="0.2">
      <c r="G4441" s="2">
        <v>1221</v>
      </c>
      <c r="H4441" s="5">
        <f t="shared" si="69"/>
        <v>568.00594661909849</v>
      </c>
    </row>
    <row r="4442" spans="7:8" x14ac:dyDescent="0.2">
      <c r="G4442" s="2">
        <v>1220</v>
      </c>
      <c r="H4442" s="5">
        <f t="shared" si="69"/>
        <v>568.06558876849863</v>
      </c>
    </row>
    <row r="4443" spans="7:8" x14ac:dyDescent="0.2">
      <c r="G4443" s="2">
        <v>1219</v>
      </c>
      <c r="H4443" s="5">
        <f t="shared" si="69"/>
        <v>568.12519996511264</v>
      </c>
    </row>
    <row r="4444" spans="7:8" x14ac:dyDescent="0.2">
      <c r="G4444" s="2">
        <v>1218</v>
      </c>
      <c r="H4444" s="5">
        <f t="shared" si="69"/>
        <v>568.18478020894099</v>
      </c>
    </row>
    <row r="4445" spans="7:8" x14ac:dyDescent="0.2">
      <c r="G4445" s="2">
        <v>1217</v>
      </c>
      <c r="H4445" s="5">
        <f t="shared" si="69"/>
        <v>568.24432949998311</v>
      </c>
    </row>
    <row r="4446" spans="7:8" x14ac:dyDescent="0.2">
      <c r="G4446" s="2">
        <v>1216</v>
      </c>
      <c r="H4446" s="5">
        <f t="shared" si="69"/>
        <v>568.30384783823945</v>
      </c>
    </row>
    <row r="4447" spans="7:8" x14ac:dyDescent="0.2">
      <c r="G4447" s="2">
        <v>1215</v>
      </c>
      <c r="H4447" s="5">
        <f t="shared" si="69"/>
        <v>568.3633352237099</v>
      </c>
    </row>
    <row r="4448" spans="7:8" x14ac:dyDescent="0.2">
      <c r="G4448" s="2">
        <v>1214</v>
      </c>
      <c r="H4448" s="5">
        <f t="shared" si="69"/>
        <v>568.42279165639434</v>
      </c>
    </row>
    <row r="4449" spans="7:8" x14ac:dyDescent="0.2">
      <c r="G4449" s="2">
        <v>1213</v>
      </c>
      <c r="H4449" s="5">
        <f t="shared" si="69"/>
        <v>568.48221713629289</v>
      </c>
    </row>
    <row r="4450" spans="7:8" x14ac:dyDescent="0.2">
      <c r="G4450" s="2">
        <v>1212</v>
      </c>
      <c r="H4450" s="5">
        <f t="shared" si="69"/>
        <v>568.54161166340543</v>
      </c>
    </row>
    <row r="4451" spans="7:8" x14ac:dyDescent="0.2">
      <c r="G4451" s="2">
        <v>1211</v>
      </c>
      <c r="H4451" s="5">
        <f t="shared" si="69"/>
        <v>568.6009752377322</v>
      </c>
    </row>
    <row r="4452" spans="7:8" x14ac:dyDescent="0.2">
      <c r="G4452" s="2">
        <v>1210</v>
      </c>
      <c r="H4452" s="5">
        <f t="shared" si="69"/>
        <v>568.66030785927296</v>
      </c>
    </row>
    <row r="4453" spans="7:8" x14ac:dyDescent="0.2">
      <c r="G4453" s="2">
        <v>1209</v>
      </c>
      <c r="H4453" s="5">
        <f t="shared" si="69"/>
        <v>568.7196095280276</v>
      </c>
    </row>
    <row r="4454" spans="7:8" x14ac:dyDescent="0.2">
      <c r="G4454" s="2">
        <v>1208</v>
      </c>
      <c r="H4454" s="5">
        <f t="shared" si="69"/>
        <v>568.77888024399647</v>
      </c>
    </row>
    <row r="4455" spans="7:8" x14ac:dyDescent="0.2">
      <c r="G4455" s="2">
        <v>1207</v>
      </c>
      <c r="H4455" s="5">
        <f t="shared" si="69"/>
        <v>568.83812000717944</v>
      </c>
    </row>
    <row r="4456" spans="7:8" x14ac:dyDescent="0.2">
      <c r="G4456" s="2">
        <v>1206</v>
      </c>
      <c r="H4456" s="5">
        <f t="shared" si="69"/>
        <v>568.89732881757641</v>
      </c>
    </row>
    <row r="4457" spans="7:8" x14ac:dyDescent="0.2">
      <c r="G4457" s="2">
        <v>1205</v>
      </c>
      <c r="H4457" s="5">
        <f t="shared" si="69"/>
        <v>568.95650667518737</v>
      </c>
    </row>
    <row r="4458" spans="7:8" x14ac:dyDescent="0.2">
      <c r="G4458" s="2">
        <v>1204</v>
      </c>
      <c r="H4458" s="5">
        <f t="shared" si="69"/>
        <v>569.01565358001244</v>
      </c>
    </row>
    <row r="4459" spans="7:8" x14ac:dyDescent="0.2">
      <c r="G4459" s="2">
        <v>1203</v>
      </c>
      <c r="H4459" s="5">
        <f t="shared" si="69"/>
        <v>569.07476953205173</v>
      </c>
    </row>
    <row r="4460" spans="7:8" x14ac:dyDescent="0.2">
      <c r="G4460" s="2">
        <v>1202</v>
      </c>
      <c r="H4460" s="5">
        <f t="shared" si="69"/>
        <v>569.13385453130491</v>
      </c>
    </row>
    <row r="4461" spans="7:8" x14ac:dyDescent="0.2">
      <c r="G4461" s="2">
        <v>1201</v>
      </c>
      <c r="H4461" s="5">
        <f t="shared" si="69"/>
        <v>569.19290857777219</v>
      </c>
    </row>
    <row r="4462" spans="7:8" x14ac:dyDescent="0.2">
      <c r="G4462" s="2">
        <v>1200</v>
      </c>
      <c r="H4462" s="5">
        <f t="shared" si="69"/>
        <v>569.25193167145358</v>
      </c>
    </row>
    <row r="4463" spans="7:8" x14ac:dyDescent="0.2">
      <c r="G4463" s="2">
        <v>1199</v>
      </c>
      <c r="H4463" s="5">
        <f t="shared" si="69"/>
        <v>569.31092381234896</v>
      </c>
    </row>
    <row r="4464" spans="7:8" x14ac:dyDescent="0.2">
      <c r="G4464" s="2">
        <v>1198</v>
      </c>
      <c r="H4464" s="5">
        <f t="shared" si="69"/>
        <v>569.36988500045857</v>
      </c>
    </row>
    <row r="4465" spans="7:8" x14ac:dyDescent="0.2">
      <c r="G4465" s="2">
        <v>1197</v>
      </c>
      <c r="H4465" s="5">
        <f t="shared" si="69"/>
        <v>569.42881523578205</v>
      </c>
    </row>
    <row r="4466" spans="7:8" x14ac:dyDescent="0.2">
      <c r="G4466" s="2">
        <v>1196</v>
      </c>
      <c r="H4466" s="5">
        <f t="shared" si="69"/>
        <v>569.48771451831965</v>
      </c>
    </row>
    <row r="4467" spans="7:8" x14ac:dyDescent="0.2">
      <c r="G4467" s="2">
        <v>1195</v>
      </c>
      <c r="H4467" s="5">
        <f t="shared" si="69"/>
        <v>569.54658284807135</v>
      </c>
    </row>
    <row r="4468" spans="7:8" x14ac:dyDescent="0.2">
      <c r="G4468" s="2">
        <v>1194</v>
      </c>
      <c r="H4468" s="5">
        <f t="shared" si="69"/>
        <v>569.60542022503705</v>
      </c>
    </row>
    <row r="4469" spans="7:8" x14ac:dyDescent="0.2">
      <c r="G4469" s="2">
        <v>1193</v>
      </c>
      <c r="H4469" s="5">
        <f t="shared" si="69"/>
        <v>569.66422664921686</v>
      </c>
    </row>
    <row r="4470" spans="7:8" x14ac:dyDescent="0.2">
      <c r="G4470" s="2">
        <v>1192</v>
      </c>
      <c r="H4470" s="5">
        <f t="shared" si="69"/>
        <v>569.72300212061077</v>
      </c>
    </row>
    <row r="4471" spans="7:8" x14ac:dyDescent="0.2">
      <c r="G4471" s="2">
        <v>1191</v>
      </c>
      <c r="H4471" s="5">
        <f t="shared" si="69"/>
        <v>569.78174663921868</v>
      </c>
    </row>
    <row r="4472" spans="7:8" x14ac:dyDescent="0.2">
      <c r="G4472" s="2">
        <v>1190</v>
      </c>
      <c r="H4472" s="5">
        <f t="shared" si="69"/>
        <v>569.8404602050407</v>
      </c>
    </row>
    <row r="4473" spans="7:8" x14ac:dyDescent="0.2">
      <c r="G4473" s="2">
        <v>1189</v>
      </c>
      <c r="H4473" s="5">
        <f t="shared" si="69"/>
        <v>569.89914281807683</v>
      </c>
    </row>
    <row r="4474" spans="7:8" x14ac:dyDescent="0.2">
      <c r="G4474" s="2">
        <v>1188</v>
      </c>
      <c r="H4474" s="5">
        <f t="shared" si="69"/>
        <v>569.95779447832695</v>
      </c>
    </row>
    <row r="4475" spans="7:8" x14ac:dyDescent="0.2">
      <c r="G4475" s="2">
        <v>1187</v>
      </c>
      <c r="H4475" s="5">
        <f t="shared" si="69"/>
        <v>570.01641518579106</v>
      </c>
    </row>
    <row r="4476" spans="7:8" x14ac:dyDescent="0.2">
      <c r="G4476" s="2">
        <v>1186</v>
      </c>
      <c r="H4476" s="5">
        <f t="shared" si="69"/>
        <v>570.0750049404694</v>
      </c>
    </row>
    <row r="4477" spans="7:8" x14ac:dyDescent="0.2">
      <c r="G4477" s="2">
        <v>1185</v>
      </c>
      <c r="H4477" s="5">
        <f t="shared" si="69"/>
        <v>570.13356374236173</v>
      </c>
    </row>
    <row r="4478" spans="7:8" x14ac:dyDescent="0.2">
      <c r="G4478" s="2">
        <v>1184</v>
      </c>
      <c r="H4478" s="5">
        <f t="shared" si="69"/>
        <v>570.19209159146806</v>
      </c>
    </row>
    <row r="4479" spans="7:8" x14ac:dyDescent="0.2">
      <c r="G4479" s="2">
        <v>1183</v>
      </c>
      <c r="H4479" s="5">
        <f t="shared" si="69"/>
        <v>570.25058848778849</v>
      </c>
    </row>
    <row r="4480" spans="7:8" x14ac:dyDescent="0.2">
      <c r="G4480" s="2">
        <v>1182</v>
      </c>
      <c r="H4480" s="5">
        <f t="shared" si="69"/>
        <v>570.30905443132315</v>
      </c>
    </row>
    <row r="4481" spans="7:8" x14ac:dyDescent="0.2">
      <c r="G4481" s="2">
        <v>1181</v>
      </c>
      <c r="H4481" s="5">
        <f t="shared" si="69"/>
        <v>570.36748942207157</v>
      </c>
    </row>
    <row r="4482" spans="7:8" x14ac:dyDescent="0.2">
      <c r="G4482" s="2">
        <v>1180</v>
      </c>
      <c r="H4482" s="5">
        <f t="shared" si="69"/>
        <v>570.42589346003433</v>
      </c>
    </row>
    <row r="4483" spans="7:8" x14ac:dyDescent="0.2">
      <c r="G4483" s="2">
        <v>1179</v>
      </c>
      <c r="H4483" s="5">
        <f t="shared" si="69"/>
        <v>570.48426654521097</v>
      </c>
    </row>
    <row r="4484" spans="7:8" x14ac:dyDescent="0.2">
      <c r="G4484" s="2">
        <v>1178</v>
      </c>
      <c r="H4484" s="5">
        <f t="shared" si="69"/>
        <v>570.54260867760172</v>
      </c>
    </row>
    <row r="4485" spans="7:8" x14ac:dyDescent="0.2">
      <c r="G4485" s="2">
        <v>1177</v>
      </c>
      <c r="H4485" s="5">
        <f t="shared" si="69"/>
        <v>570.60091985720658</v>
      </c>
    </row>
    <row r="4486" spans="7:8" x14ac:dyDescent="0.2">
      <c r="G4486" s="2">
        <v>1176</v>
      </c>
      <c r="H4486" s="5">
        <f t="shared" si="69"/>
        <v>570.65920008402543</v>
      </c>
    </row>
    <row r="4487" spans="7:8" x14ac:dyDescent="0.2">
      <c r="G4487" s="2">
        <v>1175</v>
      </c>
      <c r="H4487" s="5">
        <f t="shared" si="69"/>
        <v>570.7174493580585</v>
      </c>
    </row>
    <row r="4488" spans="7:8" x14ac:dyDescent="0.2">
      <c r="G4488" s="2">
        <v>1174</v>
      </c>
      <c r="H4488" s="5">
        <f t="shared" si="69"/>
        <v>570.77566767930546</v>
      </c>
    </row>
    <row r="4489" spans="7:8" x14ac:dyDescent="0.2">
      <c r="G4489" s="2">
        <v>1173</v>
      </c>
      <c r="H4489" s="5">
        <f t="shared" si="69"/>
        <v>570.83385504776663</v>
      </c>
    </row>
    <row r="4490" spans="7:8" x14ac:dyDescent="0.2">
      <c r="G4490" s="2">
        <v>1172</v>
      </c>
      <c r="H4490" s="5">
        <f t="shared" si="69"/>
        <v>570.8920114634418</v>
      </c>
    </row>
    <row r="4491" spans="7:8" x14ac:dyDescent="0.2">
      <c r="G4491" s="2">
        <v>1171</v>
      </c>
      <c r="H4491" s="5">
        <f t="shared" si="69"/>
        <v>570.95013692633097</v>
      </c>
    </row>
    <row r="4492" spans="7:8" x14ac:dyDescent="0.2">
      <c r="G4492" s="2">
        <v>1170</v>
      </c>
      <c r="H4492" s="5">
        <f t="shared" ref="H4492:H4555" si="70">$C$25*((1)-(0.2*(G4492/$C$10))-(0.8*((G4492/$C$10)^2)))</f>
        <v>571.00823143643424</v>
      </c>
    </row>
    <row r="4493" spans="7:8" x14ac:dyDescent="0.2">
      <c r="G4493" s="2">
        <v>1169</v>
      </c>
      <c r="H4493" s="5">
        <f t="shared" si="70"/>
        <v>571.06629499375163</v>
      </c>
    </row>
    <row r="4494" spans="7:8" x14ac:dyDescent="0.2">
      <c r="G4494" s="2">
        <v>1168</v>
      </c>
      <c r="H4494" s="5">
        <f t="shared" si="70"/>
        <v>571.124327598283</v>
      </c>
    </row>
    <row r="4495" spans="7:8" x14ac:dyDescent="0.2">
      <c r="G4495" s="2">
        <v>1167</v>
      </c>
      <c r="H4495" s="5">
        <f t="shared" si="70"/>
        <v>571.18232925002849</v>
      </c>
    </row>
    <row r="4496" spans="7:8" x14ac:dyDescent="0.2">
      <c r="G4496" s="2">
        <v>1166</v>
      </c>
      <c r="H4496" s="5">
        <f t="shared" si="70"/>
        <v>571.24029994898808</v>
      </c>
    </row>
    <row r="4497" spans="7:8" x14ac:dyDescent="0.2">
      <c r="G4497" s="2">
        <v>1165</v>
      </c>
      <c r="H4497" s="5">
        <f t="shared" si="70"/>
        <v>571.29823969516167</v>
      </c>
    </row>
    <row r="4498" spans="7:8" x14ac:dyDescent="0.2">
      <c r="G4498" s="2">
        <v>1164</v>
      </c>
      <c r="H4498" s="5">
        <f t="shared" si="70"/>
        <v>571.35614848854937</v>
      </c>
    </row>
    <row r="4499" spans="7:8" x14ac:dyDescent="0.2">
      <c r="G4499" s="2">
        <v>1163</v>
      </c>
      <c r="H4499" s="5">
        <f t="shared" si="70"/>
        <v>571.41402632915106</v>
      </c>
    </row>
    <row r="4500" spans="7:8" x14ac:dyDescent="0.2">
      <c r="G4500" s="2">
        <v>1162</v>
      </c>
      <c r="H4500" s="5">
        <f t="shared" si="70"/>
        <v>571.47187321696697</v>
      </c>
    </row>
    <row r="4501" spans="7:8" x14ac:dyDescent="0.2">
      <c r="G4501" s="2">
        <v>1161</v>
      </c>
      <c r="H4501" s="5">
        <f t="shared" si="70"/>
        <v>571.52968915199665</v>
      </c>
    </row>
    <row r="4502" spans="7:8" x14ac:dyDescent="0.2">
      <c r="G4502" s="2">
        <v>1160</v>
      </c>
      <c r="H4502" s="5">
        <f t="shared" si="70"/>
        <v>571.58747413424067</v>
      </c>
    </row>
    <row r="4503" spans="7:8" x14ac:dyDescent="0.2">
      <c r="G4503" s="2">
        <v>1159</v>
      </c>
      <c r="H4503" s="5">
        <f t="shared" si="70"/>
        <v>571.64522816369856</v>
      </c>
    </row>
    <row r="4504" spans="7:8" x14ac:dyDescent="0.2">
      <c r="G4504" s="2">
        <v>1158</v>
      </c>
      <c r="H4504" s="5">
        <f t="shared" si="70"/>
        <v>571.70295124037068</v>
      </c>
    </row>
    <row r="4505" spans="7:8" x14ac:dyDescent="0.2">
      <c r="G4505" s="2">
        <v>1157</v>
      </c>
      <c r="H4505" s="5">
        <f t="shared" si="70"/>
        <v>571.76064336425679</v>
      </c>
    </row>
    <row r="4506" spans="7:8" x14ac:dyDescent="0.2">
      <c r="G4506" s="2">
        <v>1156</v>
      </c>
      <c r="H4506" s="5">
        <f t="shared" si="70"/>
        <v>571.81830453535702</v>
      </c>
    </row>
    <row r="4507" spans="7:8" x14ac:dyDescent="0.2">
      <c r="G4507" s="2">
        <v>1155</v>
      </c>
      <c r="H4507" s="5">
        <f t="shared" si="70"/>
        <v>571.87593475367123</v>
      </c>
    </row>
    <row r="4508" spans="7:8" x14ac:dyDescent="0.2">
      <c r="G4508" s="2">
        <v>1154</v>
      </c>
      <c r="H4508" s="5">
        <f t="shared" si="70"/>
        <v>571.93353401919956</v>
      </c>
    </row>
    <row r="4509" spans="7:8" x14ac:dyDescent="0.2">
      <c r="G4509" s="2">
        <v>1153</v>
      </c>
      <c r="H4509" s="5">
        <f t="shared" si="70"/>
        <v>571.99110233194187</v>
      </c>
    </row>
    <row r="4510" spans="7:8" x14ac:dyDescent="0.2">
      <c r="G4510" s="2">
        <v>1152</v>
      </c>
      <c r="H4510" s="5">
        <f t="shared" si="70"/>
        <v>572.04863969189842</v>
      </c>
    </row>
    <row r="4511" spans="7:8" x14ac:dyDescent="0.2">
      <c r="G4511" s="2">
        <v>1151</v>
      </c>
      <c r="H4511" s="5">
        <f t="shared" si="70"/>
        <v>572.10614609906884</v>
      </c>
    </row>
    <row r="4512" spans="7:8" x14ac:dyDescent="0.2">
      <c r="G4512" s="2">
        <v>1150</v>
      </c>
      <c r="H4512" s="5">
        <f t="shared" si="70"/>
        <v>572.16362155345348</v>
      </c>
    </row>
    <row r="4513" spans="7:8" x14ac:dyDescent="0.2">
      <c r="G4513" s="2">
        <v>1149</v>
      </c>
      <c r="H4513" s="5">
        <f t="shared" si="70"/>
        <v>572.22106605505201</v>
      </c>
    </row>
    <row r="4514" spans="7:8" x14ac:dyDescent="0.2">
      <c r="G4514" s="2">
        <v>1148</v>
      </c>
      <c r="H4514" s="5">
        <f t="shared" si="70"/>
        <v>572.27847960386487</v>
      </c>
    </row>
    <row r="4515" spans="7:8" x14ac:dyDescent="0.2">
      <c r="G4515" s="2">
        <v>1147</v>
      </c>
      <c r="H4515" s="5">
        <f t="shared" si="70"/>
        <v>572.33586219989161</v>
      </c>
    </row>
    <row r="4516" spans="7:8" x14ac:dyDescent="0.2">
      <c r="G4516" s="2">
        <v>1146</v>
      </c>
      <c r="H4516" s="5">
        <f t="shared" si="70"/>
        <v>572.39321384313246</v>
      </c>
    </row>
    <row r="4517" spans="7:8" x14ac:dyDescent="0.2">
      <c r="G4517" s="2">
        <v>1145</v>
      </c>
      <c r="H4517" s="5">
        <f t="shared" si="70"/>
        <v>572.4505345335873</v>
      </c>
    </row>
    <row r="4518" spans="7:8" x14ac:dyDescent="0.2">
      <c r="G4518" s="2">
        <v>1144</v>
      </c>
      <c r="H4518" s="5">
        <f t="shared" si="70"/>
        <v>572.50782427125625</v>
      </c>
    </row>
    <row r="4519" spans="7:8" x14ac:dyDescent="0.2">
      <c r="G4519" s="2">
        <v>1143</v>
      </c>
      <c r="H4519" s="5">
        <f t="shared" si="70"/>
        <v>572.5650830561392</v>
      </c>
    </row>
    <row r="4520" spans="7:8" x14ac:dyDescent="0.2">
      <c r="G4520" s="2">
        <v>1142</v>
      </c>
      <c r="H4520" s="5">
        <f t="shared" si="70"/>
        <v>572.62231088823637</v>
      </c>
    </row>
    <row r="4521" spans="7:8" x14ac:dyDescent="0.2">
      <c r="G4521" s="2">
        <v>1141</v>
      </c>
      <c r="H4521" s="5">
        <f t="shared" si="70"/>
        <v>572.67950776754742</v>
      </c>
    </row>
    <row r="4522" spans="7:8" x14ac:dyDescent="0.2">
      <c r="G4522" s="2">
        <v>1140</v>
      </c>
      <c r="H4522" s="5">
        <f t="shared" si="70"/>
        <v>572.73667369407269</v>
      </c>
    </row>
    <row r="4523" spans="7:8" x14ac:dyDescent="0.2">
      <c r="G4523" s="2">
        <v>1139</v>
      </c>
      <c r="H4523" s="5">
        <f t="shared" si="70"/>
        <v>572.79380866781196</v>
      </c>
    </row>
    <row r="4524" spans="7:8" x14ac:dyDescent="0.2">
      <c r="G4524" s="2">
        <v>1138</v>
      </c>
      <c r="H4524" s="5">
        <f t="shared" si="70"/>
        <v>572.85091268876533</v>
      </c>
    </row>
    <row r="4525" spans="7:8" x14ac:dyDescent="0.2">
      <c r="G4525" s="2">
        <v>1137</v>
      </c>
      <c r="H4525" s="5">
        <f t="shared" si="70"/>
        <v>572.9079857569327</v>
      </c>
    </row>
    <row r="4526" spans="7:8" x14ac:dyDescent="0.2">
      <c r="G4526" s="2">
        <v>1136</v>
      </c>
      <c r="H4526" s="5">
        <f t="shared" si="70"/>
        <v>572.96502787231418</v>
      </c>
    </row>
    <row r="4527" spans="7:8" x14ac:dyDescent="0.2">
      <c r="G4527" s="2">
        <v>1135</v>
      </c>
      <c r="H4527" s="5">
        <f t="shared" si="70"/>
        <v>573.02203903490977</v>
      </c>
    </row>
    <row r="4528" spans="7:8" x14ac:dyDescent="0.2">
      <c r="G4528" s="2">
        <v>1134</v>
      </c>
      <c r="H4528" s="5">
        <f t="shared" si="70"/>
        <v>573.07901924471923</v>
      </c>
    </row>
    <row r="4529" spans="7:8" x14ac:dyDescent="0.2">
      <c r="G4529" s="2">
        <v>1133</v>
      </c>
      <c r="H4529" s="5">
        <f t="shared" si="70"/>
        <v>573.13596850174304</v>
      </c>
    </row>
    <row r="4530" spans="7:8" x14ac:dyDescent="0.2">
      <c r="G4530" s="2">
        <v>1132</v>
      </c>
      <c r="H4530" s="5">
        <f t="shared" si="70"/>
        <v>573.19288680598072</v>
      </c>
    </row>
    <row r="4531" spans="7:8" x14ac:dyDescent="0.2">
      <c r="G4531" s="2">
        <v>1131</v>
      </c>
      <c r="H4531" s="5">
        <f t="shared" si="70"/>
        <v>573.24977415743251</v>
      </c>
    </row>
    <row r="4532" spans="7:8" x14ac:dyDescent="0.2">
      <c r="G4532" s="2">
        <v>1130</v>
      </c>
      <c r="H4532" s="5">
        <f t="shared" si="70"/>
        <v>573.30663055609841</v>
      </c>
    </row>
    <row r="4533" spans="7:8" x14ac:dyDescent="0.2">
      <c r="G4533" s="2">
        <v>1129</v>
      </c>
      <c r="H4533" s="5">
        <f t="shared" si="70"/>
        <v>573.36345600197819</v>
      </c>
    </row>
    <row r="4534" spans="7:8" x14ac:dyDescent="0.2">
      <c r="G4534" s="2">
        <v>1128</v>
      </c>
      <c r="H4534" s="5">
        <f t="shared" si="70"/>
        <v>573.42025049507231</v>
      </c>
    </row>
    <row r="4535" spans="7:8" x14ac:dyDescent="0.2">
      <c r="G4535" s="2">
        <v>1127</v>
      </c>
      <c r="H4535" s="5">
        <f t="shared" si="70"/>
        <v>573.47701403538031</v>
      </c>
    </row>
    <row r="4536" spans="7:8" x14ac:dyDescent="0.2">
      <c r="G4536" s="2">
        <v>1126</v>
      </c>
      <c r="H4536" s="5">
        <f t="shared" si="70"/>
        <v>573.53374662290241</v>
      </c>
    </row>
    <row r="4537" spans="7:8" x14ac:dyDescent="0.2">
      <c r="G4537" s="2">
        <v>1125</v>
      </c>
      <c r="H4537" s="5">
        <f t="shared" si="70"/>
        <v>573.59044825763863</v>
      </c>
    </row>
    <row r="4538" spans="7:8" x14ac:dyDescent="0.2">
      <c r="G4538" s="2">
        <v>1124</v>
      </c>
      <c r="H4538" s="5">
        <f t="shared" si="70"/>
        <v>573.64711893958884</v>
      </c>
    </row>
    <row r="4539" spans="7:8" x14ac:dyDescent="0.2">
      <c r="G4539" s="2">
        <v>1123</v>
      </c>
      <c r="H4539" s="5">
        <f t="shared" si="70"/>
        <v>573.70375866875315</v>
      </c>
    </row>
    <row r="4540" spans="7:8" x14ac:dyDescent="0.2">
      <c r="G4540" s="2">
        <v>1122</v>
      </c>
      <c r="H4540" s="5">
        <f t="shared" si="70"/>
        <v>573.76036744513146</v>
      </c>
    </row>
    <row r="4541" spans="7:8" x14ac:dyDescent="0.2">
      <c r="G4541" s="2">
        <v>1121</v>
      </c>
      <c r="H4541" s="5">
        <f t="shared" si="70"/>
        <v>573.81694526872388</v>
      </c>
    </row>
    <row r="4542" spans="7:8" x14ac:dyDescent="0.2">
      <c r="G4542" s="2">
        <v>1120</v>
      </c>
      <c r="H4542" s="5">
        <f t="shared" si="70"/>
        <v>573.87349213953041</v>
      </c>
    </row>
    <row r="4543" spans="7:8" x14ac:dyDescent="0.2">
      <c r="G4543" s="2">
        <v>1119</v>
      </c>
      <c r="H4543" s="5">
        <f t="shared" si="70"/>
        <v>573.93000805755094</v>
      </c>
    </row>
    <row r="4544" spans="7:8" x14ac:dyDescent="0.2">
      <c r="G4544" s="2">
        <v>1118</v>
      </c>
      <c r="H4544" s="5">
        <f t="shared" si="70"/>
        <v>573.98649302278557</v>
      </c>
    </row>
    <row r="4545" spans="7:8" x14ac:dyDescent="0.2">
      <c r="G4545" s="2">
        <v>1117</v>
      </c>
      <c r="H4545" s="5">
        <f t="shared" si="70"/>
        <v>574.04294703523431</v>
      </c>
    </row>
    <row r="4546" spans="7:8" x14ac:dyDescent="0.2">
      <c r="G4546" s="2">
        <v>1116</v>
      </c>
      <c r="H4546" s="5">
        <f t="shared" si="70"/>
        <v>574.09937009489704</v>
      </c>
    </row>
    <row r="4547" spans="7:8" x14ac:dyDescent="0.2">
      <c r="G4547" s="2">
        <v>1115</v>
      </c>
      <c r="H4547" s="5">
        <f t="shared" si="70"/>
        <v>574.15576220177388</v>
      </c>
    </row>
    <row r="4548" spans="7:8" x14ac:dyDescent="0.2">
      <c r="G4548" s="2">
        <v>1114</v>
      </c>
      <c r="H4548" s="5">
        <f t="shared" si="70"/>
        <v>574.21212335586472</v>
      </c>
    </row>
    <row r="4549" spans="7:8" x14ac:dyDescent="0.2">
      <c r="G4549" s="2">
        <v>1113</v>
      </c>
      <c r="H4549" s="5">
        <f t="shared" si="70"/>
        <v>574.26845355716966</v>
      </c>
    </row>
    <row r="4550" spans="7:8" x14ac:dyDescent="0.2">
      <c r="G4550" s="2">
        <v>1112</v>
      </c>
      <c r="H4550" s="5">
        <f t="shared" si="70"/>
        <v>574.32475280568872</v>
      </c>
    </row>
    <row r="4551" spans="7:8" x14ac:dyDescent="0.2">
      <c r="G4551" s="2">
        <v>1111</v>
      </c>
      <c r="H4551" s="5">
        <f t="shared" si="70"/>
        <v>574.38102110142177</v>
      </c>
    </row>
    <row r="4552" spans="7:8" x14ac:dyDescent="0.2">
      <c r="G4552" s="2">
        <v>1110</v>
      </c>
      <c r="H4552" s="5">
        <f t="shared" si="70"/>
        <v>574.43725844436892</v>
      </c>
    </row>
    <row r="4553" spans="7:8" x14ac:dyDescent="0.2">
      <c r="G4553" s="2">
        <v>1109</v>
      </c>
      <c r="H4553" s="5">
        <f t="shared" si="70"/>
        <v>574.49346483453019</v>
      </c>
    </row>
    <row r="4554" spans="7:8" x14ac:dyDescent="0.2">
      <c r="G4554" s="2">
        <v>1108</v>
      </c>
      <c r="H4554" s="5">
        <f t="shared" si="70"/>
        <v>574.54964027190533</v>
      </c>
    </row>
    <row r="4555" spans="7:8" x14ac:dyDescent="0.2">
      <c r="G4555" s="2">
        <v>1107</v>
      </c>
      <c r="H4555" s="5">
        <f t="shared" si="70"/>
        <v>574.6057847564947</v>
      </c>
    </row>
    <row r="4556" spans="7:8" x14ac:dyDescent="0.2">
      <c r="G4556" s="2">
        <v>1106</v>
      </c>
      <c r="H4556" s="5">
        <f t="shared" ref="H4556:H4619" si="71">$C$25*((1)-(0.2*(G4556/$C$10))-(0.8*((G4556/$C$10)^2)))</f>
        <v>574.66189828829806</v>
      </c>
    </row>
    <row r="4557" spans="7:8" x14ac:dyDescent="0.2">
      <c r="G4557" s="2">
        <v>1105</v>
      </c>
      <c r="H4557" s="5">
        <f t="shared" si="71"/>
        <v>574.71798086731553</v>
      </c>
    </row>
    <row r="4558" spans="7:8" x14ac:dyDescent="0.2">
      <c r="G4558" s="2">
        <v>1104</v>
      </c>
      <c r="H4558" s="5">
        <f t="shared" si="71"/>
        <v>574.774032493547</v>
      </c>
    </row>
    <row r="4559" spans="7:8" x14ac:dyDescent="0.2">
      <c r="G4559" s="2">
        <v>1103</v>
      </c>
      <c r="H4559" s="5">
        <f t="shared" si="71"/>
        <v>574.83005316699268</v>
      </c>
    </row>
    <row r="4560" spans="7:8" x14ac:dyDescent="0.2">
      <c r="G4560" s="2">
        <v>1102</v>
      </c>
      <c r="H4560" s="5">
        <f t="shared" si="71"/>
        <v>574.88604288765237</v>
      </c>
    </row>
    <row r="4561" spans="7:8" x14ac:dyDescent="0.2">
      <c r="G4561" s="2">
        <v>1101</v>
      </c>
      <c r="H4561" s="5">
        <f t="shared" si="71"/>
        <v>574.94200165552593</v>
      </c>
    </row>
    <row r="4562" spans="7:8" x14ac:dyDescent="0.2">
      <c r="G4562" s="2">
        <v>1100</v>
      </c>
      <c r="H4562" s="5">
        <f t="shared" si="71"/>
        <v>574.99792947061383</v>
      </c>
    </row>
    <row r="4563" spans="7:8" x14ac:dyDescent="0.2">
      <c r="G4563" s="2">
        <v>1099</v>
      </c>
      <c r="H4563" s="5">
        <f t="shared" si="71"/>
        <v>575.05382633291561</v>
      </c>
    </row>
    <row r="4564" spans="7:8" x14ac:dyDescent="0.2">
      <c r="G4564" s="2">
        <v>1098</v>
      </c>
      <c r="H4564" s="5">
        <f t="shared" si="71"/>
        <v>575.10969224243149</v>
      </c>
    </row>
    <row r="4565" spans="7:8" x14ac:dyDescent="0.2">
      <c r="G4565" s="2">
        <v>1097</v>
      </c>
      <c r="H4565" s="5">
        <f t="shared" si="71"/>
        <v>575.1655271991616</v>
      </c>
    </row>
    <row r="4566" spans="7:8" x14ac:dyDescent="0.2">
      <c r="G4566" s="2">
        <v>1096</v>
      </c>
      <c r="H4566" s="5">
        <f t="shared" si="71"/>
        <v>575.22133120310559</v>
      </c>
    </row>
    <row r="4567" spans="7:8" x14ac:dyDescent="0.2">
      <c r="G4567" s="2">
        <v>1095</v>
      </c>
      <c r="H4567" s="5">
        <f t="shared" si="71"/>
        <v>575.27710425426369</v>
      </c>
    </row>
    <row r="4568" spans="7:8" x14ac:dyDescent="0.2">
      <c r="G4568" s="2">
        <v>1094</v>
      </c>
      <c r="H4568" s="5">
        <f t="shared" si="71"/>
        <v>575.33284635263578</v>
      </c>
    </row>
    <row r="4569" spans="7:8" x14ac:dyDescent="0.2">
      <c r="G4569" s="2">
        <v>1093</v>
      </c>
      <c r="H4569" s="5">
        <f t="shared" si="71"/>
        <v>575.3885574982221</v>
      </c>
    </row>
    <row r="4570" spans="7:8" x14ac:dyDescent="0.2">
      <c r="G4570" s="2">
        <v>1092</v>
      </c>
      <c r="H4570" s="5">
        <f t="shared" si="71"/>
        <v>575.44423769102229</v>
      </c>
    </row>
    <row r="4571" spans="7:8" x14ac:dyDescent="0.2">
      <c r="G4571" s="2">
        <v>1091</v>
      </c>
      <c r="H4571" s="5">
        <f t="shared" si="71"/>
        <v>575.49988693103671</v>
      </c>
    </row>
    <row r="4572" spans="7:8" x14ac:dyDescent="0.2">
      <c r="G4572" s="2">
        <v>1090</v>
      </c>
      <c r="H4572" s="5">
        <f t="shared" si="71"/>
        <v>575.55550521826513</v>
      </c>
    </row>
    <row r="4573" spans="7:8" x14ac:dyDescent="0.2">
      <c r="G4573" s="2">
        <v>1089</v>
      </c>
      <c r="H4573" s="5">
        <f t="shared" si="71"/>
        <v>575.61109255270765</v>
      </c>
    </row>
    <row r="4574" spans="7:8" x14ac:dyDescent="0.2">
      <c r="G4574" s="2">
        <v>1088</v>
      </c>
      <c r="H4574" s="5">
        <f t="shared" si="71"/>
        <v>575.66664893436416</v>
      </c>
    </row>
    <row r="4575" spans="7:8" x14ac:dyDescent="0.2">
      <c r="G4575" s="2">
        <v>1087</v>
      </c>
      <c r="H4575" s="5">
        <f t="shared" si="71"/>
        <v>575.72217436323479</v>
      </c>
    </row>
    <row r="4576" spans="7:8" x14ac:dyDescent="0.2">
      <c r="G4576" s="2">
        <v>1086</v>
      </c>
      <c r="H4576" s="5">
        <f t="shared" si="71"/>
        <v>575.7776688393194</v>
      </c>
    </row>
    <row r="4577" spans="7:8" x14ac:dyDescent="0.2">
      <c r="G4577" s="2">
        <v>1085</v>
      </c>
      <c r="H4577" s="5">
        <f t="shared" si="71"/>
        <v>575.83313236261824</v>
      </c>
    </row>
    <row r="4578" spans="7:8" x14ac:dyDescent="0.2">
      <c r="G4578" s="2">
        <v>1084</v>
      </c>
      <c r="H4578" s="5">
        <f t="shared" si="71"/>
        <v>575.88856493313097</v>
      </c>
    </row>
    <row r="4579" spans="7:8" x14ac:dyDescent="0.2">
      <c r="G4579" s="2">
        <v>1083</v>
      </c>
      <c r="H4579" s="5">
        <f t="shared" si="71"/>
        <v>575.94396655085791</v>
      </c>
    </row>
    <row r="4580" spans="7:8" x14ac:dyDescent="0.2">
      <c r="G4580" s="2">
        <v>1082</v>
      </c>
      <c r="H4580" s="5">
        <f t="shared" si="71"/>
        <v>575.99933721579885</v>
      </c>
    </row>
    <row r="4581" spans="7:8" x14ac:dyDescent="0.2">
      <c r="G4581" s="2">
        <v>1081</v>
      </c>
      <c r="H4581" s="5">
        <f t="shared" si="71"/>
        <v>576.05467692795378</v>
      </c>
    </row>
    <row r="4582" spans="7:8" x14ac:dyDescent="0.2">
      <c r="G4582" s="2">
        <v>1080</v>
      </c>
      <c r="H4582" s="5">
        <f t="shared" si="71"/>
        <v>576.10998568732282</v>
      </c>
    </row>
    <row r="4583" spans="7:8" x14ac:dyDescent="0.2">
      <c r="G4583" s="2">
        <v>1079</v>
      </c>
      <c r="H4583" s="5">
        <f t="shared" si="71"/>
        <v>576.16526349390597</v>
      </c>
    </row>
    <row r="4584" spans="7:8" x14ac:dyDescent="0.2">
      <c r="G4584" s="2">
        <v>1078</v>
      </c>
      <c r="H4584" s="5">
        <f t="shared" si="71"/>
        <v>576.22051034770311</v>
      </c>
    </row>
    <row r="4585" spans="7:8" x14ac:dyDescent="0.2">
      <c r="G4585" s="2">
        <v>1077</v>
      </c>
      <c r="H4585" s="5">
        <f t="shared" si="71"/>
        <v>576.27572624871448</v>
      </c>
    </row>
    <row r="4586" spans="7:8" x14ac:dyDescent="0.2">
      <c r="G4586" s="2">
        <v>1076</v>
      </c>
      <c r="H4586" s="5">
        <f t="shared" si="71"/>
        <v>576.33091119693972</v>
      </c>
    </row>
    <row r="4587" spans="7:8" x14ac:dyDescent="0.2">
      <c r="G4587" s="2">
        <v>1075</v>
      </c>
      <c r="H4587" s="5">
        <f t="shared" si="71"/>
        <v>576.38606519237919</v>
      </c>
    </row>
    <row r="4588" spans="7:8" x14ac:dyDescent="0.2">
      <c r="G4588" s="2">
        <v>1074</v>
      </c>
      <c r="H4588" s="5">
        <f t="shared" si="71"/>
        <v>576.44118823503266</v>
      </c>
    </row>
    <row r="4589" spans="7:8" x14ac:dyDescent="0.2">
      <c r="G4589" s="2">
        <v>1073</v>
      </c>
      <c r="H4589" s="5">
        <f t="shared" si="71"/>
        <v>576.49628032490011</v>
      </c>
    </row>
    <row r="4590" spans="7:8" x14ac:dyDescent="0.2">
      <c r="G4590" s="2">
        <v>1072</v>
      </c>
      <c r="H4590" s="5">
        <f t="shared" si="71"/>
        <v>576.55134146198168</v>
      </c>
    </row>
    <row r="4591" spans="7:8" x14ac:dyDescent="0.2">
      <c r="G4591" s="2">
        <v>1071</v>
      </c>
      <c r="H4591" s="5">
        <f t="shared" si="71"/>
        <v>576.60637164627724</v>
      </c>
    </row>
    <row r="4592" spans="7:8" x14ac:dyDescent="0.2">
      <c r="G4592" s="2">
        <v>1070</v>
      </c>
      <c r="H4592" s="5">
        <f t="shared" si="71"/>
        <v>576.66137087778702</v>
      </c>
    </row>
    <row r="4593" spans="7:8" x14ac:dyDescent="0.2">
      <c r="G4593" s="2">
        <v>1069</v>
      </c>
      <c r="H4593" s="5">
        <f t="shared" si="71"/>
        <v>576.7163391565108</v>
      </c>
    </row>
    <row r="4594" spans="7:8" x14ac:dyDescent="0.2">
      <c r="G4594" s="2">
        <v>1068</v>
      </c>
      <c r="H4594" s="5">
        <f t="shared" si="71"/>
        <v>576.77127648244868</v>
      </c>
    </row>
    <row r="4595" spans="7:8" x14ac:dyDescent="0.2">
      <c r="G4595" s="2">
        <v>1067</v>
      </c>
      <c r="H4595" s="5">
        <f t="shared" si="71"/>
        <v>576.82618285560056</v>
      </c>
    </row>
    <row r="4596" spans="7:8" x14ac:dyDescent="0.2">
      <c r="G4596" s="2">
        <v>1066</v>
      </c>
      <c r="H4596" s="5">
        <f t="shared" si="71"/>
        <v>576.88105827596644</v>
      </c>
    </row>
    <row r="4597" spans="7:8" x14ac:dyDescent="0.2">
      <c r="G4597" s="2">
        <v>1065</v>
      </c>
      <c r="H4597" s="5">
        <f t="shared" si="71"/>
        <v>576.93590274354654</v>
      </c>
    </row>
    <row r="4598" spans="7:8" x14ac:dyDescent="0.2">
      <c r="G4598" s="2">
        <v>1064</v>
      </c>
      <c r="H4598" s="5">
        <f t="shared" si="71"/>
        <v>576.99071625834063</v>
      </c>
    </row>
    <row r="4599" spans="7:8" x14ac:dyDescent="0.2">
      <c r="G4599" s="2">
        <v>1063</v>
      </c>
      <c r="H4599" s="5">
        <f t="shared" si="71"/>
        <v>577.04549882034871</v>
      </c>
    </row>
    <row r="4600" spans="7:8" x14ac:dyDescent="0.2">
      <c r="G4600" s="2">
        <v>1062</v>
      </c>
      <c r="H4600" s="5">
        <f t="shared" si="71"/>
        <v>577.10025042957102</v>
      </c>
    </row>
    <row r="4601" spans="7:8" x14ac:dyDescent="0.2">
      <c r="G4601" s="2">
        <v>1061</v>
      </c>
      <c r="H4601" s="5">
        <f t="shared" si="71"/>
        <v>577.15497108600721</v>
      </c>
    </row>
    <row r="4602" spans="7:8" x14ac:dyDescent="0.2">
      <c r="G4602" s="2">
        <v>1060</v>
      </c>
      <c r="H4602" s="5">
        <f t="shared" si="71"/>
        <v>577.20966078965762</v>
      </c>
    </row>
    <row r="4603" spans="7:8" x14ac:dyDescent="0.2">
      <c r="G4603" s="2">
        <v>1059</v>
      </c>
      <c r="H4603" s="5">
        <f t="shared" si="71"/>
        <v>577.26431954052202</v>
      </c>
    </row>
    <row r="4604" spans="7:8" x14ac:dyDescent="0.2">
      <c r="G4604" s="2">
        <v>1058</v>
      </c>
      <c r="H4604" s="5">
        <f t="shared" si="71"/>
        <v>577.31894733860042</v>
      </c>
    </row>
    <row r="4605" spans="7:8" x14ac:dyDescent="0.2">
      <c r="G4605" s="2">
        <v>1057</v>
      </c>
      <c r="H4605" s="5">
        <f t="shared" si="71"/>
        <v>577.37354418389305</v>
      </c>
    </row>
    <row r="4606" spans="7:8" x14ac:dyDescent="0.2">
      <c r="G4606" s="2">
        <v>1056</v>
      </c>
      <c r="H4606" s="5">
        <f t="shared" si="71"/>
        <v>577.42811007639966</v>
      </c>
    </row>
    <row r="4607" spans="7:8" x14ac:dyDescent="0.2">
      <c r="G4607" s="2">
        <v>1055</v>
      </c>
      <c r="H4607" s="5">
        <f t="shared" si="71"/>
        <v>577.48264501612027</v>
      </c>
    </row>
    <row r="4608" spans="7:8" x14ac:dyDescent="0.2">
      <c r="G4608" s="2">
        <v>1054</v>
      </c>
      <c r="H4608" s="5">
        <f t="shared" si="71"/>
        <v>577.53714900305511</v>
      </c>
    </row>
    <row r="4609" spans="7:8" x14ac:dyDescent="0.2">
      <c r="G4609" s="2">
        <v>1053</v>
      </c>
      <c r="H4609" s="5">
        <f t="shared" si="71"/>
        <v>577.59162203720382</v>
      </c>
    </row>
    <row r="4610" spans="7:8" x14ac:dyDescent="0.2">
      <c r="G4610" s="2">
        <v>1052</v>
      </c>
      <c r="H4610" s="5">
        <f t="shared" si="71"/>
        <v>577.64606411856676</v>
      </c>
    </row>
    <row r="4611" spans="7:8" x14ac:dyDescent="0.2">
      <c r="G4611" s="2">
        <v>1051</v>
      </c>
      <c r="H4611" s="5">
        <f t="shared" si="71"/>
        <v>577.70047524714357</v>
      </c>
    </row>
    <row r="4612" spans="7:8" x14ac:dyDescent="0.2">
      <c r="G4612" s="2">
        <v>1050</v>
      </c>
      <c r="H4612" s="5">
        <f t="shared" si="71"/>
        <v>577.75485542293461</v>
      </c>
    </row>
    <row r="4613" spans="7:8" x14ac:dyDescent="0.2">
      <c r="G4613" s="2">
        <v>1049</v>
      </c>
      <c r="H4613" s="5">
        <f t="shared" si="71"/>
        <v>577.80920464593964</v>
      </c>
    </row>
    <row r="4614" spans="7:8" x14ac:dyDescent="0.2">
      <c r="G4614" s="2">
        <v>1048</v>
      </c>
      <c r="H4614" s="5">
        <f t="shared" si="71"/>
        <v>577.86352291615879</v>
      </c>
    </row>
    <row r="4615" spans="7:8" x14ac:dyDescent="0.2">
      <c r="G4615" s="2">
        <v>1047</v>
      </c>
      <c r="H4615" s="5">
        <f t="shared" si="71"/>
        <v>577.91781023359192</v>
      </c>
    </row>
    <row r="4616" spans="7:8" x14ac:dyDescent="0.2">
      <c r="G4616" s="2">
        <v>1046</v>
      </c>
      <c r="H4616" s="5">
        <f t="shared" si="71"/>
        <v>577.97206659823928</v>
      </c>
    </row>
    <row r="4617" spans="7:8" x14ac:dyDescent="0.2">
      <c r="G4617" s="2">
        <v>1045</v>
      </c>
      <c r="H4617" s="5">
        <f t="shared" si="71"/>
        <v>578.02629201010052</v>
      </c>
    </row>
    <row r="4618" spans="7:8" x14ac:dyDescent="0.2">
      <c r="G4618" s="2">
        <v>1044</v>
      </c>
      <c r="H4618" s="5">
        <f t="shared" si="71"/>
        <v>578.08048646917587</v>
      </c>
    </row>
    <row r="4619" spans="7:8" x14ac:dyDescent="0.2">
      <c r="G4619" s="2">
        <v>1043</v>
      </c>
      <c r="H4619" s="5">
        <f t="shared" si="71"/>
        <v>578.13464997546532</v>
      </c>
    </row>
    <row r="4620" spans="7:8" x14ac:dyDescent="0.2">
      <c r="G4620" s="2">
        <v>1042</v>
      </c>
      <c r="H4620" s="5">
        <f t="shared" ref="H4620:H4683" si="72">$C$25*((1)-(0.2*(G4620/$C$10))-(0.8*((G4620/$C$10)^2)))</f>
        <v>578.18878252896877</v>
      </c>
    </row>
    <row r="4621" spans="7:8" x14ac:dyDescent="0.2">
      <c r="G4621" s="2">
        <v>1041</v>
      </c>
      <c r="H4621" s="5">
        <f t="shared" si="72"/>
        <v>578.24288412968633</v>
      </c>
    </row>
    <row r="4622" spans="7:8" x14ac:dyDescent="0.2">
      <c r="G4622" s="2">
        <v>1040</v>
      </c>
      <c r="H4622" s="5">
        <f t="shared" si="72"/>
        <v>578.296954777618</v>
      </c>
    </row>
    <row r="4623" spans="7:8" x14ac:dyDescent="0.2">
      <c r="G4623" s="2">
        <v>1039</v>
      </c>
      <c r="H4623" s="5">
        <f t="shared" si="72"/>
        <v>578.35099447276377</v>
      </c>
    </row>
    <row r="4624" spans="7:8" x14ac:dyDescent="0.2">
      <c r="G4624" s="2">
        <v>1038</v>
      </c>
      <c r="H4624" s="5">
        <f t="shared" si="72"/>
        <v>578.40500321512354</v>
      </c>
    </row>
    <row r="4625" spans="7:8" x14ac:dyDescent="0.2">
      <c r="G4625" s="2">
        <v>1037</v>
      </c>
      <c r="H4625" s="5">
        <f t="shared" si="72"/>
        <v>578.45898100469731</v>
      </c>
    </row>
    <row r="4626" spans="7:8" x14ac:dyDescent="0.2">
      <c r="G4626" s="2">
        <v>1036</v>
      </c>
      <c r="H4626" s="5">
        <f t="shared" si="72"/>
        <v>578.51292784148529</v>
      </c>
    </row>
    <row r="4627" spans="7:8" x14ac:dyDescent="0.2">
      <c r="G4627" s="2">
        <v>1035</v>
      </c>
      <c r="H4627" s="5">
        <f t="shared" si="72"/>
        <v>578.56684372548716</v>
      </c>
    </row>
    <row r="4628" spans="7:8" x14ac:dyDescent="0.2">
      <c r="G4628" s="2">
        <v>1034</v>
      </c>
      <c r="H4628" s="5">
        <f t="shared" si="72"/>
        <v>578.62072865670325</v>
      </c>
    </row>
    <row r="4629" spans="7:8" x14ac:dyDescent="0.2">
      <c r="G4629" s="2">
        <v>1033</v>
      </c>
      <c r="H4629" s="5">
        <f t="shared" si="72"/>
        <v>578.67458263513322</v>
      </c>
    </row>
    <row r="4630" spans="7:8" x14ac:dyDescent="0.2">
      <c r="G4630" s="2">
        <v>1032</v>
      </c>
      <c r="H4630" s="5">
        <f t="shared" si="72"/>
        <v>578.72840566077741</v>
      </c>
    </row>
    <row r="4631" spans="7:8" x14ac:dyDescent="0.2">
      <c r="G4631" s="2">
        <v>1031</v>
      </c>
      <c r="H4631" s="5">
        <f t="shared" si="72"/>
        <v>578.7821977336356</v>
      </c>
    </row>
    <row r="4632" spans="7:8" x14ac:dyDescent="0.2">
      <c r="G4632" s="2">
        <v>1030</v>
      </c>
      <c r="H4632" s="5">
        <f t="shared" si="72"/>
        <v>578.83595885370789</v>
      </c>
    </row>
    <row r="4633" spans="7:8" x14ac:dyDescent="0.2">
      <c r="G4633" s="2">
        <v>1029</v>
      </c>
      <c r="H4633" s="5">
        <f t="shared" si="72"/>
        <v>578.88968902099418</v>
      </c>
    </row>
    <row r="4634" spans="7:8" x14ac:dyDescent="0.2">
      <c r="G4634" s="2">
        <v>1028</v>
      </c>
      <c r="H4634" s="5">
        <f t="shared" si="72"/>
        <v>578.94338823549458</v>
      </c>
    </row>
    <row r="4635" spans="7:8" x14ac:dyDescent="0.2">
      <c r="G4635" s="2">
        <v>1027</v>
      </c>
      <c r="H4635" s="5">
        <f t="shared" si="72"/>
        <v>578.99705649720909</v>
      </c>
    </row>
    <row r="4636" spans="7:8" x14ac:dyDescent="0.2">
      <c r="G4636" s="2">
        <v>1026</v>
      </c>
      <c r="H4636" s="5">
        <f t="shared" si="72"/>
        <v>579.05069380613759</v>
      </c>
    </row>
    <row r="4637" spans="7:8" x14ac:dyDescent="0.2">
      <c r="G4637" s="2">
        <v>1025</v>
      </c>
      <c r="H4637" s="5">
        <f t="shared" si="72"/>
        <v>579.1043001622802</v>
      </c>
    </row>
    <row r="4638" spans="7:8" x14ac:dyDescent="0.2">
      <c r="G4638" s="2">
        <v>1024</v>
      </c>
      <c r="H4638" s="5">
        <f t="shared" si="72"/>
        <v>579.1578755656368</v>
      </c>
    </row>
    <row r="4639" spans="7:8" x14ac:dyDescent="0.2">
      <c r="G4639" s="2">
        <v>1023</v>
      </c>
      <c r="H4639" s="5">
        <f t="shared" si="72"/>
        <v>579.21142001620751</v>
      </c>
    </row>
    <row r="4640" spans="7:8" x14ac:dyDescent="0.2">
      <c r="G4640" s="2">
        <v>1022</v>
      </c>
      <c r="H4640" s="5">
        <f t="shared" si="72"/>
        <v>579.26493351399233</v>
      </c>
    </row>
    <row r="4641" spans="7:8" x14ac:dyDescent="0.2">
      <c r="G4641" s="2">
        <v>1021</v>
      </c>
      <c r="H4641" s="5">
        <f t="shared" si="72"/>
        <v>579.31841605899126</v>
      </c>
    </row>
    <row r="4642" spans="7:8" x14ac:dyDescent="0.2">
      <c r="G4642" s="2">
        <v>1020</v>
      </c>
      <c r="H4642" s="5">
        <f t="shared" si="72"/>
        <v>579.37186765120418</v>
      </c>
    </row>
    <row r="4643" spans="7:8" x14ac:dyDescent="0.2">
      <c r="G4643" s="2">
        <v>1019</v>
      </c>
      <c r="H4643" s="5">
        <f t="shared" si="72"/>
        <v>579.4252882906311</v>
      </c>
    </row>
    <row r="4644" spans="7:8" x14ac:dyDescent="0.2">
      <c r="G4644" s="2">
        <v>1018</v>
      </c>
      <c r="H4644" s="5">
        <f t="shared" si="72"/>
        <v>579.47867797727213</v>
      </c>
    </row>
    <row r="4645" spans="7:8" x14ac:dyDescent="0.2">
      <c r="G4645" s="2">
        <v>1017</v>
      </c>
      <c r="H4645" s="5">
        <f t="shared" si="72"/>
        <v>579.53203671112726</v>
      </c>
    </row>
    <row r="4646" spans="7:8" x14ac:dyDescent="0.2">
      <c r="G4646" s="2">
        <v>1016</v>
      </c>
      <c r="H4646" s="5">
        <f t="shared" si="72"/>
        <v>579.58536449219639</v>
      </c>
    </row>
    <row r="4647" spans="7:8" x14ac:dyDescent="0.2">
      <c r="G4647" s="2">
        <v>1015</v>
      </c>
      <c r="H4647" s="5">
        <f t="shared" si="72"/>
        <v>579.63866132047963</v>
      </c>
    </row>
    <row r="4648" spans="7:8" x14ac:dyDescent="0.2">
      <c r="G4648" s="2">
        <v>1014</v>
      </c>
      <c r="H4648" s="5">
        <f t="shared" si="72"/>
        <v>579.69192719597697</v>
      </c>
    </row>
    <row r="4649" spans="7:8" x14ac:dyDescent="0.2">
      <c r="G4649" s="2">
        <v>1013</v>
      </c>
      <c r="H4649" s="5">
        <f t="shared" si="72"/>
        <v>579.74516211868831</v>
      </c>
    </row>
    <row r="4650" spans="7:8" x14ac:dyDescent="0.2">
      <c r="G4650" s="2">
        <v>1012</v>
      </c>
      <c r="H4650" s="5">
        <f t="shared" si="72"/>
        <v>579.79836608861376</v>
      </c>
    </row>
    <row r="4651" spans="7:8" x14ac:dyDescent="0.2">
      <c r="G4651" s="2">
        <v>1011</v>
      </c>
      <c r="H4651" s="5">
        <f t="shared" si="72"/>
        <v>579.8515391057532</v>
      </c>
    </row>
    <row r="4652" spans="7:8" x14ac:dyDescent="0.2">
      <c r="G4652" s="2">
        <v>1010</v>
      </c>
      <c r="H4652" s="5">
        <f t="shared" si="72"/>
        <v>579.90468117010676</v>
      </c>
    </row>
    <row r="4653" spans="7:8" x14ac:dyDescent="0.2">
      <c r="G4653" s="2">
        <v>1009</v>
      </c>
      <c r="H4653" s="5">
        <f t="shared" si="72"/>
        <v>579.95779228167441</v>
      </c>
    </row>
    <row r="4654" spans="7:8" x14ac:dyDescent="0.2">
      <c r="G4654" s="2">
        <v>1008</v>
      </c>
      <c r="H4654" s="5">
        <f t="shared" si="72"/>
        <v>580.01087244045607</v>
      </c>
    </row>
    <row r="4655" spans="7:8" x14ac:dyDescent="0.2">
      <c r="G4655" s="2">
        <v>1007</v>
      </c>
      <c r="H4655" s="5">
        <f t="shared" si="72"/>
        <v>580.06392164645183</v>
      </c>
    </row>
    <row r="4656" spans="7:8" x14ac:dyDescent="0.2">
      <c r="G4656" s="2">
        <v>1006</v>
      </c>
      <c r="H4656" s="5">
        <f t="shared" si="72"/>
        <v>580.1169398996617</v>
      </c>
    </row>
    <row r="4657" spans="7:8" x14ac:dyDescent="0.2">
      <c r="G4657" s="2">
        <v>1005</v>
      </c>
      <c r="H4657" s="5">
        <f t="shared" si="72"/>
        <v>580.16992720008557</v>
      </c>
    </row>
    <row r="4658" spans="7:8" x14ac:dyDescent="0.2">
      <c r="G4658" s="2">
        <v>1004</v>
      </c>
      <c r="H4658" s="5">
        <f t="shared" si="72"/>
        <v>580.22288354772354</v>
      </c>
    </row>
    <row r="4659" spans="7:8" x14ac:dyDescent="0.2">
      <c r="G4659" s="2">
        <v>1003</v>
      </c>
      <c r="H4659" s="5">
        <f t="shared" si="72"/>
        <v>580.2758089425754</v>
      </c>
    </row>
    <row r="4660" spans="7:8" x14ac:dyDescent="0.2">
      <c r="G4660" s="2">
        <v>1002</v>
      </c>
      <c r="H4660" s="5">
        <f t="shared" si="72"/>
        <v>580.32870338464159</v>
      </c>
    </row>
    <row r="4661" spans="7:8" x14ac:dyDescent="0.2">
      <c r="G4661" s="2">
        <v>1001</v>
      </c>
      <c r="H4661" s="5">
        <f t="shared" si="72"/>
        <v>580.38156687392166</v>
      </c>
    </row>
    <row r="4662" spans="7:8" x14ac:dyDescent="0.2">
      <c r="G4662" s="2">
        <v>1000</v>
      </c>
      <c r="H4662" s="5">
        <f t="shared" si="72"/>
        <v>580.43439941041584</v>
      </c>
    </row>
    <row r="4663" spans="7:8" x14ac:dyDescent="0.2">
      <c r="G4663" s="2">
        <v>999</v>
      </c>
      <c r="H4663" s="5">
        <f t="shared" si="72"/>
        <v>580.48720099412412</v>
      </c>
    </row>
    <row r="4664" spans="7:8" x14ac:dyDescent="0.2">
      <c r="G4664" s="2">
        <v>998</v>
      </c>
      <c r="H4664" s="5">
        <f t="shared" si="72"/>
        <v>580.53997162504641</v>
      </c>
    </row>
    <row r="4665" spans="7:8" x14ac:dyDescent="0.2">
      <c r="G4665" s="2">
        <v>997</v>
      </c>
      <c r="H4665" s="5">
        <f t="shared" si="72"/>
        <v>580.59271130318291</v>
      </c>
    </row>
    <row r="4666" spans="7:8" x14ac:dyDescent="0.2">
      <c r="G4666" s="2">
        <v>996</v>
      </c>
      <c r="H4666" s="5">
        <f t="shared" si="72"/>
        <v>580.64542002853329</v>
      </c>
    </row>
    <row r="4667" spans="7:8" x14ac:dyDescent="0.2">
      <c r="G4667" s="2">
        <v>995</v>
      </c>
      <c r="H4667" s="5">
        <f t="shared" si="72"/>
        <v>580.69809780109779</v>
      </c>
    </row>
    <row r="4668" spans="7:8" x14ac:dyDescent="0.2">
      <c r="G4668" s="2">
        <v>994</v>
      </c>
      <c r="H4668" s="5">
        <f t="shared" si="72"/>
        <v>580.75074462087639</v>
      </c>
    </row>
    <row r="4669" spans="7:8" x14ac:dyDescent="0.2">
      <c r="G4669" s="2">
        <v>993</v>
      </c>
      <c r="H4669" s="5">
        <f t="shared" si="72"/>
        <v>580.8033604878691</v>
      </c>
    </row>
    <row r="4670" spans="7:8" x14ac:dyDescent="0.2">
      <c r="G4670" s="2">
        <v>992</v>
      </c>
      <c r="H4670" s="5">
        <f t="shared" si="72"/>
        <v>580.8559454020758</v>
      </c>
    </row>
    <row r="4671" spans="7:8" x14ac:dyDescent="0.2">
      <c r="G4671" s="2">
        <v>991</v>
      </c>
      <c r="H4671" s="5">
        <f t="shared" si="72"/>
        <v>580.9084993634965</v>
      </c>
    </row>
    <row r="4672" spans="7:8" x14ac:dyDescent="0.2">
      <c r="G4672" s="2">
        <v>990</v>
      </c>
      <c r="H4672" s="5">
        <f t="shared" si="72"/>
        <v>580.96102237213131</v>
      </c>
    </row>
    <row r="4673" spans="7:8" x14ac:dyDescent="0.2">
      <c r="G4673" s="2">
        <v>989</v>
      </c>
      <c r="H4673" s="5">
        <f t="shared" si="72"/>
        <v>581.01351442798023</v>
      </c>
    </row>
    <row r="4674" spans="7:8" x14ac:dyDescent="0.2">
      <c r="G4674" s="2">
        <v>988</v>
      </c>
      <c r="H4674" s="5">
        <f t="shared" si="72"/>
        <v>581.06597553104325</v>
      </c>
    </row>
    <row r="4675" spans="7:8" x14ac:dyDescent="0.2">
      <c r="G4675" s="2">
        <v>987</v>
      </c>
      <c r="H4675" s="5">
        <f t="shared" si="72"/>
        <v>581.11840568132027</v>
      </c>
    </row>
    <row r="4676" spans="7:8" x14ac:dyDescent="0.2">
      <c r="G4676" s="2">
        <v>986</v>
      </c>
      <c r="H4676" s="5">
        <f t="shared" si="72"/>
        <v>581.1708048788114</v>
      </c>
    </row>
    <row r="4677" spans="7:8" x14ac:dyDescent="0.2">
      <c r="G4677" s="2">
        <v>985</v>
      </c>
      <c r="H4677" s="5">
        <f t="shared" si="72"/>
        <v>581.22317312351652</v>
      </c>
    </row>
    <row r="4678" spans="7:8" x14ac:dyDescent="0.2">
      <c r="G4678" s="2">
        <v>984</v>
      </c>
      <c r="H4678" s="5">
        <f t="shared" si="72"/>
        <v>581.27551041543575</v>
      </c>
    </row>
    <row r="4679" spans="7:8" x14ac:dyDescent="0.2">
      <c r="G4679" s="2">
        <v>983</v>
      </c>
      <c r="H4679" s="5">
        <f t="shared" si="72"/>
        <v>581.32781675456908</v>
      </c>
    </row>
    <row r="4680" spans="7:8" x14ac:dyDescent="0.2">
      <c r="G4680" s="2">
        <v>982</v>
      </c>
      <c r="H4680" s="5">
        <f t="shared" si="72"/>
        <v>581.38009214091642</v>
      </c>
    </row>
    <row r="4681" spans="7:8" x14ac:dyDescent="0.2">
      <c r="G4681" s="2">
        <v>981</v>
      </c>
      <c r="H4681" s="5">
        <f t="shared" si="72"/>
        <v>581.43233657447786</v>
      </c>
    </row>
    <row r="4682" spans="7:8" x14ac:dyDescent="0.2">
      <c r="G4682" s="2">
        <v>980</v>
      </c>
      <c r="H4682" s="5">
        <f t="shared" si="72"/>
        <v>581.48455005525329</v>
      </c>
    </row>
    <row r="4683" spans="7:8" x14ac:dyDescent="0.2">
      <c r="G4683" s="2">
        <v>979</v>
      </c>
      <c r="H4683" s="5">
        <f t="shared" si="72"/>
        <v>581.53673258324284</v>
      </c>
    </row>
    <row r="4684" spans="7:8" x14ac:dyDescent="0.2">
      <c r="G4684" s="2">
        <v>978</v>
      </c>
      <c r="H4684" s="5">
        <f t="shared" ref="H4684:H4747" si="73">$C$25*((1)-(0.2*(G4684/$C$10))-(0.8*((G4684/$C$10)^2)))</f>
        <v>581.58888415844649</v>
      </c>
    </row>
    <row r="4685" spans="7:8" x14ac:dyDescent="0.2">
      <c r="G4685" s="2">
        <v>977</v>
      </c>
      <c r="H4685" s="5">
        <f t="shared" si="73"/>
        <v>581.64100478086414</v>
      </c>
    </row>
    <row r="4686" spans="7:8" x14ac:dyDescent="0.2">
      <c r="G4686" s="2">
        <v>976</v>
      </c>
      <c r="H4686" s="5">
        <f t="shared" si="73"/>
        <v>581.69309445049589</v>
      </c>
    </row>
    <row r="4687" spans="7:8" x14ac:dyDescent="0.2">
      <c r="G4687" s="2">
        <v>975</v>
      </c>
      <c r="H4687" s="5">
        <f t="shared" si="73"/>
        <v>581.74515316734164</v>
      </c>
    </row>
    <row r="4688" spans="7:8" x14ac:dyDescent="0.2">
      <c r="G4688" s="2">
        <v>974</v>
      </c>
      <c r="H4688" s="5">
        <f t="shared" si="73"/>
        <v>581.7971809314015</v>
      </c>
    </row>
    <row r="4689" spans="7:8" x14ac:dyDescent="0.2">
      <c r="G4689" s="2">
        <v>973</v>
      </c>
      <c r="H4689" s="5">
        <f t="shared" si="73"/>
        <v>581.84917774267547</v>
      </c>
    </row>
    <row r="4690" spans="7:8" x14ac:dyDescent="0.2">
      <c r="G4690" s="2">
        <v>972</v>
      </c>
      <c r="H4690" s="5">
        <f t="shared" si="73"/>
        <v>581.90114360116343</v>
      </c>
    </row>
    <row r="4691" spans="7:8" x14ac:dyDescent="0.2">
      <c r="G4691" s="2">
        <v>971</v>
      </c>
      <c r="H4691" s="5">
        <f t="shared" si="73"/>
        <v>581.9530785068655</v>
      </c>
    </row>
    <row r="4692" spans="7:8" x14ac:dyDescent="0.2">
      <c r="G4692" s="2">
        <v>970</v>
      </c>
      <c r="H4692" s="5">
        <f t="shared" si="73"/>
        <v>582.00498245978156</v>
      </c>
    </row>
    <row r="4693" spans="7:8" x14ac:dyDescent="0.2">
      <c r="G4693" s="2">
        <v>969</v>
      </c>
      <c r="H4693" s="5">
        <f t="shared" si="73"/>
        <v>582.05685545991184</v>
      </c>
    </row>
    <row r="4694" spans="7:8" x14ac:dyDescent="0.2">
      <c r="G4694" s="2">
        <v>968</v>
      </c>
      <c r="H4694" s="5">
        <f t="shared" si="73"/>
        <v>582.10869750725601</v>
      </c>
    </row>
    <row r="4695" spans="7:8" x14ac:dyDescent="0.2">
      <c r="G4695" s="2">
        <v>967</v>
      </c>
      <c r="H4695" s="5">
        <f t="shared" si="73"/>
        <v>582.1605086018144</v>
      </c>
    </row>
    <row r="4696" spans="7:8" x14ac:dyDescent="0.2">
      <c r="G4696" s="2">
        <v>966</v>
      </c>
      <c r="H4696" s="5">
        <f t="shared" si="73"/>
        <v>582.21228874358678</v>
      </c>
    </row>
    <row r="4697" spans="7:8" x14ac:dyDescent="0.2">
      <c r="G4697" s="2">
        <v>965</v>
      </c>
      <c r="H4697" s="5">
        <f t="shared" si="73"/>
        <v>582.26403793257327</v>
      </c>
    </row>
    <row r="4698" spans="7:8" x14ac:dyDescent="0.2">
      <c r="G4698" s="2">
        <v>964</v>
      </c>
      <c r="H4698" s="5">
        <f t="shared" si="73"/>
        <v>582.31575616877376</v>
      </c>
    </row>
    <row r="4699" spans="7:8" x14ac:dyDescent="0.2">
      <c r="G4699" s="2">
        <v>963</v>
      </c>
      <c r="H4699" s="5">
        <f t="shared" si="73"/>
        <v>582.36744345218835</v>
      </c>
    </row>
    <row r="4700" spans="7:8" x14ac:dyDescent="0.2">
      <c r="G4700" s="2">
        <v>962</v>
      </c>
      <c r="H4700" s="5">
        <f t="shared" si="73"/>
        <v>582.41909978281694</v>
      </c>
    </row>
    <row r="4701" spans="7:8" x14ac:dyDescent="0.2">
      <c r="G4701" s="2">
        <v>961</v>
      </c>
      <c r="H4701" s="5">
        <f t="shared" si="73"/>
        <v>582.47072516065964</v>
      </c>
    </row>
    <row r="4702" spans="7:8" x14ac:dyDescent="0.2">
      <c r="G4702" s="2">
        <v>960</v>
      </c>
      <c r="H4702" s="5">
        <f t="shared" si="73"/>
        <v>582.52231958571633</v>
      </c>
    </row>
    <row r="4703" spans="7:8" x14ac:dyDescent="0.2">
      <c r="G4703" s="2">
        <v>959</v>
      </c>
      <c r="H4703" s="5">
        <f t="shared" si="73"/>
        <v>582.57388305798725</v>
      </c>
    </row>
    <row r="4704" spans="7:8" x14ac:dyDescent="0.2">
      <c r="G4704" s="2">
        <v>958</v>
      </c>
      <c r="H4704" s="5">
        <f t="shared" si="73"/>
        <v>582.62541557747215</v>
      </c>
    </row>
    <row r="4705" spans="7:8" x14ac:dyDescent="0.2">
      <c r="G4705" s="2">
        <v>957</v>
      </c>
      <c r="H4705" s="5">
        <f t="shared" si="73"/>
        <v>582.67691714417106</v>
      </c>
    </row>
    <row r="4706" spans="7:8" x14ac:dyDescent="0.2">
      <c r="G4706" s="2">
        <v>956</v>
      </c>
      <c r="H4706" s="5">
        <f t="shared" si="73"/>
        <v>582.72838775808418</v>
      </c>
    </row>
    <row r="4707" spans="7:8" x14ac:dyDescent="0.2">
      <c r="G4707" s="2">
        <v>955</v>
      </c>
      <c r="H4707" s="5">
        <f t="shared" si="73"/>
        <v>582.77982741921119</v>
      </c>
    </row>
    <row r="4708" spans="7:8" x14ac:dyDescent="0.2">
      <c r="G4708" s="2">
        <v>954</v>
      </c>
      <c r="H4708" s="5">
        <f t="shared" si="73"/>
        <v>582.83123612755242</v>
      </c>
    </row>
    <row r="4709" spans="7:8" x14ac:dyDescent="0.2">
      <c r="G4709" s="2">
        <v>953</v>
      </c>
      <c r="H4709" s="5">
        <f t="shared" si="73"/>
        <v>582.88261388310764</v>
      </c>
    </row>
    <row r="4710" spans="7:8" x14ac:dyDescent="0.2">
      <c r="G4710" s="2">
        <v>952</v>
      </c>
      <c r="H4710" s="5">
        <f t="shared" si="73"/>
        <v>582.93396068587685</v>
      </c>
    </row>
    <row r="4711" spans="7:8" x14ac:dyDescent="0.2">
      <c r="G4711" s="2">
        <v>951</v>
      </c>
      <c r="H4711" s="5">
        <f t="shared" si="73"/>
        <v>582.98527653586018</v>
      </c>
    </row>
    <row r="4712" spans="7:8" x14ac:dyDescent="0.2">
      <c r="G4712" s="2">
        <v>950</v>
      </c>
      <c r="H4712" s="5">
        <f t="shared" si="73"/>
        <v>583.03656143305761</v>
      </c>
    </row>
    <row r="4713" spans="7:8" x14ac:dyDescent="0.2">
      <c r="G4713" s="2">
        <v>949</v>
      </c>
      <c r="H4713" s="5">
        <f t="shared" si="73"/>
        <v>583.08781537746904</v>
      </c>
    </row>
    <row r="4714" spans="7:8" x14ac:dyDescent="0.2">
      <c r="G4714" s="2">
        <v>948</v>
      </c>
      <c r="H4714" s="5">
        <f t="shared" si="73"/>
        <v>583.13903836909458</v>
      </c>
    </row>
    <row r="4715" spans="7:8" x14ac:dyDescent="0.2">
      <c r="G4715" s="2">
        <v>947</v>
      </c>
      <c r="H4715" s="5">
        <f t="shared" si="73"/>
        <v>583.19023040793422</v>
      </c>
    </row>
    <row r="4716" spans="7:8" x14ac:dyDescent="0.2">
      <c r="G4716" s="2">
        <v>946</v>
      </c>
      <c r="H4716" s="5">
        <f t="shared" si="73"/>
        <v>583.24139149398786</v>
      </c>
    </row>
    <row r="4717" spans="7:8" x14ac:dyDescent="0.2">
      <c r="G4717" s="2">
        <v>945</v>
      </c>
      <c r="H4717" s="5">
        <f t="shared" si="73"/>
        <v>583.29252162725561</v>
      </c>
    </row>
    <row r="4718" spans="7:8" x14ac:dyDescent="0.2">
      <c r="G4718" s="2">
        <v>944</v>
      </c>
      <c r="H4718" s="5">
        <f t="shared" si="73"/>
        <v>583.34362080773735</v>
      </c>
    </row>
    <row r="4719" spans="7:8" x14ac:dyDescent="0.2">
      <c r="G4719" s="2">
        <v>943</v>
      </c>
      <c r="H4719" s="5">
        <f t="shared" si="73"/>
        <v>583.3946890354332</v>
      </c>
    </row>
    <row r="4720" spans="7:8" x14ac:dyDescent="0.2">
      <c r="G4720" s="2">
        <v>942</v>
      </c>
      <c r="H4720" s="5">
        <f t="shared" si="73"/>
        <v>583.44572631034316</v>
      </c>
    </row>
    <row r="4721" spans="7:8" x14ac:dyDescent="0.2">
      <c r="G4721" s="2">
        <v>941</v>
      </c>
      <c r="H4721" s="5">
        <f t="shared" si="73"/>
        <v>583.49673263246711</v>
      </c>
    </row>
    <row r="4722" spans="7:8" x14ac:dyDescent="0.2">
      <c r="G4722" s="2">
        <v>940</v>
      </c>
      <c r="H4722" s="5">
        <f t="shared" si="73"/>
        <v>583.54770800180518</v>
      </c>
    </row>
    <row r="4723" spans="7:8" x14ac:dyDescent="0.2">
      <c r="G4723" s="2">
        <v>939</v>
      </c>
      <c r="H4723" s="5">
        <f t="shared" si="73"/>
        <v>583.59865241835735</v>
      </c>
    </row>
    <row r="4724" spans="7:8" x14ac:dyDescent="0.2">
      <c r="G4724" s="2">
        <v>938</v>
      </c>
      <c r="H4724" s="5">
        <f t="shared" si="73"/>
        <v>583.64956588212351</v>
      </c>
    </row>
    <row r="4725" spans="7:8" x14ac:dyDescent="0.2">
      <c r="G4725" s="2">
        <v>937</v>
      </c>
      <c r="H4725" s="5">
        <f t="shared" si="73"/>
        <v>583.70044839310367</v>
      </c>
    </row>
    <row r="4726" spans="7:8" x14ac:dyDescent="0.2">
      <c r="G4726" s="2">
        <v>936</v>
      </c>
      <c r="H4726" s="5">
        <f t="shared" si="73"/>
        <v>583.75129995129805</v>
      </c>
    </row>
    <row r="4727" spans="7:8" x14ac:dyDescent="0.2">
      <c r="G4727" s="2">
        <v>935</v>
      </c>
      <c r="H4727" s="5">
        <f t="shared" si="73"/>
        <v>583.80212055670643</v>
      </c>
    </row>
    <row r="4728" spans="7:8" x14ac:dyDescent="0.2">
      <c r="G4728" s="2">
        <v>934</v>
      </c>
      <c r="H4728" s="5">
        <f t="shared" si="73"/>
        <v>583.8529102093288</v>
      </c>
    </row>
    <row r="4729" spans="7:8" x14ac:dyDescent="0.2">
      <c r="G4729" s="2">
        <v>933</v>
      </c>
      <c r="H4729" s="5">
        <f t="shared" si="73"/>
        <v>583.90366890916539</v>
      </c>
    </row>
    <row r="4730" spans="7:8" x14ac:dyDescent="0.2">
      <c r="G4730" s="2">
        <v>932</v>
      </c>
      <c r="H4730" s="5">
        <f t="shared" si="73"/>
        <v>583.95439665621586</v>
      </c>
    </row>
    <row r="4731" spans="7:8" x14ac:dyDescent="0.2">
      <c r="G4731" s="2">
        <v>931</v>
      </c>
      <c r="H4731" s="5">
        <f t="shared" si="73"/>
        <v>584.00509345048056</v>
      </c>
    </row>
    <row r="4732" spans="7:8" x14ac:dyDescent="0.2">
      <c r="G4732" s="2">
        <v>930</v>
      </c>
      <c r="H4732" s="5">
        <f t="shared" si="73"/>
        <v>584.05575929195925</v>
      </c>
    </row>
    <row r="4733" spans="7:8" x14ac:dyDescent="0.2">
      <c r="G4733" s="2">
        <v>929</v>
      </c>
      <c r="H4733" s="5">
        <f t="shared" si="73"/>
        <v>584.10639418065193</v>
      </c>
    </row>
    <row r="4734" spans="7:8" x14ac:dyDescent="0.2">
      <c r="G4734" s="2">
        <v>928</v>
      </c>
      <c r="H4734" s="5">
        <f t="shared" si="73"/>
        <v>584.15699811655873</v>
      </c>
    </row>
    <row r="4735" spans="7:8" x14ac:dyDescent="0.2">
      <c r="G4735" s="2">
        <v>927</v>
      </c>
      <c r="H4735" s="5">
        <f t="shared" si="73"/>
        <v>584.20757109967963</v>
      </c>
    </row>
    <row r="4736" spans="7:8" x14ac:dyDescent="0.2">
      <c r="G4736" s="2">
        <v>926</v>
      </c>
      <c r="H4736" s="5">
        <f t="shared" si="73"/>
        <v>584.25811313001464</v>
      </c>
    </row>
    <row r="4737" spans="7:8" x14ac:dyDescent="0.2">
      <c r="G4737" s="2">
        <v>925</v>
      </c>
      <c r="H4737" s="5">
        <f t="shared" si="73"/>
        <v>584.30862420756364</v>
      </c>
    </row>
    <row r="4738" spans="7:8" x14ac:dyDescent="0.2">
      <c r="G4738" s="2">
        <v>924</v>
      </c>
      <c r="H4738" s="5">
        <f t="shared" si="73"/>
        <v>584.35910433232675</v>
      </c>
    </row>
    <row r="4739" spans="7:8" x14ac:dyDescent="0.2">
      <c r="G4739" s="2">
        <v>923</v>
      </c>
      <c r="H4739" s="5">
        <f t="shared" si="73"/>
        <v>584.40955350430386</v>
      </c>
    </row>
    <row r="4740" spans="7:8" x14ac:dyDescent="0.2">
      <c r="G4740" s="2">
        <v>922</v>
      </c>
      <c r="H4740" s="5">
        <f t="shared" si="73"/>
        <v>584.45997172349507</v>
      </c>
    </row>
    <row r="4741" spans="7:8" x14ac:dyDescent="0.2">
      <c r="G4741" s="2">
        <v>921</v>
      </c>
      <c r="H4741" s="5">
        <f t="shared" si="73"/>
        <v>584.51035898990028</v>
      </c>
    </row>
    <row r="4742" spans="7:8" x14ac:dyDescent="0.2">
      <c r="G4742" s="2">
        <v>920</v>
      </c>
      <c r="H4742" s="5">
        <f t="shared" si="73"/>
        <v>584.5607153035196</v>
      </c>
    </row>
    <row r="4743" spans="7:8" x14ac:dyDescent="0.2">
      <c r="G4743" s="2">
        <v>919</v>
      </c>
      <c r="H4743" s="5">
        <f t="shared" si="73"/>
        <v>584.61104066435303</v>
      </c>
    </row>
    <row r="4744" spans="7:8" x14ac:dyDescent="0.2">
      <c r="G4744" s="2">
        <v>918</v>
      </c>
      <c r="H4744" s="5">
        <f t="shared" si="73"/>
        <v>584.66133507240056</v>
      </c>
    </row>
    <row r="4745" spans="7:8" x14ac:dyDescent="0.2">
      <c r="G4745" s="2">
        <v>917</v>
      </c>
      <c r="H4745" s="5">
        <f t="shared" si="73"/>
        <v>584.71159852766198</v>
      </c>
    </row>
    <row r="4746" spans="7:8" x14ac:dyDescent="0.2">
      <c r="G4746" s="2">
        <v>916</v>
      </c>
      <c r="H4746" s="5">
        <f t="shared" si="73"/>
        <v>584.76183103013761</v>
      </c>
    </row>
    <row r="4747" spans="7:8" x14ac:dyDescent="0.2">
      <c r="G4747" s="2">
        <v>915</v>
      </c>
      <c r="H4747" s="5">
        <f t="shared" si="73"/>
        <v>584.81203257982725</v>
      </c>
    </row>
    <row r="4748" spans="7:8" x14ac:dyDescent="0.2">
      <c r="G4748" s="2">
        <v>914</v>
      </c>
      <c r="H4748" s="5">
        <f t="shared" ref="H4748:H4811" si="74">$C$25*((1)-(0.2*(G4748/$C$10))-(0.8*((G4748/$C$10)^2)))</f>
        <v>584.86220317673099</v>
      </c>
    </row>
    <row r="4749" spans="7:8" x14ac:dyDescent="0.2">
      <c r="G4749" s="2">
        <v>913</v>
      </c>
      <c r="H4749" s="5">
        <f t="shared" si="74"/>
        <v>584.91234282084872</v>
      </c>
    </row>
    <row r="4750" spans="7:8" x14ac:dyDescent="0.2">
      <c r="G4750" s="2">
        <v>912</v>
      </c>
      <c r="H4750" s="5">
        <f t="shared" si="74"/>
        <v>584.96245151218056</v>
      </c>
    </row>
    <row r="4751" spans="7:8" x14ac:dyDescent="0.2">
      <c r="G4751" s="2">
        <v>911</v>
      </c>
      <c r="H4751" s="5">
        <f t="shared" si="74"/>
        <v>585.01252925072652</v>
      </c>
    </row>
    <row r="4752" spans="7:8" x14ac:dyDescent="0.2">
      <c r="G4752" s="2">
        <v>910</v>
      </c>
      <c r="H4752" s="5">
        <f t="shared" si="74"/>
        <v>585.06257603648646</v>
      </c>
    </row>
    <row r="4753" spans="7:8" x14ac:dyDescent="0.2">
      <c r="G4753" s="2">
        <v>909</v>
      </c>
      <c r="H4753" s="5">
        <f t="shared" si="74"/>
        <v>585.11259186946052</v>
      </c>
    </row>
    <row r="4754" spans="7:8" x14ac:dyDescent="0.2">
      <c r="G4754" s="2">
        <v>908</v>
      </c>
      <c r="H4754" s="5">
        <f t="shared" si="74"/>
        <v>585.16257674964857</v>
      </c>
    </row>
    <row r="4755" spans="7:8" x14ac:dyDescent="0.2">
      <c r="G4755" s="2">
        <v>907</v>
      </c>
      <c r="H4755" s="5">
        <f t="shared" si="74"/>
        <v>585.21253067705084</v>
      </c>
    </row>
    <row r="4756" spans="7:8" x14ac:dyDescent="0.2">
      <c r="G4756" s="2">
        <v>906</v>
      </c>
      <c r="H4756" s="5">
        <f t="shared" si="74"/>
        <v>585.2624536516671</v>
      </c>
    </row>
    <row r="4757" spans="7:8" x14ac:dyDescent="0.2">
      <c r="G4757" s="2">
        <v>905</v>
      </c>
      <c r="H4757" s="5">
        <f t="shared" si="74"/>
        <v>585.31234567349736</v>
      </c>
    </row>
    <row r="4758" spans="7:8" x14ac:dyDescent="0.2">
      <c r="G4758" s="2">
        <v>904</v>
      </c>
      <c r="H4758" s="5">
        <f t="shared" si="74"/>
        <v>585.36220674254162</v>
      </c>
    </row>
    <row r="4759" spans="7:8" x14ac:dyDescent="0.2">
      <c r="G4759" s="2">
        <v>903</v>
      </c>
      <c r="H4759" s="5">
        <f t="shared" si="74"/>
        <v>585.41203685880009</v>
      </c>
    </row>
    <row r="4760" spans="7:8" x14ac:dyDescent="0.2">
      <c r="G4760" s="2">
        <v>902</v>
      </c>
      <c r="H4760" s="5">
        <f t="shared" si="74"/>
        <v>585.46183602227256</v>
      </c>
    </row>
    <row r="4761" spans="7:8" x14ac:dyDescent="0.2">
      <c r="G4761" s="2">
        <v>901</v>
      </c>
      <c r="H4761" s="5">
        <f t="shared" si="74"/>
        <v>585.51160423295914</v>
      </c>
    </row>
    <row r="4762" spans="7:8" x14ac:dyDescent="0.2">
      <c r="G4762" s="2">
        <v>900</v>
      </c>
      <c r="H4762" s="5">
        <f t="shared" si="74"/>
        <v>585.56134149085983</v>
      </c>
    </row>
    <row r="4763" spans="7:8" x14ac:dyDescent="0.2">
      <c r="G4763" s="2">
        <v>899</v>
      </c>
      <c r="H4763" s="5">
        <f t="shared" si="74"/>
        <v>585.6110477959744</v>
      </c>
    </row>
    <row r="4764" spans="7:8" x14ac:dyDescent="0.2">
      <c r="G4764" s="2">
        <v>898</v>
      </c>
      <c r="H4764" s="5">
        <f t="shared" si="74"/>
        <v>585.66072314830319</v>
      </c>
    </row>
    <row r="4765" spans="7:8" x14ac:dyDescent="0.2">
      <c r="G4765" s="2">
        <v>897</v>
      </c>
      <c r="H4765" s="5">
        <f t="shared" si="74"/>
        <v>585.71036754784598</v>
      </c>
    </row>
    <row r="4766" spans="7:8" x14ac:dyDescent="0.2">
      <c r="G4766" s="2">
        <v>896</v>
      </c>
      <c r="H4766" s="5">
        <f t="shared" si="74"/>
        <v>585.75998099460287</v>
      </c>
    </row>
    <row r="4767" spans="7:8" x14ac:dyDescent="0.2">
      <c r="G4767" s="2">
        <v>895</v>
      </c>
      <c r="H4767" s="5">
        <f t="shared" si="74"/>
        <v>585.80956348857376</v>
      </c>
    </row>
    <row r="4768" spans="7:8" x14ac:dyDescent="0.2">
      <c r="G4768" s="2">
        <v>894</v>
      </c>
      <c r="H4768" s="5">
        <f t="shared" si="74"/>
        <v>585.85911502975887</v>
      </c>
    </row>
    <row r="4769" spans="7:8" x14ac:dyDescent="0.2">
      <c r="G4769" s="2">
        <v>893</v>
      </c>
      <c r="H4769" s="5">
        <f t="shared" si="74"/>
        <v>585.90863561815786</v>
      </c>
    </row>
    <row r="4770" spans="7:8" x14ac:dyDescent="0.2">
      <c r="G4770" s="2">
        <v>892</v>
      </c>
      <c r="H4770" s="5">
        <f t="shared" si="74"/>
        <v>585.95812525377096</v>
      </c>
    </row>
    <row r="4771" spans="7:8" x14ac:dyDescent="0.2">
      <c r="G4771" s="2">
        <v>891</v>
      </c>
      <c r="H4771" s="5">
        <f t="shared" si="74"/>
        <v>586.00758393659817</v>
      </c>
    </row>
    <row r="4772" spans="7:8" x14ac:dyDescent="0.2">
      <c r="G4772" s="2">
        <v>890</v>
      </c>
      <c r="H4772" s="5">
        <f t="shared" si="74"/>
        <v>586.05701166663948</v>
      </c>
    </row>
    <row r="4773" spans="7:8" x14ac:dyDescent="0.2">
      <c r="G4773" s="2">
        <v>889</v>
      </c>
      <c r="H4773" s="5">
        <f t="shared" si="74"/>
        <v>586.10640844389479</v>
      </c>
    </row>
    <row r="4774" spans="7:8" x14ac:dyDescent="0.2">
      <c r="G4774" s="2">
        <v>888</v>
      </c>
      <c r="H4774" s="5">
        <f t="shared" si="74"/>
        <v>586.15577426836421</v>
      </c>
    </row>
    <row r="4775" spans="7:8" x14ac:dyDescent="0.2">
      <c r="G4775" s="2">
        <v>887</v>
      </c>
      <c r="H4775" s="5">
        <f t="shared" si="74"/>
        <v>586.20510914004763</v>
      </c>
    </row>
    <row r="4776" spans="7:8" x14ac:dyDescent="0.2">
      <c r="G4776" s="2">
        <v>886</v>
      </c>
      <c r="H4776" s="5">
        <f t="shared" si="74"/>
        <v>586.25441305894515</v>
      </c>
    </row>
    <row r="4777" spans="7:8" x14ac:dyDescent="0.2">
      <c r="G4777" s="2">
        <v>885</v>
      </c>
      <c r="H4777" s="5">
        <f t="shared" si="74"/>
        <v>586.30368602505678</v>
      </c>
    </row>
    <row r="4778" spans="7:8" x14ac:dyDescent="0.2">
      <c r="G4778" s="2">
        <v>884</v>
      </c>
      <c r="H4778" s="5">
        <f t="shared" si="74"/>
        <v>586.3529280383824</v>
      </c>
    </row>
    <row r="4779" spans="7:8" x14ac:dyDescent="0.2">
      <c r="G4779" s="2">
        <v>883</v>
      </c>
      <c r="H4779" s="5">
        <f t="shared" si="74"/>
        <v>586.40213909892202</v>
      </c>
    </row>
    <row r="4780" spans="7:8" x14ac:dyDescent="0.2">
      <c r="G4780" s="2">
        <v>882</v>
      </c>
      <c r="H4780" s="5">
        <f t="shared" si="74"/>
        <v>586.45131920667586</v>
      </c>
    </row>
    <row r="4781" spans="7:8" x14ac:dyDescent="0.2">
      <c r="G4781" s="2">
        <v>881</v>
      </c>
      <c r="H4781" s="5">
        <f t="shared" si="74"/>
        <v>586.5004683616437</v>
      </c>
    </row>
    <row r="4782" spans="7:8" x14ac:dyDescent="0.2">
      <c r="G4782" s="2">
        <v>880</v>
      </c>
      <c r="H4782" s="5">
        <f t="shared" si="74"/>
        <v>586.54958656382553</v>
      </c>
    </row>
    <row r="4783" spans="7:8" x14ac:dyDescent="0.2">
      <c r="G4783" s="2">
        <v>879</v>
      </c>
      <c r="H4783" s="5">
        <f t="shared" si="74"/>
        <v>586.59867381322147</v>
      </c>
    </row>
    <row r="4784" spans="7:8" x14ac:dyDescent="0.2">
      <c r="G4784" s="2">
        <v>878</v>
      </c>
      <c r="H4784" s="5">
        <f t="shared" si="74"/>
        <v>586.64773010983163</v>
      </c>
    </row>
    <row r="4785" spans="7:8" x14ac:dyDescent="0.2">
      <c r="G4785" s="2">
        <v>877</v>
      </c>
      <c r="H4785" s="5">
        <f t="shared" si="74"/>
        <v>586.69675545365556</v>
      </c>
    </row>
    <row r="4786" spans="7:8" x14ac:dyDescent="0.2">
      <c r="G4786" s="2">
        <v>876</v>
      </c>
      <c r="H4786" s="5">
        <f t="shared" si="74"/>
        <v>586.74574984469382</v>
      </c>
    </row>
    <row r="4787" spans="7:8" x14ac:dyDescent="0.2">
      <c r="G4787" s="2">
        <v>875</v>
      </c>
      <c r="H4787" s="5">
        <f t="shared" si="74"/>
        <v>586.79471328294608</v>
      </c>
    </row>
    <row r="4788" spans="7:8" x14ac:dyDescent="0.2">
      <c r="G4788" s="2">
        <v>874</v>
      </c>
      <c r="H4788" s="5">
        <f t="shared" si="74"/>
        <v>586.84364576841233</v>
      </c>
    </row>
    <row r="4789" spans="7:8" x14ac:dyDescent="0.2">
      <c r="G4789" s="2">
        <v>873</v>
      </c>
      <c r="H4789" s="5">
        <f t="shared" si="74"/>
        <v>586.89254730109269</v>
      </c>
    </row>
    <row r="4790" spans="7:8" x14ac:dyDescent="0.2">
      <c r="G4790" s="2">
        <v>872</v>
      </c>
      <c r="H4790" s="5">
        <f t="shared" si="74"/>
        <v>586.94141788098705</v>
      </c>
    </row>
    <row r="4791" spans="7:8" x14ac:dyDescent="0.2">
      <c r="G4791" s="2">
        <v>871</v>
      </c>
      <c r="H4791" s="5">
        <f t="shared" si="74"/>
        <v>586.99025750809562</v>
      </c>
    </row>
    <row r="4792" spans="7:8" x14ac:dyDescent="0.2">
      <c r="G4792" s="2">
        <v>870</v>
      </c>
      <c r="H4792" s="5">
        <f t="shared" si="74"/>
        <v>587.03906618241808</v>
      </c>
    </row>
    <row r="4793" spans="7:8" x14ac:dyDescent="0.2">
      <c r="G4793" s="2">
        <v>869</v>
      </c>
      <c r="H4793" s="5">
        <f t="shared" si="74"/>
        <v>587.08784390395465</v>
      </c>
    </row>
    <row r="4794" spans="7:8" x14ac:dyDescent="0.2">
      <c r="G4794" s="2">
        <v>868</v>
      </c>
      <c r="H4794" s="5">
        <f t="shared" si="74"/>
        <v>587.13659067270544</v>
      </c>
    </row>
    <row r="4795" spans="7:8" x14ac:dyDescent="0.2">
      <c r="G4795" s="2">
        <v>867</v>
      </c>
      <c r="H4795" s="5">
        <f t="shared" si="74"/>
        <v>587.18530648867011</v>
      </c>
    </row>
    <row r="4796" spans="7:8" x14ac:dyDescent="0.2">
      <c r="G4796" s="2">
        <v>866</v>
      </c>
      <c r="H4796" s="5">
        <f t="shared" si="74"/>
        <v>587.23399135184889</v>
      </c>
    </row>
    <row r="4797" spans="7:8" x14ac:dyDescent="0.2">
      <c r="G4797" s="2">
        <v>865</v>
      </c>
      <c r="H4797" s="5">
        <f t="shared" si="74"/>
        <v>587.28264526224177</v>
      </c>
    </row>
    <row r="4798" spans="7:8" x14ac:dyDescent="0.2">
      <c r="G4798" s="2">
        <v>864</v>
      </c>
      <c r="H4798" s="5">
        <f t="shared" si="74"/>
        <v>587.33126821984865</v>
      </c>
    </row>
    <row r="4799" spans="7:8" x14ac:dyDescent="0.2">
      <c r="G4799" s="2">
        <v>863</v>
      </c>
      <c r="H4799" s="5">
        <f t="shared" si="74"/>
        <v>587.37986022466976</v>
      </c>
    </row>
    <row r="4800" spans="7:8" x14ac:dyDescent="0.2">
      <c r="G4800" s="2">
        <v>862</v>
      </c>
      <c r="H4800" s="5">
        <f t="shared" si="74"/>
        <v>587.42842127670463</v>
      </c>
    </row>
    <row r="4801" spans="7:8" x14ac:dyDescent="0.2">
      <c r="G4801" s="2">
        <v>861</v>
      </c>
      <c r="H4801" s="5">
        <f t="shared" si="74"/>
        <v>587.47695137595383</v>
      </c>
    </row>
    <row r="4802" spans="7:8" x14ac:dyDescent="0.2">
      <c r="G4802" s="2">
        <v>860</v>
      </c>
      <c r="H4802" s="5">
        <f t="shared" si="74"/>
        <v>587.52545052241703</v>
      </c>
    </row>
    <row r="4803" spans="7:8" x14ac:dyDescent="0.2">
      <c r="G4803" s="2">
        <v>859</v>
      </c>
      <c r="H4803" s="5">
        <f t="shared" si="74"/>
        <v>587.57391871609423</v>
      </c>
    </row>
    <row r="4804" spans="7:8" x14ac:dyDescent="0.2">
      <c r="G4804" s="2">
        <v>858</v>
      </c>
      <c r="H4804" s="5">
        <f t="shared" si="74"/>
        <v>587.62235595698564</v>
      </c>
    </row>
    <row r="4805" spans="7:8" x14ac:dyDescent="0.2">
      <c r="G4805" s="2">
        <v>857</v>
      </c>
      <c r="H4805" s="5">
        <f t="shared" si="74"/>
        <v>587.67076224509094</v>
      </c>
    </row>
    <row r="4806" spans="7:8" x14ac:dyDescent="0.2">
      <c r="G4806" s="2">
        <v>856</v>
      </c>
      <c r="H4806" s="5">
        <f t="shared" si="74"/>
        <v>587.71913758041035</v>
      </c>
    </row>
    <row r="4807" spans="7:8" x14ac:dyDescent="0.2">
      <c r="G4807" s="2">
        <v>855</v>
      </c>
      <c r="H4807" s="5">
        <f t="shared" si="74"/>
        <v>587.76748196294398</v>
      </c>
    </row>
    <row r="4808" spans="7:8" x14ac:dyDescent="0.2">
      <c r="G4808" s="2">
        <v>854</v>
      </c>
      <c r="H4808" s="5">
        <f t="shared" si="74"/>
        <v>587.81579539269148</v>
      </c>
    </row>
    <row r="4809" spans="7:8" x14ac:dyDescent="0.2">
      <c r="G4809" s="2">
        <v>853</v>
      </c>
      <c r="H4809" s="5">
        <f t="shared" si="74"/>
        <v>587.8640778696531</v>
      </c>
    </row>
    <row r="4810" spans="7:8" x14ac:dyDescent="0.2">
      <c r="G4810" s="2">
        <v>852</v>
      </c>
      <c r="H4810" s="5">
        <f t="shared" si="74"/>
        <v>587.91232939382871</v>
      </c>
    </row>
    <row r="4811" spans="7:8" x14ac:dyDescent="0.2">
      <c r="G4811" s="2">
        <v>851</v>
      </c>
      <c r="H4811" s="5">
        <f t="shared" si="74"/>
        <v>587.96054996521855</v>
      </c>
    </row>
    <row r="4812" spans="7:8" x14ac:dyDescent="0.2">
      <c r="G4812" s="2">
        <v>850</v>
      </c>
      <c r="H4812" s="5">
        <f t="shared" ref="H4812:H4875" si="75">$C$25*((1)-(0.2*(G4812/$C$10))-(0.8*((G4812/$C$10)^2)))</f>
        <v>588.00873958382238</v>
      </c>
    </row>
    <row r="4813" spans="7:8" x14ac:dyDescent="0.2">
      <c r="G4813" s="2">
        <v>849</v>
      </c>
      <c r="H4813" s="5">
        <f t="shared" si="75"/>
        <v>588.05689824964031</v>
      </c>
    </row>
    <row r="4814" spans="7:8" x14ac:dyDescent="0.2">
      <c r="G4814" s="2">
        <v>848</v>
      </c>
      <c r="H4814" s="5">
        <f t="shared" si="75"/>
        <v>588.10502596267224</v>
      </c>
    </row>
    <row r="4815" spans="7:8" x14ac:dyDescent="0.2">
      <c r="G4815" s="2">
        <v>847</v>
      </c>
      <c r="H4815" s="5">
        <f t="shared" si="75"/>
        <v>588.15312272291817</v>
      </c>
    </row>
    <row r="4816" spans="7:8" x14ac:dyDescent="0.2">
      <c r="G4816" s="2">
        <v>846</v>
      </c>
      <c r="H4816" s="5">
        <f t="shared" si="75"/>
        <v>588.20118853037832</v>
      </c>
    </row>
    <row r="4817" spans="7:8" x14ac:dyDescent="0.2">
      <c r="G4817" s="2">
        <v>845</v>
      </c>
      <c r="H4817" s="5">
        <f t="shared" si="75"/>
        <v>588.24922338505246</v>
      </c>
    </row>
    <row r="4818" spans="7:8" x14ac:dyDescent="0.2">
      <c r="G4818" s="2">
        <v>844</v>
      </c>
      <c r="H4818" s="5">
        <f t="shared" si="75"/>
        <v>588.29722728694071</v>
      </c>
    </row>
    <row r="4819" spans="7:8" x14ac:dyDescent="0.2">
      <c r="G4819" s="2">
        <v>843</v>
      </c>
      <c r="H4819" s="5">
        <f t="shared" si="75"/>
        <v>588.34520023604296</v>
      </c>
    </row>
    <row r="4820" spans="7:8" x14ac:dyDescent="0.2">
      <c r="G4820" s="2">
        <v>842</v>
      </c>
      <c r="H4820" s="5">
        <f t="shared" si="75"/>
        <v>588.3931422323592</v>
      </c>
    </row>
    <row r="4821" spans="7:8" x14ac:dyDescent="0.2">
      <c r="G4821" s="2">
        <v>841</v>
      </c>
      <c r="H4821" s="5">
        <f t="shared" si="75"/>
        <v>588.44105327588966</v>
      </c>
    </row>
    <row r="4822" spans="7:8" x14ac:dyDescent="0.2">
      <c r="G4822" s="2">
        <v>840</v>
      </c>
      <c r="H4822" s="5">
        <f t="shared" si="75"/>
        <v>588.48893336663423</v>
      </c>
    </row>
    <row r="4823" spans="7:8" x14ac:dyDescent="0.2">
      <c r="G4823" s="2">
        <v>839</v>
      </c>
      <c r="H4823" s="5">
        <f t="shared" si="75"/>
        <v>588.53678250459268</v>
      </c>
    </row>
    <row r="4824" spans="7:8" x14ac:dyDescent="0.2">
      <c r="G4824" s="2">
        <v>838</v>
      </c>
      <c r="H4824" s="5">
        <f t="shared" si="75"/>
        <v>588.58460068976535</v>
      </c>
    </row>
    <row r="4825" spans="7:8" x14ac:dyDescent="0.2">
      <c r="G4825" s="2">
        <v>837</v>
      </c>
      <c r="H4825" s="5">
        <f t="shared" si="75"/>
        <v>588.63238792215191</v>
      </c>
    </row>
    <row r="4826" spans="7:8" x14ac:dyDescent="0.2">
      <c r="G4826" s="2">
        <v>836</v>
      </c>
      <c r="H4826" s="5">
        <f t="shared" si="75"/>
        <v>588.68014420175268</v>
      </c>
    </row>
    <row r="4827" spans="7:8" x14ac:dyDescent="0.2">
      <c r="G4827" s="2">
        <v>835</v>
      </c>
      <c r="H4827" s="5">
        <f t="shared" si="75"/>
        <v>588.72786952856745</v>
      </c>
    </row>
    <row r="4828" spans="7:8" x14ac:dyDescent="0.2">
      <c r="G4828" s="2">
        <v>834</v>
      </c>
      <c r="H4828" s="5">
        <f t="shared" si="75"/>
        <v>588.77556390259633</v>
      </c>
    </row>
    <row r="4829" spans="7:8" x14ac:dyDescent="0.2">
      <c r="G4829" s="2">
        <v>833</v>
      </c>
      <c r="H4829" s="5">
        <f t="shared" si="75"/>
        <v>588.82322732383921</v>
      </c>
    </row>
    <row r="4830" spans="7:8" x14ac:dyDescent="0.2">
      <c r="G4830" s="2">
        <v>832</v>
      </c>
      <c r="H4830" s="5">
        <f t="shared" si="75"/>
        <v>588.87085979229619</v>
      </c>
    </row>
    <row r="4831" spans="7:8" x14ac:dyDescent="0.2">
      <c r="G4831" s="2">
        <v>831</v>
      </c>
      <c r="H4831" s="5">
        <f t="shared" si="75"/>
        <v>588.91846130796728</v>
      </c>
    </row>
    <row r="4832" spans="7:8" x14ac:dyDescent="0.2">
      <c r="G4832" s="2">
        <v>830</v>
      </c>
      <c r="H4832" s="5">
        <f t="shared" si="75"/>
        <v>588.96603187085248</v>
      </c>
    </row>
    <row r="4833" spans="7:8" x14ac:dyDescent="0.2">
      <c r="G4833" s="2">
        <v>829</v>
      </c>
      <c r="H4833" s="5">
        <f t="shared" si="75"/>
        <v>589.01357148095155</v>
      </c>
    </row>
    <row r="4834" spans="7:8" x14ac:dyDescent="0.2">
      <c r="G4834" s="2">
        <v>828</v>
      </c>
      <c r="H4834" s="5">
        <f t="shared" si="75"/>
        <v>589.06108013826474</v>
      </c>
    </row>
    <row r="4835" spans="7:8" x14ac:dyDescent="0.2">
      <c r="G4835" s="2">
        <v>827</v>
      </c>
      <c r="H4835" s="5">
        <f t="shared" si="75"/>
        <v>589.10855784279215</v>
      </c>
    </row>
    <row r="4836" spans="7:8" x14ac:dyDescent="0.2">
      <c r="G4836" s="2">
        <v>826</v>
      </c>
      <c r="H4836" s="5">
        <f t="shared" si="75"/>
        <v>589.15600459453344</v>
      </c>
    </row>
    <row r="4837" spans="7:8" x14ac:dyDescent="0.2">
      <c r="G4837" s="2">
        <v>825</v>
      </c>
      <c r="H4837" s="5">
        <f t="shared" si="75"/>
        <v>589.20342039348895</v>
      </c>
    </row>
    <row r="4838" spans="7:8" x14ac:dyDescent="0.2">
      <c r="G4838" s="2">
        <v>824</v>
      </c>
      <c r="H4838" s="5">
        <f t="shared" si="75"/>
        <v>589.25080523965835</v>
      </c>
    </row>
    <row r="4839" spans="7:8" x14ac:dyDescent="0.2">
      <c r="G4839" s="2">
        <v>823</v>
      </c>
      <c r="H4839" s="5">
        <f t="shared" si="75"/>
        <v>589.29815913304196</v>
      </c>
    </row>
    <row r="4840" spans="7:8" x14ac:dyDescent="0.2">
      <c r="G4840" s="2">
        <v>822</v>
      </c>
      <c r="H4840" s="5">
        <f t="shared" si="75"/>
        <v>589.34548207363946</v>
      </c>
    </row>
    <row r="4841" spans="7:8" x14ac:dyDescent="0.2">
      <c r="G4841" s="2">
        <v>821</v>
      </c>
      <c r="H4841" s="5">
        <f t="shared" si="75"/>
        <v>589.39277406145118</v>
      </c>
    </row>
    <row r="4842" spans="7:8" x14ac:dyDescent="0.2">
      <c r="G4842" s="2">
        <v>820</v>
      </c>
      <c r="H4842" s="5">
        <f t="shared" si="75"/>
        <v>589.440035096477</v>
      </c>
    </row>
    <row r="4843" spans="7:8" x14ac:dyDescent="0.2">
      <c r="G4843" s="2">
        <v>819</v>
      </c>
      <c r="H4843" s="5">
        <f t="shared" si="75"/>
        <v>589.48726517871683</v>
      </c>
    </row>
    <row r="4844" spans="7:8" x14ac:dyDescent="0.2">
      <c r="G4844" s="2">
        <v>818</v>
      </c>
      <c r="H4844" s="5">
        <f t="shared" si="75"/>
        <v>589.53446430817064</v>
      </c>
    </row>
    <row r="4845" spans="7:8" x14ac:dyDescent="0.2">
      <c r="G4845" s="2">
        <v>817</v>
      </c>
      <c r="H4845" s="5">
        <f t="shared" si="75"/>
        <v>589.58163248483868</v>
      </c>
    </row>
    <row r="4846" spans="7:8" x14ac:dyDescent="0.2">
      <c r="G4846" s="2">
        <v>816</v>
      </c>
      <c r="H4846" s="5">
        <f t="shared" si="75"/>
        <v>589.6287697087206</v>
      </c>
    </row>
    <row r="4847" spans="7:8" x14ac:dyDescent="0.2">
      <c r="G4847" s="2">
        <v>815</v>
      </c>
      <c r="H4847" s="5">
        <f t="shared" si="75"/>
        <v>589.67587597981674</v>
      </c>
    </row>
    <row r="4848" spans="7:8" x14ac:dyDescent="0.2">
      <c r="G4848" s="2">
        <v>814</v>
      </c>
      <c r="H4848" s="5">
        <f t="shared" si="75"/>
        <v>589.72295129812676</v>
      </c>
    </row>
    <row r="4849" spans="7:8" x14ac:dyDescent="0.2">
      <c r="G4849" s="2">
        <v>813</v>
      </c>
      <c r="H4849" s="5">
        <f t="shared" si="75"/>
        <v>589.76999566365112</v>
      </c>
    </row>
    <row r="4850" spans="7:8" x14ac:dyDescent="0.2">
      <c r="G4850" s="2">
        <v>812</v>
      </c>
      <c r="H4850" s="5">
        <f t="shared" si="75"/>
        <v>589.81700907638935</v>
      </c>
    </row>
    <row r="4851" spans="7:8" x14ac:dyDescent="0.2">
      <c r="G4851" s="2">
        <v>811</v>
      </c>
      <c r="H4851" s="5">
        <f t="shared" si="75"/>
        <v>589.86399153634159</v>
      </c>
    </row>
    <row r="4852" spans="7:8" x14ac:dyDescent="0.2">
      <c r="G4852" s="2">
        <v>810</v>
      </c>
      <c r="H4852" s="5">
        <f t="shared" si="75"/>
        <v>589.91094304350804</v>
      </c>
    </row>
    <row r="4853" spans="7:8" x14ac:dyDescent="0.2">
      <c r="G4853" s="2">
        <v>809</v>
      </c>
      <c r="H4853" s="5">
        <f t="shared" si="75"/>
        <v>589.95786359788849</v>
      </c>
    </row>
    <row r="4854" spans="7:8" x14ac:dyDescent="0.2">
      <c r="G4854" s="2">
        <v>808</v>
      </c>
      <c r="H4854" s="5">
        <f t="shared" si="75"/>
        <v>590.00475319948293</v>
      </c>
    </row>
    <row r="4855" spans="7:8" x14ac:dyDescent="0.2">
      <c r="G4855" s="2">
        <v>807</v>
      </c>
      <c r="H4855" s="5">
        <f t="shared" si="75"/>
        <v>590.0516118482916</v>
      </c>
    </row>
    <row r="4856" spans="7:8" x14ac:dyDescent="0.2">
      <c r="G4856" s="2">
        <v>806</v>
      </c>
      <c r="H4856" s="5">
        <f t="shared" si="75"/>
        <v>590.09843954431426</v>
      </c>
    </row>
    <row r="4857" spans="7:8" x14ac:dyDescent="0.2">
      <c r="G4857" s="2">
        <v>805</v>
      </c>
      <c r="H4857" s="5">
        <f t="shared" si="75"/>
        <v>590.14523628755092</v>
      </c>
    </row>
    <row r="4858" spans="7:8" x14ac:dyDescent="0.2">
      <c r="G4858" s="2">
        <v>804</v>
      </c>
      <c r="H4858" s="5">
        <f t="shared" si="75"/>
        <v>590.19200207800168</v>
      </c>
    </row>
    <row r="4859" spans="7:8" x14ac:dyDescent="0.2">
      <c r="G4859" s="2">
        <v>803</v>
      </c>
      <c r="H4859" s="5">
        <f t="shared" si="75"/>
        <v>590.23873691566655</v>
      </c>
    </row>
    <row r="4860" spans="7:8" x14ac:dyDescent="0.2">
      <c r="G4860" s="2">
        <v>802</v>
      </c>
      <c r="H4860" s="5">
        <f t="shared" si="75"/>
        <v>590.28544080054553</v>
      </c>
    </row>
    <row r="4861" spans="7:8" x14ac:dyDescent="0.2">
      <c r="G4861" s="2">
        <v>801</v>
      </c>
      <c r="H4861" s="5">
        <f t="shared" si="75"/>
        <v>590.3321137326385</v>
      </c>
    </row>
    <row r="4862" spans="7:8" x14ac:dyDescent="0.2">
      <c r="G4862" s="2">
        <v>800</v>
      </c>
      <c r="H4862" s="5">
        <f t="shared" si="75"/>
        <v>590.37875571194547</v>
      </c>
    </row>
    <row r="4863" spans="7:8" x14ac:dyDescent="0.2">
      <c r="G4863" s="2">
        <v>799</v>
      </c>
      <c r="H4863" s="5">
        <f t="shared" si="75"/>
        <v>590.42536673846655</v>
      </c>
    </row>
    <row r="4864" spans="7:8" x14ac:dyDescent="0.2">
      <c r="G4864" s="2">
        <v>798</v>
      </c>
      <c r="H4864" s="5">
        <f t="shared" si="75"/>
        <v>590.47194681220174</v>
      </c>
    </row>
    <row r="4865" spans="7:8" x14ac:dyDescent="0.2">
      <c r="G4865" s="2">
        <v>797</v>
      </c>
      <c r="H4865" s="5">
        <f t="shared" si="75"/>
        <v>590.51849593315103</v>
      </c>
    </row>
    <row r="4866" spans="7:8" x14ac:dyDescent="0.2">
      <c r="G4866" s="2">
        <v>796</v>
      </c>
      <c r="H4866" s="5">
        <f t="shared" si="75"/>
        <v>590.56501410131432</v>
      </c>
    </row>
    <row r="4867" spans="7:8" x14ac:dyDescent="0.2">
      <c r="G4867" s="2">
        <v>795</v>
      </c>
      <c r="H4867" s="5">
        <f t="shared" si="75"/>
        <v>590.61150131669172</v>
      </c>
    </row>
    <row r="4868" spans="7:8" x14ac:dyDescent="0.2">
      <c r="G4868" s="2">
        <v>794</v>
      </c>
      <c r="H4868" s="5">
        <f t="shared" si="75"/>
        <v>590.65795757928299</v>
      </c>
    </row>
    <row r="4869" spans="7:8" x14ac:dyDescent="0.2">
      <c r="G4869" s="2">
        <v>793</v>
      </c>
      <c r="H4869" s="5">
        <f t="shared" si="75"/>
        <v>590.70438288908849</v>
      </c>
    </row>
    <row r="4870" spans="7:8" x14ac:dyDescent="0.2">
      <c r="G4870" s="2">
        <v>792</v>
      </c>
      <c r="H4870" s="5">
        <f t="shared" si="75"/>
        <v>590.7507772461081</v>
      </c>
    </row>
    <row r="4871" spans="7:8" x14ac:dyDescent="0.2">
      <c r="G4871" s="2">
        <v>791</v>
      </c>
      <c r="H4871" s="5">
        <f t="shared" si="75"/>
        <v>590.7971406503417</v>
      </c>
    </row>
    <row r="4872" spans="7:8" x14ac:dyDescent="0.2">
      <c r="G4872" s="2">
        <v>790</v>
      </c>
      <c r="H4872" s="5">
        <f t="shared" si="75"/>
        <v>590.84347310178941</v>
      </c>
    </row>
    <row r="4873" spans="7:8" x14ac:dyDescent="0.2">
      <c r="G4873" s="2">
        <v>789</v>
      </c>
      <c r="H4873" s="5">
        <f t="shared" si="75"/>
        <v>590.88977460045112</v>
      </c>
    </row>
    <row r="4874" spans="7:8" x14ac:dyDescent="0.2">
      <c r="G4874" s="2">
        <v>788</v>
      </c>
      <c r="H4874" s="5">
        <f t="shared" si="75"/>
        <v>590.93604514632693</v>
      </c>
    </row>
    <row r="4875" spans="7:8" x14ac:dyDescent="0.2">
      <c r="G4875" s="2">
        <v>787</v>
      </c>
      <c r="H4875" s="5">
        <f t="shared" si="75"/>
        <v>590.98228473941685</v>
      </c>
    </row>
    <row r="4876" spans="7:8" x14ac:dyDescent="0.2">
      <c r="G4876" s="2">
        <v>786</v>
      </c>
      <c r="H4876" s="5">
        <f t="shared" ref="H4876:H4939" si="76">$C$25*((1)-(0.2*(G4876/$C$10))-(0.8*((G4876/$C$10)^2)))</f>
        <v>591.02849337972066</v>
      </c>
    </row>
    <row r="4877" spans="7:8" x14ac:dyDescent="0.2">
      <c r="G4877" s="2">
        <v>785</v>
      </c>
      <c r="H4877" s="5">
        <f t="shared" si="76"/>
        <v>591.07467106723868</v>
      </c>
    </row>
    <row r="4878" spans="7:8" x14ac:dyDescent="0.2">
      <c r="G4878" s="2">
        <v>784</v>
      </c>
      <c r="H4878" s="5">
        <f t="shared" si="76"/>
        <v>591.12081780197082</v>
      </c>
    </row>
    <row r="4879" spans="7:8" x14ac:dyDescent="0.2">
      <c r="G4879" s="2">
        <v>783</v>
      </c>
      <c r="H4879" s="5">
        <f t="shared" si="76"/>
        <v>591.16693358391683</v>
      </c>
    </row>
    <row r="4880" spans="7:8" x14ac:dyDescent="0.2">
      <c r="G4880" s="2">
        <v>782</v>
      </c>
      <c r="H4880" s="5">
        <f t="shared" si="76"/>
        <v>591.21301841307707</v>
      </c>
    </row>
    <row r="4881" spans="7:8" x14ac:dyDescent="0.2">
      <c r="G4881" s="2">
        <v>781</v>
      </c>
      <c r="H4881" s="5">
        <f t="shared" si="76"/>
        <v>591.2590722894513</v>
      </c>
    </row>
    <row r="4882" spans="7:8" x14ac:dyDescent="0.2">
      <c r="G4882" s="2">
        <v>780</v>
      </c>
      <c r="H4882" s="5">
        <f t="shared" si="76"/>
        <v>591.30509521303964</v>
      </c>
    </row>
    <row r="4883" spans="7:8" x14ac:dyDescent="0.2">
      <c r="G4883" s="2">
        <v>779</v>
      </c>
      <c r="H4883" s="5">
        <f t="shared" si="76"/>
        <v>591.35108718384208</v>
      </c>
    </row>
    <row r="4884" spans="7:8" x14ac:dyDescent="0.2">
      <c r="G4884" s="2">
        <v>778</v>
      </c>
      <c r="H4884" s="5">
        <f t="shared" si="76"/>
        <v>591.39704820185841</v>
      </c>
    </row>
    <row r="4885" spans="7:8" x14ac:dyDescent="0.2">
      <c r="G4885" s="2">
        <v>777</v>
      </c>
      <c r="H4885" s="5">
        <f t="shared" si="76"/>
        <v>591.44297826708907</v>
      </c>
    </row>
    <row r="4886" spans="7:8" x14ac:dyDescent="0.2">
      <c r="G4886" s="2">
        <v>776</v>
      </c>
      <c r="H4886" s="5">
        <f t="shared" si="76"/>
        <v>591.48887737953351</v>
      </c>
    </row>
    <row r="4887" spans="7:8" x14ac:dyDescent="0.2">
      <c r="G4887" s="2">
        <v>775</v>
      </c>
      <c r="H4887" s="5">
        <f t="shared" si="76"/>
        <v>591.53474553919227</v>
      </c>
    </row>
    <row r="4888" spans="7:8" x14ac:dyDescent="0.2">
      <c r="G4888" s="2">
        <v>774</v>
      </c>
      <c r="H4888" s="5">
        <f t="shared" si="76"/>
        <v>591.58058274606492</v>
      </c>
    </row>
    <row r="4889" spans="7:8" x14ac:dyDescent="0.2">
      <c r="G4889" s="2">
        <v>773</v>
      </c>
      <c r="H4889" s="5">
        <f t="shared" si="76"/>
        <v>591.62638900015168</v>
      </c>
    </row>
    <row r="4890" spans="7:8" x14ac:dyDescent="0.2">
      <c r="G4890" s="2">
        <v>772</v>
      </c>
      <c r="H4890" s="5">
        <f t="shared" si="76"/>
        <v>591.67216430145254</v>
      </c>
    </row>
    <row r="4891" spans="7:8" x14ac:dyDescent="0.2">
      <c r="G4891" s="2">
        <v>771</v>
      </c>
      <c r="H4891" s="5">
        <f t="shared" si="76"/>
        <v>591.7179086499674</v>
      </c>
    </row>
    <row r="4892" spans="7:8" x14ac:dyDescent="0.2">
      <c r="G4892" s="2">
        <v>770</v>
      </c>
      <c r="H4892" s="5">
        <f t="shared" si="76"/>
        <v>591.76362204569637</v>
      </c>
    </row>
    <row r="4893" spans="7:8" x14ac:dyDescent="0.2">
      <c r="G4893" s="2">
        <v>769</v>
      </c>
      <c r="H4893" s="5">
        <f t="shared" si="76"/>
        <v>591.80930448863933</v>
      </c>
    </row>
    <row r="4894" spans="7:8" x14ac:dyDescent="0.2">
      <c r="G4894" s="2">
        <v>768</v>
      </c>
      <c r="H4894" s="5">
        <f t="shared" si="76"/>
        <v>591.85495597879651</v>
      </c>
    </row>
    <row r="4895" spans="7:8" x14ac:dyDescent="0.2">
      <c r="G4895" s="2">
        <v>767</v>
      </c>
      <c r="H4895" s="5">
        <f t="shared" si="76"/>
        <v>591.90057651616758</v>
      </c>
    </row>
    <row r="4896" spans="7:8" x14ac:dyDescent="0.2">
      <c r="G4896" s="2">
        <v>766</v>
      </c>
      <c r="H4896" s="5">
        <f t="shared" si="76"/>
        <v>591.94616610075286</v>
      </c>
    </row>
    <row r="4897" spans="7:8" x14ac:dyDescent="0.2">
      <c r="G4897" s="2">
        <v>765</v>
      </c>
      <c r="H4897" s="5">
        <f t="shared" si="76"/>
        <v>591.99172473255214</v>
      </c>
    </row>
    <row r="4898" spans="7:8" x14ac:dyDescent="0.2">
      <c r="G4898" s="2">
        <v>764</v>
      </c>
      <c r="H4898" s="5">
        <f t="shared" si="76"/>
        <v>592.03725241156542</v>
      </c>
    </row>
    <row r="4899" spans="7:8" x14ac:dyDescent="0.2">
      <c r="G4899" s="2">
        <v>763</v>
      </c>
      <c r="H4899" s="5">
        <f t="shared" si="76"/>
        <v>592.08274913779292</v>
      </c>
    </row>
    <row r="4900" spans="7:8" x14ac:dyDescent="0.2">
      <c r="G4900" s="2">
        <v>762</v>
      </c>
      <c r="H4900" s="5">
        <f t="shared" si="76"/>
        <v>592.12821491123441</v>
      </c>
    </row>
    <row r="4901" spans="7:8" x14ac:dyDescent="0.2">
      <c r="G4901" s="2">
        <v>761</v>
      </c>
      <c r="H4901" s="5">
        <f t="shared" si="76"/>
        <v>592.17364973188978</v>
      </c>
    </row>
    <row r="4902" spans="7:8" x14ac:dyDescent="0.2">
      <c r="G4902" s="2">
        <v>760</v>
      </c>
      <c r="H4902" s="5">
        <f t="shared" si="76"/>
        <v>592.21905359975949</v>
      </c>
    </row>
    <row r="4903" spans="7:8" x14ac:dyDescent="0.2">
      <c r="G4903" s="2">
        <v>759</v>
      </c>
      <c r="H4903" s="5">
        <f t="shared" si="76"/>
        <v>592.26442651484319</v>
      </c>
    </row>
    <row r="4904" spans="7:8" x14ac:dyDescent="0.2">
      <c r="G4904" s="2">
        <v>758</v>
      </c>
      <c r="H4904" s="5">
        <f t="shared" si="76"/>
        <v>592.30976847714089</v>
      </c>
    </row>
    <row r="4905" spans="7:8" x14ac:dyDescent="0.2">
      <c r="G4905" s="2">
        <v>757</v>
      </c>
      <c r="H4905" s="5">
        <f t="shared" si="76"/>
        <v>592.3550794866527</v>
      </c>
    </row>
    <row r="4906" spans="7:8" x14ac:dyDescent="0.2">
      <c r="G4906" s="2">
        <v>756</v>
      </c>
      <c r="H4906" s="5">
        <f t="shared" si="76"/>
        <v>592.4003595433785</v>
      </c>
    </row>
    <row r="4907" spans="7:8" x14ac:dyDescent="0.2">
      <c r="G4907" s="2">
        <v>755</v>
      </c>
      <c r="H4907" s="5">
        <f t="shared" si="76"/>
        <v>592.44560864731852</v>
      </c>
    </row>
    <row r="4908" spans="7:8" x14ac:dyDescent="0.2">
      <c r="G4908" s="2">
        <v>754</v>
      </c>
      <c r="H4908" s="5">
        <f t="shared" si="76"/>
        <v>592.49082679847254</v>
      </c>
    </row>
    <row r="4909" spans="7:8" x14ac:dyDescent="0.2">
      <c r="G4909" s="2">
        <v>753</v>
      </c>
      <c r="H4909" s="5">
        <f t="shared" si="76"/>
        <v>592.53601399684055</v>
      </c>
    </row>
    <row r="4910" spans="7:8" x14ac:dyDescent="0.2">
      <c r="G4910" s="2">
        <v>752</v>
      </c>
      <c r="H4910" s="5">
        <f t="shared" si="76"/>
        <v>592.58117024242256</v>
      </c>
    </row>
    <row r="4911" spans="7:8" x14ac:dyDescent="0.2">
      <c r="G4911" s="2">
        <v>751</v>
      </c>
      <c r="H4911" s="5">
        <f t="shared" si="76"/>
        <v>592.62629553521879</v>
      </c>
    </row>
    <row r="4912" spans="7:8" x14ac:dyDescent="0.2">
      <c r="G4912" s="2">
        <v>750</v>
      </c>
      <c r="H4912" s="5">
        <f t="shared" si="76"/>
        <v>592.67138987522901</v>
      </c>
    </row>
    <row r="4913" spans="7:8" x14ac:dyDescent="0.2">
      <c r="G4913" s="2">
        <v>749</v>
      </c>
      <c r="H4913" s="5">
        <f t="shared" si="76"/>
        <v>592.71645326245334</v>
      </c>
    </row>
    <row r="4914" spans="7:8" x14ac:dyDescent="0.2">
      <c r="G4914" s="2">
        <v>748</v>
      </c>
      <c r="H4914" s="5">
        <f t="shared" si="76"/>
        <v>592.76148569689167</v>
      </c>
    </row>
    <row r="4915" spans="7:8" x14ac:dyDescent="0.2">
      <c r="G4915" s="2">
        <v>747</v>
      </c>
      <c r="H4915" s="5">
        <f t="shared" si="76"/>
        <v>592.80648717854422</v>
      </c>
    </row>
    <row r="4916" spans="7:8" x14ac:dyDescent="0.2">
      <c r="G4916" s="2">
        <v>746</v>
      </c>
      <c r="H4916" s="5">
        <f t="shared" si="76"/>
        <v>592.85145770741065</v>
      </c>
    </row>
    <row r="4917" spans="7:8" x14ac:dyDescent="0.2">
      <c r="G4917" s="2">
        <v>745</v>
      </c>
      <c r="H4917" s="5">
        <f t="shared" si="76"/>
        <v>592.8963972834913</v>
      </c>
    </row>
    <row r="4918" spans="7:8" x14ac:dyDescent="0.2">
      <c r="G4918" s="2">
        <v>744</v>
      </c>
      <c r="H4918" s="5">
        <f t="shared" si="76"/>
        <v>592.94130590678594</v>
      </c>
    </row>
    <row r="4919" spans="7:8" x14ac:dyDescent="0.2">
      <c r="G4919" s="2">
        <v>743</v>
      </c>
      <c r="H4919" s="5">
        <f t="shared" si="76"/>
        <v>592.98618357729458</v>
      </c>
    </row>
    <row r="4920" spans="7:8" x14ac:dyDescent="0.2">
      <c r="G4920" s="2">
        <v>742</v>
      </c>
      <c r="H4920" s="5">
        <f t="shared" si="76"/>
        <v>593.03103029501733</v>
      </c>
    </row>
    <row r="4921" spans="7:8" x14ac:dyDescent="0.2">
      <c r="G4921" s="2">
        <v>741</v>
      </c>
      <c r="H4921" s="5">
        <f t="shared" si="76"/>
        <v>593.07584605995407</v>
      </c>
    </row>
    <row r="4922" spans="7:8" x14ac:dyDescent="0.2">
      <c r="G4922" s="2">
        <v>740</v>
      </c>
      <c r="H4922" s="5">
        <f t="shared" si="76"/>
        <v>593.12063087210493</v>
      </c>
    </row>
    <row r="4923" spans="7:8" x14ac:dyDescent="0.2">
      <c r="G4923" s="2">
        <v>739</v>
      </c>
      <c r="H4923" s="5">
        <f t="shared" si="76"/>
        <v>593.16538473147</v>
      </c>
    </row>
    <row r="4924" spans="7:8" x14ac:dyDescent="0.2">
      <c r="G4924" s="2">
        <v>738</v>
      </c>
      <c r="H4924" s="5">
        <f t="shared" si="76"/>
        <v>593.21010763804895</v>
      </c>
    </row>
    <row r="4925" spans="7:8" x14ac:dyDescent="0.2">
      <c r="G4925" s="2">
        <v>737</v>
      </c>
      <c r="H4925" s="5">
        <f t="shared" si="76"/>
        <v>593.25479959184202</v>
      </c>
    </row>
    <row r="4926" spans="7:8" x14ac:dyDescent="0.2">
      <c r="G4926" s="2">
        <v>736</v>
      </c>
      <c r="H4926" s="5">
        <f t="shared" si="76"/>
        <v>593.29946059284919</v>
      </c>
    </row>
    <row r="4927" spans="7:8" x14ac:dyDescent="0.2">
      <c r="G4927" s="2">
        <v>735</v>
      </c>
      <c r="H4927" s="5">
        <f t="shared" si="76"/>
        <v>593.34409064107035</v>
      </c>
    </row>
    <row r="4928" spans="7:8" x14ac:dyDescent="0.2">
      <c r="G4928" s="2">
        <v>734</v>
      </c>
      <c r="H4928" s="5">
        <f t="shared" si="76"/>
        <v>593.38868973650574</v>
      </c>
    </row>
    <row r="4929" spans="7:8" x14ac:dyDescent="0.2">
      <c r="G4929" s="2">
        <v>733</v>
      </c>
      <c r="H4929" s="5">
        <f t="shared" si="76"/>
        <v>593.43325787915501</v>
      </c>
    </row>
    <row r="4930" spans="7:8" x14ac:dyDescent="0.2">
      <c r="G4930" s="2">
        <v>732</v>
      </c>
      <c r="H4930" s="5">
        <f t="shared" si="76"/>
        <v>593.47779506901838</v>
      </c>
    </row>
    <row r="4931" spans="7:8" x14ac:dyDescent="0.2">
      <c r="G4931" s="2">
        <v>731</v>
      </c>
      <c r="H4931" s="5">
        <f t="shared" si="76"/>
        <v>593.52230130609587</v>
      </c>
    </row>
    <row r="4932" spans="7:8" x14ac:dyDescent="0.2">
      <c r="G4932" s="2">
        <v>730</v>
      </c>
      <c r="H4932" s="5">
        <f t="shared" si="76"/>
        <v>593.56677659038735</v>
      </c>
    </row>
    <row r="4933" spans="7:8" x14ac:dyDescent="0.2">
      <c r="G4933" s="2">
        <v>729</v>
      </c>
      <c r="H4933" s="5">
        <f t="shared" si="76"/>
        <v>593.61122092189305</v>
      </c>
    </row>
    <row r="4934" spans="7:8" x14ac:dyDescent="0.2">
      <c r="G4934" s="2">
        <v>728</v>
      </c>
      <c r="H4934" s="5">
        <f t="shared" si="76"/>
        <v>593.65563430061263</v>
      </c>
    </row>
    <row r="4935" spans="7:8" x14ac:dyDescent="0.2">
      <c r="G4935" s="2">
        <v>727</v>
      </c>
      <c r="H4935" s="5">
        <f t="shared" si="76"/>
        <v>593.70001672654632</v>
      </c>
    </row>
    <row r="4936" spans="7:8" x14ac:dyDescent="0.2">
      <c r="G4936" s="2">
        <v>726</v>
      </c>
      <c r="H4936" s="5">
        <f t="shared" si="76"/>
        <v>593.74436819969412</v>
      </c>
    </row>
    <row r="4937" spans="7:8" x14ac:dyDescent="0.2">
      <c r="G4937" s="2">
        <v>725</v>
      </c>
      <c r="H4937" s="5">
        <f t="shared" si="76"/>
        <v>593.78868872005603</v>
      </c>
    </row>
    <row r="4938" spans="7:8" x14ac:dyDescent="0.2">
      <c r="G4938" s="2">
        <v>724</v>
      </c>
      <c r="H4938" s="5">
        <f t="shared" si="76"/>
        <v>593.83297828763193</v>
      </c>
    </row>
    <row r="4939" spans="7:8" x14ac:dyDescent="0.2">
      <c r="G4939" s="2">
        <v>723</v>
      </c>
      <c r="H4939" s="5">
        <f t="shared" si="76"/>
        <v>593.87723690242183</v>
      </c>
    </row>
    <row r="4940" spans="7:8" x14ac:dyDescent="0.2">
      <c r="G4940" s="2">
        <v>722</v>
      </c>
      <c r="H4940" s="5">
        <f t="shared" ref="H4940:H5003" si="77">$C$25*((1)-(0.2*(G4940/$C$10))-(0.8*((G4940/$C$10)^2)))</f>
        <v>593.92146456442595</v>
      </c>
    </row>
    <row r="4941" spans="7:8" x14ac:dyDescent="0.2">
      <c r="G4941" s="2">
        <v>721</v>
      </c>
      <c r="H4941" s="5">
        <f t="shared" si="77"/>
        <v>593.96566127364395</v>
      </c>
    </row>
    <row r="4942" spans="7:8" x14ac:dyDescent="0.2">
      <c r="G4942" s="2">
        <v>720</v>
      </c>
      <c r="H4942" s="5">
        <f t="shared" si="77"/>
        <v>594.00982703007617</v>
      </c>
    </row>
    <row r="4943" spans="7:8" x14ac:dyDescent="0.2">
      <c r="G4943" s="2">
        <v>719</v>
      </c>
      <c r="H4943" s="5">
        <f t="shared" si="77"/>
        <v>594.0539618337225</v>
      </c>
    </row>
    <row r="4944" spans="7:8" x14ac:dyDescent="0.2">
      <c r="G4944" s="2">
        <v>718</v>
      </c>
      <c r="H4944" s="5">
        <f t="shared" si="77"/>
        <v>594.09806568458271</v>
      </c>
    </row>
    <row r="4945" spans="7:8" x14ac:dyDescent="0.2">
      <c r="G4945" s="2">
        <v>717</v>
      </c>
      <c r="H4945" s="5">
        <f t="shared" si="77"/>
        <v>594.14213858265703</v>
      </c>
    </row>
    <row r="4946" spans="7:8" x14ac:dyDescent="0.2">
      <c r="G4946" s="2">
        <v>716</v>
      </c>
      <c r="H4946" s="5">
        <f t="shared" si="77"/>
        <v>594.18618052794545</v>
      </c>
    </row>
    <row r="4947" spans="7:8" x14ac:dyDescent="0.2">
      <c r="G4947" s="2">
        <v>715</v>
      </c>
      <c r="H4947" s="5">
        <f t="shared" si="77"/>
        <v>594.23019152044799</v>
      </c>
    </row>
    <row r="4948" spans="7:8" x14ac:dyDescent="0.2">
      <c r="G4948" s="2">
        <v>714</v>
      </c>
      <c r="H4948" s="5">
        <f t="shared" si="77"/>
        <v>594.27417156016452</v>
      </c>
    </row>
    <row r="4949" spans="7:8" x14ac:dyDescent="0.2">
      <c r="G4949" s="2">
        <v>713</v>
      </c>
      <c r="H4949" s="5">
        <f t="shared" si="77"/>
        <v>594.31812064709516</v>
      </c>
    </row>
    <row r="4950" spans="7:8" x14ac:dyDescent="0.2">
      <c r="G4950" s="2">
        <v>712</v>
      </c>
      <c r="H4950" s="5">
        <f t="shared" si="77"/>
        <v>594.36203878123979</v>
      </c>
    </row>
    <row r="4951" spans="7:8" x14ac:dyDescent="0.2">
      <c r="G4951" s="2">
        <v>711</v>
      </c>
      <c r="H4951" s="5">
        <f t="shared" si="77"/>
        <v>594.40592596259853</v>
      </c>
    </row>
    <row r="4952" spans="7:8" x14ac:dyDescent="0.2">
      <c r="G4952" s="2">
        <v>710</v>
      </c>
      <c r="H4952" s="5">
        <f t="shared" si="77"/>
        <v>594.44978219117138</v>
      </c>
    </row>
    <row r="4953" spans="7:8" x14ac:dyDescent="0.2">
      <c r="G4953" s="2">
        <v>709</v>
      </c>
      <c r="H4953" s="5">
        <f t="shared" si="77"/>
        <v>594.49360746695834</v>
      </c>
    </row>
    <row r="4954" spans="7:8" x14ac:dyDescent="0.2">
      <c r="G4954" s="2">
        <v>708</v>
      </c>
      <c r="H4954" s="5">
        <f t="shared" si="77"/>
        <v>594.53740178995918</v>
      </c>
    </row>
    <row r="4955" spans="7:8" x14ac:dyDescent="0.2">
      <c r="G4955" s="2">
        <v>707</v>
      </c>
      <c r="H4955" s="5">
        <f t="shared" si="77"/>
        <v>594.58116516017424</v>
      </c>
    </row>
    <row r="4956" spans="7:8" x14ac:dyDescent="0.2">
      <c r="G4956" s="2">
        <v>706</v>
      </c>
      <c r="H4956" s="5">
        <f t="shared" si="77"/>
        <v>594.62489757760329</v>
      </c>
    </row>
    <row r="4957" spans="7:8" x14ac:dyDescent="0.2">
      <c r="G4957" s="2">
        <v>705</v>
      </c>
      <c r="H4957" s="5">
        <f t="shared" si="77"/>
        <v>594.66859904224646</v>
      </c>
    </row>
    <row r="4958" spans="7:8" x14ac:dyDescent="0.2">
      <c r="G4958" s="2">
        <v>704</v>
      </c>
      <c r="H4958" s="5">
        <f t="shared" si="77"/>
        <v>594.71226955410361</v>
      </c>
    </row>
    <row r="4959" spans="7:8" x14ac:dyDescent="0.2">
      <c r="G4959" s="2">
        <v>703</v>
      </c>
      <c r="H4959" s="5">
        <f t="shared" si="77"/>
        <v>594.75590911317488</v>
      </c>
    </row>
    <row r="4960" spans="7:8" x14ac:dyDescent="0.2">
      <c r="G4960" s="2">
        <v>702</v>
      </c>
      <c r="H4960" s="5">
        <f t="shared" si="77"/>
        <v>594.79951771946025</v>
      </c>
    </row>
    <row r="4961" spans="7:8" x14ac:dyDescent="0.2">
      <c r="G4961" s="2">
        <v>701</v>
      </c>
      <c r="H4961" s="5">
        <f t="shared" si="77"/>
        <v>594.84309537295962</v>
      </c>
    </row>
    <row r="4962" spans="7:8" x14ac:dyDescent="0.2">
      <c r="G4962" s="2">
        <v>700</v>
      </c>
      <c r="H4962" s="5">
        <f t="shared" si="77"/>
        <v>594.88664207367299</v>
      </c>
    </row>
    <row r="4963" spans="7:8" x14ac:dyDescent="0.2">
      <c r="G4963" s="2">
        <v>699</v>
      </c>
      <c r="H4963" s="5">
        <f t="shared" si="77"/>
        <v>594.93015782160057</v>
      </c>
    </row>
    <row r="4964" spans="7:8" x14ac:dyDescent="0.2">
      <c r="G4964" s="2">
        <v>698</v>
      </c>
      <c r="H4964" s="5">
        <f t="shared" si="77"/>
        <v>594.97364261674204</v>
      </c>
    </row>
    <row r="4965" spans="7:8" x14ac:dyDescent="0.2">
      <c r="G4965" s="2">
        <v>697</v>
      </c>
      <c r="H4965" s="5">
        <f t="shared" si="77"/>
        <v>595.01709645909784</v>
      </c>
    </row>
    <row r="4966" spans="7:8" x14ac:dyDescent="0.2">
      <c r="G4966" s="2">
        <v>696</v>
      </c>
      <c r="H4966" s="5">
        <f t="shared" si="77"/>
        <v>595.06051934866741</v>
      </c>
    </row>
    <row r="4967" spans="7:8" x14ac:dyDescent="0.2">
      <c r="G4967" s="2">
        <v>695</v>
      </c>
      <c r="H4967" s="5">
        <f t="shared" si="77"/>
        <v>595.1039112854512</v>
      </c>
    </row>
    <row r="4968" spans="7:8" x14ac:dyDescent="0.2">
      <c r="G4968" s="2">
        <v>694</v>
      </c>
      <c r="H4968" s="5">
        <f t="shared" si="77"/>
        <v>595.1472722694491</v>
      </c>
    </row>
    <row r="4969" spans="7:8" x14ac:dyDescent="0.2">
      <c r="G4969" s="2">
        <v>693</v>
      </c>
      <c r="H4969" s="5">
        <f t="shared" si="77"/>
        <v>595.190602300661</v>
      </c>
    </row>
    <row r="4970" spans="7:8" x14ac:dyDescent="0.2">
      <c r="G4970" s="2">
        <v>692</v>
      </c>
      <c r="H4970" s="5">
        <f t="shared" si="77"/>
        <v>595.23390137908689</v>
      </c>
    </row>
    <row r="4971" spans="7:8" x14ac:dyDescent="0.2">
      <c r="G4971" s="2">
        <v>691</v>
      </c>
      <c r="H4971" s="5">
        <f t="shared" si="77"/>
        <v>595.27716950472688</v>
      </c>
    </row>
    <row r="4972" spans="7:8" x14ac:dyDescent="0.2">
      <c r="G4972" s="2">
        <v>690</v>
      </c>
      <c r="H4972" s="5">
        <f t="shared" si="77"/>
        <v>595.3204066775811</v>
      </c>
    </row>
    <row r="4973" spans="7:8" x14ac:dyDescent="0.2">
      <c r="G4973" s="2">
        <v>689</v>
      </c>
      <c r="H4973" s="5">
        <f t="shared" si="77"/>
        <v>595.36361289764932</v>
      </c>
    </row>
    <row r="4974" spans="7:8" x14ac:dyDescent="0.2">
      <c r="G4974" s="2">
        <v>688</v>
      </c>
      <c r="H4974" s="5">
        <f t="shared" si="77"/>
        <v>595.40678816493141</v>
      </c>
    </row>
    <row r="4975" spans="7:8" x14ac:dyDescent="0.2">
      <c r="G4975" s="2">
        <v>687</v>
      </c>
      <c r="H4975" s="5">
        <f t="shared" si="77"/>
        <v>595.44993247942784</v>
      </c>
    </row>
    <row r="4976" spans="7:8" x14ac:dyDescent="0.2">
      <c r="G4976" s="2">
        <v>686</v>
      </c>
      <c r="H4976" s="5">
        <f t="shared" si="77"/>
        <v>595.49304584113816</v>
      </c>
    </row>
    <row r="4977" spans="7:8" x14ac:dyDescent="0.2">
      <c r="G4977" s="2">
        <v>685</v>
      </c>
      <c r="H4977" s="5">
        <f t="shared" si="77"/>
        <v>595.53612825006257</v>
      </c>
    </row>
    <row r="4978" spans="7:8" x14ac:dyDescent="0.2">
      <c r="G4978" s="2">
        <v>684</v>
      </c>
      <c r="H4978" s="5">
        <f t="shared" si="77"/>
        <v>595.57917970620099</v>
      </c>
    </row>
    <row r="4979" spans="7:8" x14ac:dyDescent="0.2">
      <c r="G4979" s="2">
        <v>683</v>
      </c>
      <c r="H4979" s="5">
        <f t="shared" si="77"/>
        <v>595.62220020955351</v>
      </c>
    </row>
    <row r="4980" spans="7:8" x14ac:dyDescent="0.2">
      <c r="G4980" s="2">
        <v>682</v>
      </c>
      <c r="H4980" s="5">
        <f t="shared" si="77"/>
        <v>595.66518976012014</v>
      </c>
    </row>
    <row r="4981" spans="7:8" x14ac:dyDescent="0.2">
      <c r="G4981" s="2">
        <v>681</v>
      </c>
      <c r="H4981" s="5">
        <f t="shared" si="77"/>
        <v>595.70814835790088</v>
      </c>
    </row>
    <row r="4982" spans="7:8" x14ac:dyDescent="0.2">
      <c r="G4982" s="2">
        <v>680</v>
      </c>
      <c r="H4982" s="5">
        <f t="shared" si="77"/>
        <v>595.7510760028955</v>
      </c>
    </row>
    <row r="4983" spans="7:8" x14ac:dyDescent="0.2">
      <c r="G4983" s="2">
        <v>679</v>
      </c>
      <c r="H4983" s="5">
        <f t="shared" si="77"/>
        <v>595.79397269510446</v>
      </c>
    </row>
    <row r="4984" spans="7:8" x14ac:dyDescent="0.2">
      <c r="G4984" s="2">
        <v>678</v>
      </c>
      <c r="H4984" s="5">
        <f t="shared" si="77"/>
        <v>595.83683843452718</v>
      </c>
    </row>
    <row r="4985" spans="7:8" x14ac:dyDescent="0.2">
      <c r="G4985" s="2">
        <v>677</v>
      </c>
      <c r="H4985" s="5">
        <f t="shared" si="77"/>
        <v>595.87967322116424</v>
      </c>
    </row>
    <row r="4986" spans="7:8" x14ac:dyDescent="0.2">
      <c r="G4986" s="2">
        <v>676</v>
      </c>
      <c r="H4986" s="5">
        <f t="shared" si="77"/>
        <v>595.92247705501518</v>
      </c>
    </row>
    <row r="4987" spans="7:8" x14ac:dyDescent="0.2">
      <c r="G4987" s="2">
        <v>675</v>
      </c>
      <c r="H4987" s="5">
        <f t="shared" si="77"/>
        <v>595.96524993608023</v>
      </c>
    </row>
    <row r="4988" spans="7:8" x14ac:dyDescent="0.2">
      <c r="G4988" s="2">
        <v>674</v>
      </c>
      <c r="H4988" s="5">
        <f t="shared" si="77"/>
        <v>596.00799186435938</v>
      </c>
    </row>
    <row r="4989" spans="7:8" x14ac:dyDescent="0.2">
      <c r="G4989" s="2">
        <v>673</v>
      </c>
      <c r="H4989" s="5">
        <f t="shared" si="77"/>
        <v>596.05070283985253</v>
      </c>
    </row>
    <row r="4990" spans="7:8" x14ac:dyDescent="0.2">
      <c r="G4990" s="2">
        <v>672</v>
      </c>
      <c r="H4990" s="5">
        <f t="shared" si="77"/>
        <v>596.09338286255979</v>
      </c>
    </row>
    <row r="4991" spans="7:8" x14ac:dyDescent="0.2">
      <c r="G4991" s="2">
        <v>671</v>
      </c>
      <c r="H4991" s="5">
        <f t="shared" si="77"/>
        <v>596.13603193248116</v>
      </c>
    </row>
    <row r="4992" spans="7:8" x14ac:dyDescent="0.2">
      <c r="G4992" s="2">
        <v>670</v>
      </c>
      <c r="H4992" s="5">
        <f t="shared" si="77"/>
        <v>596.17865004961652</v>
      </c>
    </row>
    <row r="4993" spans="7:8" x14ac:dyDescent="0.2">
      <c r="G4993" s="2">
        <v>669</v>
      </c>
      <c r="H4993" s="5">
        <f t="shared" si="77"/>
        <v>596.22123721396588</v>
      </c>
    </row>
    <row r="4994" spans="7:8" x14ac:dyDescent="0.2">
      <c r="G4994" s="2">
        <v>668</v>
      </c>
      <c r="H4994" s="5">
        <f t="shared" si="77"/>
        <v>596.26379342552934</v>
      </c>
    </row>
    <row r="4995" spans="7:8" x14ac:dyDescent="0.2">
      <c r="G4995" s="2">
        <v>667</v>
      </c>
      <c r="H4995" s="5">
        <f t="shared" si="77"/>
        <v>596.30631868430692</v>
      </c>
    </row>
    <row r="4996" spans="7:8" x14ac:dyDescent="0.2">
      <c r="G4996" s="2">
        <v>666</v>
      </c>
      <c r="H4996" s="5">
        <f t="shared" si="77"/>
        <v>596.34881299029871</v>
      </c>
    </row>
    <row r="4997" spans="7:8" x14ac:dyDescent="0.2">
      <c r="G4997" s="2">
        <v>665</v>
      </c>
      <c r="H4997" s="5">
        <f t="shared" si="77"/>
        <v>596.39127634350427</v>
      </c>
    </row>
    <row r="4998" spans="7:8" x14ac:dyDescent="0.2">
      <c r="G4998" s="2">
        <v>664</v>
      </c>
      <c r="H4998" s="5">
        <f t="shared" si="77"/>
        <v>596.43370874392406</v>
      </c>
    </row>
    <row r="4999" spans="7:8" x14ac:dyDescent="0.2">
      <c r="G4999" s="2">
        <v>663</v>
      </c>
      <c r="H4999" s="5">
        <f t="shared" si="77"/>
        <v>596.47611019155784</v>
      </c>
    </row>
    <row r="5000" spans="7:8" x14ac:dyDescent="0.2">
      <c r="G5000" s="2">
        <v>662</v>
      </c>
      <c r="H5000" s="5">
        <f t="shared" si="77"/>
        <v>596.51848068640584</v>
      </c>
    </row>
    <row r="5001" spans="7:8" x14ac:dyDescent="0.2">
      <c r="G5001" s="2">
        <v>661</v>
      </c>
      <c r="H5001" s="5">
        <f t="shared" si="77"/>
        <v>596.56082022846772</v>
      </c>
    </row>
    <row r="5002" spans="7:8" x14ac:dyDescent="0.2">
      <c r="G5002" s="2">
        <v>660</v>
      </c>
      <c r="H5002" s="5">
        <f t="shared" si="77"/>
        <v>596.60312881774371</v>
      </c>
    </row>
    <row r="5003" spans="7:8" x14ac:dyDescent="0.2">
      <c r="G5003" s="2">
        <v>659</v>
      </c>
      <c r="H5003" s="5">
        <f t="shared" si="77"/>
        <v>596.64540645423381</v>
      </c>
    </row>
    <row r="5004" spans="7:8" x14ac:dyDescent="0.2">
      <c r="G5004" s="2">
        <v>658</v>
      </c>
      <c r="H5004" s="5">
        <f t="shared" ref="H5004:H5067" si="78">$C$25*((1)-(0.2*(G5004/$C$10))-(0.8*((G5004/$C$10)^2)))</f>
        <v>596.68765313793801</v>
      </c>
    </row>
    <row r="5005" spans="7:8" x14ac:dyDescent="0.2">
      <c r="G5005" s="2">
        <v>657</v>
      </c>
      <c r="H5005" s="5">
        <f t="shared" si="78"/>
        <v>596.72986886885622</v>
      </c>
    </row>
    <row r="5006" spans="7:8" x14ac:dyDescent="0.2">
      <c r="G5006" s="2">
        <v>656</v>
      </c>
      <c r="H5006" s="5">
        <f t="shared" si="78"/>
        <v>596.77205364698852</v>
      </c>
    </row>
    <row r="5007" spans="7:8" x14ac:dyDescent="0.2">
      <c r="G5007" s="2">
        <v>655</v>
      </c>
      <c r="H5007" s="5">
        <f t="shared" si="78"/>
        <v>596.81420747233483</v>
      </c>
    </row>
    <row r="5008" spans="7:8" x14ac:dyDescent="0.2">
      <c r="G5008" s="2">
        <v>654</v>
      </c>
      <c r="H5008" s="5">
        <f t="shared" si="78"/>
        <v>596.85633034489524</v>
      </c>
    </row>
    <row r="5009" spans="7:8" x14ac:dyDescent="0.2">
      <c r="G5009" s="2">
        <v>653</v>
      </c>
      <c r="H5009" s="5">
        <f t="shared" si="78"/>
        <v>596.89842226466965</v>
      </c>
    </row>
    <row r="5010" spans="7:8" x14ac:dyDescent="0.2">
      <c r="G5010" s="2">
        <v>652</v>
      </c>
      <c r="H5010" s="5">
        <f t="shared" si="78"/>
        <v>596.94048323165828</v>
      </c>
    </row>
    <row r="5011" spans="7:8" x14ac:dyDescent="0.2">
      <c r="G5011" s="2">
        <v>651</v>
      </c>
      <c r="H5011" s="5">
        <f t="shared" si="78"/>
        <v>596.98251324586079</v>
      </c>
    </row>
    <row r="5012" spans="7:8" x14ac:dyDescent="0.2">
      <c r="G5012" s="2">
        <v>650</v>
      </c>
      <c r="H5012" s="5">
        <f t="shared" si="78"/>
        <v>597.02451230727752</v>
      </c>
    </row>
    <row r="5013" spans="7:8" x14ac:dyDescent="0.2">
      <c r="G5013" s="2">
        <v>649</v>
      </c>
      <c r="H5013" s="5">
        <f t="shared" si="78"/>
        <v>597.06648041590825</v>
      </c>
    </row>
    <row r="5014" spans="7:8" x14ac:dyDescent="0.2">
      <c r="G5014" s="2">
        <v>648</v>
      </c>
      <c r="H5014" s="5">
        <f t="shared" si="78"/>
        <v>597.10841757175297</v>
      </c>
    </row>
    <row r="5015" spans="7:8" x14ac:dyDescent="0.2">
      <c r="G5015" s="2">
        <v>647</v>
      </c>
      <c r="H5015" s="5">
        <f t="shared" si="78"/>
        <v>597.15032377481191</v>
      </c>
    </row>
    <row r="5016" spans="7:8" x14ac:dyDescent="0.2">
      <c r="G5016" s="2">
        <v>646</v>
      </c>
      <c r="H5016" s="5">
        <f t="shared" si="78"/>
        <v>597.19219902508473</v>
      </c>
    </row>
    <row r="5017" spans="7:8" x14ac:dyDescent="0.2">
      <c r="G5017" s="2">
        <v>645</v>
      </c>
      <c r="H5017" s="5">
        <f t="shared" si="78"/>
        <v>597.23404332257178</v>
      </c>
    </row>
    <row r="5018" spans="7:8" x14ac:dyDescent="0.2">
      <c r="G5018" s="2">
        <v>644</v>
      </c>
      <c r="H5018" s="5">
        <f t="shared" si="78"/>
        <v>597.27585666727282</v>
      </c>
    </row>
    <row r="5019" spans="7:8" x14ac:dyDescent="0.2">
      <c r="G5019" s="2">
        <v>643</v>
      </c>
      <c r="H5019" s="5">
        <f t="shared" si="78"/>
        <v>597.31763905918797</v>
      </c>
    </row>
    <row r="5020" spans="7:8" x14ac:dyDescent="0.2">
      <c r="G5020" s="2">
        <v>642</v>
      </c>
      <c r="H5020" s="5">
        <f t="shared" si="78"/>
        <v>597.35939049831711</v>
      </c>
    </row>
    <row r="5021" spans="7:8" x14ac:dyDescent="0.2">
      <c r="G5021" s="2">
        <v>641</v>
      </c>
      <c r="H5021" s="5">
        <f t="shared" si="78"/>
        <v>597.40111098466036</v>
      </c>
    </row>
    <row r="5022" spans="7:8" x14ac:dyDescent="0.2">
      <c r="G5022" s="2">
        <v>640</v>
      </c>
      <c r="H5022" s="5">
        <f t="shared" si="78"/>
        <v>597.44280051821761</v>
      </c>
    </row>
    <row r="5023" spans="7:8" x14ac:dyDescent="0.2">
      <c r="G5023" s="2">
        <v>639</v>
      </c>
      <c r="H5023" s="5">
        <f t="shared" si="78"/>
        <v>597.48445909898896</v>
      </c>
    </row>
    <row r="5024" spans="7:8" x14ac:dyDescent="0.2">
      <c r="G5024" s="2">
        <v>638</v>
      </c>
      <c r="H5024" s="5">
        <f t="shared" si="78"/>
        <v>597.52608672697443</v>
      </c>
    </row>
    <row r="5025" spans="7:8" x14ac:dyDescent="0.2">
      <c r="G5025" s="2">
        <v>637</v>
      </c>
      <c r="H5025" s="5">
        <f t="shared" si="78"/>
        <v>597.567683402174</v>
      </c>
    </row>
    <row r="5026" spans="7:8" x14ac:dyDescent="0.2">
      <c r="G5026" s="2">
        <v>636</v>
      </c>
      <c r="H5026" s="5">
        <f t="shared" si="78"/>
        <v>597.60924912458756</v>
      </c>
    </row>
    <row r="5027" spans="7:8" x14ac:dyDescent="0.2">
      <c r="G5027" s="2">
        <v>635</v>
      </c>
      <c r="H5027" s="5">
        <f t="shared" si="78"/>
        <v>597.65078389421512</v>
      </c>
    </row>
    <row r="5028" spans="7:8" x14ac:dyDescent="0.2">
      <c r="G5028" s="2">
        <v>634</v>
      </c>
      <c r="H5028" s="5">
        <f t="shared" si="78"/>
        <v>597.69228771105679</v>
      </c>
    </row>
    <row r="5029" spans="7:8" x14ac:dyDescent="0.2">
      <c r="G5029" s="2">
        <v>633</v>
      </c>
      <c r="H5029" s="5">
        <f t="shared" si="78"/>
        <v>597.73376057511257</v>
      </c>
    </row>
    <row r="5030" spans="7:8" x14ac:dyDescent="0.2">
      <c r="G5030" s="2">
        <v>632</v>
      </c>
      <c r="H5030" s="5">
        <f t="shared" si="78"/>
        <v>597.77520248638234</v>
      </c>
    </row>
    <row r="5031" spans="7:8" x14ac:dyDescent="0.2">
      <c r="G5031" s="2">
        <v>631</v>
      </c>
      <c r="H5031" s="5">
        <f t="shared" si="78"/>
        <v>597.81661344486633</v>
      </c>
    </row>
    <row r="5032" spans="7:8" x14ac:dyDescent="0.2">
      <c r="G5032" s="2">
        <v>630</v>
      </c>
      <c r="H5032" s="5">
        <f t="shared" si="78"/>
        <v>597.85799345056421</v>
      </c>
    </row>
    <row r="5033" spans="7:8" x14ac:dyDescent="0.2">
      <c r="G5033" s="2">
        <v>629</v>
      </c>
      <c r="H5033" s="5">
        <f t="shared" si="78"/>
        <v>597.89934250347619</v>
      </c>
    </row>
    <row r="5034" spans="7:8" x14ac:dyDescent="0.2">
      <c r="G5034" s="2">
        <v>628</v>
      </c>
      <c r="H5034" s="5">
        <f t="shared" si="78"/>
        <v>597.94066060360228</v>
      </c>
    </row>
    <row r="5035" spans="7:8" x14ac:dyDescent="0.2">
      <c r="G5035" s="2">
        <v>627</v>
      </c>
      <c r="H5035" s="5">
        <f t="shared" si="78"/>
        <v>597.98194775094237</v>
      </c>
    </row>
    <row r="5036" spans="7:8" x14ac:dyDescent="0.2">
      <c r="G5036" s="2">
        <v>626</v>
      </c>
      <c r="H5036" s="5">
        <f t="shared" si="78"/>
        <v>598.02320394549668</v>
      </c>
    </row>
    <row r="5037" spans="7:8" x14ac:dyDescent="0.2">
      <c r="G5037" s="2">
        <v>625</v>
      </c>
      <c r="H5037" s="5">
        <f t="shared" si="78"/>
        <v>598.06442918726486</v>
      </c>
    </row>
    <row r="5038" spans="7:8" x14ac:dyDescent="0.2">
      <c r="G5038" s="2">
        <v>624</v>
      </c>
      <c r="H5038" s="5">
        <f t="shared" si="78"/>
        <v>598.10562347624716</v>
      </c>
    </row>
    <row r="5039" spans="7:8" x14ac:dyDescent="0.2">
      <c r="G5039" s="2">
        <v>623</v>
      </c>
      <c r="H5039" s="5">
        <f t="shared" si="78"/>
        <v>598.14678681244357</v>
      </c>
    </row>
    <row r="5040" spans="7:8" x14ac:dyDescent="0.2">
      <c r="G5040" s="2">
        <v>622</v>
      </c>
      <c r="H5040" s="5">
        <f t="shared" si="78"/>
        <v>598.18791919585408</v>
      </c>
    </row>
    <row r="5041" spans="7:8" x14ac:dyDescent="0.2">
      <c r="G5041" s="2">
        <v>621</v>
      </c>
      <c r="H5041" s="5">
        <f t="shared" si="78"/>
        <v>598.22902062647859</v>
      </c>
    </row>
    <row r="5042" spans="7:8" x14ac:dyDescent="0.2">
      <c r="G5042" s="2">
        <v>620</v>
      </c>
      <c r="H5042" s="5">
        <f t="shared" si="78"/>
        <v>598.27009110431709</v>
      </c>
    </row>
    <row r="5043" spans="7:8" x14ac:dyDescent="0.2">
      <c r="G5043" s="2">
        <v>619</v>
      </c>
      <c r="H5043" s="5">
        <f t="shared" si="78"/>
        <v>598.31113062936993</v>
      </c>
    </row>
    <row r="5044" spans="7:8" x14ac:dyDescent="0.2">
      <c r="G5044" s="2">
        <v>618</v>
      </c>
      <c r="H5044" s="5">
        <f t="shared" si="78"/>
        <v>598.35213920163653</v>
      </c>
    </row>
    <row r="5045" spans="7:8" x14ac:dyDescent="0.2">
      <c r="G5045" s="2">
        <v>617</v>
      </c>
      <c r="H5045" s="5">
        <f t="shared" si="78"/>
        <v>598.39311682111736</v>
      </c>
    </row>
    <row r="5046" spans="7:8" x14ac:dyDescent="0.2">
      <c r="G5046" s="2">
        <v>616</v>
      </c>
      <c r="H5046" s="5">
        <f t="shared" si="78"/>
        <v>598.43406348781218</v>
      </c>
    </row>
    <row r="5047" spans="7:8" x14ac:dyDescent="0.2">
      <c r="G5047" s="2">
        <v>615</v>
      </c>
      <c r="H5047" s="5">
        <f t="shared" si="78"/>
        <v>598.47497920172111</v>
      </c>
    </row>
    <row r="5048" spans="7:8" x14ac:dyDescent="0.2">
      <c r="G5048" s="2">
        <v>614</v>
      </c>
      <c r="H5048" s="5">
        <f t="shared" si="78"/>
        <v>598.51586396284404</v>
      </c>
    </row>
    <row r="5049" spans="7:8" x14ac:dyDescent="0.2">
      <c r="G5049" s="2">
        <v>613</v>
      </c>
      <c r="H5049" s="5">
        <f t="shared" si="78"/>
        <v>598.55671777118107</v>
      </c>
    </row>
    <row r="5050" spans="7:8" x14ac:dyDescent="0.2">
      <c r="G5050" s="2">
        <v>612</v>
      </c>
      <c r="H5050" s="5">
        <f t="shared" si="78"/>
        <v>598.59754062673221</v>
      </c>
    </row>
    <row r="5051" spans="7:8" x14ac:dyDescent="0.2">
      <c r="G5051" s="2">
        <v>611</v>
      </c>
      <c r="H5051" s="5">
        <f t="shared" si="78"/>
        <v>598.63833252949735</v>
      </c>
    </row>
    <row r="5052" spans="7:8" x14ac:dyDescent="0.2">
      <c r="G5052" s="2">
        <v>610</v>
      </c>
      <c r="H5052" s="5">
        <f t="shared" si="78"/>
        <v>598.67909347947659</v>
      </c>
    </row>
    <row r="5053" spans="7:8" x14ac:dyDescent="0.2">
      <c r="G5053" s="2">
        <v>609</v>
      </c>
      <c r="H5053" s="5">
        <f t="shared" si="78"/>
        <v>598.71982347666994</v>
      </c>
    </row>
    <row r="5054" spans="7:8" x14ac:dyDescent="0.2">
      <c r="G5054" s="2">
        <v>608</v>
      </c>
      <c r="H5054" s="5">
        <f t="shared" si="78"/>
        <v>598.76052252107729</v>
      </c>
    </row>
    <row r="5055" spans="7:8" x14ac:dyDescent="0.2">
      <c r="G5055" s="2">
        <v>607</v>
      </c>
      <c r="H5055" s="5">
        <f t="shared" si="78"/>
        <v>598.80119061269863</v>
      </c>
    </row>
    <row r="5056" spans="7:8" x14ac:dyDescent="0.2">
      <c r="G5056" s="2">
        <v>606</v>
      </c>
      <c r="H5056" s="5">
        <f t="shared" si="78"/>
        <v>598.8418277515342</v>
      </c>
    </row>
    <row r="5057" spans="7:8" x14ac:dyDescent="0.2">
      <c r="G5057" s="2">
        <v>605</v>
      </c>
      <c r="H5057" s="5">
        <f t="shared" si="78"/>
        <v>598.88243393758364</v>
      </c>
    </row>
    <row r="5058" spans="7:8" x14ac:dyDescent="0.2">
      <c r="G5058" s="2">
        <v>604</v>
      </c>
      <c r="H5058" s="5">
        <f t="shared" si="78"/>
        <v>598.92300917084731</v>
      </c>
    </row>
    <row r="5059" spans="7:8" x14ac:dyDescent="0.2">
      <c r="G5059" s="2">
        <v>603</v>
      </c>
      <c r="H5059" s="5">
        <f t="shared" si="78"/>
        <v>598.96355345132497</v>
      </c>
    </row>
    <row r="5060" spans="7:8" x14ac:dyDescent="0.2">
      <c r="G5060" s="2">
        <v>602</v>
      </c>
      <c r="H5060" s="5">
        <f t="shared" si="78"/>
        <v>599.00406677901674</v>
      </c>
    </row>
    <row r="5061" spans="7:8" x14ac:dyDescent="0.2">
      <c r="G5061" s="2">
        <v>601</v>
      </c>
      <c r="H5061" s="5">
        <f t="shared" si="78"/>
        <v>599.04454915392262</v>
      </c>
    </row>
    <row r="5062" spans="7:8" x14ac:dyDescent="0.2">
      <c r="G5062" s="2">
        <v>600</v>
      </c>
      <c r="H5062" s="5">
        <f t="shared" si="78"/>
        <v>599.08500057604238</v>
      </c>
    </row>
    <row r="5063" spans="7:8" x14ac:dyDescent="0.2">
      <c r="G5063" s="2">
        <v>599</v>
      </c>
      <c r="H5063" s="5">
        <f t="shared" si="78"/>
        <v>599.12542104537636</v>
      </c>
    </row>
    <row r="5064" spans="7:8" x14ac:dyDescent="0.2">
      <c r="G5064" s="2">
        <v>598</v>
      </c>
      <c r="H5064" s="5">
        <f t="shared" si="78"/>
        <v>599.16581056192433</v>
      </c>
    </row>
    <row r="5065" spans="7:8" x14ac:dyDescent="0.2">
      <c r="G5065" s="2">
        <v>597</v>
      </c>
      <c r="H5065" s="5">
        <f t="shared" si="78"/>
        <v>599.20616912568642</v>
      </c>
    </row>
    <row r="5066" spans="7:8" x14ac:dyDescent="0.2">
      <c r="G5066" s="2">
        <v>596</v>
      </c>
      <c r="H5066" s="5">
        <f t="shared" si="78"/>
        <v>599.24649673666249</v>
      </c>
    </row>
    <row r="5067" spans="7:8" x14ac:dyDescent="0.2">
      <c r="G5067" s="2">
        <v>595</v>
      </c>
      <c r="H5067" s="5">
        <f t="shared" si="78"/>
        <v>599.28679339485268</v>
      </c>
    </row>
    <row r="5068" spans="7:8" x14ac:dyDescent="0.2">
      <c r="G5068" s="2">
        <v>594</v>
      </c>
      <c r="H5068" s="5">
        <f t="shared" ref="H5068:H5131" si="79">$C$25*((1)-(0.2*(G5068/$C$10))-(0.8*((G5068/$C$10)^2)))</f>
        <v>599.32705910025697</v>
      </c>
    </row>
    <row r="5069" spans="7:8" x14ac:dyDescent="0.2">
      <c r="G5069" s="2">
        <v>593</v>
      </c>
      <c r="H5069" s="5">
        <f t="shared" si="79"/>
        <v>599.36729385287538</v>
      </c>
    </row>
    <row r="5070" spans="7:8" x14ac:dyDescent="0.2">
      <c r="G5070" s="2">
        <v>592</v>
      </c>
      <c r="H5070" s="5">
        <f t="shared" si="79"/>
        <v>599.40749765270766</v>
      </c>
    </row>
    <row r="5071" spans="7:8" x14ac:dyDescent="0.2">
      <c r="G5071" s="2">
        <v>591</v>
      </c>
      <c r="H5071" s="5">
        <f t="shared" si="79"/>
        <v>599.44767049975417</v>
      </c>
    </row>
    <row r="5072" spans="7:8" x14ac:dyDescent="0.2">
      <c r="G5072" s="2">
        <v>590</v>
      </c>
      <c r="H5072" s="5">
        <f t="shared" si="79"/>
        <v>599.48781239401455</v>
      </c>
    </row>
    <row r="5073" spans="7:8" x14ac:dyDescent="0.2">
      <c r="G5073" s="2">
        <v>589</v>
      </c>
      <c r="H5073" s="5">
        <f t="shared" si="79"/>
        <v>599.52792333548928</v>
      </c>
    </row>
    <row r="5074" spans="7:8" x14ac:dyDescent="0.2">
      <c r="G5074" s="2">
        <v>588</v>
      </c>
      <c r="H5074" s="5">
        <f t="shared" si="79"/>
        <v>599.56800332417788</v>
      </c>
    </row>
    <row r="5075" spans="7:8" x14ac:dyDescent="0.2">
      <c r="G5075" s="2">
        <v>587</v>
      </c>
      <c r="H5075" s="5">
        <f t="shared" si="79"/>
        <v>599.60805236008048</v>
      </c>
    </row>
    <row r="5076" spans="7:8" x14ac:dyDescent="0.2">
      <c r="G5076" s="2">
        <v>586</v>
      </c>
      <c r="H5076" s="5">
        <f t="shared" si="79"/>
        <v>599.6480704431973</v>
      </c>
    </row>
    <row r="5077" spans="7:8" x14ac:dyDescent="0.2">
      <c r="G5077" s="2">
        <v>585</v>
      </c>
      <c r="H5077" s="5">
        <f t="shared" si="79"/>
        <v>599.68805757352811</v>
      </c>
    </row>
    <row r="5078" spans="7:8" x14ac:dyDescent="0.2">
      <c r="G5078" s="2">
        <v>584</v>
      </c>
      <c r="H5078" s="5">
        <f t="shared" si="79"/>
        <v>599.72801375107315</v>
      </c>
    </row>
    <row r="5079" spans="7:8" x14ac:dyDescent="0.2">
      <c r="G5079" s="2">
        <v>583</v>
      </c>
      <c r="H5079" s="5">
        <f t="shared" si="79"/>
        <v>599.76793897583207</v>
      </c>
    </row>
    <row r="5080" spans="7:8" x14ac:dyDescent="0.2">
      <c r="G5080" s="2">
        <v>582</v>
      </c>
      <c r="H5080" s="5">
        <f t="shared" si="79"/>
        <v>599.80783324780498</v>
      </c>
    </row>
    <row r="5081" spans="7:8" x14ac:dyDescent="0.2">
      <c r="G5081" s="2">
        <v>581</v>
      </c>
      <c r="H5081" s="5">
        <f t="shared" si="79"/>
        <v>599.84769656699211</v>
      </c>
    </row>
    <row r="5082" spans="7:8" x14ac:dyDescent="0.2">
      <c r="G5082" s="2">
        <v>580</v>
      </c>
      <c r="H5082" s="5">
        <f t="shared" si="79"/>
        <v>599.88752893339324</v>
      </c>
    </row>
    <row r="5083" spans="7:8" x14ac:dyDescent="0.2">
      <c r="G5083" s="2">
        <v>579</v>
      </c>
      <c r="H5083" s="5">
        <f t="shared" si="79"/>
        <v>599.92733034700859</v>
      </c>
    </row>
    <row r="5084" spans="7:8" x14ac:dyDescent="0.2">
      <c r="G5084" s="2">
        <v>578</v>
      </c>
      <c r="H5084" s="5">
        <f t="shared" si="79"/>
        <v>599.96710080783782</v>
      </c>
    </row>
    <row r="5085" spans="7:8" x14ac:dyDescent="0.2">
      <c r="G5085" s="2">
        <v>577</v>
      </c>
      <c r="H5085" s="5">
        <f t="shared" si="79"/>
        <v>600.00684031588116</v>
      </c>
    </row>
    <row r="5086" spans="7:8" x14ac:dyDescent="0.2">
      <c r="G5086" s="2">
        <v>576</v>
      </c>
      <c r="H5086" s="5">
        <f t="shared" si="79"/>
        <v>600.04654887113861</v>
      </c>
    </row>
    <row r="5087" spans="7:8" x14ac:dyDescent="0.2">
      <c r="G5087" s="2">
        <v>575</v>
      </c>
      <c r="H5087" s="5">
        <f t="shared" si="79"/>
        <v>600.08622647360994</v>
      </c>
    </row>
    <row r="5088" spans="7:8" x14ac:dyDescent="0.2">
      <c r="G5088" s="2">
        <v>574</v>
      </c>
      <c r="H5088" s="5">
        <f t="shared" si="79"/>
        <v>600.12587312329561</v>
      </c>
    </row>
    <row r="5089" spans="7:8" x14ac:dyDescent="0.2">
      <c r="G5089" s="2">
        <v>573</v>
      </c>
      <c r="H5089" s="5">
        <f t="shared" si="79"/>
        <v>600.16548882019526</v>
      </c>
    </row>
    <row r="5090" spans="7:8" x14ac:dyDescent="0.2">
      <c r="G5090" s="2">
        <v>572</v>
      </c>
      <c r="H5090" s="5">
        <f t="shared" si="79"/>
        <v>600.2050735643088</v>
      </c>
    </row>
    <row r="5091" spans="7:8" x14ac:dyDescent="0.2">
      <c r="G5091" s="2">
        <v>571</v>
      </c>
      <c r="H5091" s="5">
        <f t="shared" si="79"/>
        <v>600.24462735563657</v>
      </c>
    </row>
    <row r="5092" spans="7:8" x14ac:dyDescent="0.2">
      <c r="G5092" s="2">
        <v>570</v>
      </c>
      <c r="H5092" s="5">
        <f t="shared" si="79"/>
        <v>600.28415019417832</v>
      </c>
    </row>
    <row r="5093" spans="7:8" x14ac:dyDescent="0.2">
      <c r="G5093" s="2">
        <v>569</v>
      </c>
      <c r="H5093" s="5">
        <f t="shared" si="79"/>
        <v>600.3236420799343</v>
      </c>
    </row>
    <row r="5094" spans="7:8" x14ac:dyDescent="0.2">
      <c r="G5094" s="2">
        <v>568</v>
      </c>
      <c r="H5094" s="5">
        <f t="shared" si="79"/>
        <v>600.36310301290416</v>
      </c>
    </row>
    <row r="5095" spans="7:8" x14ac:dyDescent="0.2">
      <c r="G5095" s="2">
        <v>567</v>
      </c>
      <c r="H5095" s="5">
        <f t="shared" si="79"/>
        <v>600.40253299308813</v>
      </c>
    </row>
    <row r="5096" spans="7:8" x14ac:dyDescent="0.2">
      <c r="G5096" s="2">
        <v>566</v>
      </c>
      <c r="H5096" s="5">
        <f t="shared" si="79"/>
        <v>600.44193202048621</v>
      </c>
    </row>
    <row r="5097" spans="7:8" x14ac:dyDescent="0.2">
      <c r="G5097" s="2">
        <v>565</v>
      </c>
      <c r="H5097" s="5">
        <f t="shared" si="79"/>
        <v>600.48130009509828</v>
      </c>
    </row>
    <row r="5098" spans="7:8" x14ac:dyDescent="0.2">
      <c r="G5098" s="2">
        <v>564</v>
      </c>
      <c r="H5098" s="5">
        <f t="shared" si="79"/>
        <v>600.52063721692446</v>
      </c>
    </row>
    <row r="5099" spans="7:8" x14ac:dyDescent="0.2">
      <c r="G5099" s="2">
        <v>563</v>
      </c>
      <c r="H5099" s="5">
        <f t="shared" si="79"/>
        <v>600.55994338596474</v>
      </c>
    </row>
    <row r="5100" spans="7:8" x14ac:dyDescent="0.2">
      <c r="G5100" s="2">
        <v>562</v>
      </c>
      <c r="H5100" s="5">
        <f t="shared" si="79"/>
        <v>600.59921860221903</v>
      </c>
    </row>
    <row r="5101" spans="7:8" x14ac:dyDescent="0.2">
      <c r="G5101" s="2">
        <v>561</v>
      </c>
      <c r="H5101" s="5">
        <f t="shared" si="79"/>
        <v>600.63846286568753</v>
      </c>
    </row>
    <row r="5102" spans="7:8" x14ac:dyDescent="0.2">
      <c r="G5102" s="2">
        <v>560</v>
      </c>
      <c r="H5102" s="5">
        <f t="shared" si="79"/>
        <v>600.67767617636991</v>
      </c>
    </row>
    <row r="5103" spans="7:8" x14ac:dyDescent="0.2">
      <c r="G5103" s="2">
        <v>559</v>
      </c>
      <c r="H5103" s="5">
        <f t="shared" si="79"/>
        <v>600.71685853426641</v>
      </c>
    </row>
    <row r="5104" spans="7:8" x14ac:dyDescent="0.2">
      <c r="G5104" s="2">
        <v>558</v>
      </c>
      <c r="H5104" s="5">
        <f t="shared" si="79"/>
        <v>600.75600993937701</v>
      </c>
    </row>
    <row r="5105" spans="7:8" x14ac:dyDescent="0.2">
      <c r="G5105" s="2">
        <v>557</v>
      </c>
      <c r="H5105" s="5">
        <f t="shared" si="79"/>
        <v>600.79513039170149</v>
      </c>
    </row>
    <row r="5106" spans="7:8" x14ac:dyDescent="0.2">
      <c r="G5106" s="2">
        <v>556</v>
      </c>
      <c r="H5106" s="5">
        <f t="shared" si="79"/>
        <v>600.83421989124031</v>
      </c>
    </row>
    <row r="5107" spans="7:8" x14ac:dyDescent="0.2">
      <c r="G5107" s="2">
        <v>555</v>
      </c>
      <c r="H5107" s="5">
        <f t="shared" si="79"/>
        <v>600.87327843799301</v>
      </c>
    </row>
    <row r="5108" spans="7:8" x14ac:dyDescent="0.2">
      <c r="G5108" s="2">
        <v>554</v>
      </c>
      <c r="H5108" s="5">
        <f t="shared" si="79"/>
        <v>600.91230603195993</v>
      </c>
    </row>
    <row r="5109" spans="7:8" x14ac:dyDescent="0.2">
      <c r="G5109" s="2">
        <v>553</v>
      </c>
      <c r="H5109" s="5">
        <f t="shared" si="79"/>
        <v>600.95130267314073</v>
      </c>
    </row>
    <row r="5110" spans="7:8" x14ac:dyDescent="0.2">
      <c r="G5110" s="2">
        <v>552</v>
      </c>
      <c r="H5110" s="5">
        <f t="shared" si="79"/>
        <v>600.99026836153564</v>
      </c>
    </row>
    <row r="5111" spans="7:8" x14ac:dyDescent="0.2">
      <c r="G5111" s="2">
        <v>551</v>
      </c>
      <c r="H5111" s="5">
        <f t="shared" si="79"/>
        <v>601.02920309714477</v>
      </c>
    </row>
    <row r="5112" spans="7:8" x14ac:dyDescent="0.2">
      <c r="G5112" s="2">
        <v>550</v>
      </c>
      <c r="H5112" s="5">
        <f t="shared" si="79"/>
        <v>601.06810687996779</v>
      </c>
    </row>
    <row r="5113" spans="7:8" x14ac:dyDescent="0.2">
      <c r="G5113" s="2">
        <v>549</v>
      </c>
      <c r="H5113" s="5">
        <f t="shared" si="79"/>
        <v>601.10697971000491</v>
      </c>
    </row>
    <row r="5114" spans="7:8" x14ac:dyDescent="0.2">
      <c r="G5114" s="2">
        <v>548</v>
      </c>
      <c r="H5114" s="5">
        <f t="shared" si="79"/>
        <v>601.14582158725614</v>
      </c>
    </row>
    <row r="5115" spans="7:8" x14ac:dyDescent="0.2">
      <c r="G5115" s="2">
        <v>547</v>
      </c>
      <c r="H5115" s="5">
        <f t="shared" si="79"/>
        <v>601.18463251172136</v>
      </c>
    </row>
    <row r="5116" spans="7:8" x14ac:dyDescent="0.2">
      <c r="G5116" s="2">
        <v>546</v>
      </c>
      <c r="H5116" s="5">
        <f t="shared" si="79"/>
        <v>601.22341248340081</v>
      </c>
    </row>
    <row r="5117" spans="7:8" x14ac:dyDescent="0.2">
      <c r="G5117" s="2">
        <v>545</v>
      </c>
      <c r="H5117" s="5">
        <f t="shared" si="79"/>
        <v>601.26216150229413</v>
      </c>
    </row>
    <row r="5118" spans="7:8" x14ac:dyDescent="0.2">
      <c r="G5118" s="2">
        <v>544</v>
      </c>
      <c r="H5118" s="5">
        <f t="shared" si="79"/>
        <v>601.30087956840168</v>
      </c>
    </row>
    <row r="5119" spans="7:8" x14ac:dyDescent="0.2">
      <c r="G5119" s="2">
        <v>543</v>
      </c>
      <c r="H5119" s="5">
        <f t="shared" si="79"/>
        <v>601.33956668172311</v>
      </c>
    </row>
    <row r="5120" spans="7:8" x14ac:dyDescent="0.2">
      <c r="G5120" s="2">
        <v>542</v>
      </c>
      <c r="H5120" s="5">
        <f t="shared" si="79"/>
        <v>601.37822284225877</v>
      </c>
    </row>
    <row r="5121" spans="7:8" x14ac:dyDescent="0.2">
      <c r="G5121" s="2">
        <v>541</v>
      </c>
      <c r="H5121" s="5">
        <f t="shared" si="79"/>
        <v>601.41684805000841</v>
      </c>
    </row>
    <row r="5122" spans="7:8" x14ac:dyDescent="0.2">
      <c r="G5122" s="2">
        <v>540</v>
      </c>
      <c r="H5122" s="5">
        <f t="shared" si="79"/>
        <v>601.45544230497217</v>
      </c>
    </row>
    <row r="5123" spans="7:8" x14ac:dyDescent="0.2">
      <c r="G5123" s="2">
        <v>539</v>
      </c>
      <c r="H5123" s="5">
        <f t="shared" si="79"/>
        <v>601.49400560714992</v>
      </c>
    </row>
    <row r="5124" spans="7:8" x14ac:dyDescent="0.2">
      <c r="G5124" s="2">
        <v>538</v>
      </c>
      <c r="H5124" s="5">
        <f t="shared" si="79"/>
        <v>601.53253795654177</v>
      </c>
    </row>
    <row r="5125" spans="7:8" x14ac:dyDescent="0.2">
      <c r="G5125" s="2">
        <v>537</v>
      </c>
      <c r="H5125" s="5">
        <f t="shared" si="79"/>
        <v>601.57103935314763</v>
      </c>
    </row>
    <row r="5126" spans="7:8" x14ac:dyDescent="0.2">
      <c r="G5126" s="2">
        <v>536</v>
      </c>
      <c r="H5126" s="5">
        <f t="shared" si="79"/>
        <v>601.60950979696759</v>
      </c>
    </row>
    <row r="5127" spans="7:8" x14ac:dyDescent="0.2">
      <c r="G5127" s="2">
        <v>535</v>
      </c>
      <c r="H5127" s="5">
        <f t="shared" si="79"/>
        <v>601.64794928800177</v>
      </c>
    </row>
    <row r="5128" spans="7:8" x14ac:dyDescent="0.2">
      <c r="G5128" s="2">
        <v>534</v>
      </c>
      <c r="H5128" s="5">
        <f t="shared" si="79"/>
        <v>601.68635782624983</v>
      </c>
    </row>
    <row r="5129" spans="7:8" x14ac:dyDescent="0.2">
      <c r="G5129" s="2">
        <v>533</v>
      </c>
      <c r="H5129" s="5">
        <f t="shared" si="79"/>
        <v>601.724735411712</v>
      </c>
    </row>
    <row r="5130" spans="7:8" x14ac:dyDescent="0.2">
      <c r="G5130" s="2">
        <v>532</v>
      </c>
      <c r="H5130" s="5">
        <f t="shared" si="79"/>
        <v>601.76308204438817</v>
      </c>
    </row>
    <row r="5131" spans="7:8" x14ac:dyDescent="0.2">
      <c r="G5131" s="2">
        <v>531</v>
      </c>
      <c r="H5131" s="5">
        <f t="shared" si="79"/>
        <v>601.80139772427856</v>
      </c>
    </row>
    <row r="5132" spans="7:8" x14ac:dyDescent="0.2">
      <c r="G5132" s="2">
        <v>530</v>
      </c>
      <c r="H5132" s="5">
        <f t="shared" ref="H5132:H5195" si="80">$C$25*((1)-(0.2*(G5132/$C$10))-(0.8*((G5132/$C$10)^2)))</f>
        <v>601.83968245138283</v>
      </c>
    </row>
    <row r="5133" spans="7:8" x14ac:dyDescent="0.2">
      <c r="G5133" s="2">
        <v>529</v>
      </c>
      <c r="H5133" s="5">
        <f t="shared" si="80"/>
        <v>601.87793622570132</v>
      </c>
    </row>
    <row r="5134" spans="7:8" x14ac:dyDescent="0.2">
      <c r="G5134" s="2">
        <v>528</v>
      </c>
      <c r="H5134" s="5">
        <f t="shared" si="80"/>
        <v>601.9161590472338</v>
      </c>
    </row>
    <row r="5135" spans="7:8" x14ac:dyDescent="0.2">
      <c r="G5135" s="2">
        <v>527</v>
      </c>
      <c r="H5135" s="5">
        <f t="shared" si="80"/>
        <v>601.9543509159804</v>
      </c>
    </row>
    <row r="5136" spans="7:8" x14ac:dyDescent="0.2">
      <c r="G5136" s="2">
        <v>526</v>
      </c>
      <c r="H5136" s="5">
        <f t="shared" si="80"/>
        <v>601.99251183194099</v>
      </c>
    </row>
    <row r="5137" spans="7:8" x14ac:dyDescent="0.2">
      <c r="G5137" s="2">
        <v>525</v>
      </c>
      <c r="H5137" s="5">
        <f t="shared" si="80"/>
        <v>602.03064179511568</v>
      </c>
    </row>
    <row r="5138" spans="7:8" x14ac:dyDescent="0.2">
      <c r="G5138" s="2">
        <v>524</v>
      </c>
      <c r="H5138" s="5">
        <f t="shared" si="80"/>
        <v>602.06874080550438</v>
      </c>
    </row>
    <row r="5139" spans="7:8" x14ac:dyDescent="0.2">
      <c r="G5139" s="2">
        <v>523</v>
      </c>
      <c r="H5139" s="5">
        <f t="shared" si="80"/>
        <v>602.10680886310729</v>
      </c>
    </row>
    <row r="5140" spans="7:8" x14ac:dyDescent="0.2">
      <c r="G5140" s="2">
        <v>522</v>
      </c>
      <c r="H5140" s="5">
        <f t="shared" si="80"/>
        <v>602.14484596792408</v>
      </c>
    </row>
    <row r="5141" spans="7:8" x14ac:dyDescent="0.2">
      <c r="G5141" s="2">
        <v>521</v>
      </c>
      <c r="H5141" s="5">
        <f t="shared" si="80"/>
        <v>602.1828521199551</v>
      </c>
    </row>
    <row r="5142" spans="7:8" x14ac:dyDescent="0.2">
      <c r="G5142" s="2">
        <v>520</v>
      </c>
      <c r="H5142" s="5">
        <f t="shared" si="80"/>
        <v>602.2208273192</v>
      </c>
    </row>
    <row r="5143" spans="7:8" x14ac:dyDescent="0.2">
      <c r="G5143" s="2">
        <v>519</v>
      </c>
      <c r="H5143" s="5">
        <f t="shared" si="80"/>
        <v>602.25877156565912</v>
      </c>
    </row>
    <row r="5144" spans="7:8" x14ac:dyDescent="0.2">
      <c r="G5144" s="2">
        <v>518</v>
      </c>
      <c r="H5144" s="5">
        <f t="shared" si="80"/>
        <v>602.29668485933223</v>
      </c>
    </row>
    <row r="5145" spans="7:8" x14ac:dyDescent="0.2">
      <c r="G5145" s="2">
        <v>517</v>
      </c>
      <c r="H5145" s="5">
        <f t="shared" si="80"/>
        <v>602.33456720021945</v>
      </c>
    </row>
    <row r="5146" spans="7:8" x14ac:dyDescent="0.2">
      <c r="G5146" s="2">
        <v>516</v>
      </c>
      <c r="H5146" s="5">
        <f t="shared" si="80"/>
        <v>602.37241858832067</v>
      </c>
    </row>
    <row r="5147" spans="7:8" x14ac:dyDescent="0.2">
      <c r="G5147" s="2">
        <v>515</v>
      </c>
      <c r="H5147" s="5">
        <f t="shared" si="80"/>
        <v>602.410239023636</v>
      </c>
    </row>
    <row r="5148" spans="7:8" x14ac:dyDescent="0.2">
      <c r="G5148" s="2">
        <v>514</v>
      </c>
      <c r="H5148" s="5">
        <f t="shared" si="80"/>
        <v>602.44802850616543</v>
      </c>
    </row>
    <row r="5149" spans="7:8" x14ac:dyDescent="0.2">
      <c r="G5149" s="2">
        <v>513</v>
      </c>
      <c r="H5149" s="5">
        <f t="shared" si="80"/>
        <v>602.48578703590886</v>
      </c>
    </row>
    <row r="5150" spans="7:8" x14ac:dyDescent="0.2">
      <c r="G5150" s="2">
        <v>512</v>
      </c>
      <c r="H5150" s="5">
        <f t="shared" si="80"/>
        <v>602.52351461286639</v>
      </c>
    </row>
    <row r="5151" spans="7:8" x14ac:dyDescent="0.2">
      <c r="G5151" s="2">
        <v>511</v>
      </c>
      <c r="H5151" s="5">
        <f t="shared" si="80"/>
        <v>602.56121123703804</v>
      </c>
    </row>
    <row r="5152" spans="7:8" x14ac:dyDescent="0.2">
      <c r="G5152" s="2">
        <v>510</v>
      </c>
      <c r="H5152" s="5">
        <f t="shared" si="80"/>
        <v>602.59887690842368</v>
      </c>
    </row>
    <row r="5153" spans="7:8" x14ac:dyDescent="0.2">
      <c r="G5153" s="2">
        <v>509</v>
      </c>
      <c r="H5153" s="5">
        <f t="shared" si="80"/>
        <v>602.63651162702331</v>
      </c>
    </row>
    <row r="5154" spans="7:8" x14ac:dyDescent="0.2">
      <c r="G5154" s="2">
        <v>508</v>
      </c>
      <c r="H5154" s="5">
        <f t="shared" si="80"/>
        <v>602.67411539283717</v>
      </c>
    </row>
    <row r="5155" spans="7:8" x14ac:dyDescent="0.2">
      <c r="G5155" s="2">
        <v>507</v>
      </c>
      <c r="H5155" s="5">
        <f t="shared" si="80"/>
        <v>602.7116882058649</v>
      </c>
    </row>
    <row r="5156" spans="7:8" x14ac:dyDescent="0.2">
      <c r="G5156" s="2">
        <v>506</v>
      </c>
      <c r="H5156" s="5">
        <f t="shared" si="80"/>
        <v>602.74923006610686</v>
      </c>
    </row>
    <row r="5157" spans="7:8" x14ac:dyDescent="0.2">
      <c r="G5157" s="2">
        <v>505</v>
      </c>
      <c r="H5157" s="5">
        <f t="shared" si="80"/>
        <v>602.78674097356281</v>
      </c>
    </row>
    <row r="5158" spans="7:8" x14ac:dyDescent="0.2">
      <c r="G5158" s="2">
        <v>504</v>
      </c>
      <c r="H5158" s="5">
        <f t="shared" si="80"/>
        <v>602.82422092823288</v>
      </c>
    </row>
    <row r="5159" spans="7:8" x14ac:dyDescent="0.2">
      <c r="G5159" s="2">
        <v>503</v>
      </c>
      <c r="H5159" s="5">
        <f t="shared" si="80"/>
        <v>602.86166993011693</v>
      </c>
    </row>
    <row r="5160" spans="7:8" x14ac:dyDescent="0.2">
      <c r="G5160" s="2">
        <v>502</v>
      </c>
      <c r="H5160" s="5">
        <f t="shared" si="80"/>
        <v>602.8990879792151</v>
      </c>
    </row>
    <row r="5161" spans="7:8" x14ac:dyDescent="0.2">
      <c r="G5161" s="2">
        <v>501</v>
      </c>
      <c r="H5161" s="5">
        <f t="shared" si="80"/>
        <v>602.93647507552737</v>
      </c>
    </row>
    <row r="5162" spans="7:8" x14ac:dyDescent="0.2">
      <c r="G5162" s="2">
        <v>500</v>
      </c>
      <c r="H5162" s="5">
        <f t="shared" si="80"/>
        <v>602.97383121905364</v>
      </c>
    </row>
    <row r="5163" spans="7:8" x14ac:dyDescent="0.2">
      <c r="G5163" s="2">
        <v>499</v>
      </c>
      <c r="H5163" s="5">
        <f t="shared" si="80"/>
        <v>603.01115640979401</v>
      </c>
    </row>
    <row r="5164" spans="7:8" x14ac:dyDescent="0.2">
      <c r="G5164" s="2">
        <v>498</v>
      </c>
      <c r="H5164" s="5">
        <f t="shared" si="80"/>
        <v>603.04845064774838</v>
      </c>
    </row>
    <row r="5165" spans="7:8" x14ac:dyDescent="0.2">
      <c r="G5165" s="2">
        <v>497</v>
      </c>
      <c r="H5165" s="5">
        <f t="shared" si="80"/>
        <v>603.08571393291686</v>
      </c>
    </row>
    <row r="5166" spans="7:8" x14ac:dyDescent="0.2">
      <c r="G5166" s="2">
        <v>496</v>
      </c>
      <c r="H5166" s="5">
        <f t="shared" si="80"/>
        <v>603.12294626529945</v>
      </c>
    </row>
    <row r="5167" spans="7:8" x14ac:dyDescent="0.2">
      <c r="G5167" s="2">
        <v>495</v>
      </c>
      <c r="H5167" s="5">
        <f t="shared" si="80"/>
        <v>603.16014764489603</v>
      </c>
    </row>
    <row r="5168" spans="7:8" x14ac:dyDescent="0.2">
      <c r="G5168" s="2">
        <v>494</v>
      </c>
      <c r="H5168" s="5">
        <f t="shared" si="80"/>
        <v>603.19731807170672</v>
      </c>
    </row>
    <row r="5169" spans="7:8" x14ac:dyDescent="0.2">
      <c r="G5169" s="2">
        <v>493</v>
      </c>
      <c r="H5169" s="5">
        <f t="shared" si="80"/>
        <v>603.23445754573152</v>
      </c>
    </row>
    <row r="5170" spans="7:8" x14ac:dyDescent="0.2">
      <c r="G5170" s="2">
        <v>492</v>
      </c>
      <c r="H5170" s="5">
        <f t="shared" si="80"/>
        <v>603.27156606697019</v>
      </c>
    </row>
    <row r="5171" spans="7:8" x14ac:dyDescent="0.2">
      <c r="G5171" s="2">
        <v>491</v>
      </c>
      <c r="H5171" s="5">
        <f t="shared" si="80"/>
        <v>603.3086436354231</v>
      </c>
    </row>
    <row r="5172" spans="7:8" x14ac:dyDescent="0.2">
      <c r="G5172" s="2">
        <v>490</v>
      </c>
      <c r="H5172" s="5">
        <f t="shared" si="80"/>
        <v>603.34569025108999</v>
      </c>
    </row>
    <row r="5173" spans="7:8" x14ac:dyDescent="0.2">
      <c r="G5173" s="2">
        <v>489</v>
      </c>
      <c r="H5173" s="5">
        <f t="shared" si="80"/>
        <v>603.38270591397099</v>
      </c>
    </row>
    <row r="5174" spans="7:8" x14ac:dyDescent="0.2">
      <c r="G5174" s="2">
        <v>488</v>
      </c>
      <c r="H5174" s="5">
        <f t="shared" si="80"/>
        <v>603.41969062406611</v>
      </c>
    </row>
    <row r="5175" spans="7:8" x14ac:dyDescent="0.2">
      <c r="G5175" s="2">
        <v>487</v>
      </c>
      <c r="H5175" s="5">
        <f t="shared" si="80"/>
        <v>603.45664438137521</v>
      </c>
    </row>
    <row r="5176" spans="7:8" x14ac:dyDescent="0.2">
      <c r="G5176" s="2">
        <v>486</v>
      </c>
      <c r="H5176" s="5">
        <f t="shared" si="80"/>
        <v>603.49356718589843</v>
      </c>
    </row>
    <row r="5177" spans="7:8" x14ac:dyDescent="0.2">
      <c r="G5177" s="2">
        <v>485</v>
      </c>
      <c r="H5177" s="5">
        <f t="shared" si="80"/>
        <v>603.53045903763575</v>
      </c>
    </row>
    <row r="5178" spans="7:8" x14ac:dyDescent="0.2">
      <c r="G5178" s="2">
        <v>484</v>
      </c>
      <c r="H5178" s="5">
        <f t="shared" si="80"/>
        <v>603.56731993658696</v>
      </c>
    </row>
    <row r="5179" spans="7:8" x14ac:dyDescent="0.2">
      <c r="G5179" s="2">
        <v>483</v>
      </c>
      <c r="H5179" s="5">
        <f t="shared" si="80"/>
        <v>603.60414988275238</v>
      </c>
    </row>
    <row r="5180" spans="7:8" x14ac:dyDescent="0.2">
      <c r="G5180" s="2">
        <v>482</v>
      </c>
      <c r="H5180" s="5">
        <f t="shared" si="80"/>
        <v>603.6409488761318</v>
      </c>
    </row>
    <row r="5181" spans="7:8" x14ac:dyDescent="0.2">
      <c r="G5181" s="2">
        <v>481</v>
      </c>
      <c r="H5181" s="5">
        <f t="shared" si="80"/>
        <v>603.67771691672533</v>
      </c>
    </row>
    <row r="5182" spans="7:8" x14ac:dyDescent="0.2">
      <c r="G5182" s="2">
        <v>480</v>
      </c>
      <c r="H5182" s="5">
        <f t="shared" si="80"/>
        <v>603.71445400453285</v>
      </c>
    </row>
    <row r="5183" spans="7:8" x14ac:dyDescent="0.2">
      <c r="G5183" s="2">
        <v>479</v>
      </c>
      <c r="H5183" s="5">
        <f t="shared" si="80"/>
        <v>603.75116013955449</v>
      </c>
    </row>
    <row r="5184" spans="7:8" x14ac:dyDescent="0.2">
      <c r="G5184" s="2">
        <v>478</v>
      </c>
      <c r="H5184" s="5">
        <f t="shared" si="80"/>
        <v>603.78783532179023</v>
      </c>
    </row>
    <row r="5185" spans="7:8" x14ac:dyDescent="0.2">
      <c r="G5185" s="2">
        <v>477</v>
      </c>
      <c r="H5185" s="5">
        <f t="shared" si="80"/>
        <v>603.82447955123996</v>
      </c>
    </row>
    <row r="5186" spans="7:8" x14ac:dyDescent="0.2">
      <c r="G5186" s="2">
        <v>476</v>
      </c>
      <c r="H5186" s="5">
        <f t="shared" si="80"/>
        <v>603.8610928279038</v>
      </c>
    </row>
    <row r="5187" spans="7:8" x14ac:dyDescent="0.2">
      <c r="G5187" s="2">
        <v>475</v>
      </c>
      <c r="H5187" s="5">
        <f t="shared" si="80"/>
        <v>603.89767515178175</v>
      </c>
    </row>
    <row r="5188" spans="7:8" x14ac:dyDescent="0.2">
      <c r="G5188" s="2">
        <v>474</v>
      </c>
      <c r="H5188" s="5">
        <f t="shared" si="80"/>
        <v>603.9342265228737</v>
      </c>
    </row>
    <row r="5189" spans="7:8" x14ac:dyDescent="0.2">
      <c r="G5189" s="2">
        <v>473</v>
      </c>
      <c r="H5189" s="5">
        <f t="shared" si="80"/>
        <v>603.97074694117964</v>
      </c>
    </row>
    <row r="5190" spans="7:8" x14ac:dyDescent="0.2">
      <c r="G5190" s="2">
        <v>472</v>
      </c>
      <c r="H5190" s="5">
        <f t="shared" si="80"/>
        <v>604.00723640669969</v>
      </c>
    </row>
    <row r="5191" spans="7:8" x14ac:dyDescent="0.2">
      <c r="G5191" s="2">
        <v>471</v>
      </c>
      <c r="H5191" s="5">
        <f t="shared" si="80"/>
        <v>604.04369491943385</v>
      </c>
    </row>
    <row r="5192" spans="7:8" x14ac:dyDescent="0.2">
      <c r="G5192" s="2">
        <v>470</v>
      </c>
      <c r="H5192" s="5">
        <f t="shared" si="80"/>
        <v>604.08012247938211</v>
      </c>
    </row>
    <row r="5193" spans="7:8" x14ac:dyDescent="0.2">
      <c r="G5193" s="2">
        <v>469</v>
      </c>
      <c r="H5193" s="5">
        <f t="shared" si="80"/>
        <v>604.11651908654437</v>
      </c>
    </row>
    <row r="5194" spans="7:8" x14ac:dyDescent="0.2">
      <c r="G5194" s="2">
        <v>468</v>
      </c>
      <c r="H5194" s="5">
        <f t="shared" si="80"/>
        <v>604.15288474092074</v>
      </c>
    </row>
    <row r="5195" spans="7:8" x14ac:dyDescent="0.2">
      <c r="G5195" s="2">
        <v>467</v>
      </c>
      <c r="H5195" s="5">
        <f t="shared" si="80"/>
        <v>604.18921944251122</v>
      </c>
    </row>
    <row r="5196" spans="7:8" x14ac:dyDescent="0.2">
      <c r="G5196" s="2">
        <v>466</v>
      </c>
      <c r="H5196" s="5">
        <f t="shared" ref="H5196:H5259" si="81">$C$25*((1)-(0.2*(G5196/$C$10))-(0.8*((G5196/$C$10)^2)))</f>
        <v>604.22552319131569</v>
      </c>
    </row>
    <row r="5197" spans="7:8" x14ac:dyDescent="0.2">
      <c r="G5197" s="2">
        <v>465</v>
      </c>
      <c r="H5197" s="5">
        <f t="shared" si="81"/>
        <v>604.26179598733415</v>
      </c>
    </row>
    <row r="5198" spans="7:8" x14ac:dyDescent="0.2">
      <c r="G5198" s="2">
        <v>464</v>
      </c>
      <c r="H5198" s="5">
        <f t="shared" si="81"/>
        <v>604.29803783056673</v>
      </c>
    </row>
    <row r="5199" spans="7:8" x14ac:dyDescent="0.2">
      <c r="G5199" s="2">
        <v>463</v>
      </c>
      <c r="H5199" s="5">
        <f t="shared" si="81"/>
        <v>604.33424872101352</v>
      </c>
    </row>
    <row r="5200" spans="7:8" x14ac:dyDescent="0.2">
      <c r="G5200" s="2">
        <v>462</v>
      </c>
      <c r="H5200" s="5">
        <f t="shared" si="81"/>
        <v>604.3704286586742</v>
      </c>
    </row>
    <row r="5201" spans="7:8" x14ac:dyDescent="0.2">
      <c r="G5201" s="2">
        <v>461</v>
      </c>
      <c r="H5201" s="5">
        <f t="shared" si="81"/>
        <v>604.40657764354899</v>
      </c>
    </row>
    <row r="5202" spans="7:8" x14ac:dyDescent="0.2">
      <c r="G5202" s="2">
        <v>460</v>
      </c>
      <c r="H5202" s="5">
        <f t="shared" si="81"/>
        <v>604.44269567563788</v>
      </c>
    </row>
    <row r="5203" spans="7:8" x14ac:dyDescent="0.2">
      <c r="G5203" s="2">
        <v>459</v>
      </c>
      <c r="H5203" s="5">
        <f t="shared" si="81"/>
        <v>604.47878275494077</v>
      </c>
    </row>
    <row r="5204" spans="7:8" x14ac:dyDescent="0.2">
      <c r="G5204" s="2">
        <v>458</v>
      </c>
      <c r="H5204" s="5">
        <f t="shared" si="81"/>
        <v>604.51483888145776</v>
      </c>
    </row>
    <row r="5205" spans="7:8" x14ac:dyDescent="0.2">
      <c r="G5205" s="2">
        <v>457</v>
      </c>
      <c r="H5205" s="5">
        <f t="shared" si="81"/>
        <v>604.55086405518875</v>
      </c>
    </row>
    <row r="5206" spans="7:8" x14ac:dyDescent="0.2">
      <c r="G5206" s="2">
        <v>456</v>
      </c>
      <c r="H5206" s="5">
        <f t="shared" si="81"/>
        <v>604.58685827613385</v>
      </c>
    </row>
    <row r="5207" spans="7:8" x14ac:dyDescent="0.2">
      <c r="G5207" s="2">
        <v>455</v>
      </c>
      <c r="H5207" s="5">
        <f t="shared" si="81"/>
        <v>604.62282154429306</v>
      </c>
    </row>
    <row r="5208" spans="7:8" x14ac:dyDescent="0.2">
      <c r="G5208" s="2">
        <v>454</v>
      </c>
      <c r="H5208" s="5">
        <f t="shared" si="81"/>
        <v>604.65875385966626</v>
      </c>
    </row>
    <row r="5209" spans="7:8" x14ac:dyDescent="0.2">
      <c r="G5209" s="2">
        <v>453</v>
      </c>
      <c r="H5209" s="5">
        <f t="shared" si="81"/>
        <v>604.69465522225357</v>
      </c>
    </row>
    <row r="5210" spans="7:8" x14ac:dyDescent="0.2">
      <c r="G5210" s="2">
        <v>452</v>
      </c>
      <c r="H5210" s="5">
        <f t="shared" si="81"/>
        <v>604.73052563205499</v>
      </c>
    </row>
    <row r="5211" spans="7:8" x14ac:dyDescent="0.2">
      <c r="G5211" s="2">
        <v>451</v>
      </c>
      <c r="H5211" s="5">
        <f t="shared" si="81"/>
        <v>604.7663650890704</v>
      </c>
    </row>
    <row r="5212" spans="7:8" x14ac:dyDescent="0.2">
      <c r="G5212" s="2">
        <v>450</v>
      </c>
      <c r="H5212" s="5">
        <f t="shared" si="81"/>
        <v>604.80217359329993</v>
      </c>
    </row>
    <row r="5213" spans="7:8" x14ac:dyDescent="0.2">
      <c r="G5213" s="2">
        <v>449</v>
      </c>
      <c r="H5213" s="5">
        <f t="shared" si="81"/>
        <v>604.83795114474344</v>
      </c>
    </row>
    <row r="5214" spans="7:8" x14ac:dyDescent="0.2">
      <c r="G5214" s="2">
        <v>448</v>
      </c>
      <c r="H5214" s="5">
        <f t="shared" si="81"/>
        <v>604.87369774340107</v>
      </c>
    </row>
    <row r="5215" spans="7:8" x14ac:dyDescent="0.2">
      <c r="G5215" s="2">
        <v>447</v>
      </c>
      <c r="H5215" s="5">
        <f t="shared" si="81"/>
        <v>604.9094133892728</v>
      </c>
    </row>
    <row r="5216" spans="7:8" x14ac:dyDescent="0.2">
      <c r="G5216" s="2">
        <v>446</v>
      </c>
      <c r="H5216" s="5">
        <f t="shared" si="81"/>
        <v>604.94509808235853</v>
      </c>
    </row>
    <row r="5217" spans="7:8" x14ac:dyDescent="0.2">
      <c r="G5217" s="2">
        <v>445</v>
      </c>
      <c r="H5217" s="5">
        <f t="shared" si="81"/>
        <v>604.98075182265836</v>
      </c>
    </row>
    <row r="5218" spans="7:8" x14ac:dyDescent="0.2">
      <c r="G5218" s="2">
        <v>444</v>
      </c>
      <c r="H5218" s="5">
        <f t="shared" si="81"/>
        <v>605.01637461017231</v>
      </c>
    </row>
    <row r="5219" spans="7:8" x14ac:dyDescent="0.2">
      <c r="G5219" s="2">
        <v>443</v>
      </c>
      <c r="H5219" s="5">
        <f t="shared" si="81"/>
        <v>605.05196644490024</v>
      </c>
    </row>
    <row r="5220" spans="7:8" x14ac:dyDescent="0.2">
      <c r="G5220" s="2">
        <v>442</v>
      </c>
      <c r="H5220" s="5">
        <f t="shared" si="81"/>
        <v>605.08752732684229</v>
      </c>
    </row>
    <row r="5221" spans="7:8" x14ac:dyDescent="0.2">
      <c r="G5221" s="2">
        <v>441</v>
      </c>
      <c r="H5221" s="5">
        <f t="shared" si="81"/>
        <v>605.12305725599833</v>
      </c>
    </row>
    <row r="5222" spans="7:8" x14ac:dyDescent="0.2">
      <c r="G5222" s="2">
        <v>440</v>
      </c>
      <c r="H5222" s="5">
        <f t="shared" si="81"/>
        <v>605.15855623236848</v>
      </c>
    </row>
    <row r="5223" spans="7:8" x14ac:dyDescent="0.2">
      <c r="G5223" s="2">
        <v>439</v>
      </c>
      <c r="H5223" s="5">
        <f t="shared" si="81"/>
        <v>605.19402425595263</v>
      </c>
    </row>
    <row r="5224" spans="7:8" x14ac:dyDescent="0.2">
      <c r="G5224" s="2">
        <v>438</v>
      </c>
      <c r="H5224" s="5">
        <f t="shared" si="81"/>
        <v>605.22946132675088</v>
      </c>
    </row>
    <row r="5225" spans="7:8" x14ac:dyDescent="0.2">
      <c r="G5225" s="2">
        <v>437</v>
      </c>
      <c r="H5225" s="5">
        <f t="shared" si="81"/>
        <v>605.26486744476324</v>
      </c>
    </row>
    <row r="5226" spans="7:8" x14ac:dyDescent="0.2">
      <c r="G5226" s="2">
        <v>436</v>
      </c>
      <c r="H5226" s="5">
        <f t="shared" si="81"/>
        <v>605.3002426099896</v>
      </c>
    </row>
    <row r="5227" spans="7:8" x14ac:dyDescent="0.2">
      <c r="G5227" s="2">
        <v>435</v>
      </c>
      <c r="H5227" s="5">
        <f t="shared" si="81"/>
        <v>605.33558682243017</v>
      </c>
    </row>
    <row r="5228" spans="7:8" x14ac:dyDescent="0.2">
      <c r="G5228" s="2">
        <v>434</v>
      </c>
      <c r="H5228" s="5">
        <f t="shared" si="81"/>
        <v>605.37090008208463</v>
      </c>
    </row>
    <row r="5229" spans="7:8" x14ac:dyDescent="0.2">
      <c r="G5229" s="2">
        <v>433</v>
      </c>
      <c r="H5229" s="5">
        <f t="shared" si="81"/>
        <v>605.4061823889532</v>
      </c>
    </row>
    <row r="5230" spans="7:8" x14ac:dyDescent="0.2">
      <c r="G5230" s="2">
        <v>432</v>
      </c>
      <c r="H5230" s="5">
        <f t="shared" si="81"/>
        <v>605.44143374303587</v>
      </c>
    </row>
    <row r="5231" spans="7:8" x14ac:dyDescent="0.2">
      <c r="G5231" s="2">
        <v>431</v>
      </c>
      <c r="H5231" s="5">
        <f t="shared" si="81"/>
        <v>605.47665414433254</v>
      </c>
    </row>
    <row r="5232" spans="7:8" x14ac:dyDescent="0.2">
      <c r="G5232" s="2">
        <v>430</v>
      </c>
      <c r="H5232" s="5">
        <f t="shared" si="81"/>
        <v>605.51184359284343</v>
      </c>
    </row>
    <row r="5233" spans="7:8" x14ac:dyDescent="0.2">
      <c r="G5233" s="2">
        <v>429</v>
      </c>
      <c r="H5233" s="5">
        <f t="shared" si="81"/>
        <v>605.54700208856821</v>
      </c>
    </row>
    <row r="5234" spans="7:8" x14ac:dyDescent="0.2">
      <c r="G5234" s="2">
        <v>428</v>
      </c>
      <c r="H5234" s="5">
        <f t="shared" si="81"/>
        <v>605.58212963150709</v>
      </c>
    </row>
    <row r="5235" spans="7:8" x14ac:dyDescent="0.2">
      <c r="G5235" s="2">
        <v>427</v>
      </c>
      <c r="H5235" s="5">
        <f t="shared" si="81"/>
        <v>605.61722622166008</v>
      </c>
    </row>
    <row r="5236" spans="7:8" x14ac:dyDescent="0.2">
      <c r="G5236" s="2">
        <v>426</v>
      </c>
      <c r="H5236" s="5">
        <f t="shared" si="81"/>
        <v>605.65229185902706</v>
      </c>
    </row>
    <row r="5237" spans="7:8" x14ac:dyDescent="0.2">
      <c r="G5237" s="2">
        <v>425</v>
      </c>
      <c r="H5237" s="5">
        <f t="shared" si="81"/>
        <v>605.68732654360826</v>
      </c>
    </row>
    <row r="5238" spans="7:8" x14ac:dyDescent="0.2">
      <c r="G5238" s="2">
        <v>424</v>
      </c>
      <c r="H5238" s="5">
        <f t="shared" si="81"/>
        <v>605.72233027540335</v>
      </c>
    </row>
    <row r="5239" spans="7:8" x14ac:dyDescent="0.2">
      <c r="G5239" s="2">
        <v>423</v>
      </c>
      <c r="H5239" s="5">
        <f t="shared" si="81"/>
        <v>605.75730305441255</v>
      </c>
    </row>
    <row r="5240" spans="7:8" x14ac:dyDescent="0.2">
      <c r="G5240" s="2">
        <v>422</v>
      </c>
      <c r="H5240" s="5">
        <f t="shared" si="81"/>
        <v>605.79224488063596</v>
      </c>
    </row>
    <row r="5241" spans="7:8" x14ac:dyDescent="0.2">
      <c r="G5241" s="2">
        <v>421</v>
      </c>
      <c r="H5241" s="5">
        <f t="shared" si="81"/>
        <v>605.82715575407326</v>
      </c>
    </row>
    <row r="5242" spans="7:8" x14ac:dyDescent="0.2">
      <c r="G5242" s="2">
        <v>420</v>
      </c>
      <c r="H5242" s="5">
        <f t="shared" si="81"/>
        <v>605.86203567472478</v>
      </c>
    </row>
    <row r="5243" spans="7:8" x14ac:dyDescent="0.2">
      <c r="G5243" s="2">
        <v>419</v>
      </c>
      <c r="H5243" s="5">
        <f t="shared" si="81"/>
        <v>605.89688464259018</v>
      </c>
    </row>
    <row r="5244" spans="7:8" x14ac:dyDescent="0.2">
      <c r="G5244" s="2">
        <v>418</v>
      </c>
      <c r="H5244" s="5">
        <f t="shared" si="81"/>
        <v>605.9317026576698</v>
      </c>
    </row>
    <row r="5245" spans="7:8" x14ac:dyDescent="0.2">
      <c r="G5245" s="2">
        <v>417</v>
      </c>
      <c r="H5245" s="5">
        <f t="shared" si="81"/>
        <v>605.96648971996342</v>
      </c>
    </row>
    <row r="5246" spans="7:8" x14ac:dyDescent="0.2">
      <c r="G5246" s="2">
        <v>416</v>
      </c>
      <c r="H5246" s="5">
        <f t="shared" si="81"/>
        <v>606.00124582947103</v>
      </c>
    </row>
    <row r="5247" spans="7:8" x14ac:dyDescent="0.2">
      <c r="G5247" s="2">
        <v>415</v>
      </c>
      <c r="H5247" s="5">
        <f t="shared" si="81"/>
        <v>606.03597098619275</v>
      </c>
    </row>
    <row r="5248" spans="7:8" x14ac:dyDescent="0.2">
      <c r="G5248" s="2">
        <v>414</v>
      </c>
      <c r="H5248" s="5">
        <f t="shared" si="81"/>
        <v>606.07066519012858</v>
      </c>
    </row>
    <row r="5249" spans="7:8" x14ac:dyDescent="0.2">
      <c r="G5249" s="2">
        <v>413</v>
      </c>
      <c r="H5249" s="5">
        <f t="shared" si="81"/>
        <v>606.1053284412784</v>
      </c>
    </row>
    <row r="5250" spans="7:8" x14ac:dyDescent="0.2">
      <c r="G5250" s="2">
        <v>412</v>
      </c>
      <c r="H5250" s="5">
        <f t="shared" si="81"/>
        <v>606.13996073964245</v>
      </c>
    </row>
    <row r="5251" spans="7:8" x14ac:dyDescent="0.2">
      <c r="G5251" s="2">
        <v>411</v>
      </c>
      <c r="H5251" s="5">
        <f t="shared" si="81"/>
        <v>606.17456208522037</v>
      </c>
    </row>
    <row r="5252" spans="7:8" x14ac:dyDescent="0.2">
      <c r="G5252" s="2">
        <v>410</v>
      </c>
      <c r="H5252" s="5">
        <f t="shared" si="81"/>
        <v>606.20913247801252</v>
      </c>
    </row>
    <row r="5253" spans="7:8" x14ac:dyDescent="0.2">
      <c r="G5253" s="2">
        <v>409</v>
      </c>
      <c r="H5253" s="5">
        <f t="shared" si="81"/>
        <v>606.24367191801855</v>
      </c>
    </row>
    <row r="5254" spans="7:8" x14ac:dyDescent="0.2">
      <c r="G5254" s="2">
        <v>408</v>
      </c>
      <c r="H5254" s="5">
        <f t="shared" si="81"/>
        <v>606.2781804052388</v>
      </c>
    </row>
    <row r="5255" spans="7:8" x14ac:dyDescent="0.2">
      <c r="G5255" s="2">
        <v>407</v>
      </c>
      <c r="H5255" s="5">
        <f t="shared" si="81"/>
        <v>606.31265793967304</v>
      </c>
    </row>
    <row r="5256" spans="7:8" x14ac:dyDescent="0.2">
      <c r="G5256" s="2">
        <v>406</v>
      </c>
      <c r="H5256" s="5">
        <f t="shared" si="81"/>
        <v>606.3471045213214</v>
      </c>
    </row>
    <row r="5257" spans="7:8" x14ac:dyDescent="0.2">
      <c r="G5257" s="2">
        <v>405</v>
      </c>
      <c r="H5257" s="5">
        <f t="shared" si="81"/>
        <v>606.38152015018375</v>
      </c>
    </row>
    <row r="5258" spans="7:8" x14ac:dyDescent="0.2">
      <c r="G5258" s="2">
        <v>404</v>
      </c>
      <c r="H5258" s="5">
        <f t="shared" si="81"/>
        <v>606.4159048262602</v>
      </c>
    </row>
    <row r="5259" spans="7:8" x14ac:dyDescent="0.2">
      <c r="G5259" s="2">
        <v>403</v>
      </c>
      <c r="H5259" s="5">
        <f t="shared" si="81"/>
        <v>606.45025854955065</v>
      </c>
    </row>
    <row r="5260" spans="7:8" x14ac:dyDescent="0.2">
      <c r="G5260" s="2">
        <v>402</v>
      </c>
      <c r="H5260" s="5">
        <f t="shared" ref="H5260:H5323" si="82">$C$25*((1)-(0.2*(G5260/$C$10))-(0.8*((G5260/$C$10)^2)))</f>
        <v>606.48458132005533</v>
      </c>
    </row>
    <row r="5261" spans="7:8" x14ac:dyDescent="0.2">
      <c r="G5261" s="2">
        <v>401</v>
      </c>
      <c r="H5261" s="5">
        <f t="shared" si="82"/>
        <v>606.51887313777399</v>
      </c>
    </row>
    <row r="5262" spans="7:8" x14ac:dyDescent="0.2">
      <c r="G5262" s="2">
        <v>400</v>
      </c>
      <c r="H5262" s="5">
        <f t="shared" si="82"/>
        <v>606.55313400270666</v>
      </c>
    </row>
    <row r="5263" spans="7:8" x14ac:dyDescent="0.2">
      <c r="G5263" s="2">
        <v>399</v>
      </c>
      <c r="H5263" s="5">
        <f t="shared" si="82"/>
        <v>606.58736391485343</v>
      </c>
    </row>
    <row r="5264" spans="7:8" x14ac:dyDescent="0.2">
      <c r="G5264" s="2">
        <v>398</v>
      </c>
      <c r="H5264" s="5">
        <f t="shared" si="82"/>
        <v>606.62156287421431</v>
      </c>
    </row>
    <row r="5265" spans="7:8" x14ac:dyDescent="0.2">
      <c r="G5265" s="2">
        <v>397</v>
      </c>
      <c r="H5265" s="5">
        <f t="shared" si="82"/>
        <v>606.65573088078918</v>
      </c>
    </row>
    <row r="5266" spans="7:8" x14ac:dyDescent="0.2">
      <c r="G5266" s="2">
        <v>396</v>
      </c>
      <c r="H5266" s="5">
        <f t="shared" si="82"/>
        <v>606.68986793457805</v>
      </c>
    </row>
    <row r="5267" spans="7:8" x14ac:dyDescent="0.2">
      <c r="G5267" s="2">
        <v>395</v>
      </c>
      <c r="H5267" s="5">
        <f t="shared" si="82"/>
        <v>606.72397403558114</v>
      </c>
    </row>
    <row r="5268" spans="7:8" x14ac:dyDescent="0.2">
      <c r="G5268" s="2">
        <v>394</v>
      </c>
      <c r="H5268" s="5">
        <f t="shared" si="82"/>
        <v>606.75804918379822</v>
      </c>
    </row>
    <row r="5269" spans="7:8" x14ac:dyDescent="0.2">
      <c r="G5269" s="2">
        <v>393</v>
      </c>
      <c r="H5269" s="5">
        <f t="shared" si="82"/>
        <v>606.79209337922941</v>
      </c>
    </row>
    <row r="5270" spans="7:8" x14ac:dyDescent="0.2">
      <c r="G5270" s="2">
        <v>392</v>
      </c>
      <c r="H5270" s="5">
        <f t="shared" si="82"/>
        <v>606.8261066218746</v>
      </c>
    </row>
    <row r="5271" spans="7:8" x14ac:dyDescent="0.2">
      <c r="G5271" s="2">
        <v>391</v>
      </c>
      <c r="H5271" s="5">
        <f t="shared" si="82"/>
        <v>606.8600889117339</v>
      </c>
    </row>
    <row r="5272" spans="7:8" x14ac:dyDescent="0.2">
      <c r="G5272" s="2">
        <v>390</v>
      </c>
      <c r="H5272" s="5">
        <f t="shared" si="82"/>
        <v>606.8940402488073</v>
      </c>
    </row>
    <row r="5273" spans="7:8" x14ac:dyDescent="0.2">
      <c r="G5273" s="2">
        <v>389</v>
      </c>
      <c r="H5273" s="5">
        <f t="shared" si="82"/>
        <v>606.9279606330947</v>
      </c>
    </row>
    <row r="5274" spans="7:8" x14ac:dyDescent="0.2">
      <c r="G5274" s="2">
        <v>388</v>
      </c>
      <c r="H5274" s="5">
        <f t="shared" si="82"/>
        <v>606.96185006459621</v>
      </c>
    </row>
    <row r="5275" spans="7:8" x14ac:dyDescent="0.2">
      <c r="G5275" s="2">
        <v>387</v>
      </c>
      <c r="H5275" s="5">
        <f t="shared" si="82"/>
        <v>606.99570854331171</v>
      </c>
    </row>
    <row r="5276" spans="7:8" x14ac:dyDescent="0.2">
      <c r="G5276" s="2">
        <v>386</v>
      </c>
      <c r="H5276" s="5">
        <f t="shared" si="82"/>
        <v>607.02953606924132</v>
      </c>
    </row>
    <row r="5277" spans="7:8" x14ac:dyDescent="0.2">
      <c r="G5277" s="2">
        <v>385</v>
      </c>
      <c r="H5277" s="5">
        <f t="shared" si="82"/>
        <v>607.06333264238492</v>
      </c>
    </row>
    <row r="5278" spans="7:8" x14ac:dyDescent="0.2">
      <c r="G5278" s="2">
        <v>384</v>
      </c>
      <c r="H5278" s="5">
        <f t="shared" si="82"/>
        <v>607.09709826274275</v>
      </c>
    </row>
    <row r="5279" spans="7:8" x14ac:dyDescent="0.2">
      <c r="G5279" s="2">
        <v>383</v>
      </c>
      <c r="H5279" s="5">
        <f t="shared" si="82"/>
        <v>607.13083293031445</v>
      </c>
    </row>
    <row r="5280" spans="7:8" x14ac:dyDescent="0.2">
      <c r="G5280" s="2">
        <v>382</v>
      </c>
      <c r="H5280" s="5">
        <f t="shared" si="82"/>
        <v>607.16453664510038</v>
      </c>
    </row>
    <row r="5281" spans="7:8" x14ac:dyDescent="0.2">
      <c r="G5281" s="2">
        <v>381</v>
      </c>
      <c r="H5281" s="5">
        <f t="shared" si="82"/>
        <v>607.19820940710031</v>
      </c>
    </row>
    <row r="5282" spans="7:8" x14ac:dyDescent="0.2">
      <c r="G5282" s="2">
        <v>380</v>
      </c>
      <c r="H5282" s="5">
        <f t="shared" si="82"/>
        <v>607.23185121631423</v>
      </c>
    </row>
    <row r="5283" spans="7:8" x14ac:dyDescent="0.2">
      <c r="G5283" s="2">
        <v>379</v>
      </c>
      <c r="H5283" s="5">
        <f t="shared" si="82"/>
        <v>607.26546207274237</v>
      </c>
    </row>
    <row r="5284" spans="7:8" x14ac:dyDescent="0.2">
      <c r="G5284" s="2">
        <v>378</v>
      </c>
      <c r="H5284" s="5">
        <f t="shared" si="82"/>
        <v>607.2990419763845</v>
      </c>
    </row>
    <row r="5285" spans="7:8" x14ac:dyDescent="0.2">
      <c r="G5285" s="2">
        <v>377</v>
      </c>
      <c r="H5285" s="5">
        <f t="shared" si="82"/>
        <v>607.33259092724063</v>
      </c>
    </row>
    <row r="5286" spans="7:8" x14ac:dyDescent="0.2">
      <c r="G5286" s="2">
        <v>376</v>
      </c>
      <c r="H5286" s="5">
        <f t="shared" si="82"/>
        <v>607.36610892531087</v>
      </c>
    </row>
    <row r="5287" spans="7:8" x14ac:dyDescent="0.2">
      <c r="G5287" s="2">
        <v>375</v>
      </c>
      <c r="H5287" s="5">
        <f t="shared" si="82"/>
        <v>607.39959597059521</v>
      </c>
    </row>
    <row r="5288" spans="7:8" x14ac:dyDescent="0.2">
      <c r="G5288" s="2">
        <v>374</v>
      </c>
      <c r="H5288" s="5">
        <f t="shared" si="82"/>
        <v>607.43305206309356</v>
      </c>
    </row>
    <row r="5289" spans="7:8" x14ac:dyDescent="0.2">
      <c r="G5289" s="2">
        <v>373</v>
      </c>
      <c r="H5289" s="5">
        <f t="shared" si="82"/>
        <v>607.466477202806</v>
      </c>
    </row>
    <row r="5290" spans="7:8" x14ac:dyDescent="0.2">
      <c r="G5290" s="2">
        <v>372</v>
      </c>
      <c r="H5290" s="5">
        <f t="shared" si="82"/>
        <v>607.49987138973256</v>
      </c>
    </row>
    <row r="5291" spans="7:8" x14ac:dyDescent="0.2">
      <c r="G5291" s="2">
        <v>371</v>
      </c>
      <c r="H5291" s="5">
        <f t="shared" si="82"/>
        <v>607.53323462387311</v>
      </c>
    </row>
    <row r="5292" spans="7:8" x14ac:dyDescent="0.2">
      <c r="G5292" s="2">
        <v>370</v>
      </c>
      <c r="H5292" s="5">
        <f t="shared" si="82"/>
        <v>607.56656690522766</v>
      </c>
    </row>
    <row r="5293" spans="7:8" x14ac:dyDescent="0.2">
      <c r="G5293" s="2">
        <v>369</v>
      </c>
      <c r="H5293" s="5">
        <f t="shared" si="82"/>
        <v>607.59986823379643</v>
      </c>
    </row>
    <row r="5294" spans="7:8" x14ac:dyDescent="0.2">
      <c r="G5294" s="2">
        <v>368</v>
      </c>
      <c r="H5294" s="5">
        <f t="shared" si="82"/>
        <v>607.63313860957919</v>
      </c>
    </row>
    <row r="5295" spans="7:8" x14ac:dyDescent="0.2">
      <c r="G5295" s="2">
        <v>367</v>
      </c>
      <c r="H5295" s="5">
        <f t="shared" si="82"/>
        <v>607.66637803257606</v>
      </c>
    </row>
    <row r="5296" spans="7:8" x14ac:dyDescent="0.2">
      <c r="G5296" s="2">
        <v>366</v>
      </c>
      <c r="H5296" s="5">
        <f t="shared" si="82"/>
        <v>607.69958650278681</v>
      </c>
    </row>
    <row r="5297" spans="7:8" x14ac:dyDescent="0.2">
      <c r="G5297" s="2">
        <v>365</v>
      </c>
      <c r="H5297" s="5">
        <f t="shared" si="82"/>
        <v>607.7327640202119</v>
      </c>
    </row>
    <row r="5298" spans="7:8" x14ac:dyDescent="0.2">
      <c r="G5298" s="2">
        <v>364</v>
      </c>
      <c r="H5298" s="5">
        <f t="shared" si="82"/>
        <v>607.76591058485099</v>
      </c>
    </row>
    <row r="5299" spans="7:8" x14ac:dyDescent="0.2">
      <c r="G5299" s="2">
        <v>363</v>
      </c>
      <c r="H5299" s="5">
        <f t="shared" si="82"/>
        <v>607.79902619670395</v>
      </c>
    </row>
    <row r="5300" spans="7:8" x14ac:dyDescent="0.2">
      <c r="G5300" s="2">
        <v>362</v>
      </c>
      <c r="H5300" s="5">
        <f t="shared" si="82"/>
        <v>607.83211085577113</v>
      </c>
    </row>
    <row r="5301" spans="7:8" x14ac:dyDescent="0.2">
      <c r="G5301" s="2">
        <v>361</v>
      </c>
      <c r="H5301" s="5">
        <f t="shared" si="82"/>
        <v>607.86516456205231</v>
      </c>
    </row>
    <row r="5302" spans="7:8" x14ac:dyDescent="0.2">
      <c r="G5302" s="2">
        <v>360</v>
      </c>
      <c r="H5302" s="5">
        <f t="shared" si="82"/>
        <v>607.8981873155476</v>
      </c>
    </row>
    <row r="5303" spans="7:8" x14ac:dyDescent="0.2">
      <c r="G5303" s="2">
        <v>359</v>
      </c>
      <c r="H5303" s="5">
        <f t="shared" si="82"/>
        <v>607.931179116257</v>
      </c>
    </row>
    <row r="5304" spans="7:8" x14ac:dyDescent="0.2">
      <c r="G5304" s="2">
        <v>358</v>
      </c>
      <c r="H5304" s="5">
        <f t="shared" si="82"/>
        <v>607.96413996418028</v>
      </c>
    </row>
    <row r="5305" spans="7:8" x14ac:dyDescent="0.2">
      <c r="G5305" s="2">
        <v>357</v>
      </c>
      <c r="H5305" s="5">
        <f t="shared" si="82"/>
        <v>607.99706985931778</v>
      </c>
    </row>
    <row r="5306" spans="7:8" x14ac:dyDescent="0.2">
      <c r="G5306" s="2">
        <v>356</v>
      </c>
      <c r="H5306" s="5">
        <f t="shared" si="82"/>
        <v>608.02996880166938</v>
      </c>
    </row>
    <row r="5307" spans="7:8" x14ac:dyDescent="0.2">
      <c r="G5307" s="2">
        <v>355</v>
      </c>
      <c r="H5307" s="5">
        <f t="shared" si="82"/>
        <v>608.06283679123487</v>
      </c>
    </row>
    <row r="5308" spans="7:8" x14ac:dyDescent="0.2">
      <c r="G5308" s="2">
        <v>354</v>
      </c>
      <c r="H5308" s="5">
        <f t="shared" si="82"/>
        <v>608.09567382801458</v>
      </c>
    </row>
    <row r="5309" spans="7:8" x14ac:dyDescent="0.2">
      <c r="G5309" s="2">
        <v>353</v>
      </c>
      <c r="H5309" s="5">
        <f t="shared" si="82"/>
        <v>608.12847991200829</v>
      </c>
    </row>
    <row r="5310" spans="7:8" x14ac:dyDescent="0.2">
      <c r="G5310" s="2">
        <v>352</v>
      </c>
      <c r="H5310" s="5">
        <f t="shared" si="82"/>
        <v>608.1612550432161</v>
      </c>
    </row>
    <row r="5311" spans="7:8" x14ac:dyDescent="0.2">
      <c r="G5311" s="2">
        <v>351</v>
      </c>
      <c r="H5311" s="5">
        <f t="shared" si="82"/>
        <v>608.19399922163791</v>
      </c>
    </row>
    <row r="5312" spans="7:8" x14ac:dyDescent="0.2">
      <c r="G5312" s="2">
        <v>350</v>
      </c>
      <c r="H5312" s="5">
        <f t="shared" si="82"/>
        <v>608.22671244727383</v>
      </c>
    </row>
    <row r="5313" spans="7:8" x14ac:dyDescent="0.2">
      <c r="G5313" s="2">
        <v>349</v>
      </c>
      <c r="H5313" s="5">
        <f t="shared" si="82"/>
        <v>608.25939472012385</v>
      </c>
    </row>
    <row r="5314" spans="7:8" x14ac:dyDescent="0.2">
      <c r="G5314" s="2">
        <v>348</v>
      </c>
      <c r="H5314" s="5">
        <f t="shared" si="82"/>
        <v>608.29204604018787</v>
      </c>
    </row>
    <row r="5315" spans="7:8" x14ac:dyDescent="0.2">
      <c r="G5315" s="2">
        <v>347</v>
      </c>
      <c r="H5315" s="5">
        <f t="shared" si="82"/>
        <v>608.324666407466</v>
      </c>
    </row>
    <row r="5316" spans="7:8" x14ac:dyDescent="0.2">
      <c r="G5316" s="2">
        <v>346</v>
      </c>
      <c r="H5316" s="5">
        <f t="shared" si="82"/>
        <v>608.35725582195823</v>
      </c>
    </row>
    <row r="5317" spans="7:8" x14ac:dyDescent="0.2">
      <c r="G5317" s="2">
        <v>345</v>
      </c>
      <c r="H5317" s="5">
        <f t="shared" si="82"/>
        <v>608.38981428366446</v>
      </c>
    </row>
    <row r="5318" spans="7:8" x14ac:dyDescent="0.2">
      <c r="G5318" s="2">
        <v>344</v>
      </c>
      <c r="H5318" s="5">
        <f t="shared" si="82"/>
        <v>608.42234179258469</v>
      </c>
    </row>
    <row r="5319" spans="7:8" x14ac:dyDescent="0.2">
      <c r="G5319" s="2">
        <v>343</v>
      </c>
      <c r="H5319" s="5">
        <f t="shared" si="82"/>
        <v>608.45483834871902</v>
      </c>
    </row>
    <row r="5320" spans="7:8" x14ac:dyDescent="0.2">
      <c r="G5320" s="2">
        <v>342</v>
      </c>
      <c r="H5320" s="5">
        <f t="shared" si="82"/>
        <v>608.48730395206746</v>
      </c>
    </row>
    <row r="5321" spans="7:8" x14ac:dyDescent="0.2">
      <c r="G5321" s="2">
        <v>341</v>
      </c>
      <c r="H5321" s="5">
        <f t="shared" si="82"/>
        <v>608.51973860263001</v>
      </c>
    </row>
    <row r="5322" spans="7:8" x14ac:dyDescent="0.2">
      <c r="G5322" s="2">
        <v>340</v>
      </c>
      <c r="H5322" s="5">
        <f t="shared" si="82"/>
        <v>608.55214230040656</v>
      </c>
    </row>
    <row r="5323" spans="7:8" x14ac:dyDescent="0.2">
      <c r="G5323" s="2">
        <v>339</v>
      </c>
      <c r="H5323" s="5">
        <f t="shared" si="82"/>
        <v>608.58451504539721</v>
      </c>
    </row>
    <row r="5324" spans="7:8" x14ac:dyDescent="0.2">
      <c r="G5324" s="2">
        <v>338</v>
      </c>
      <c r="H5324" s="5">
        <f t="shared" ref="H5324:H5387" si="83">$C$25*((1)-(0.2*(G5324/$C$10))-(0.8*((G5324/$C$10)^2)))</f>
        <v>608.61685683760186</v>
      </c>
    </row>
    <row r="5325" spans="7:8" x14ac:dyDescent="0.2">
      <c r="G5325" s="2">
        <v>337</v>
      </c>
      <c r="H5325" s="5">
        <f t="shared" si="83"/>
        <v>608.64916767702061</v>
      </c>
    </row>
    <row r="5326" spans="7:8" x14ac:dyDescent="0.2">
      <c r="G5326" s="2">
        <v>336</v>
      </c>
      <c r="H5326" s="5">
        <f t="shared" si="83"/>
        <v>608.68144756365348</v>
      </c>
    </row>
    <row r="5327" spans="7:8" x14ac:dyDescent="0.2">
      <c r="G5327" s="2">
        <v>335</v>
      </c>
      <c r="H5327" s="5">
        <f t="shared" si="83"/>
        <v>608.71369649750034</v>
      </c>
    </row>
    <row r="5328" spans="7:8" x14ac:dyDescent="0.2">
      <c r="G5328" s="2">
        <v>334</v>
      </c>
      <c r="H5328" s="5">
        <f t="shared" si="83"/>
        <v>608.7459144785613</v>
      </c>
    </row>
    <row r="5329" spans="7:8" x14ac:dyDescent="0.2">
      <c r="G5329" s="2">
        <v>333</v>
      </c>
      <c r="H5329" s="5">
        <f t="shared" si="83"/>
        <v>608.77810150683626</v>
      </c>
    </row>
    <row r="5330" spans="7:8" x14ac:dyDescent="0.2">
      <c r="G5330" s="2">
        <v>332</v>
      </c>
      <c r="H5330" s="5">
        <f t="shared" si="83"/>
        <v>608.81025758232533</v>
      </c>
    </row>
    <row r="5331" spans="7:8" x14ac:dyDescent="0.2">
      <c r="G5331" s="2">
        <v>331</v>
      </c>
      <c r="H5331" s="5">
        <f t="shared" si="83"/>
        <v>608.8423827050284</v>
      </c>
    </row>
    <row r="5332" spans="7:8" x14ac:dyDescent="0.2">
      <c r="G5332" s="2">
        <v>330</v>
      </c>
      <c r="H5332" s="5">
        <f t="shared" si="83"/>
        <v>608.87447687494569</v>
      </c>
    </row>
    <row r="5333" spans="7:8" x14ac:dyDescent="0.2">
      <c r="G5333" s="2">
        <v>329</v>
      </c>
      <c r="H5333" s="5">
        <f t="shared" si="83"/>
        <v>608.90654009207697</v>
      </c>
    </row>
    <row r="5334" spans="7:8" x14ac:dyDescent="0.2">
      <c r="G5334" s="2">
        <v>328</v>
      </c>
      <c r="H5334" s="5">
        <f t="shared" si="83"/>
        <v>608.93857235642224</v>
      </c>
    </row>
    <row r="5335" spans="7:8" x14ac:dyDescent="0.2">
      <c r="G5335" s="2">
        <v>327</v>
      </c>
      <c r="H5335" s="5">
        <f t="shared" si="83"/>
        <v>608.97057366798163</v>
      </c>
    </row>
    <row r="5336" spans="7:8" x14ac:dyDescent="0.2">
      <c r="G5336" s="2">
        <v>326</v>
      </c>
      <c r="H5336" s="5">
        <f t="shared" si="83"/>
        <v>609.00254402675512</v>
      </c>
    </row>
    <row r="5337" spans="7:8" x14ac:dyDescent="0.2">
      <c r="G5337" s="2">
        <v>325</v>
      </c>
      <c r="H5337" s="5">
        <f t="shared" si="83"/>
        <v>609.03448343274272</v>
      </c>
    </row>
    <row r="5338" spans="7:8" x14ac:dyDescent="0.2">
      <c r="G5338" s="2">
        <v>324</v>
      </c>
      <c r="H5338" s="5">
        <f t="shared" si="83"/>
        <v>609.06639188594431</v>
      </c>
    </row>
    <row r="5339" spans="7:8" x14ac:dyDescent="0.2">
      <c r="G5339" s="2">
        <v>323</v>
      </c>
      <c r="H5339" s="5">
        <f t="shared" si="83"/>
        <v>609.09826938635979</v>
      </c>
    </row>
    <row r="5340" spans="7:8" x14ac:dyDescent="0.2">
      <c r="G5340" s="2">
        <v>322</v>
      </c>
      <c r="H5340" s="5">
        <f t="shared" si="83"/>
        <v>609.1301159339896</v>
      </c>
    </row>
    <row r="5341" spans="7:8" x14ac:dyDescent="0.2">
      <c r="G5341" s="2">
        <v>321</v>
      </c>
      <c r="H5341" s="5">
        <f t="shared" si="83"/>
        <v>609.16193152883329</v>
      </c>
    </row>
    <row r="5342" spans="7:8" x14ac:dyDescent="0.2">
      <c r="G5342" s="2">
        <v>320</v>
      </c>
      <c r="H5342" s="5">
        <f t="shared" si="83"/>
        <v>609.19371617089121</v>
      </c>
    </row>
    <row r="5343" spans="7:8" x14ac:dyDescent="0.2">
      <c r="G5343" s="2">
        <v>319</v>
      </c>
      <c r="H5343" s="5">
        <f t="shared" si="83"/>
        <v>609.22546986016312</v>
      </c>
    </row>
    <row r="5344" spans="7:8" x14ac:dyDescent="0.2">
      <c r="G5344" s="2">
        <v>318</v>
      </c>
      <c r="H5344" s="5">
        <f t="shared" si="83"/>
        <v>609.25719259664902</v>
      </c>
    </row>
    <row r="5345" spans="7:8" x14ac:dyDescent="0.2">
      <c r="G5345" s="2">
        <v>317</v>
      </c>
      <c r="H5345" s="5">
        <f t="shared" si="83"/>
        <v>609.28888438034915</v>
      </c>
    </row>
    <row r="5346" spans="7:8" x14ac:dyDescent="0.2">
      <c r="G5346" s="2">
        <v>316</v>
      </c>
      <c r="H5346" s="5">
        <f t="shared" si="83"/>
        <v>609.32054521126327</v>
      </c>
    </row>
    <row r="5347" spans="7:8" x14ac:dyDescent="0.2">
      <c r="G5347" s="2">
        <v>315</v>
      </c>
      <c r="H5347" s="5">
        <f t="shared" si="83"/>
        <v>609.35217508939138</v>
      </c>
    </row>
    <row r="5348" spans="7:8" x14ac:dyDescent="0.2">
      <c r="G5348" s="2">
        <v>314</v>
      </c>
      <c r="H5348" s="5">
        <f t="shared" si="83"/>
        <v>609.38377401473372</v>
      </c>
    </row>
    <row r="5349" spans="7:8" x14ac:dyDescent="0.2">
      <c r="G5349" s="2">
        <v>313</v>
      </c>
      <c r="H5349" s="5">
        <f t="shared" si="83"/>
        <v>609.41534198728982</v>
      </c>
    </row>
    <row r="5350" spans="7:8" x14ac:dyDescent="0.2">
      <c r="G5350" s="2">
        <v>312</v>
      </c>
      <c r="H5350" s="5">
        <f t="shared" si="83"/>
        <v>609.44687900706026</v>
      </c>
    </row>
    <row r="5351" spans="7:8" x14ac:dyDescent="0.2">
      <c r="G5351" s="2">
        <v>311</v>
      </c>
      <c r="H5351" s="5">
        <f t="shared" si="83"/>
        <v>609.4783850740447</v>
      </c>
    </row>
    <row r="5352" spans="7:8" x14ac:dyDescent="0.2">
      <c r="G5352" s="2">
        <v>310</v>
      </c>
      <c r="H5352" s="5">
        <f t="shared" si="83"/>
        <v>609.50986018824312</v>
      </c>
    </row>
    <row r="5353" spans="7:8" x14ac:dyDescent="0.2">
      <c r="G5353" s="2">
        <v>309</v>
      </c>
      <c r="H5353" s="5">
        <f t="shared" si="83"/>
        <v>609.54130434965577</v>
      </c>
    </row>
    <row r="5354" spans="7:8" x14ac:dyDescent="0.2">
      <c r="G5354" s="2">
        <v>308</v>
      </c>
      <c r="H5354" s="5">
        <f t="shared" si="83"/>
        <v>609.57271755828231</v>
      </c>
    </row>
    <row r="5355" spans="7:8" x14ac:dyDescent="0.2">
      <c r="G5355" s="2">
        <v>307</v>
      </c>
      <c r="H5355" s="5">
        <f t="shared" si="83"/>
        <v>609.60409981412306</v>
      </c>
    </row>
    <row r="5356" spans="7:8" x14ac:dyDescent="0.2">
      <c r="G5356" s="2">
        <v>306</v>
      </c>
      <c r="H5356" s="5">
        <f t="shared" si="83"/>
        <v>609.63545111717781</v>
      </c>
    </row>
    <row r="5357" spans="7:8" x14ac:dyDescent="0.2">
      <c r="G5357" s="2">
        <v>305</v>
      </c>
      <c r="H5357" s="5">
        <f t="shared" si="83"/>
        <v>609.66677146744655</v>
      </c>
    </row>
    <row r="5358" spans="7:8" x14ac:dyDescent="0.2">
      <c r="G5358" s="2">
        <v>304</v>
      </c>
      <c r="H5358" s="5">
        <f t="shared" si="83"/>
        <v>609.69806086492952</v>
      </c>
    </row>
    <row r="5359" spans="7:8" x14ac:dyDescent="0.2">
      <c r="G5359" s="2">
        <v>303</v>
      </c>
      <c r="H5359" s="5">
        <f t="shared" si="83"/>
        <v>609.72931930962625</v>
      </c>
    </row>
    <row r="5360" spans="7:8" x14ac:dyDescent="0.2">
      <c r="G5360" s="2">
        <v>302</v>
      </c>
      <c r="H5360" s="5">
        <f t="shared" si="83"/>
        <v>609.76054680153732</v>
      </c>
    </row>
    <row r="5361" spans="7:8" x14ac:dyDescent="0.2">
      <c r="G5361" s="2">
        <v>301</v>
      </c>
      <c r="H5361" s="5">
        <f t="shared" si="83"/>
        <v>609.79174334066249</v>
      </c>
    </row>
    <row r="5362" spans="7:8" x14ac:dyDescent="0.2">
      <c r="G5362" s="2">
        <v>300</v>
      </c>
      <c r="H5362" s="5">
        <f t="shared" si="83"/>
        <v>609.82290892700155</v>
      </c>
    </row>
    <row r="5363" spans="7:8" x14ac:dyDescent="0.2">
      <c r="G5363" s="2">
        <v>299</v>
      </c>
      <c r="H5363" s="5">
        <f t="shared" si="83"/>
        <v>609.85404356055471</v>
      </c>
    </row>
    <row r="5364" spans="7:8" x14ac:dyDescent="0.2">
      <c r="G5364" s="2">
        <v>298</v>
      </c>
      <c r="H5364" s="5">
        <f t="shared" si="83"/>
        <v>609.88514724132199</v>
      </c>
    </row>
    <row r="5365" spans="7:8" x14ac:dyDescent="0.2">
      <c r="G5365" s="2">
        <v>297</v>
      </c>
      <c r="H5365" s="5">
        <f t="shared" si="83"/>
        <v>609.91621996930326</v>
      </c>
    </row>
    <row r="5366" spans="7:8" x14ac:dyDescent="0.2">
      <c r="G5366" s="2">
        <v>296</v>
      </c>
      <c r="H5366" s="5">
        <f t="shared" si="83"/>
        <v>609.94726174449875</v>
      </c>
    </row>
    <row r="5367" spans="7:8" x14ac:dyDescent="0.2">
      <c r="G5367" s="2">
        <v>295</v>
      </c>
      <c r="H5367" s="5">
        <f t="shared" si="83"/>
        <v>609.97827256690812</v>
      </c>
    </row>
    <row r="5368" spans="7:8" x14ac:dyDescent="0.2">
      <c r="G5368" s="2">
        <v>294</v>
      </c>
      <c r="H5368" s="5">
        <f t="shared" si="83"/>
        <v>610.0092524365316</v>
      </c>
    </row>
    <row r="5369" spans="7:8" x14ac:dyDescent="0.2">
      <c r="G5369" s="2">
        <v>293</v>
      </c>
      <c r="H5369" s="5">
        <f t="shared" si="83"/>
        <v>610.04020135336918</v>
      </c>
    </row>
    <row r="5370" spans="7:8" x14ac:dyDescent="0.2">
      <c r="G5370" s="2">
        <v>292</v>
      </c>
      <c r="H5370" s="5">
        <f t="shared" si="83"/>
        <v>610.07111931742088</v>
      </c>
    </row>
    <row r="5371" spans="7:8" x14ac:dyDescent="0.2">
      <c r="G5371" s="2">
        <v>291</v>
      </c>
      <c r="H5371" s="5">
        <f t="shared" si="83"/>
        <v>610.10200632868657</v>
      </c>
    </row>
    <row r="5372" spans="7:8" x14ac:dyDescent="0.2">
      <c r="G5372" s="2">
        <v>290</v>
      </c>
      <c r="H5372" s="5">
        <f t="shared" si="83"/>
        <v>610.13286238716626</v>
      </c>
    </row>
    <row r="5373" spans="7:8" x14ac:dyDescent="0.2">
      <c r="G5373" s="2">
        <v>289</v>
      </c>
      <c r="H5373" s="5">
        <f t="shared" si="83"/>
        <v>610.16368749286016</v>
      </c>
    </row>
    <row r="5374" spans="7:8" x14ac:dyDescent="0.2">
      <c r="G5374" s="2">
        <v>288</v>
      </c>
      <c r="H5374" s="5">
        <f t="shared" si="83"/>
        <v>610.19448164576806</v>
      </c>
    </row>
    <row r="5375" spans="7:8" x14ac:dyDescent="0.2">
      <c r="G5375" s="2">
        <v>287</v>
      </c>
      <c r="H5375" s="5">
        <f t="shared" si="83"/>
        <v>610.22524484589007</v>
      </c>
    </row>
    <row r="5376" spans="7:8" x14ac:dyDescent="0.2">
      <c r="G5376" s="2">
        <v>286</v>
      </c>
      <c r="H5376" s="5">
        <f t="shared" si="83"/>
        <v>610.25597709322608</v>
      </c>
    </row>
    <row r="5377" spans="7:8" x14ac:dyDescent="0.2">
      <c r="G5377" s="2">
        <v>285</v>
      </c>
      <c r="H5377" s="5">
        <f t="shared" si="83"/>
        <v>610.28667838777608</v>
      </c>
    </row>
    <row r="5378" spans="7:8" x14ac:dyDescent="0.2">
      <c r="G5378" s="2">
        <v>284</v>
      </c>
      <c r="H5378" s="5">
        <f t="shared" si="83"/>
        <v>610.3173487295403</v>
      </c>
    </row>
    <row r="5379" spans="7:8" x14ac:dyDescent="0.2">
      <c r="G5379" s="2">
        <v>283</v>
      </c>
      <c r="H5379" s="5">
        <f t="shared" si="83"/>
        <v>610.3479881185184</v>
      </c>
    </row>
    <row r="5380" spans="7:8" x14ac:dyDescent="0.2">
      <c r="G5380" s="2">
        <v>282</v>
      </c>
      <c r="H5380" s="5">
        <f t="shared" si="83"/>
        <v>610.37859655471073</v>
      </c>
    </row>
    <row r="5381" spans="7:8" x14ac:dyDescent="0.2">
      <c r="G5381" s="2">
        <v>281</v>
      </c>
      <c r="H5381" s="5">
        <f t="shared" si="83"/>
        <v>610.40917403811716</v>
      </c>
    </row>
    <row r="5382" spans="7:8" x14ac:dyDescent="0.2">
      <c r="G5382" s="2">
        <v>280</v>
      </c>
      <c r="H5382" s="5">
        <f t="shared" si="83"/>
        <v>610.43972056873747</v>
      </c>
    </row>
    <row r="5383" spans="7:8" x14ac:dyDescent="0.2">
      <c r="G5383" s="2">
        <v>279</v>
      </c>
      <c r="H5383" s="5">
        <f t="shared" si="83"/>
        <v>610.47023614657201</v>
      </c>
    </row>
    <row r="5384" spans="7:8" x14ac:dyDescent="0.2">
      <c r="G5384" s="2">
        <v>278</v>
      </c>
      <c r="H5384" s="5">
        <f t="shared" si="83"/>
        <v>610.50072077162054</v>
      </c>
    </row>
    <row r="5385" spans="7:8" x14ac:dyDescent="0.2">
      <c r="G5385" s="2">
        <v>277</v>
      </c>
      <c r="H5385" s="5">
        <f t="shared" si="83"/>
        <v>610.53117444388317</v>
      </c>
    </row>
    <row r="5386" spans="7:8" x14ac:dyDescent="0.2">
      <c r="G5386" s="2">
        <v>276</v>
      </c>
      <c r="H5386" s="5">
        <f t="shared" si="83"/>
        <v>610.56159716335981</v>
      </c>
    </row>
    <row r="5387" spans="7:8" x14ac:dyDescent="0.2">
      <c r="G5387" s="2">
        <v>275</v>
      </c>
      <c r="H5387" s="5">
        <f t="shared" si="83"/>
        <v>610.59198893005055</v>
      </c>
    </row>
    <row r="5388" spans="7:8" x14ac:dyDescent="0.2">
      <c r="G5388" s="2">
        <v>274</v>
      </c>
      <c r="H5388" s="5">
        <f t="shared" ref="H5388:H5451" si="84">$C$25*((1)-(0.2*(G5388/$C$10))-(0.8*((G5388/$C$10)^2)))</f>
        <v>610.6223497439554</v>
      </c>
    </row>
    <row r="5389" spans="7:8" x14ac:dyDescent="0.2">
      <c r="G5389" s="2">
        <v>273</v>
      </c>
      <c r="H5389" s="5">
        <f t="shared" si="84"/>
        <v>610.65267960507413</v>
      </c>
    </row>
    <row r="5390" spans="7:8" x14ac:dyDescent="0.2">
      <c r="G5390" s="2">
        <v>272</v>
      </c>
      <c r="H5390" s="5">
        <f t="shared" si="84"/>
        <v>610.68297851340708</v>
      </c>
    </row>
    <row r="5391" spans="7:8" x14ac:dyDescent="0.2">
      <c r="G5391" s="2">
        <v>271</v>
      </c>
      <c r="H5391" s="5">
        <f t="shared" si="84"/>
        <v>610.71324646895414</v>
      </c>
    </row>
    <row r="5392" spans="7:8" x14ac:dyDescent="0.2">
      <c r="G5392" s="2">
        <v>270</v>
      </c>
      <c r="H5392" s="5">
        <f t="shared" si="84"/>
        <v>610.74348347171508</v>
      </c>
    </row>
    <row r="5393" spans="7:8" x14ac:dyDescent="0.2">
      <c r="G5393" s="2">
        <v>269</v>
      </c>
      <c r="H5393" s="5">
        <f t="shared" si="84"/>
        <v>610.77368952169024</v>
      </c>
    </row>
    <row r="5394" spans="7:8" x14ac:dyDescent="0.2">
      <c r="G5394" s="2">
        <v>268</v>
      </c>
      <c r="H5394" s="5">
        <f t="shared" si="84"/>
        <v>610.8038646188794</v>
      </c>
    </row>
    <row r="5395" spans="7:8" x14ac:dyDescent="0.2">
      <c r="G5395" s="2">
        <v>267</v>
      </c>
      <c r="H5395" s="5">
        <f t="shared" si="84"/>
        <v>610.83400876328267</v>
      </c>
    </row>
    <row r="5396" spans="7:8" x14ac:dyDescent="0.2">
      <c r="G5396" s="2">
        <v>266</v>
      </c>
      <c r="H5396" s="5">
        <f t="shared" si="84"/>
        <v>610.86412195490004</v>
      </c>
    </row>
    <row r="5397" spans="7:8" x14ac:dyDescent="0.2">
      <c r="G5397" s="2">
        <v>265</v>
      </c>
      <c r="H5397" s="5">
        <f t="shared" si="84"/>
        <v>610.89420419373141</v>
      </c>
    </row>
    <row r="5398" spans="7:8" x14ac:dyDescent="0.2">
      <c r="G5398" s="2">
        <v>264</v>
      </c>
      <c r="H5398" s="5">
        <f t="shared" si="84"/>
        <v>610.92425547977678</v>
      </c>
    </row>
    <row r="5399" spans="7:8" x14ac:dyDescent="0.2">
      <c r="G5399" s="2">
        <v>263</v>
      </c>
      <c r="H5399" s="5">
        <f t="shared" si="84"/>
        <v>610.95427581303636</v>
      </c>
    </row>
    <row r="5400" spans="7:8" x14ac:dyDescent="0.2">
      <c r="G5400" s="2">
        <v>262</v>
      </c>
      <c r="H5400" s="5">
        <f t="shared" si="84"/>
        <v>610.98426519350994</v>
      </c>
    </row>
    <row r="5401" spans="7:8" x14ac:dyDescent="0.2">
      <c r="G5401" s="2">
        <v>261</v>
      </c>
      <c r="H5401" s="5">
        <f t="shared" si="84"/>
        <v>611.01422362119752</v>
      </c>
    </row>
    <row r="5402" spans="7:8" x14ac:dyDescent="0.2">
      <c r="G5402" s="2">
        <v>260</v>
      </c>
      <c r="H5402" s="5">
        <f t="shared" si="84"/>
        <v>611.0441510960992</v>
      </c>
    </row>
    <row r="5403" spans="7:8" x14ac:dyDescent="0.2">
      <c r="G5403" s="2">
        <v>259</v>
      </c>
      <c r="H5403" s="5">
        <f t="shared" si="84"/>
        <v>611.07404761821499</v>
      </c>
    </row>
    <row r="5404" spans="7:8" x14ac:dyDescent="0.2">
      <c r="G5404" s="2">
        <v>258</v>
      </c>
      <c r="H5404" s="5">
        <f t="shared" si="84"/>
        <v>611.10391318754478</v>
      </c>
    </row>
    <row r="5405" spans="7:8" x14ac:dyDescent="0.2">
      <c r="G5405" s="2">
        <v>257</v>
      </c>
      <c r="H5405" s="5">
        <f t="shared" si="84"/>
        <v>611.13374780408867</v>
      </c>
    </row>
    <row r="5406" spans="7:8" x14ac:dyDescent="0.2">
      <c r="G5406" s="2">
        <v>256</v>
      </c>
      <c r="H5406" s="5">
        <f t="shared" si="84"/>
        <v>611.16355146784656</v>
      </c>
    </row>
    <row r="5407" spans="7:8" x14ac:dyDescent="0.2">
      <c r="G5407" s="2">
        <v>255</v>
      </c>
      <c r="H5407" s="5">
        <f t="shared" si="84"/>
        <v>611.19332417881856</v>
      </c>
    </row>
    <row r="5408" spans="7:8" x14ac:dyDescent="0.2">
      <c r="G5408" s="2">
        <v>254</v>
      </c>
      <c r="H5408" s="5">
        <f t="shared" si="84"/>
        <v>611.22306593700478</v>
      </c>
    </row>
    <row r="5409" spans="7:8" x14ac:dyDescent="0.2">
      <c r="G5409" s="2">
        <v>253</v>
      </c>
      <c r="H5409" s="5">
        <f t="shared" si="84"/>
        <v>611.25277674240476</v>
      </c>
    </row>
    <row r="5410" spans="7:8" x14ac:dyDescent="0.2">
      <c r="G5410" s="2">
        <v>252</v>
      </c>
      <c r="H5410" s="5">
        <f t="shared" si="84"/>
        <v>611.28245659501897</v>
      </c>
    </row>
    <row r="5411" spans="7:8" x14ac:dyDescent="0.2">
      <c r="G5411" s="2">
        <v>251</v>
      </c>
      <c r="H5411" s="5">
        <f t="shared" si="84"/>
        <v>611.31210549484729</v>
      </c>
    </row>
    <row r="5412" spans="7:8" x14ac:dyDescent="0.2">
      <c r="G5412" s="2">
        <v>250</v>
      </c>
      <c r="H5412" s="5">
        <f t="shared" si="84"/>
        <v>611.3417234418896</v>
      </c>
    </row>
    <row r="5413" spans="7:8" x14ac:dyDescent="0.2">
      <c r="G5413" s="2">
        <v>249</v>
      </c>
      <c r="H5413" s="5">
        <f t="shared" si="84"/>
        <v>611.37131043614613</v>
      </c>
    </row>
    <row r="5414" spans="7:8" x14ac:dyDescent="0.2">
      <c r="G5414" s="2">
        <v>248</v>
      </c>
      <c r="H5414" s="5">
        <f t="shared" si="84"/>
        <v>611.40086647761655</v>
      </c>
    </row>
    <row r="5415" spans="7:8" x14ac:dyDescent="0.2">
      <c r="G5415" s="2">
        <v>247</v>
      </c>
      <c r="H5415" s="5">
        <f t="shared" si="84"/>
        <v>611.43039156630095</v>
      </c>
    </row>
    <row r="5416" spans="7:8" x14ac:dyDescent="0.2">
      <c r="G5416" s="2">
        <v>246</v>
      </c>
      <c r="H5416" s="5">
        <f t="shared" si="84"/>
        <v>611.45988570219959</v>
      </c>
    </row>
    <row r="5417" spans="7:8" x14ac:dyDescent="0.2">
      <c r="G5417" s="2">
        <v>245</v>
      </c>
      <c r="H5417" s="5">
        <f t="shared" si="84"/>
        <v>611.48934888531221</v>
      </c>
    </row>
    <row r="5418" spans="7:8" x14ac:dyDescent="0.2">
      <c r="G5418" s="2">
        <v>244</v>
      </c>
      <c r="H5418" s="5">
        <f t="shared" si="84"/>
        <v>611.51878111563906</v>
      </c>
    </row>
    <row r="5419" spans="7:8" x14ac:dyDescent="0.2">
      <c r="G5419" s="2">
        <v>243</v>
      </c>
      <c r="H5419" s="5">
        <f t="shared" si="84"/>
        <v>611.5481823931799</v>
      </c>
    </row>
    <row r="5420" spans="7:8" x14ac:dyDescent="0.2">
      <c r="G5420" s="2">
        <v>242</v>
      </c>
      <c r="H5420" s="5">
        <f t="shared" si="84"/>
        <v>611.57755271793462</v>
      </c>
    </row>
    <row r="5421" spans="7:8" x14ac:dyDescent="0.2">
      <c r="G5421" s="2">
        <v>241</v>
      </c>
      <c r="H5421" s="5">
        <f t="shared" si="84"/>
        <v>611.60689208990357</v>
      </c>
    </row>
    <row r="5422" spans="7:8" x14ac:dyDescent="0.2">
      <c r="G5422" s="2">
        <v>240</v>
      </c>
      <c r="H5422" s="5">
        <f t="shared" si="84"/>
        <v>611.63620050908651</v>
      </c>
    </row>
    <row r="5423" spans="7:8" x14ac:dyDescent="0.2">
      <c r="G5423" s="2">
        <v>239</v>
      </c>
      <c r="H5423" s="5">
        <f t="shared" si="84"/>
        <v>611.66547797548367</v>
      </c>
    </row>
    <row r="5424" spans="7:8" x14ac:dyDescent="0.2">
      <c r="G5424" s="2">
        <v>238</v>
      </c>
      <c r="H5424" s="5">
        <f t="shared" si="84"/>
        <v>611.69472448909471</v>
      </c>
    </row>
    <row r="5425" spans="7:8" x14ac:dyDescent="0.2">
      <c r="G5425" s="2">
        <v>237</v>
      </c>
      <c r="H5425" s="5">
        <f t="shared" si="84"/>
        <v>611.72394004991986</v>
      </c>
    </row>
    <row r="5426" spans="7:8" x14ac:dyDescent="0.2">
      <c r="G5426" s="2">
        <v>236</v>
      </c>
      <c r="H5426" s="5">
        <f t="shared" si="84"/>
        <v>611.75312465795912</v>
      </c>
    </row>
    <row r="5427" spans="7:8" x14ac:dyDescent="0.2">
      <c r="G5427" s="2">
        <v>235</v>
      </c>
      <c r="H5427" s="5">
        <f t="shared" si="84"/>
        <v>611.78227831321237</v>
      </c>
    </row>
    <row r="5428" spans="7:8" x14ac:dyDescent="0.2">
      <c r="G5428" s="2">
        <v>234</v>
      </c>
      <c r="H5428" s="5">
        <f t="shared" si="84"/>
        <v>611.81140101567973</v>
      </c>
    </row>
    <row r="5429" spans="7:8" x14ac:dyDescent="0.2">
      <c r="G5429" s="2">
        <v>233</v>
      </c>
      <c r="H5429" s="5">
        <f t="shared" si="84"/>
        <v>611.8404927653612</v>
      </c>
    </row>
    <row r="5430" spans="7:8" x14ac:dyDescent="0.2">
      <c r="G5430" s="2">
        <v>232</v>
      </c>
      <c r="H5430" s="5">
        <f t="shared" si="84"/>
        <v>611.86955356225667</v>
      </c>
    </row>
    <row r="5431" spans="7:8" x14ac:dyDescent="0.2">
      <c r="G5431" s="2">
        <v>231</v>
      </c>
      <c r="H5431" s="5">
        <f t="shared" si="84"/>
        <v>611.89858340636624</v>
      </c>
    </row>
    <row r="5432" spans="7:8" x14ac:dyDescent="0.2">
      <c r="G5432" s="2">
        <v>230</v>
      </c>
      <c r="H5432" s="5">
        <f t="shared" si="84"/>
        <v>611.92758229768981</v>
      </c>
    </row>
    <row r="5433" spans="7:8" x14ac:dyDescent="0.2">
      <c r="G5433" s="2">
        <v>229</v>
      </c>
      <c r="H5433" s="5">
        <f t="shared" si="84"/>
        <v>611.95655023622749</v>
      </c>
    </row>
    <row r="5434" spans="7:8" x14ac:dyDescent="0.2">
      <c r="G5434" s="2">
        <v>228</v>
      </c>
      <c r="H5434" s="5">
        <f t="shared" si="84"/>
        <v>611.98548722197927</v>
      </c>
    </row>
    <row r="5435" spans="7:8" x14ac:dyDescent="0.2">
      <c r="G5435" s="2">
        <v>227</v>
      </c>
      <c r="H5435" s="5">
        <f t="shared" si="84"/>
        <v>612.01439325494505</v>
      </c>
    </row>
    <row r="5436" spans="7:8" x14ac:dyDescent="0.2">
      <c r="G5436" s="2">
        <v>226</v>
      </c>
      <c r="H5436" s="5">
        <f t="shared" si="84"/>
        <v>612.04326833512505</v>
      </c>
    </row>
    <row r="5437" spans="7:8" x14ac:dyDescent="0.2">
      <c r="G5437" s="2">
        <v>225</v>
      </c>
      <c r="H5437" s="5">
        <f t="shared" si="84"/>
        <v>612.07211246251893</v>
      </c>
    </row>
    <row r="5438" spans="7:8" x14ac:dyDescent="0.2">
      <c r="G5438" s="2">
        <v>224</v>
      </c>
      <c r="H5438" s="5">
        <f t="shared" si="84"/>
        <v>612.10092563712681</v>
      </c>
    </row>
    <row r="5439" spans="7:8" x14ac:dyDescent="0.2">
      <c r="G5439" s="2">
        <v>223</v>
      </c>
      <c r="H5439" s="5">
        <f t="shared" si="84"/>
        <v>612.12970785894902</v>
      </c>
    </row>
    <row r="5440" spans="7:8" x14ac:dyDescent="0.2">
      <c r="G5440" s="2">
        <v>222</v>
      </c>
      <c r="H5440" s="5">
        <f t="shared" si="84"/>
        <v>612.15845912798511</v>
      </c>
    </row>
    <row r="5441" spans="7:8" x14ac:dyDescent="0.2">
      <c r="G5441" s="2">
        <v>221</v>
      </c>
      <c r="H5441" s="5">
        <f t="shared" si="84"/>
        <v>612.18717944423531</v>
      </c>
    </row>
    <row r="5442" spans="7:8" x14ac:dyDescent="0.2">
      <c r="G5442" s="2">
        <v>220</v>
      </c>
      <c r="H5442" s="5">
        <f t="shared" si="84"/>
        <v>612.21586880769951</v>
      </c>
    </row>
    <row r="5443" spans="7:8" x14ac:dyDescent="0.2">
      <c r="G5443" s="2">
        <v>219</v>
      </c>
      <c r="H5443" s="5">
        <f t="shared" si="84"/>
        <v>612.24452721837793</v>
      </c>
    </row>
    <row r="5444" spans="7:8" x14ac:dyDescent="0.2">
      <c r="G5444" s="2">
        <v>218</v>
      </c>
      <c r="H5444" s="5">
        <f t="shared" si="84"/>
        <v>612.27315467627034</v>
      </c>
    </row>
    <row r="5445" spans="7:8" x14ac:dyDescent="0.2">
      <c r="G5445" s="2">
        <v>217</v>
      </c>
      <c r="H5445" s="5">
        <f t="shared" si="84"/>
        <v>612.30175118137674</v>
      </c>
    </row>
    <row r="5446" spans="7:8" x14ac:dyDescent="0.2">
      <c r="G5446" s="2">
        <v>216</v>
      </c>
      <c r="H5446" s="5">
        <f t="shared" si="84"/>
        <v>612.33031673369726</v>
      </c>
    </row>
    <row r="5447" spans="7:8" x14ac:dyDescent="0.2">
      <c r="G5447" s="2">
        <v>215</v>
      </c>
      <c r="H5447" s="5">
        <f t="shared" si="84"/>
        <v>612.35885133323177</v>
      </c>
    </row>
    <row r="5448" spans="7:8" x14ac:dyDescent="0.2">
      <c r="G5448" s="2">
        <v>214</v>
      </c>
      <c r="H5448" s="5">
        <f t="shared" si="84"/>
        <v>612.3873549799805</v>
      </c>
    </row>
    <row r="5449" spans="7:8" x14ac:dyDescent="0.2">
      <c r="G5449" s="2">
        <v>213</v>
      </c>
      <c r="H5449" s="5">
        <f t="shared" si="84"/>
        <v>612.41582767394323</v>
      </c>
    </row>
    <row r="5450" spans="7:8" x14ac:dyDescent="0.2">
      <c r="G5450" s="2">
        <v>212</v>
      </c>
      <c r="H5450" s="5">
        <f t="shared" si="84"/>
        <v>612.44426941511995</v>
      </c>
    </row>
    <row r="5451" spans="7:8" x14ac:dyDescent="0.2">
      <c r="G5451" s="2">
        <v>211</v>
      </c>
      <c r="H5451" s="5">
        <f t="shared" si="84"/>
        <v>612.47268020351078</v>
      </c>
    </row>
    <row r="5452" spans="7:8" x14ac:dyDescent="0.2">
      <c r="G5452" s="2">
        <v>210</v>
      </c>
      <c r="H5452" s="5">
        <f t="shared" ref="H5452:H5515" si="85">$C$25*((1)-(0.2*(G5452/$C$10))-(0.8*((G5452/$C$10)^2)))</f>
        <v>612.5010600391156</v>
      </c>
    </row>
    <row r="5453" spans="7:8" x14ac:dyDescent="0.2">
      <c r="G5453" s="2">
        <v>209</v>
      </c>
      <c r="H5453" s="5">
        <f t="shared" si="85"/>
        <v>612.52940892193465</v>
      </c>
    </row>
    <row r="5454" spans="7:8" x14ac:dyDescent="0.2">
      <c r="G5454" s="2">
        <v>208</v>
      </c>
      <c r="H5454" s="5">
        <f t="shared" si="85"/>
        <v>612.55772685196769</v>
      </c>
    </row>
    <row r="5455" spans="7:8" x14ac:dyDescent="0.2">
      <c r="G5455" s="2">
        <v>207</v>
      </c>
      <c r="H5455" s="5">
        <f t="shared" si="85"/>
        <v>612.58601382921472</v>
      </c>
    </row>
    <row r="5456" spans="7:8" x14ac:dyDescent="0.2">
      <c r="G5456" s="2">
        <v>206</v>
      </c>
      <c r="H5456" s="5">
        <f t="shared" si="85"/>
        <v>612.61426985367598</v>
      </c>
    </row>
    <row r="5457" spans="7:8" x14ac:dyDescent="0.2">
      <c r="G5457" s="2">
        <v>205</v>
      </c>
      <c r="H5457" s="5">
        <f t="shared" si="85"/>
        <v>612.64249492535112</v>
      </c>
    </row>
    <row r="5458" spans="7:8" x14ac:dyDescent="0.2">
      <c r="G5458" s="2">
        <v>204</v>
      </c>
      <c r="H5458" s="5">
        <f t="shared" si="85"/>
        <v>612.67068904424048</v>
      </c>
    </row>
    <row r="5459" spans="7:8" x14ac:dyDescent="0.2">
      <c r="G5459" s="2">
        <v>203</v>
      </c>
      <c r="H5459" s="5">
        <f t="shared" si="85"/>
        <v>612.69885221034383</v>
      </c>
    </row>
    <row r="5460" spans="7:8" x14ac:dyDescent="0.2">
      <c r="G5460" s="2">
        <v>202</v>
      </c>
      <c r="H5460" s="5">
        <f t="shared" si="85"/>
        <v>612.72698442366118</v>
      </c>
    </row>
    <row r="5461" spans="7:8" x14ac:dyDescent="0.2">
      <c r="G5461" s="2">
        <v>201</v>
      </c>
      <c r="H5461" s="5">
        <f t="shared" si="85"/>
        <v>612.75508568419275</v>
      </c>
    </row>
    <row r="5462" spans="7:8" x14ac:dyDescent="0.2">
      <c r="G5462" s="2">
        <v>200</v>
      </c>
      <c r="H5462" s="5">
        <f t="shared" si="85"/>
        <v>612.7831559919382</v>
      </c>
    </row>
    <row r="5463" spans="7:8" x14ac:dyDescent="0.2">
      <c r="G5463" s="2">
        <v>199</v>
      </c>
      <c r="H5463" s="5">
        <f t="shared" si="85"/>
        <v>612.81119534689788</v>
      </c>
    </row>
    <row r="5464" spans="7:8" x14ac:dyDescent="0.2">
      <c r="G5464" s="2">
        <v>198</v>
      </c>
      <c r="H5464" s="5">
        <f t="shared" si="85"/>
        <v>612.83920374907154</v>
      </c>
    </row>
    <row r="5465" spans="7:8" x14ac:dyDescent="0.2">
      <c r="G5465" s="2">
        <v>197</v>
      </c>
      <c r="H5465" s="5">
        <f t="shared" si="85"/>
        <v>612.86718119845932</v>
      </c>
    </row>
    <row r="5466" spans="7:8" x14ac:dyDescent="0.2">
      <c r="G5466" s="2">
        <v>196</v>
      </c>
      <c r="H5466" s="5">
        <f t="shared" si="85"/>
        <v>612.89512769506109</v>
      </c>
    </row>
    <row r="5467" spans="7:8" x14ac:dyDescent="0.2">
      <c r="G5467" s="2">
        <v>195</v>
      </c>
      <c r="H5467" s="5">
        <f t="shared" si="85"/>
        <v>612.92304323887686</v>
      </c>
    </row>
    <row r="5468" spans="7:8" x14ac:dyDescent="0.2">
      <c r="G5468" s="2">
        <v>194</v>
      </c>
      <c r="H5468" s="5">
        <f t="shared" si="85"/>
        <v>612.95092782990685</v>
      </c>
    </row>
    <row r="5469" spans="7:8" x14ac:dyDescent="0.2">
      <c r="G5469" s="2">
        <v>193</v>
      </c>
      <c r="H5469" s="5">
        <f t="shared" si="85"/>
        <v>612.97878146815083</v>
      </c>
    </row>
    <row r="5470" spans="7:8" x14ac:dyDescent="0.2">
      <c r="G5470" s="2">
        <v>192</v>
      </c>
      <c r="H5470" s="5">
        <f t="shared" si="85"/>
        <v>613.00660415360892</v>
      </c>
    </row>
    <row r="5471" spans="7:8" x14ac:dyDescent="0.2">
      <c r="G5471" s="2">
        <v>191</v>
      </c>
      <c r="H5471" s="5">
        <f t="shared" si="85"/>
        <v>613.034395886281</v>
      </c>
    </row>
    <row r="5472" spans="7:8" x14ac:dyDescent="0.2">
      <c r="G5472" s="2">
        <v>190</v>
      </c>
      <c r="H5472" s="5">
        <f t="shared" si="85"/>
        <v>613.0621566661672</v>
      </c>
    </row>
    <row r="5473" spans="7:8" x14ac:dyDescent="0.2">
      <c r="G5473" s="2">
        <v>189</v>
      </c>
      <c r="H5473" s="5">
        <f t="shared" si="85"/>
        <v>613.08988649326739</v>
      </c>
    </row>
    <row r="5474" spans="7:8" x14ac:dyDescent="0.2">
      <c r="G5474" s="2">
        <v>188</v>
      </c>
      <c r="H5474" s="5">
        <f t="shared" si="85"/>
        <v>613.1175853675818</v>
      </c>
    </row>
    <row r="5475" spans="7:8" x14ac:dyDescent="0.2">
      <c r="G5475" s="2">
        <v>187</v>
      </c>
      <c r="H5475" s="5">
        <f t="shared" si="85"/>
        <v>613.14525328911009</v>
      </c>
    </row>
    <row r="5476" spans="7:8" x14ac:dyDescent="0.2">
      <c r="G5476" s="2">
        <v>186</v>
      </c>
      <c r="H5476" s="5">
        <f t="shared" si="85"/>
        <v>613.1728902578526</v>
      </c>
    </row>
    <row r="5477" spans="7:8" x14ac:dyDescent="0.2">
      <c r="G5477" s="2">
        <v>185</v>
      </c>
      <c r="H5477" s="5">
        <f t="shared" si="85"/>
        <v>613.20049627380911</v>
      </c>
    </row>
    <row r="5478" spans="7:8" x14ac:dyDescent="0.2">
      <c r="G5478" s="2">
        <v>184</v>
      </c>
      <c r="H5478" s="5">
        <f t="shared" si="85"/>
        <v>613.22807133697961</v>
      </c>
    </row>
    <row r="5479" spans="7:8" x14ac:dyDescent="0.2">
      <c r="G5479" s="2">
        <v>183</v>
      </c>
      <c r="H5479" s="5">
        <f t="shared" si="85"/>
        <v>613.25561544736433</v>
      </c>
    </row>
    <row r="5480" spans="7:8" x14ac:dyDescent="0.2">
      <c r="G5480" s="2">
        <v>182</v>
      </c>
      <c r="H5480" s="5">
        <f t="shared" si="85"/>
        <v>613.28312860496294</v>
      </c>
    </row>
    <row r="5481" spans="7:8" x14ac:dyDescent="0.2">
      <c r="G5481" s="2">
        <v>181</v>
      </c>
      <c r="H5481" s="5">
        <f t="shared" si="85"/>
        <v>613.31061080977577</v>
      </c>
    </row>
    <row r="5482" spans="7:8" x14ac:dyDescent="0.2">
      <c r="G5482" s="2">
        <v>180</v>
      </c>
      <c r="H5482" s="5">
        <f t="shared" si="85"/>
        <v>613.33806206180259</v>
      </c>
    </row>
    <row r="5483" spans="7:8" x14ac:dyDescent="0.2">
      <c r="G5483" s="2">
        <v>179</v>
      </c>
      <c r="H5483" s="5">
        <f t="shared" si="85"/>
        <v>613.36548236104352</v>
      </c>
    </row>
    <row r="5484" spans="7:8" x14ac:dyDescent="0.2">
      <c r="G5484" s="2">
        <v>178</v>
      </c>
      <c r="H5484" s="5">
        <f t="shared" si="85"/>
        <v>613.39287170749844</v>
      </c>
    </row>
    <row r="5485" spans="7:8" x14ac:dyDescent="0.2">
      <c r="G5485" s="2">
        <v>177</v>
      </c>
      <c r="H5485" s="5">
        <f t="shared" si="85"/>
        <v>613.42023010116748</v>
      </c>
    </row>
    <row r="5486" spans="7:8" x14ac:dyDescent="0.2">
      <c r="G5486" s="2">
        <v>176</v>
      </c>
      <c r="H5486" s="5">
        <f t="shared" si="85"/>
        <v>613.4475575420505</v>
      </c>
    </row>
    <row r="5487" spans="7:8" x14ac:dyDescent="0.2">
      <c r="G5487" s="2">
        <v>175</v>
      </c>
      <c r="H5487" s="5">
        <f t="shared" si="85"/>
        <v>613.47485403014775</v>
      </c>
    </row>
    <row r="5488" spans="7:8" x14ac:dyDescent="0.2">
      <c r="G5488" s="2">
        <v>174</v>
      </c>
      <c r="H5488" s="5">
        <f t="shared" si="85"/>
        <v>613.50211956545888</v>
      </c>
    </row>
    <row r="5489" spans="7:8" x14ac:dyDescent="0.2">
      <c r="G5489" s="2">
        <v>173</v>
      </c>
      <c r="H5489" s="5">
        <f t="shared" si="85"/>
        <v>613.52935414798424</v>
      </c>
    </row>
    <row r="5490" spans="7:8" x14ac:dyDescent="0.2">
      <c r="G5490" s="2">
        <v>172</v>
      </c>
      <c r="H5490" s="5">
        <f t="shared" si="85"/>
        <v>613.55655777772347</v>
      </c>
    </row>
    <row r="5491" spans="7:8" x14ac:dyDescent="0.2">
      <c r="G5491" s="2">
        <v>171</v>
      </c>
      <c r="H5491" s="5">
        <f t="shared" si="85"/>
        <v>613.58373045467692</v>
      </c>
    </row>
    <row r="5492" spans="7:8" x14ac:dyDescent="0.2">
      <c r="G5492" s="2">
        <v>170</v>
      </c>
      <c r="H5492" s="5">
        <f t="shared" si="85"/>
        <v>613.61087217884437</v>
      </c>
    </row>
    <row r="5493" spans="7:8" x14ac:dyDescent="0.2">
      <c r="G5493" s="2">
        <v>169</v>
      </c>
      <c r="H5493" s="5">
        <f t="shared" si="85"/>
        <v>613.63798295022593</v>
      </c>
    </row>
    <row r="5494" spans="7:8" x14ac:dyDescent="0.2">
      <c r="G5494" s="2">
        <v>168</v>
      </c>
      <c r="H5494" s="5">
        <f t="shared" si="85"/>
        <v>613.6650627688216</v>
      </c>
    </row>
    <row r="5495" spans="7:8" x14ac:dyDescent="0.2">
      <c r="G5495" s="2">
        <v>167</v>
      </c>
      <c r="H5495" s="5">
        <f t="shared" si="85"/>
        <v>613.69211163463115</v>
      </c>
    </row>
    <row r="5496" spans="7:8" x14ac:dyDescent="0.2">
      <c r="G5496" s="2">
        <v>166</v>
      </c>
      <c r="H5496" s="5">
        <f t="shared" si="85"/>
        <v>613.71912954765492</v>
      </c>
    </row>
    <row r="5497" spans="7:8" x14ac:dyDescent="0.2">
      <c r="G5497" s="2">
        <v>165</v>
      </c>
      <c r="H5497" s="5">
        <f t="shared" si="85"/>
        <v>613.74611650789268</v>
      </c>
    </row>
    <row r="5498" spans="7:8" x14ac:dyDescent="0.2">
      <c r="G5498" s="2">
        <v>164</v>
      </c>
      <c r="H5498" s="5">
        <f t="shared" si="85"/>
        <v>613.77307251534455</v>
      </c>
    </row>
    <row r="5499" spans="7:8" x14ac:dyDescent="0.2">
      <c r="G5499" s="2">
        <v>163</v>
      </c>
      <c r="H5499" s="5">
        <f t="shared" si="85"/>
        <v>613.79999757001053</v>
      </c>
    </row>
    <row r="5500" spans="7:8" x14ac:dyDescent="0.2">
      <c r="G5500" s="2">
        <v>162</v>
      </c>
      <c r="H5500" s="5">
        <f t="shared" si="85"/>
        <v>613.82689167189051</v>
      </c>
    </row>
    <row r="5501" spans="7:8" x14ac:dyDescent="0.2">
      <c r="G5501" s="2">
        <v>161</v>
      </c>
      <c r="H5501" s="5">
        <f t="shared" si="85"/>
        <v>613.85375482098459</v>
      </c>
    </row>
    <row r="5502" spans="7:8" x14ac:dyDescent="0.2">
      <c r="G5502" s="2">
        <v>160</v>
      </c>
      <c r="H5502" s="5">
        <f t="shared" si="85"/>
        <v>613.88058701729267</v>
      </c>
    </row>
    <row r="5503" spans="7:8" x14ac:dyDescent="0.2">
      <c r="G5503" s="2">
        <v>159</v>
      </c>
      <c r="H5503" s="5">
        <f t="shared" si="85"/>
        <v>613.90738826081486</v>
      </c>
    </row>
    <row r="5504" spans="7:8" x14ac:dyDescent="0.2">
      <c r="G5504" s="2">
        <v>158</v>
      </c>
      <c r="H5504" s="5">
        <f t="shared" si="85"/>
        <v>613.93415855155104</v>
      </c>
    </row>
    <row r="5505" spans="7:8" x14ac:dyDescent="0.2">
      <c r="G5505" s="2">
        <v>157</v>
      </c>
      <c r="H5505" s="5">
        <f t="shared" si="85"/>
        <v>613.96089788950133</v>
      </c>
    </row>
    <row r="5506" spans="7:8" x14ac:dyDescent="0.2">
      <c r="G5506" s="2">
        <v>156</v>
      </c>
      <c r="H5506" s="5">
        <f t="shared" si="85"/>
        <v>613.98760627466572</v>
      </c>
    </row>
    <row r="5507" spans="7:8" x14ac:dyDescent="0.2">
      <c r="G5507" s="2">
        <v>155</v>
      </c>
      <c r="H5507" s="5">
        <f t="shared" si="85"/>
        <v>614.01428370704423</v>
      </c>
    </row>
    <row r="5508" spans="7:8" x14ac:dyDescent="0.2">
      <c r="G5508" s="2">
        <v>154</v>
      </c>
      <c r="H5508" s="5">
        <f t="shared" si="85"/>
        <v>614.04093018663661</v>
      </c>
    </row>
    <row r="5509" spans="7:8" x14ac:dyDescent="0.2">
      <c r="G5509" s="2">
        <v>153</v>
      </c>
      <c r="H5509" s="5">
        <f t="shared" si="85"/>
        <v>614.06754571344322</v>
      </c>
    </row>
    <row r="5510" spans="7:8" x14ac:dyDescent="0.2">
      <c r="G5510" s="2">
        <v>152</v>
      </c>
      <c r="H5510" s="5">
        <f t="shared" si="85"/>
        <v>614.09413028746383</v>
      </c>
    </row>
    <row r="5511" spans="7:8" x14ac:dyDescent="0.2">
      <c r="G5511" s="2">
        <v>151</v>
      </c>
      <c r="H5511" s="5">
        <f t="shared" si="85"/>
        <v>614.12068390869854</v>
      </c>
    </row>
    <row r="5512" spans="7:8" x14ac:dyDescent="0.2">
      <c r="G5512" s="2">
        <v>150</v>
      </c>
      <c r="H5512" s="5">
        <f t="shared" si="85"/>
        <v>614.14720657714724</v>
      </c>
    </row>
    <row r="5513" spans="7:8" x14ac:dyDescent="0.2">
      <c r="G5513" s="2">
        <v>149</v>
      </c>
      <c r="H5513" s="5">
        <f t="shared" si="85"/>
        <v>614.17369829281006</v>
      </c>
    </row>
    <row r="5514" spans="7:8" x14ac:dyDescent="0.2">
      <c r="G5514" s="2">
        <v>148</v>
      </c>
      <c r="H5514" s="5">
        <f t="shared" si="85"/>
        <v>614.20015905568698</v>
      </c>
    </row>
    <row r="5515" spans="7:8" x14ac:dyDescent="0.2">
      <c r="G5515" s="2">
        <v>147</v>
      </c>
      <c r="H5515" s="5">
        <f t="shared" si="85"/>
        <v>614.2265888657779</v>
      </c>
    </row>
    <row r="5516" spans="7:8" x14ac:dyDescent="0.2">
      <c r="G5516" s="2">
        <v>146</v>
      </c>
      <c r="H5516" s="5">
        <f t="shared" ref="H5516:H5579" si="86">$C$25*((1)-(0.2*(G5516/$C$10))-(0.8*((G5516/$C$10)^2)))</f>
        <v>614.25298772308292</v>
      </c>
    </row>
    <row r="5517" spans="7:8" x14ac:dyDescent="0.2">
      <c r="G5517" s="2">
        <v>145</v>
      </c>
      <c r="H5517" s="5">
        <f t="shared" si="86"/>
        <v>614.27935562760206</v>
      </c>
    </row>
    <row r="5518" spans="7:8" x14ac:dyDescent="0.2">
      <c r="G5518" s="2">
        <v>144</v>
      </c>
      <c r="H5518" s="5">
        <f t="shared" si="86"/>
        <v>614.30569257933519</v>
      </c>
    </row>
    <row r="5519" spans="7:8" x14ac:dyDescent="0.2">
      <c r="G5519" s="2">
        <v>143</v>
      </c>
      <c r="H5519" s="5">
        <f t="shared" si="86"/>
        <v>614.33199857828231</v>
      </c>
    </row>
    <row r="5520" spans="7:8" x14ac:dyDescent="0.2">
      <c r="G5520" s="2">
        <v>142</v>
      </c>
      <c r="H5520" s="5">
        <f t="shared" si="86"/>
        <v>614.35827362444354</v>
      </c>
    </row>
    <row r="5521" spans="7:8" x14ac:dyDescent="0.2">
      <c r="G5521" s="2">
        <v>141</v>
      </c>
      <c r="H5521" s="5">
        <f t="shared" si="86"/>
        <v>614.38451771781888</v>
      </c>
    </row>
    <row r="5522" spans="7:8" x14ac:dyDescent="0.2">
      <c r="G5522" s="2">
        <v>140</v>
      </c>
      <c r="H5522" s="5">
        <f t="shared" si="86"/>
        <v>614.41073085840833</v>
      </c>
    </row>
    <row r="5523" spans="7:8" x14ac:dyDescent="0.2">
      <c r="G5523" s="2">
        <v>139</v>
      </c>
      <c r="H5523" s="5">
        <f t="shared" si="86"/>
        <v>614.43691304621177</v>
      </c>
    </row>
    <row r="5524" spans="7:8" x14ac:dyDescent="0.2">
      <c r="G5524" s="2">
        <v>138</v>
      </c>
      <c r="H5524" s="5">
        <f t="shared" si="86"/>
        <v>614.46306428122932</v>
      </c>
    </row>
    <row r="5525" spans="7:8" x14ac:dyDescent="0.2">
      <c r="G5525" s="2">
        <v>137</v>
      </c>
      <c r="H5525" s="5">
        <f t="shared" si="86"/>
        <v>614.48918456346087</v>
      </c>
    </row>
    <row r="5526" spans="7:8" x14ac:dyDescent="0.2">
      <c r="G5526" s="2">
        <v>136</v>
      </c>
      <c r="H5526" s="5">
        <f t="shared" si="86"/>
        <v>614.51527389290652</v>
      </c>
    </row>
    <row r="5527" spans="7:8" x14ac:dyDescent="0.2">
      <c r="G5527" s="2">
        <v>135</v>
      </c>
      <c r="H5527" s="5">
        <f t="shared" si="86"/>
        <v>614.54133226956628</v>
      </c>
    </row>
    <row r="5528" spans="7:8" x14ac:dyDescent="0.2">
      <c r="G5528" s="2">
        <v>134</v>
      </c>
      <c r="H5528" s="5">
        <f t="shared" si="86"/>
        <v>614.56735969344004</v>
      </c>
    </row>
    <row r="5529" spans="7:8" x14ac:dyDescent="0.2">
      <c r="G5529" s="2">
        <v>133</v>
      </c>
      <c r="H5529" s="5">
        <f t="shared" si="86"/>
        <v>614.5933561645279</v>
      </c>
    </row>
    <row r="5530" spans="7:8" x14ac:dyDescent="0.2">
      <c r="G5530" s="2">
        <v>132</v>
      </c>
      <c r="H5530" s="5">
        <f t="shared" si="86"/>
        <v>614.61932168282976</v>
      </c>
    </row>
    <row r="5531" spans="7:8" x14ac:dyDescent="0.2">
      <c r="G5531" s="2">
        <v>131</v>
      </c>
      <c r="H5531" s="5">
        <f t="shared" si="86"/>
        <v>614.64525624834573</v>
      </c>
    </row>
    <row r="5532" spans="7:8" x14ac:dyDescent="0.2">
      <c r="G5532" s="2">
        <v>130</v>
      </c>
      <c r="H5532" s="5">
        <f t="shared" si="86"/>
        <v>614.67115986107581</v>
      </c>
    </row>
    <row r="5533" spans="7:8" x14ac:dyDescent="0.2">
      <c r="G5533" s="2">
        <v>129</v>
      </c>
      <c r="H5533" s="5">
        <f t="shared" si="86"/>
        <v>614.69703252101988</v>
      </c>
    </row>
    <row r="5534" spans="7:8" x14ac:dyDescent="0.2">
      <c r="G5534" s="2">
        <v>128</v>
      </c>
      <c r="H5534" s="5">
        <f t="shared" si="86"/>
        <v>614.72287422817806</v>
      </c>
    </row>
    <row r="5535" spans="7:8" x14ac:dyDescent="0.2">
      <c r="G5535" s="2">
        <v>127</v>
      </c>
      <c r="H5535" s="5">
        <f t="shared" si="86"/>
        <v>614.74868498255023</v>
      </c>
    </row>
    <row r="5536" spans="7:8" x14ac:dyDescent="0.2">
      <c r="G5536" s="2">
        <v>126</v>
      </c>
      <c r="H5536" s="5">
        <f t="shared" si="86"/>
        <v>614.77446478413663</v>
      </c>
    </row>
    <row r="5537" spans="7:8" x14ac:dyDescent="0.2">
      <c r="G5537" s="2">
        <v>125</v>
      </c>
      <c r="H5537" s="5">
        <f t="shared" si="86"/>
        <v>614.80021363293702</v>
      </c>
    </row>
    <row r="5538" spans="7:8" x14ac:dyDescent="0.2">
      <c r="G5538" s="2">
        <v>124</v>
      </c>
      <c r="H5538" s="5">
        <f t="shared" si="86"/>
        <v>614.8259315289514</v>
      </c>
    </row>
    <row r="5539" spans="7:8" x14ac:dyDescent="0.2">
      <c r="G5539" s="2">
        <v>123</v>
      </c>
      <c r="H5539" s="5">
        <f t="shared" si="86"/>
        <v>614.85161847217989</v>
      </c>
    </row>
    <row r="5540" spans="7:8" x14ac:dyDescent="0.2">
      <c r="G5540" s="2">
        <v>122</v>
      </c>
      <c r="H5540" s="5">
        <f t="shared" si="86"/>
        <v>614.87727446262238</v>
      </c>
    </row>
    <row r="5541" spans="7:8" x14ac:dyDescent="0.2">
      <c r="G5541" s="2">
        <v>121</v>
      </c>
      <c r="H5541" s="5">
        <f t="shared" si="86"/>
        <v>614.90289950027898</v>
      </c>
    </row>
    <row r="5542" spans="7:8" x14ac:dyDescent="0.2">
      <c r="G5542" s="2">
        <v>120</v>
      </c>
      <c r="H5542" s="5">
        <f t="shared" si="86"/>
        <v>614.92849358514968</v>
      </c>
    </row>
    <row r="5543" spans="7:8" x14ac:dyDescent="0.2">
      <c r="G5543" s="2">
        <v>119</v>
      </c>
      <c r="H5543" s="5">
        <f t="shared" si="86"/>
        <v>614.95405671723438</v>
      </c>
    </row>
    <row r="5544" spans="7:8" x14ac:dyDescent="0.2">
      <c r="G5544" s="2">
        <v>118</v>
      </c>
      <c r="H5544" s="5">
        <f t="shared" si="86"/>
        <v>614.9795888965333</v>
      </c>
    </row>
    <row r="5545" spans="7:8" x14ac:dyDescent="0.2">
      <c r="G5545" s="2">
        <v>117</v>
      </c>
      <c r="H5545" s="5">
        <f t="shared" si="86"/>
        <v>615.0050901230461</v>
      </c>
    </row>
    <row r="5546" spans="7:8" x14ac:dyDescent="0.2">
      <c r="G5546" s="2">
        <v>116</v>
      </c>
      <c r="H5546" s="5">
        <f t="shared" si="86"/>
        <v>615.03056039677313</v>
      </c>
    </row>
    <row r="5547" spans="7:8" x14ac:dyDescent="0.2">
      <c r="G5547" s="2">
        <v>115</v>
      </c>
      <c r="H5547" s="5">
        <f t="shared" si="86"/>
        <v>615.05599971771414</v>
      </c>
    </row>
    <row r="5548" spans="7:8" x14ac:dyDescent="0.2">
      <c r="G5548" s="2">
        <v>114</v>
      </c>
      <c r="H5548" s="5">
        <f t="shared" si="86"/>
        <v>615.08140808586904</v>
      </c>
    </row>
    <row r="5549" spans="7:8" x14ac:dyDescent="0.2">
      <c r="G5549" s="2">
        <v>113</v>
      </c>
      <c r="H5549" s="5">
        <f t="shared" si="86"/>
        <v>615.10678550123828</v>
      </c>
    </row>
    <row r="5550" spans="7:8" x14ac:dyDescent="0.2">
      <c r="G5550" s="2">
        <v>112</v>
      </c>
      <c r="H5550" s="5">
        <f t="shared" si="86"/>
        <v>615.13213196382139</v>
      </c>
    </row>
    <row r="5551" spans="7:8" x14ac:dyDescent="0.2">
      <c r="G5551" s="2">
        <v>111</v>
      </c>
      <c r="H5551" s="5">
        <f t="shared" si="86"/>
        <v>615.15744747361873</v>
      </c>
    </row>
    <row r="5552" spans="7:8" x14ac:dyDescent="0.2">
      <c r="G5552" s="2">
        <v>110</v>
      </c>
      <c r="H5552" s="5">
        <f t="shared" si="86"/>
        <v>615.18273203063006</v>
      </c>
    </row>
    <row r="5553" spans="7:8" x14ac:dyDescent="0.2">
      <c r="G5553" s="2">
        <v>109</v>
      </c>
      <c r="H5553" s="5">
        <f t="shared" si="86"/>
        <v>615.20798563485539</v>
      </c>
    </row>
    <row r="5554" spans="7:8" x14ac:dyDescent="0.2">
      <c r="G5554" s="2">
        <v>108</v>
      </c>
      <c r="H5554" s="5">
        <f t="shared" si="86"/>
        <v>615.23320828629494</v>
      </c>
    </row>
    <row r="5555" spans="7:8" x14ac:dyDescent="0.2">
      <c r="G5555" s="2">
        <v>107</v>
      </c>
      <c r="H5555" s="5">
        <f t="shared" si="86"/>
        <v>615.25839998494837</v>
      </c>
    </row>
    <row r="5556" spans="7:8" x14ac:dyDescent="0.2">
      <c r="G5556" s="2">
        <v>106</v>
      </c>
      <c r="H5556" s="5">
        <f t="shared" si="86"/>
        <v>615.28356073081591</v>
      </c>
    </row>
    <row r="5557" spans="7:8" x14ac:dyDescent="0.2">
      <c r="G5557" s="2">
        <v>105</v>
      </c>
      <c r="H5557" s="5">
        <f t="shared" si="86"/>
        <v>615.30869052389767</v>
      </c>
    </row>
    <row r="5558" spans="7:8" x14ac:dyDescent="0.2">
      <c r="G5558" s="2">
        <v>104</v>
      </c>
      <c r="H5558" s="5">
        <f t="shared" si="86"/>
        <v>615.33378936419331</v>
      </c>
    </row>
    <row r="5559" spans="7:8" x14ac:dyDescent="0.2">
      <c r="G5559" s="2">
        <v>103</v>
      </c>
      <c r="H5559" s="5">
        <f t="shared" si="86"/>
        <v>615.35885725170306</v>
      </c>
    </row>
    <row r="5560" spans="7:8" x14ac:dyDescent="0.2">
      <c r="G5560" s="2">
        <v>102</v>
      </c>
      <c r="H5560" s="5">
        <f t="shared" si="86"/>
        <v>615.38389418642691</v>
      </c>
    </row>
    <row r="5561" spans="7:8" x14ac:dyDescent="0.2">
      <c r="G5561" s="2">
        <v>101</v>
      </c>
      <c r="H5561" s="5">
        <f t="shared" si="86"/>
        <v>615.40890016836477</v>
      </c>
    </row>
    <row r="5562" spans="7:8" x14ac:dyDescent="0.2">
      <c r="G5562" s="2">
        <v>100</v>
      </c>
      <c r="H5562" s="5">
        <f t="shared" si="86"/>
        <v>615.43387519751673</v>
      </c>
    </row>
    <row r="5563" spans="7:8" x14ac:dyDescent="0.2">
      <c r="G5563" s="2">
        <v>99</v>
      </c>
      <c r="H5563" s="5">
        <f t="shared" si="86"/>
        <v>615.4588192738828</v>
      </c>
    </row>
    <row r="5564" spans="7:8" x14ac:dyDescent="0.2">
      <c r="G5564" s="2">
        <v>98</v>
      </c>
      <c r="H5564" s="5">
        <f t="shared" si="86"/>
        <v>615.48373239746286</v>
      </c>
    </row>
    <row r="5565" spans="7:8" x14ac:dyDescent="0.2">
      <c r="G5565" s="2">
        <v>97</v>
      </c>
      <c r="H5565" s="5">
        <f t="shared" si="86"/>
        <v>615.50861456825703</v>
      </c>
    </row>
    <row r="5566" spans="7:8" x14ac:dyDescent="0.2">
      <c r="G5566" s="2">
        <v>96</v>
      </c>
      <c r="H5566" s="5">
        <f t="shared" si="86"/>
        <v>615.5334657862652</v>
      </c>
    </row>
    <row r="5567" spans="7:8" x14ac:dyDescent="0.2">
      <c r="G5567" s="2">
        <v>95</v>
      </c>
      <c r="H5567" s="5">
        <f t="shared" si="86"/>
        <v>615.55828605148758</v>
      </c>
    </row>
    <row r="5568" spans="7:8" x14ac:dyDescent="0.2">
      <c r="G5568" s="2">
        <v>94</v>
      </c>
      <c r="H5568" s="5">
        <f t="shared" si="86"/>
        <v>615.58307536392385</v>
      </c>
    </row>
    <row r="5569" spans="7:8" x14ac:dyDescent="0.2">
      <c r="G5569" s="2">
        <v>93</v>
      </c>
      <c r="H5569" s="5">
        <f t="shared" si="86"/>
        <v>615.60783372357423</v>
      </c>
    </row>
    <row r="5570" spans="7:8" x14ac:dyDescent="0.2">
      <c r="G5570" s="2">
        <v>92</v>
      </c>
      <c r="H5570" s="5">
        <f t="shared" si="86"/>
        <v>615.63256113043883</v>
      </c>
    </row>
    <row r="5571" spans="7:8" x14ac:dyDescent="0.2">
      <c r="G5571" s="2">
        <v>91</v>
      </c>
      <c r="H5571" s="5">
        <f t="shared" si="86"/>
        <v>615.65725758451731</v>
      </c>
    </row>
    <row r="5572" spans="7:8" x14ac:dyDescent="0.2">
      <c r="G5572" s="2">
        <v>90</v>
      </c>
      <c r="H5572" s="5">
        <f t="shared" si="86"/>
        <v>615.6819230858099</v>
      </c>
    </row>
    <row r="5573" spans="7:8" x14ac:dyDescent="0.2">
      <c r="G5573" s="2">
        <v>89</v>
      </c>
      <c r="H5573" s="5">
        <f t="shared" si="86"/>
        <v>615.7065576343166</v>
      </c>
    </row>
    <row r="5574" spans="7:8" x14ac:dyDescent="0.2">
      <c r="G5574" s="2">
        <v>88</v>
      </c>
      <c r="H5574" s="5">
        <f t="shared" si="86"/>
        <v>615.73116123003729</v>
      </c>
    </row>
    <row r="5575" spans="7:8" x14ac:dyDescent="0.2">
      <c r="G5575" s="2">
        <v>87</v>
      </c>
      <c r="H5575" s="5">
        <f t="shared" si="86"/>
        <v>615.7557338729722</v>
      </c>
    </row>
    <row r="5576" spans="7:8" x14ac:dyDescent="0.2">
      <c r="G5576" s="2">
        <v>86</v>
      </c>
      <c r="H5576" s="5">
        <f t="shared" si="86"/>
        <v>615.78027556312099</v>
      </c>
    </row>
    <row r="5577" spans="7:8" x14ac:dyDescent="0.2">
      <c r="G5577" s="2">
        <v>85</v>
      </c>
      <c r="H5577" s="5">
        <f t="shared" si="86"/>
        <v>615.8047863004839</v>
      </c>
    </row>
    <row r="5578" spans="7:8" x14ac:dyDescent="0.2">
      <c r="G5578" s="2">
        <v>84</v>
      </c>
      <c r="H5578" s="5">
        <f t="shared" si="86"/>
        <v>615.82926608506079</v>
      </c>
    </row>
    <row r="5579" spans="7:8" x14ac:dyDescent="0.2">
      <c r="G5579" s="2">
        <v>83</v>
      </c>
      <c r="H5579" s="5">
        <f t="shared" si="86"/>
        <v>615.85371491685191</v>
      </c>
    </row>
    <row r="5580" spans="7:8" x14ac:dyDescent="0.2">
      <c r="G5580" s="2">
        <v>82</v>
      </c>
      <c r="H5580" s="5">
        <f t="shared" ref="H5580:H5643" si="87">$C$25*((1)-(0.2*(G5580/$C$10))-(0.8*((G5580/$C$10)^2)))</f>
        <v>615.87813279585703</v>
      </c>
    </row>
    <row r="5581" spans="7:8" x14ac:dyDescent="0.2">
      <c r="G5581" s="2">
        <v>81</v>
      </c>
      <c r="H5581" s="5">
        <f t="shared" si="87"/>
        <v>615.90251972207625</v>
      </c>
    </row>
    <row r="5582" spans="7:8" x14ac:dyDescent="0.2">
      <c r="G5582" s="2">
        <v>80</v>
      </c>
      <c r="H5582" s="5">
        <f t="shared" si="87"/>
        <v>615.92687569550947</v>
      </c>
    </row>
    <row r="5583" spans="7:8" x14ac:dyDescent="0.2">
      <c r="G5583" s="2">
        <v>79</v>
      </c>
      <c r="H5583" s="5">
        <f t="shared" si="87"/>
        <v>615.95120071615679</v>
      </c>
    </row>
    <row r="5584" spans="7:8" x14ac:dyDescent="0.2">
      <c r="G5584" s="2">
        <v>78</v>
      </c>
      <c r="H5584" s="5">
        <f t="shared" si="87"/>
        <v>615.97549478401811</v>
      </c>
    </row>
    <row r="5585" spans="7:8" x14ac:dyDescent="0.2">
      <c r="G5585" s="2">
        <v>77</v>
      </c>
      <c r="H5585" s="5">
        <f t="shared" si="87"/>
        <v>615.99975789909365</v>
      </c>
    </row>
    <row r="5586" spans="7:8" x14ac:dyDescent="0.2">
      <c r="G5586" s="2">
        <v>76</v>
      </c>
      <c r="H5586" s="5">
        <f t="shared" si="87"/>
        <v>616.02399006138307</v>
      </c>
    </row>
    <row r="5587" spans="7:8" x14ac:dyDescent="0.2">
      <c r="G5587" s="2">
        <v>75</v>
      </c>
      <c r="H5587" s="5">
        <f t="shared" si="87"/>
        <v>616.04819127088672</v>
      </c>
    </row>
    <row r="5588" spans="7:8" x14ac:dyDescent="0.2">
      <c r="G5588" s="2">
        <v>74</v>
      </c>
      <c r="H5588" s="5">
        <f t="shared" si="87"/>
        <v>616.07236152760424</v>
      </c>
    </row>
    <row r="5589" spans="7:8" x14ac:dyDescent="0.2">
      <c r="G5589" s="2">
        <v>73</v>
      </c>
      <c r="H5589" s="5">
        <f t="shared" si="87"/>
        <v>616.09650083153599</v>
      </c>
    </row>
    <row r="5590" spans="7:8" x14ac:dyDescent="0.2">
      <c r="G5590" s="2">
        <v>72</v>
      </c>
      <c r="H5590" s="5">
        <f t="shared" si="87"/>
        <v>616.12060918268173</v>
      </c>
    </row>
    <row r="5591" spans="7:8" x14ac:dyDescent="0.2">
      <c r="G5591" s="2">
        <v>71</v>
      </c>
      <c r="H5591" s="5">
        <f t="shared" si="87"/>
        <v>616.14468658104158</v>
      </c>
    </row>
    <row r="5592" spans="7:8" x14ac:dyDescent="0.2">
      <c r="G5592" s="2">
        <v>70</v>
      </c>
      <c r="H5592" s="5">
        <f t="shared" si="87"/>
        <v>616.16873302661543</v>
      </c>
    </row>
    <row r="5593" spans="7:8" x14ac:dyDescent="0.2">
      <c r="G5593" s="2">
        <v>69</v>
      </c>
      <c r="H5593" s="5">
        <f t="shared" si="87"/>
        <v>616.19274851940338</v>
      </c>
    </row>
    <row r="5594" spans="7:8" x14ac:dyDescent="0.2">
      <c r="G5594" s="2">
        <v>68</v>
      </c>
      <c r="H5594" s="5">
        <f t="shared" si="87"/>
        <v>616.21673305940544</v>
      </c>
    </row>
    <row r="5595" spans="7:8" x14ac:dyDescent="0.2">
      <c r="G5595" s="2">
        <v>67</v>
      </c>
      <c r="H5595" s="5">
        <f t="shared" si="87"/>
        <v>616.24068664662161</v>
      </c>
    </row>
    <row r="5596" spans="7:8" x14ac:dyDescent="0.2">
      <c r="G5596" s="2">
        <v>66</v>
      </c>
      <c r="H5596" s="5">
        <f t="shared" si="87"/>
        <v>616.26460928105166</v>
      </c>
    </row>
    <row r="5597" spans="7:8" x14ac:dyDescent="0.2">
      <c r="G5597" s="2">
        <v>65</v>
      </c>
      <c r="H5597" s="5">
        <f t="shared" si="87"/>
        <v>616.28850096269593</v>
      </c>
    </row>
    <row r="5598" spans="7:8" x14ac:dyDescent="0.2">
      <c r="G5598" s="2">
        <v>64</v>
      </c>
      <c r="H5598" s="5">
        <f t="shared" si="87"/>
        <v>616.31236169155409</v>
      </c>
    </row>
    <row r="5599" spans="7:8" x14ac:dyDescent="0.2">
      <c r="G5599" s="2">
        <v>63</v>
      </c>
      <c r="H5599" s="5">
        <f t="shared" si="87"/>
        <v>616.33619146762646</v>
      </c>
    </row>
    <row r="5600" spans="7:8" x14ac:dyDescent="0.2">
      <c r="G5600" s="2">
        <v>62</v>
      </c>
      <c r="H5600" s="5">
        <f t="shared" si="87"/>
        <v>616.35999029091295</v>
      </c>
    </row>
    <row r="5601" spans="7:8" x14ac:dyDescent="0.2">
      <c r="G5601" s="2">
        <v>61</v>
      </c>
      <c r="H5601" s="5">
        <f t="shared" si="87"/>
        <v>616.38375816141331</v>
      </c>
    </row>
    <row r="5602" spans="7:8" x14ac:dyDescent="0.2">
      <c r="G5602" s="2">
        <v>60</v>
      </c>
      <c r="H5602" s="5">
        <f t="shared" si="87"/>
        <v>616.4074950791279</v>
      </c>
    </row>
    <row r="5603" spans="7:8" x14ac:dyDescent="0.2">
      <c r="G5603" s="2">
        <v>59</v>
      </c>
      <c r="H5603" s="5">
        <f t="shared" si="87"/>
        <v>616.43120104405648</v>
      </c>
    </row>
    <row r="5604" spans="7:8" x14ac:dyDescent="0.2">
      <c r="G5604" s="2">
        <v>58</v>
      </c>
      <c r="H5604" s="5">
        <f t="shared" si="87"/>
        <v>616.45487605619917</v>
      </c>
    </row>
    <row r="5605" spans="7:8" x14ac:dyDescent="0.2">
      <c r="G5605" s="2">
        <v>57</v>
      </c>
      <c r="H5605" s="5">
        <f t="shared" si="87"/>
        <v>616.47852011555585</v>
      </c>
    </row>
    <row r="5606" spans="7:8" x14ac:dyDescent="0.2">
      <c r="G5606" s="2">
        <v>56</v>
      </c>
      <c r="H5606" s="5">
        <f t="shared" si="87"/>
        <v>616.50213322212664</v>
      </c>
    </row>
    <row r="5607" spans="7:8" x14ac:dyDescent="0.2">
      <c r="G5607" s="2">
        <v>55</v>
      </c>
      <c r="H5607" s="5">
        <f t="shared" si="87"/>
        <v>616.52571537591155</v>
      </c>
    </row>
    <row r="5608" spans="7:8" x14ac:dyDescent="0.2">
      <c r="G5608" s="2">
        <v>54</v>
      </c>
      <c r="H5608" s="5">
        <f t="shared" si="87"/>
        <v>616.54926657691044</v>
      </c>
    </row>
    <row r="5609" spans="7:8" x14ac:dyDescent="0.2">
      <c r="G5609" s="2">
        <v>53</v>
      </c>
      <c r="H5609" s="5">
        <f t="shared" si="87"/>
        <v>616.57278682512344</v>
      </c>
    </row>
    <row r="5610" spans="7:8" x14ac:dyDescent="0.2">
      <c r="G5610" s="2">
        <v>52</v>
      </c>
      <c r="H5610" s="5">
        <f t="shared" si="87"/>
        <v>616.59627612055044</v>
      </c>
    </row>
    <row r="5611" spans="7:8" x14ac:dyDescent="0.2">
      <c r="G5611" s="2">
        <v>51</v>
      </c>
      <c r="H5611" s="5">
        <f t="shared" si="87"/>
        <v>616.61973446319155</v>
      </c>
    </row>
    <row r="5612" spans="7:8" x14ac:dyDescent="0.2">
      <c r="G5612" s="2">
        <v>50</v>
      </c>
      <c r="H5612" s="5">
        <f t="shared" si="87"/>
        <v>616.64316185304665</v>
      </c>
    </row>
    <row r="5613" spans="7:8" x14ac:dyDescent="0.2">
      <c r="G5613" s="2">
        <v>49</v>
      </c>
      <c r="H5613" s="5">
        <f t="shared" si="87"/>
        <v>616.66655829011597</v>
      </c>
    </row>
    <row r="5614" spans="7:8" x14ac:dyDescent="0.2">
      <c r="G5614" s="2">
        <v>48</v>
      </c>
      <c r="H5614" s="5">
        <f t="shared" si="87"/>
        <v>616.68992377439929</v>
      </c>
    </row>
    <row r="5615" spans="7:8" x14ac:dyDescent="0.2">
      <c r="G5615" s="2">
        <v>47</v>
      </c>
      <c r="H5615" s="5">
        <f t="shared" si="87"/>
        <v>616.7132583058966</v>
      </c>
    </row>
    <row r="5616" spans="7:8" x14ac:dyDescent="0.2">
      <c r="G5616" s="2">
        <v>46</v>
      </c>
      <c r="H5616" s="5">
        <f t="shared" si="87"/>
        <v>616.73656188460802</v>
      </c>
    </row>
    <row r="5617" spans="7:8" x14ac:dyDescent="0.2">
      <c r="G5617" s="2">
        <v>45</v>
      </c>
      <c r="H5617" s="5">
        <f t="shared" si="87"/>
        <v>616.75983451053355</v>
      </c>
    </row>
    <row r="5618" spans="7:8" x14ac:dyDescent="0.2">
      <c r="G5618" s="2">
        <v>44</v>
      </c>
      <c r="H5618" s="5">
        <f t="shared" si="87"/>
        <v>616.78307618367307</v>
      </c>
    </row>
    <row r="5619" spans="7:8" x14ac:dyDescent="0.2">
      <c r="G5619" s="2">
        <v>43</v>
      </c>
      <c r="H5619" s="5">
        <f t="shared" si="87"/>
        <v>616.80628690402671</v>
      </c>
    </row>
    <row r="5620" spans="7:8" x14ac:dyDescent="0.2">
      <c r="G5620" s="2">
        <v>42</v>
      </c>
      <c r="H5620" s="5">
        <f t="shared" si="87"/>
        <v>616.82946667159445</v>
      </c>
    </row>
    <row r="5621" spans="7:8" x14ac:dyDescent="0.2">
      <c r="G5621" s="2">
        <v>41</v>
      </c>
      <c r="H5621" s="5">
        <f t="shared" si="87"/>
        <v>616.85261548637618</v>
      </c>
    </row>
    <row r="5622" spans="7:8" x14ac:dyDescent="0.2">
      <c r="G5622" s="2">
        <v>40</v>
      </c>
      <c r="H5622" s="5">
        <f t="shared" si="87"/>
        <v>616.87573334837191</v>
      </c>
    </row>
    <row r="5623" spans="7:8" x14ac:dyDescent="0.2">
      <c r="G5623" s="2">
        <v>39</v>
      </c>
      <c r="H5623" s="5">
        <f t="shared" si="87"/>
        <v>616.89882025758186</v>
      </c>
    </row>
    <row r="5624" spans="7:8" x14ac:dyDescent="0.2">
      <c r="G5624" s="2">
        <v>38</v>
      </c>
      <c r="H5624" s="5">
        <f t="shared" si="87"/>
        <v>616.92187621400581</v>
      </c>
    </row>
    <row r="5625" spans="7:8" x14ac:dyDescent="0.2">
      <c r="G5625" s="2">
        <v>37</v>
      </c>
      <c r="H5625" s="5">
        <f t="shared" si="87"/>
        <v>616.94490121764375</v>
      </c>
    </row>
    <row r="5626" spans="7:8" x14ac:dyDescent="0.2">
      <c r="G5626" s="2">
        <v>36</v>
      </c>
      <c r="H5626" s="5">
        <f t="shared" si="87"/>
        <v>616.96789526849579</v>
      </c>
    </row>
    <row r="5627" spans="7:8" x14ac:dyDescent="0.2">
      <c r="G5627" s="2">
        <v>35</v>
      </c>
      <c r="H5627" s="5">
        <f t="shared" si="87"/>
        <v>616.99085836656195</v>
      </c>
    </row>
    <row r="5628" spans="7:8" x14ac:dyDescent="0.2">
      <c r="G5628" s="2">
        <v>34</v>
      </c>
      <c r="H5628" s="5">
        <f t="shared" si="87"/>
        <v>617.01379051184222</v>
      </c>
    </row>
    <row r="5629" spans="7:8" x14ac:dyDescent="0.2">
      <c r="G5629" s="2">
        <v>33</v>
      </c>
      <c r="H5629" s="5">
        <f t="shared" si="87"/>
        <v>617.03669170433648</v>
      </c>
    </row>
    <row r="5630" spans="7:8" x14ac:dyDescent="0.2">
      <c r="G5630" s="2">
        <v>32</v>
      </c>
      <c r="H5630" s="5">
        <f t="shared" si="87"/>
        <v>617.05956194404473</v>
      </c>
    </row>
    <row r="5631" spans="7:8" x14ac:dyDescent="0.2">
      <c r="G5631" s="2">
        <v>31</v>
      </c>
      <c r="H5631" s="5">
        <f t="shared" si="87"/>
        <v>617.08240123096709</v>
      </c>
    </row>
    <row r="5632" spans="7:8" x14ac:dyDescent="0.2">
      <c r="G5632" s="2">
        <v>30</v>
      </c>
      <c r="H5632" s="5">
        <f t="shared" si="87"/>
        <v>617.10520956510368</v>
      </c>
    </row>
    <row r="5633" spans="7:8" x14ac:dyDescent="0.2">
      <c r="G5633" s="2">
        <v>29</v>
      </c>
      <c r="H5633" s="5">
        <f t="shared" si="87"/>
        <v>617.12798694645414</v>
      </c>
    </row>
    <row r="5634" spans="7:8" x14ac:dyDescent="0.2">
      <c r="G5634" s="2">
        <v>28</v>
      </c>
      <c r="H5634" s="5">
        <f t="shared" si="87"/>
        <v>617.15073337501872</v>
      </c>
    </row>
    <row r="5635" spans="7:8" x14ac:dyDescent="0.2">
      <c r="G5635" s="2">
        <v>27</v>
      </c>
      <c r="H5635" s="5">
        <f t="shared" si="87"/>
        <v>617.1734488507974</v>
      </c>
    </row>
    <row r="5636" spans="7:8" x14ac:dyDescent="0.2">
      <c r="G5636" s="2">
        <v>26</v>
      </c>
      <c r="H5636" s="5">
        <f t="shared" si="87"/>
        <v>617.19613337379008</v>
      </c>
    </row>
    <row r="5637" spans="7:8" x14ac:dyDescent="0.2">
      <c r="G5637" s="2">
        <v>25</v>
      </c>
      <c r="H5637" s="5">
        <f t="shared" si="87"/>
        <v>617.21878694399686</v>
      </c>
    </row>
    <row r="5638" spans="7:8" x14ac:dyDescent="0.2">
      <c r="G5638" s="2">
        <v>24</v>
      </c>
      <c r="H5638" s="5">
        <f t="shared" si="87"/>
        <v>617.24140956141775</v>
      </c>
    </row>
    <row r="5639" spans="7:8" x14ac:dyDescent="0.2">
      <c r="G5639" s="2">
        <v>23</v>
      </c>
      <c r="H5639" s="5">
        <f t="shared" si="87"/>
        <v>617.26400122605264</v>
      </c>
    </row>
    <row r="5640" spans="7:8" x14ac:dyDescent="0.2">
      <c r="G5640" s="2">
        <v>22</v>
      </c>
      <c r="H5640" s="5">
        <f t="shared" si="87"/>
        <v>617.28656193790164</v>
      </c>
    </row>
    <row r="5641" spans="7:8" x14ac:dyDescent="0.2">
      <c r="G5641" s="2">
        <v>21</v>
      </c>
      <c r="H5641" s="5">
        <f t="shared" si="87"/>
        <v>617.30909169696463</v>
      </c>
    </row>
    <row r="5642" spans="7:8" x14ac:dyDescent="0.2">
      <c r="G5642" s="2">
        <v>20</v>
      </c>
      <c r="H5642" s="5">
        <f t="shared" si="87"/>
        <v>617.33159050324173</v>
      </c>
    </row>
    <row r="5643" spans="7:8" x14ac:dyDescent="0.2">
      <c r="G5643" s="2">
        <v>19</v>
      </c>
      <c r="H5643" s="5">
        <f t="shared" si="87"/>
        <v>617.35405835673293</v>
      </c>
    </row>
    <row r="5644" spans="7:8" x14ac:dyDescent="0.2">
      <c r="G5644" s="2">
        <v>18</v>
      </c>
      <c r="H5644" s="5">
        <f t="shared" ref="H5644:H5662" si="88">$C$25*((1)-(0.2*(G5644/$C$10))-(0.8*((G5644/$C$10)^2)))</f>
        <v>617.37649525743802</v>
      </c>
    </row>
    <row r="5645" spans="7:8" x14ac:dyDescent="0.2">
      <c r="G5645" s="2">
        <v>17</v>
      </c>
      <c r="H5645" s="5">
        <f t="shared" si="88"/>
        <v>617.39890120535733</v>
      </c>
    </row>
    <row r="5646" spans="7:8" x14ac:dyDescent="0.2">
      <c r="G5646" s="2">
        <v>16</v>
      </c>
      <c r="H5646" s="5">
        <f t="shared" si="88"/>
        <v>617.42127620049075</v>
      </c>
    </row>
    <row r="5647" spans="7:8" x14ac:dyDescent="0.2">
      <c r="G5647" s="2">
        <v>15</v>
      </c>
      <c r="H5647" s="5">
        <f t="shared" si="88"/>
        <v>617.44362024283816</v>
      </c>
    </row>
    <row r="5648" spans="7:8" x14ac:dyDescent="0.2">
      <c r="G5648" s="2">
        <v>14</v>
      </c>
      <c r="H5648" s="5">
        <f t="shared" si="88"/>
        <v>617.46593333239969</v>
      </c>
    </row>
    <row r="5649" spans="7:8" x14ac:dyDescent="0.2">
      <c r="G5649" s="2">
        <v>13</v>
      </c>
      <c r="H5649" s="5">
        <f t="shared" si="88"/>
        <v>617.4882154691752</v>
      </c>
    </row>
    <row r="5650" spans="7:8" x14ac:dyDescent="0.2">
      <c r="G5650" s="2">
        <v>12</v>
      </c>
      <c r="H5650" s="5">
        <f t="shared" si="88"/>
        <v>617.51046665316483</v>
      </c>
    </row>
    <row r="5651" spans="7:8" x14ac:dyDescent="0.2">
      <c r="G5651" s="2">
        <v>11</v>
      </c>
      <c r="H5651" s="5">
        <f t="shared" si="88"/>
        <v>617.53268688436845</v>
      </c>
    </row>
    <row r="5652" spans="7:8" x14ac:dyDescent="0.2">
      <c r="G5652" s="2">
        <v>10</v>
      </c>
      <c r="H5652" s="5">
        <f t="shared" si="88"/>
        <v>617.55487616278617</v>
      </c>
    </row>
    <row r="5653" spans="7:8" x14ac:dyDescent="0.2">
      <c r="G5653" s="2">
        <v>9</v>
      </c>
      <c r="H5653" s="5">
        <f t="shared" si="88"/>
        <v>617.57703448841801</v>
      </c>
    </row>
    <row r="5654" spans="7:8" x14ac:dyDescent="0.2">
      <c r="G5654" s="2">
        <v>8</v>
      </c>
      <c r="H5654" s="5">
        <f t="shared" si="88"/>
        <v>617.59916186126384</v>
      </c>
    </row>
    <row r="5655" spans="7:8" x14ac:dyDescent="0.2">
      <c r="G5655" s="2">
        <v>7</v>
      </c>
      <c r="H5655" s="5">
        <f t="shared" si="88"/>
        <v>617.62125828132378</v>
      </c>
    </row>
    <row r="5656" spans="7:8" x14ac:dyDescent="0.2">
      <c r="G5656" s="2">
        <v>6</v>
      </c>
      <c r="H5656" s="5">
        <f t="shared" si="88"/>
        <v>617.64332374859782</v>
      </c>
    </row>
    <row r="5657" spans="7:8" x14ac:dyDescent="0.2">
      <c r="G5657" s="2">
        <v>5</v>
      </c>
      <c r="H5657" s="5">
        <f t="shared" si="88"/>
        <v>617.66535826308586</v>
      </c>
    </row>
    <row r="5658" spans="7:8" x14ac:dyDescent="0.2">
      <c r="G5658" s="2">
        <v>4</v>
      </c>
      <c r="H5658" s="5">
        <f t="shared" si="88"/>
        <v>617.68736182478801</v>
      </c>
    </row>
    <row r="5659" spans="7:8" x14ac:dyDescent="0.2">
      <c r="G5659" s="2">
        <v>3</v>
      </c>
      <c r="H5659" s="5">
        <f t="shared" si="88"/>
        <v>617.70933443370416</v>
      </c>
    </row>
    <row r="5660" spans="7:8" x14ac:dyDescent="0.2">
      <c r="G5660" s="2">
        <v>2</v>
      </c>
      <c r="H5660" s="5">
        <f t="shared" si="88"/>
        <v>617.73127608983452</v>
      </c>
    </row>
    <row r="5661" spans="7:8" x14ac:dyDescent="0.2">
      <c r="G5661" s="2">
        <v>1</v>
      </c>
      <c r="H5661" s="5">
        <f t="shared" si="88"/>
        <v>617.75318679317877</v>
      </c>
    </row>
    <row r="5662" spans="7:8" x14ac:dyDescent="0.2">
      <c r="G5662" s="2">
        <v>0</v>
      </c>
      <c r="H5662" s="5">
        <f t="shared" si="88"/>
        <v>617.77506654373713</v>
      </c>
    </row>
  </sheetData>
  <mergeCells count="2">
    <mergeCell ref="B3:D5"/>
    <mergeCell ref="B6:D6"/>
  </mergeCells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011"/>
  <sheetViews>
    <sheetView workbookViewId="0">
      <selection activeCell="B36" sqref="B36"/>
    </sheetView>
  </sheetViews>
  <sheetFormatPr baseColWidth="10" defaultRowHeight="12.75" x14ac:dyDescent="0.2"/>
  <cols>
    <col min="2" max="2" width="37.140625" bestFit="1" customWidth="1"/>
    <col min="3" max="3" width="10" bestFit="1" customWidth="1"/>
    <col min="4" max="4" width="10.140625" bestFit="1" customWidth="1"/>
    <col min="7" max="7" width="6.7109375" customWidth="1"/>
    <col min="8" max="8" width="11.7109375" customWidth="1"/>
  </cols>
  <sheetData>
    <row r="5" spans="2:8" x14ac:dyDescent="0.2">
      <c r="B5" s="16" t="s">
        <v>35</v>
      </c>
      <c r="C5" s="17"/>
      <c r="D5" s="18"/>
    </row>
    <row r="6" spans="2:8" x14ac:dyDescent="0.2">
      <c r="B6" s="19"/>
      <c r="C6" s="20"/>
      <c r="D6" s="21"/>
    </row>
    <row r="7" spans="2:8" x14ac:dyDescent="0.2">
      <c r="B7" s="22"/>
      <c r="C7" s="23"/>
      <c r="D7" s="24"/>
    </row>
    <row r="8" spans="2:8" ht="27.75" customHeight="1" x14ac:dyDescent="0.2">
      <c r="B8" s="25" t="s">
        <v>29</v>
      </c>
      <c r="C8" s="26"/>
      <c r="D8" s="27"/>
    </row>
    <row r="9" spans="2:8" x14ac:dyDescent="0.2">
      <c r="B9" s="1" t="s">
        <v>0</v>
      </c>
      <c r="C9" s="1">
        <v>0.19</v>
      </c>
      <c r="D9" s="1" t="s">
        <v>11</v>
      </c>
      <c r="G9" t="s">
        <v>32</v>
      </c>
      <c r="H9" t="s">
        <v>36</v>
      </c>
    </row>
    <row r="10" spans="2:8" x14ac:dyDescent="0.2">
      <c r="B10" s="1" t="s">
        <v>1</v>
      </c>
      <c r="C10" s="1">
        <v>8.1999999999999993</v>
      </c>
      <c r="D10" s="1" t="s">
        <v>12</v>
      </c>
      <c r="G10">
        <v>5651</v>
      </c>
      <c r="H10" s="6">
        <f>$C$25*($C$12-G10)</f>
        <v>0</v>
      </c>
    </row>
    <row r="11" spans="2:8" x14ac:dyDescent="0.2">
      <c r="B11" s="1" t="s">
        <v>2</v>
      </c>
      <c r="C11" s="1">
        <v>53</v>
      </c>
      <c r="D11" s="1" t="s">
        <v>13</v>
      </c>
      <c r="G11">
        <v>3000</v>
      </c>
      <c r="H11" s="6">
        <f>$C$25*($C$12-G11)</f>
        <v>521.65971731258276</v>
      </c>
    </row>
    <row r="12" spans="2:8" x14ac:dyDescent="0.2">
      <c r="B12" s="1" t="s">
        <v>3</v>
      </c>
      <c r="C12" s="1">
        <v>5651</v>
      </c>
      <c r="D12" s="1" t="s">
        <v>14</v>
      </c>
      <c r="G12">
        <v>2999</v>
      </c>
      <c r="H12" s="6">
        <f>$H$11+($C$27*(1-(0.2*(G12/$C$13))-(0.8*(G12/$C$13)^2)))</f>
        <v>521.85646662770591</v>
      </c>
    </row>
    <row r="13" spans="2:8" x14ac:dyDescent="0.2">
      <c r="B13" s="1" t="s">
        <v>4</v>
      </c>
      <c r="C13" s="1">
        <v>3000</v>
      </c>
      <c r="D13" s="1" t="s">
        <v>14</v>
      </c>
      <c r="G13">
        <v>2998</v>
      </c>
      <c r="H13" s="6">
        <f t="shared" ref="H13:H76" si="0">$H$11+($C$27*(1-(0.2*(G13/$C$13))-(0.8*(G13/$C$13)^2)))</f>
        <v>522.05315763809801</v>
      </c>
    </row>
    <row r="14" spans="2:8" x14ac:dyDescent="0.2">
      <c r="B14" s="1" t="s">
        <v>5</v>
      </c>
      <c r="C14" s="1">
        <v>1.1000000000000001</v>
      </c>
      <c r="D14" s="1"/>
      <c r="G14">
        <v>2997</v>
      </c>
      <c r="H14" s="6">
        <f t="shared" si="0"/>
        <v>522.24979034375895</v>
      </c>
    </row>
    <row r="15" spans="2:8" x14ac:dyDescent="0.2">
      <c r="B15" s="1" t="s">
        <v>6</v>
      </c>
      <c r="C15" s="1">
        <v>1.7</v>
      </c>
      <c r="D15" s="1" t="s">
        <v>15</v>
      </c>
      <c r="G15">
        <v>2996</v>
      </c>
      <c r="H15" s="6">
        <f t="shared" si="0"/>
        <v>522.44636474468871</v>
      </c>
    </row>
    <row r="16" spans="2:8" x14ac:dyDescent="0.2">
      <c r="B16" s="1" t="s">
        <v>7</v>
      </c>
      <c r="C16" s="1">
        <v>1.29E-5</v>
      </c>
      <c r="D16" s="1" t="s">
        <v>16</v>
      </c>
      <c r="G16">
        <v>2995</v>
      </c>
      <c r="H16" s="6">
        <f t="shared" si="0"/>
        <v>522.64288084088753</v>
      </c>
    </row>
    <row r="17" spans="2:8" x14ac:dyDescent="0.2">
      <c r="B17" s="1" t="s">
        <v>8</v>
      </c>
      <c r="C17" s="1">
        <v>640</v>
      </c>
      <c r="D17" s="1" t="s">
        <v>17</v>
      </c>
      <c r="G17">
        <v>2994</v>
      </c>
      <c r="H17" s="6">
        <f t="shared" si="0"/>
        <v>522.83933863235507</v>
      </c>
    </row>
    <row r="18" spans="2:8" x14ac:dyDescent="0.2">
      <c r="B18" s="1" t="s">
        <v>18</v>
      </c>
      <c r="C18" s="1">
        <v>2980</v>
      </c>
      <c r="D18" s="1" t="s">
        <v>13</v>
      </c>
      <c r="G18">
        <v>2993</v>
      </c>
      <c r="H18" s="6">
        <f t="shared" si="0"/>
        <v>523.03573811909166</v>
      </c>
    </row>
    <row r="19" spans="2:8" x14ac:dyDescent="0.2">
      <c r="B19" s="1"/>
      <c r="C19" s="1"/>
      <c r="D19" s="1"/>
      <c r="G19">
        <v>2992</v>
      </c>
      <c r="H19" s="6">
        <f t="shared" si="0"/>
        <v>523.23207930109709</v>
      </c>
    </row>
    <row r="20" spans="2:8" x14ac:dyDescent="0.2">
      <c r="B20" s="1" t="s">
        <v>9</v>
      </c>
      <c r="C20" s="1">
        <v>0.32800000000000001</v>
      </c>
      <c r="D20" s="1" t="s">
        <v>13</v>
      </c>
      <c r="G20">
        <v>2991</v>
      </c>
      <c r="H20" s="6">
        <f t="shared" si="0"/>
        <v>523.42836217837123</v>
      </c>
    </row>
    <row r="21" spans="2:8" x14ac:dyDescent="0.2">
      <c r="B21" s="1" t="s">
        <v>10</v>
      </c>
      <c r="C21" s="1">
        <v>0</v>
      </c>
      <c r="D21" s="1"/>
      <c r="G21">
        <v>2990</v>
      </c>
      <c r="H21" s="6">
        <f t="shared" si="0"/>
        <v>523.62458675091455</v>
      </c>
    </row>
    <row r="22" spans="2:8" x14ac:dyDescent="0.2">
      <c r="G22">
        <v>2989</v>
      </c>
      <c r="H22" s="6">
        <f t="shared" si="0"/>
        <v>523.82075301872658</v>
      </c>
    </row>
    <row r="23" spans="2:8" x14ac:dyDescent="0.2">
      <c r="G23">
        <v>2988</v>
      </c>
      <c r="H23" s="6">
        <f t="shared" si="0"/>
        <v>524.01686098180755</v>
      </c>
    </row>
    <row r="24" spans="2:8" x14ac:dyDescent="0.2">
      <c r="G24">
        <v>2987</v>
      </c>
      <c r="H24" s="6">
        <f t="shared" si="0"/>
        <v>524.21291064015736</v>
      </c>
    </row>
    <row r="25" spans="2:8" x14ac:dyDescent="0.2">
      <c r="B25" t="s">
        <v>20</v>
      </c>
      <c r="C25">
        <f>(C10*C11)/((141.2*C14*C15)*(LN(C18/C20)-0.75+C21))</f>
        <v>0.19677846748871472</v>
      </c>
      <c r="G25">
        <v>2986</v>
      </c>
      <c r="H25" s="6">
        <f t="shared" si="0"/>
        <v>524.40890199377623</v>
      </c>
    </row>
    <row r="26" spans="2:8" x14ac:dyDescent="0.2">
      <c r="G26">
        <v>2985</v>
      </c>
      <c r="H26" s="6">
        <f t="shared" si="0"/>
        <v>524.60483504266381</v>
      </c>
    </row>
    <row r="27" spans="2:8" x14ac:dyDescent="0.2">
      <c r="B27" t="s">
        <v>30</v>
      </c>
      <c r="C27">
        <f>(C25*C13)/1.8</f>
        <v>327.96411248119119</v>
      </c>
      <c r="G27">
        <v>2984</v>
      </c>
      <c r="H27" s="6">
        <f t="shared" si="0"/>
        <v>524.80070978682033</v>
      </c>
    </row>
    <row r="28" spans="2:8" x14ac:dyDescent="0.2">
      <c r="G28">
        <v>2983</v>
      </c>
      <c r="H28" s="6">
        <f t="shared" si="0"/>
        <v>524.99652622624581</v>
      </c>
    </row>
    <row r="29" spans="2:8" x14ac:dyDescent="0.2">
      <c r="G29">
        <v>2982</v>
      </c>
      <c r="H29" s="6">
        <f t="shared" si="0"/>
        <v>525.19228436094011</v>
      </c>
    </row>
    <row r="30" spans="2:8" x14ac:dyDescent="0.2">
      <c r="G30">
        <v>2981</v>
      </c>
      <c r="H30" s="6">
        <f t="shared" si="0"/>
        <v>525.38798419090335</v>
      </c>
    </row>
    <row r="31" spans="2:8" x14ac:dyDescent="0.2">
      <c r="G31">
        <v>2980</v>
      </c>
      <c r="H31" s="6">
        <f t="shared" si="0"/>
        <v>525.58362571613554</v>
      </c>
    </row>
    <row r="32" spans="2:8" x14ac:dyDescent="0.2">
      <c r="G32">
        <v>2979</v>
      </c>
      <c r="H32" s="6">
        <f t="shared" si="0"/>
        <v>525.77920893663656</v>
      </c>
    </row>
    <row r="33" spans="7:8" x14ac:dyDescent="0.2">
      <c r="G33">
        <v>2978</v>
      </c>
      <c r="H33" s="6">
        <f t="shared" si="0"/>
        <v>525.97473385240642</v>
      </c>
    </row>
    <row r="34" spans="7:8" x14ac:dyDescent="0.2">
      <c r="G34">
        <v>2977</v>
      </c>
      <c r="H34" s="6">
        <f t="shared" si="0"/>
        <v>526.17020046344521</v>
      </c>
    </row>
    <row r="35" spans="7:8" x14ac:dyDescent="0.2">
      <c r="G35">
        <v>2976</v>
      </c>
      <c r="H35" s="6">
        <f t="shared" si="0"/>
        <v>526.36560876975284</v>
      </c>
    </row>
    <row r="36" spans="7:8" x14ac:dyDescent="0.2">
      <c r="G36">
        <v>2975</v>
      </c>
      <c r="H36" s="6">
        <f t="shared" si="0"/>
        <v>526.56095877132941</v>
      </c>
    </row>
    <row r="37" spans="7:8" x14ac:dyDescent="0.2">
      <c r="G37">
        <v>2974</v>
      </c>
      <c r="H37" s="6">
        <f t="shared" si="0"/>
        <v>526.75625046817493</v>
      </c>
    </row>
    <row r="38" spans="7:8" x14ac:dyDescent="0.2">
      <c r="G38">
        <v>2973</v>
      </c>
      <c r="H38" s="6">
        <f t="shared" si="0"/>
        <v>526.95148386028927</v>
      </c>
    </row>
    <row r="39" spans="7:8" x14ac:dyDescent="0.2">
      <c r="G39">
        <v>2972</v>
      </c>
      <c r="H39" s="6">
        <f t="shared" si="0"/>
        <v>527.14665894767245</v>
      </c>
    </row>
    <row r="40" spans="7:8" x14ac:dyDescent="0.2">
      <c r="G40">
        <v>2971</v>
      </c>
      <c r="H40" s="6">
        <f t="shared" si="0"/>
        <v>527.34177573032468</v>
      </c>
    </row>
    <row r="41" spans="7:8" x14ac:dyDescent="0.2">
      <c r="G41">
        <v>2970</v>
      </c>
      <c r="H41" s="6">
        <f t="shared" si="0"/>
        <v>527.53683420824575</v>
      </c>
    </row>
    <row r="42" spans="7:8" x14ac:dyDescent="0.2">
      <c r="G42">
        <v>2969</v>
      </c>
      <c r="H42" s="6">
        <f t="shared" si="0"/>
        <v>527.73183438143565</v>
      </c>
    </row>
    <row r="43" spans="7:8" x14ac:dyDescent="0.2">
      <c r="G43">
        <v>2968</v>
      </c>
      <c r="H43" s="6">
        <f t="shared" si="0"/>
        <v>527.92677624989449</v>
      </c>
    </row>
    <row r="44" spans="7:8" x14ac:dyDescent="0.2">
      <c r="G44">
        <v>2967</v>
      </c>
      <c r="H44" s="6">
        <f t="shared" si="0"/>
        <v>528.12165981362216</v>
      </c>
    </row>
    <row r="45" spans="7:8" x14ac:dyDescent="0.2">
      <c r="G45">
        <v>2966</v>
      </c>
      <c r="H45" s="6">
        <f t="shared" si="0"/>
        <v>528.31648507261878</v>
      </c>
    </row>
    <row r="46" spans="7:8" x14ac:dyDescent="0.2">
      <c r="G46">
        <v>2965</v>
      </c>
      <c r="H46" s="6">
        <f t="shared" si="0"/>
        <v>528.51125202688434</v>
      </c>
    </row>
    <row r="47" spans="7:8" x14ac:dyDescent="0.2">
      <c r="G47">
        <v>2964</v>
      </c>
      <c r="H47" s="6">
        <f t="shared" si="0"/>
        <v>528.70596067641861</v>
      </c>
    </row>
    <row r="48" spans="7:8" x14ac:dyDescent="0.2">
      <c r="G48">
        <v>2963</v>
      </c>
      <c r="H48" s="6">
        <f t="shared" si="0"/>
        <v>528.90061102122195</v>
      </c>
    </row>
    <row r="49" spans="7:8" x14ac:dyDescent="0.2">
      <c r="G49">
        <v>2962</v>
      </c>
      <c r="H49" s="6">
        <f t="shared" si="0"/>
        <v>529.09520306129411</v>
      </c>
    </row>
    <row r="50" spans="7:8" x14ac:dyDescent="0.2">
      <c r="G50">
        <v>2961</v>
      </c>
      <c r="H50" s="6">
        <f t="shared" si="0"/>
        <v>529.28973679663511</v>
      </c>
    </row>
    <row r="51" spans="7:8" x14ac:dyDescent="0.2">
      <c r="G51">
        <v>2960</v>
      </c>
      <c r="H51" s="6">
        <f t="shared" si="0"/>
        <v>529.48421222724505</v>
      </c>
    </row>
    <row r="52" spans="7:8" x14ac:dyDescent="0.2">
      <c r="G52">
        <v>2959</v>
      </c>
      <c r="H52" s="6">
        <f t="shared" si="0"/>
        <v>529.67862935312405</v>
      </c>
    </row>
    <row r="53" spans="7:8" x14ac:dyDescent="0.2">
      <c r="G53">
        <v>2958</v>
      </c>
      <c r="H53" s="6">
        <f t="shared" si="0"/>
        <v>529.87298817427165</v>
      </c>
    </row>
    <row r="54" spans="7:8" x14ac:dyDescent="0.2">
      <c r="G54">
        <v>2957</v>
      </c>
      <c r="H54" s="6">
        <f t="shared" si="0"/>
        <v>530.06728869068832</v>
      </c>
    </row>
    <row r="55" spans="7:8" x14ac:dyDescent="0.2">
      <c r="G55">
        <v>2956</v>
      </c>
      <c r="H55" s="6">
        <f t="shared" si="0"/>
        <v>530.26153090237381</v>
      </c>
    </row>
    <row r="56" spans="7:8" x14ac:dyDescent="0.2">
      <c r="G56">
        <v>2955</v>
      </c>
      <c r="H56" s="6">
        <f t="shared" si="0"/>
        <v>530.45571480932824</v>
      </c>
    </row>
    <row r="57" spans="7:8" x14ac:dyDescent="0.2">
      <c r="G57">
        <v>2954</v>
      </c>
      <c r="H57" s="6">
        <f t="shared" si="0"/>
        <v>530.64984041155162</v>
      </c>
    </row>
    <row r="58" spans="7:8" x14ac:dyDescent="0.2">
      <c r="G58">
        <v>2953</v>
      </c>
      <c r="H58" s="6">
        <f t="shared" si="0"/>
        <v>530.84390770904383</v>
      </c>
    </row>
    <row r="59" spans="7:8" x14ac:dyDescent="0.2">
      <c r="G59">
        <v>2952</v>
      </c>
      <c r="H59" s="6">
        <f t="shared" si="0"/>
        <v>531.03791670180487</v>
      </c>
    </row>
    <row r="60" spans="7:8" x14ac:dyDescent="0.2">
      <c r="G60">
        <v>2951</v>
      </c>
      <c r="H60" s="6">
        <f t="shared" si="0"/>
        <v>531.23186738983486</v>
      </c>
    </row>
    <row r="61" spans="7:8" x14ac:dyDescent="0.2">
      <c r="G61">
        <v>2950</v>
      </c>
      <c r="H61" s="6">
        <f t="shared" si="0"/>
        <v>531.42575977313379</v>
      </c>
    </row>
    <row r="62" spans="7:8" x14ac:dyDescent="0.2">
      <c r="G62">
        <v>2949</v>
      </c>
      <c r="H62" s="6">
        <f t="shared" si="0"/>
        <v>531.61959385170155</v>
      </c>
    </row>
    <row r="63" spans="7:8" x14ac:dyDescent="0.2">
      <c r="G63">
        <v>2948</v>
      </c>
      <c r="H63" s="6">
        <f t="shared" si="0"/>
        <v>531.81336962553814</v>
      </c>
    </row>
    <row r="64" spans="7:8" x14ac:dyDescent="0.2">
      <c r="G64">
        <v>2947</v>
      </c>
      <c r="H64" s="6">
        <f t="shared" si="0"/>
        <v>532.00708709464379</v>
      </c>
    </row>
    <row r="65" spans="7:8" x14ac:dyDescent="0.2">
      <c r="G65">
        <v>2946</v>
      </c>
      <c r="H65" s="6">
        <f t="shared" si="0"/>
        <v>532.20074625901816</v>
      </c>
    </row>
    <row r="66" spans="7:8" x14ac:dyDescent="0.2">
      <c r="G66">
        <v>2945</v>
      </c>
      <c r="H66" s="6">
        <f t="shared" si="0"/>
        <v>532.39434711866159</v>
      </c>
    </row>
    <row r="67" spans="7:8" x14ac:dyDescent="0.2">
      <c r="G67">
        <v>2944</v>
      </c>
      <c r="H67" s="6">
        <f t="shared" si="0"/>
        <v>532.58788967357384</v>
      </c>
    </row>
    <row r="68" spans="7:8" x14ac:dyDescent="0.2">
      <c r="G68">
        <v>2943</v>
      </c>
      <c r="H68" s="6">
        <f t="shared" si="0"/>
        <v>532.78137392375493</v>
      </c>
    </row>
    <row r="69" spans="7:8" x14ac:dyDescent="0.2">
      <c r="G69">
        <v>2942</v>
      </c>
      <c r="H69" s="6">
        <f t="shared" si="0"/>
        <v>532.97479986920484</v>
      </c>
    </row>
    <row r="70" spans="7:8" x14ac:dyDescent="0.2">
      <c r="G70">
        <v>2941</v>
      </c>
      <c r="H70" s="6">
        <f t="shared" si="0"/>
        <v>533.16816750992393</v>
      </c>
    </row>
    <row r="71" spans="7:8" x14ac:dyDescent="0.2">
      <c r="G71">
        <v>2940</v>
      </c>
      <c r="H71" s="6">
        <f t="shared" si="0"/>
        <v>533.36147684591162</v>
      </c>
    </row>
    <row r="72" spans="7:8" x14ac:dyDescent="0.2">
      <c r="G72">
        <v>2939</v>
      </c>
      <c r="H72" s="6">
        <f t="shared" si="0"/>
        <v>533.55472787716838</v>
      </c>
    </row>
    <row r="73" spans="7:8" x14ac:dyDescent="0.2">
      <c r="G73">
        <v>2938</v>
      </c>
      <c r="H73" s="6">
        <f t="shared" si="0"/>
        <v>533.74792060369396</v>
      </c>
    </row>
    <row r="74" spans="7:8" x14ac:dyDescent="0.2">
      <c r="G74">
        <v>2937</v>
      </c>
      <c r="H74" s="6">
        <f t="shared" si="0"/>
        <v>533.94105502548837</v>
      </c>
    </row>
    <row r="75" spans="7:8" x14ac:dyDescent="0.2">
      <c r="G75">
        <v>2936</v>
      </c>
      <c r="H75" s="6">
        <f t="shared" si="0"/>
        <v>534.13413114255172</v>
      </c>
    </row>
    <row r="76" spans="7:8" x14ac:dyDescent="0.2">
      <c r="G76">
        <v>2935</v>
      </c>
      <c r="H76" s="6">
        <f t="shared" si="0"/>
        <v>534.32714895488402</v>
      </c>
    </row>
    <row r="77" spans="7:8" x14ac:dyDescent="0.2">
      <c r="G77">
        <v>2934</v>
      </c>
      <c r="H77" s="6">
        <f t="shared" ref="H77:H140" si="1">$H$11+($C$27*(1-(0.2*(G77/$C$13))-(0.8*(G77/$C$13)^2)))</f>
        <v>534.52010846248515</v>
      </c>
    </row>
    <row r="78" spans="7:8" x14ac:dyDescent="0.2">
      <c r="G78">
        <v>2933</v>
      </c>
      <c r="H78" s="6">
        <f t="shared" si="1"/>
        <v>534.71300966535523</v>
      </c>
    </row>
    <row r="79" spans="7:8" x14ac:dyDescent="0.2">
      <c r="G79">
        <v>2932</v>
      </c>
      <c r="H79" s="6">
        <f t="shared" si="1"/>
        <v>534.90585256349414</v>
      </c>
    </row>
    <row r="80" spans="7:8" x14ac:dyDescent="0.2">
      <c r="G80">
        <v>2931</v>
      </c>
      <c r="H80" s="6">
        <f t="shared" si="1"/>
        <v>535.09863715690199</v>
      </c>
    </row>
    <row r="81" spans="7:8" x14ac:dyDescent="0.2">
      <c r="G81">
        <v>2930</v>
      </c>
      <c r="H81" s="6">
        <f t="shared" si="1"/>
        <v>535.29136344557867</v>
      </c>
    </row>
    <row r="82" spans="7:8" x14ac:dyDescent="0.2">
      <c r="G82">
        <v>2929</v>
      </c>
      <c r="H82" s="6">
        <f t="shared" si="1"/>
        <v>535.48403142952429</v>
      </c>
    </row>
    <row r="83" spans="7:8" x14ac:dyDescent="0.2">
      <c r="G83">
        <v>2928</v>
      </c>
      <c r="H83" s="6">
        <f t="shared" si="1"/>
        <v>535.67664110873886</v>
      </c>
    </row>
    <row r="84" spans="7:8" x14ac:dyDescent="0.2">
      <c r="G84">
        <v>2927</v>
      </c>
      <c r="H84" s="6">
        <f t="shared" si="1"/>
        <v>535.86919248322226</v>
      </c>
    </row>
    <row r="85" spans="7:8" x14ac:dyDescent="0.2">
      <c r="G85">
        <v>2926</v>
      </c>
      <c r="H85" s="6">
        <f t="shared" si="1"/>
        <v>536.0616855529745</v>
      </c>
    </row>
    <row r="86" spans="7:8" x14ac:dyDescent="0.2">
      <c r="G86">
        <v>2925</v>
      </c>
      <c r="H86" s="6">
        <f t="shared" si="1"/>
        <v>536.25412031799578</v>
      </c>
    </row>
    <row r="87" spans="7:8" x14ac:dyDescent="0.2">
      <c r="G87">
        <v>2924</v>
      </c>
      <c r="H87" s="6">
        <f t="shared" si="1"/>
        <v>536.44649677828579</v>
      </c>
    </row>
    <row r="88" spans="7:8" x14ac:dyDescent="0.2">
      <c r="G88">
        <v>2923</v>
      </c>
      <c r="H88" s="6">
        <f t="shared" si="1"/>
        <v>536.63881493384474</v>
      </c>
    </row>
    <row r="89" spans="7:8" x14ac:dyDescent="0.2">
      <c r="G89">
        <v>2922</v>
      </c>
      <c r="H89" s="6">
        <f t="shared" si="1"/>
        <v>536.83107478467264</v>
      </c>
    </row>
    <row r="90" spans="7:8" x14ac:dyDescent="0.2">
      <c r="G90">
        <v>2921</v>
      </c>
      <c r="H90" s="6">
        <f t="shared" si="1"/>
        <v>537.02327633076936</v>
      </c>
    </row>
    <row r="91" spans="7:8" x14ac:dyDescent="0.2">
      <c r="G91">
        <v>2920</v>
      </c>
      <c r="H91" s="6">
        <f t="shared" si="1"/>
        <v>537.21541957213503</v>
      </c>
    </row>
    <row r="92" spans="7:8" x14ac:dyDescent="0.2">
      <c r="G92">
        <v>2919</v>
      </c>
      <c r="H92" s="6">
        <f t="shared" si="1"/>
        <v>537.40750450876965</v>
      </c>
    </row>
    <row r="93" spans="7:8" x14ac:dyDescent="0.2">
      <c r="G93">
        <v>2918</v>
      </c>
      <c r="H93" s="6">
        <f t="shared" si="1"/>
        <v>537.59953114067298</v>
      </c>
    </row>
    <row r="94" spans="7:8" x14ac:dyDescent="0.2">
      <c r="G94">
        <v>2917</v>
      </c>
      <c r="H94" s="6">
        <f t="shared" si="1"/>
        <v>537.79149946784526</v>
      </c>
    </row>
    <row r="95" spans="7:8" x14ac:dyDescent="0.2">
      <c r="G95">
        <v>2916</v>
      </c>
      <c r="H95" s="6">
        <f t="shared" si="1"/>
        <v>537.98340949028659</v>
      </c>
    </row>
    <row r="96" spans="7:8" x14ac:dyDescent="0.2">
      <c r="G96">
        <v>2915</v>
      </c>
      <c r="H96" s="6">
        <f t="shared" si="1"/>
        <v>538.17526120799664</v>
      </c>
    </row>
    <row r="97" spans="7:8" x14ac:dyDescent="0.2">
      <c r="G97">
        <v>2914</v>
      </c>
      <c r="H97" s="6">
        <f t="shared" si="1"/>
        <v>538.36705462097564</v>
      </c>
    </row>
    <row r="98" spans="7:8" x14ac:dyDescent="0.2">
      <c r="G98">
        <v>2913</v>
      </c>
      <c r="H98" s="6">
        <f t="shared" si="1"/>
        <v>538.55878972922358</v>
      </c>
    </row>
    <row r="99" spans="7:8" x14ac:dyDescent="0.2">
      <c r="G99">
        <v>2912</v>
      </c>
      <c r="H99" s="6">
        <f t="shared" si="1"/>
        <v>538.75046653274035</v>
      </c>
    </row>
    <row r="100" spans="7:8" x14ac:dyDescent="0.2">
      <c r="G100">
        <v>2911</v>
      </c>
      <c r="H100" s="6">
        <f t="shared" si="1"/>
        <v>538.94208503152595</v>
      </c>
    </row>
    <row r="101" spans="7:8" x14ac:dyDescent="0.2">
      <c r="G101">
        <v>2910</v>
      </c>
      <c r="H101" s="6">
        <f t="shared" si="1"/>
        <v>539.13364522558061</v>
      </c>
    </row>
    <row r="102" spans="7:8" x14ac:dyDescent="0.2">
      <c r="G102">
        <v>2909</v>
      </c>
      <c r="H102" s="6">
        <f t="shared" si="1"/>
        <v>539.3251471149041</v>
      </c>
    </row>
    <row r="103" spans="7:8" x14ac:dyDescent="0.2">
      <c r="G103">
        <v>2908</v>
      </c>
      <c r="H103" s="6">
        <f t="shared" si="1"/>
        <v>539.51659069949642</v>
      </c>
    </row>
    <row r="104" spans="7:8" x14ac:dyDescent="0.2">
      <c r="G104">
        <v>2907</v>
      </c>
      <c r="H104" s="6">
        <f t="shared" si="1"/>
        <v>539.70797597935768</v>
      </c>
    </row>
    <row r="105" spans="7:8" x14ac:dyDescent="0.2">
      <c r="G105">
        <v>2906</v>
      </c>
      <c r="H105" s="6">
        <f t="shared" si="1"/>
        <v>539.89930295448778</v>
      </c>
    </row>
    <row r="106" spans="7:8" x14ac:dyDescent="0.2">
      <c r="G106">
        <v>2905</v>
      </c>
      <c r="H106" s="6">
        <f t="shared" si="1"/>
        <v>540.09057162488682</v>
      </c>
    </row>
    <row r="107" spans="7:8" x14ac:dyDescent="0.2">
      <c r="G107">
        <v>2904</v>
      </c>
      <c r="H107" s="6">
        <f t="shared" si="1"/>
        <v>540.2817819905548</v>
      </c>
    </row>
    <row r="108" spans="7:8" x14ac:dyDescent="0.2">
      <c r="G108">
        <v>2903</v>
      </c>
      <c r="H108" s="6">
        <f t="shared" si="1"/>
        <v>540.47293405149162</v>
      </c>
    </row>
    <row r="109" spans="7:8" x14ac:dyDescent="0.2">
      <c r="G109">
        <v>2902</v>
      </c>
      <c r="H109" s="6">
        <f t="shared" si="1"/>
        <v>540.66402780769727</v>
      </c>
    </row>
    <row r="110" spans="7:8" x14ac:dyDescent="0.2">
      <c r="G110">
        <v>2901</v>
      </c>
      <c r="H110" s="6">
        <f t="shared" si="1"/>
        <v>540.85506325917186</v>
      </c>
    </row>
    <row r="111" spans="7:8" x14ac:dyDescent="0.2">
      <c r="G111">
        <v>2900</v>
      </c>
      <c r="H111" s="6">
        <f t="shared" si="1"/>
        <v>541.04604040591539</v>
      </c>
    </row>
    <row r="112" spans="7:8" x14ac:dyDescent="0.2">
      <c r="G112">
        <v>2899</v>
      </c>
      <c r="H112" s="6">
        <f t="shared" si="1"/>
        <v>541.23695924792776</v>
      </c>
    </row>
    <row r="113" spans="7:8" x14ac:dyDescent="0.2">
      <c r="G113">
        <v>2898</v>
      </c>
      <c r="H113" s="6">
        <f t="shared" si="1"/>
        <v>541.42781978520907</v>
      </c>
    </row>
    <row r="114" spans="7:8" x14ac:dyDescent="0.2">
      <c r="G114">
        <v>2897</v>
      </c>
      <c r="H114" s="6">
        <f t="shared" si="1"/>
        <v>541.61862201775921</v>
      </c>
    </row>
    <row r="115" spans="7:8" x14ac:dyDescent="0.2">
      <c r="G115">
        <v>2896</v>
      </c>
      <c r="H115" s="6">
        <f t="shared" si="1"/>
        <v>541.80936594557818</v>
      </c>
    </row>
    <row r="116" spans="7:8" x14ac:dyDescent="0.2">
      <c r="G116">
        <v>2895</v>
      </c>
      <c r="H116" s="6">
        <f t="shared" si="1"/>
        <v>542.00005156866621</v>
      </c>
    </row>
    <row r="117" spans="7:8" x14ac:dyDescent="0.2">
      <c r="G117">
        <v>2894</v>
      </c>
      <c r="H117" s="6">
        <f t="shared" si="1"/>
        <v>542.19067888702307</v>
      </c>
    </row>
    <row r="118" spans="7:8" x14ac:dyDescent="0.2">
      <c r="G118">
        <v>2893</v>
      </c>
      <c r="H118" s="6">
        <f t="shared" si="1"/>
        <v>542.38124790064876</v>
      </c>
    </row>
    <row r="119" spans="7:8" x14ac:dyDescent="0.2">
      <c r="G119">
        <v>2892</v>
      </c>
      <c r="H119" s="6">
        <f t="shared" si="1"/>
        <v>542.57175860954351</v>
      </c>
    </row>
    <row r="120" spans="7:8" x14ac:dyDescent="0.2">
      <c r="G120">
        <v>2891</v>
      </c>
      <c r="H120" s="6">
        <f t="shared" si="1"/>
        <v>542.76221101370697</v>
      </c>
    </row>
    <row r="121" spans="7:8" x14ac:dyDescent="0.2">
      <c r="G121">
        <v>2890</v>
      </c>
      <c r="H121" s="6">
        <f t="shared" si="1"/>
        <v>542.95260511313938</v>
      </c>
    </row>
    <row r="122" spans="7:8" x14ac:dyDescent="0.2">
      <c r="G122">
        <v>2889</v>
      </c>
      <c r="H122" s="6">
        <f t="shared" si="1"/>
        <v>543.14294090784074</v>
      </c>
    </row>
    <row r="123" spans="7:8" x14ac:dyDescent="0.2">
      <c r="G123">
        <v>2888</v>
      </c>
      <c r="H123" s="6">
        <f t="shared" si="1"/>
        <v>543.33321839781081</v>
      </c>
    </row>
    <row r="124" spans="7:8" x14ac:dyDescent="0.2">
      <c r="G124">
        <v>2887</v>
      </c>
      <c r="H124" s="6">
        <f t="shared" si="1"/>
        <v>543.52343758304994</v>
      </c>
    </row>
    <row r="125" spans="7:8" x14ac:dyDescent="0.2">
      <c r="G125">
        <v>2886</v>
      </c>
      <c r="H125" s="6">
        <f t="shared" si="1"/>
        <v>543.71359846355801</v>
      </c>
    </row>
    <row r="126" spans="7:8" x14ac:dyDescent="0.2">
      <c r="G126">
        <v>2885</v>
      </c>
      <c r="H126" s="6">
        <f t="shared" si="1"/>
        <v>543.90370103933481</v>
      </c>
    </row>
    <row r="127" spans="7:8" x14ac:dyDescent="0.2">
      <c r="G127">
        <v>2884</v>
      </c>
      <c r="H127" s="6">
        <f t="shared" si="1"/>
        <v>544.09374531038054</v>
      </c>
    </row>
    <row r="128" spans="7:8" x14ac:dyDescent="0.2">
      <c r="G128">
        <v>2883</v>
      </c>
      <c r="H128" s="6">
        <f t="shared" si="1"/>
        <v>544.28373127669522</v>
      </c>
    </row>
    <row r="129" spans="7:8" x14ac:dyDescent="0.2">
      <c r="G129">
        <v>2882</v>
      </c>
      <c r="H129" s="6">
        <f t="shared" si="1"/>
        <v>544.47365893827873</v>
      </c>
    </row>
    <row r="130" spans="7:8" x14ac:dyDescent="0.2">
      <c r="G130">
        <v>2881</v>
      </c>
      <c r="H130" s="6">
        <f t="shared" si="1"/>
        <v>544.66352829513119</v>
      </c>
    </row>
    <row r="131" spans="7:8" x14ac:dyDescent="0.2">
      <c r="G131">
        <v>2880</v>
      </c>
      <c r="H131" s="6">
        <f t="shared" si="1"/>
        <v>544.85333934725259</v>
      </c>
    </row>
    <row r="132" spans="7:8" x14ac:dyDescent="0.2">
      <c r="G132">
        <v>2879</v>
      </c>
      <c r="H132" s="6">
        <f t="shared" si="1"/>
        <v>545.04309209464282</v>
      </c>
    </row>
    <row r="133" spans="7:8" x14ac:dyDescent="0.2">
      <c r="G133">
        <v>2878</v>
      </c>
      <c r="H133" s="6">
        <f t="shared" si="1"/>
        <v>545.23278653730188</v>
      </c>
    </row>
    <row r="134" spans="7:8" x14ac:dyDescent="0.2">
      <c r="G134">
        <v>2877</v>
      </c>
      <c r="H134" s="6">
        <f t="shared" si="1"/>
        <v>545.42242267523</v>
      </c>
    </row>
    <row r="135" spans="7:8" x14ac:dyDescent="0.2">
      <c r="G135">
        <v>2876</v>
      </c>
      <c r="H135" s="6">
        <f t="shared" si="1"/>
        <v>545.61200050842683</v>
      </c>
    </row>
    <row r="136" spans="7:8" x14ac:dyDescent="0.2">
      <c r="G136">
        <v>2875</v>
      </c>
      <c r="H136" s="6">
        <f t="shared" si="1"/>
        <v>545.80152003689261</v>
      </c>
    </row>
    <row r="137" spans="7:8" x14ac:dyDescent="0.2">
      <c r="G137">
        <v>2874</v>
      </c>
      <c r="H137" s="6">
        <f t="shared" si="1"/>
        <v>545.99098126062734</v>
      </c>
    </row>
    <row r="138" spans="7:8" x14ac:dyDescent="0.2">
      <c r="G138">
        <v>2873</v>
      </c>
      <c r="H138" s="6">
        <f t="shared" si="1"/>
        <v>546.18038417963089</v>
      </c>
    </row>
    <row r="139" spans="7:8" x14ac:dyDescent="0.2">
      <c r="G139">
        <v>2872</v>
      </c>
      <c r="H139" s="6">
        <f t="shared" si="1"/>
        <v>546.36972879390339</v>
      </c>
    </row>
    <row r="140" spans="7:8" x14ac:dyDescent="0.2">
      <c r="G140">
        <v>2871</v>
      </c>
      <c r="H140" s="6">
        <f t="shared" si="1"/>
        <v>546.55901510344484</v>
      </c>
    </row>
    <row r="141" spans="7:8" x14ac:dyDescent="0.2">
      <c r="G141">
        <v>2870</v>
      </c>
      <c r="H141" s="6">
        <f t="shared" ref="H141:H204" si="2">$H$11+($C$27*(1-(0.2*(G141/$C$13))-(0.8*(G141/$C$13)^2)))</f>
        <v>546.748243108255</v>
      </c>
    </row>
    <row r="142" spans="7:8" x14ac:dyDescent="0.2">
      <c r="G142">
        <v>2869</v>
      </c>
      <c r="H142" s="6">
        <f t="shared" si="2"/>
        <v>546.9374128083341</v>
      </c>
    </row>
    <row r="143" spans="7:8" x14ac:dyDescent="0.2">
      <c r="G143">
        <v>2868</v>
      </c>
      <c r="H143" s="6">
        <f t="shared" si="2"/>
        <v>547.12652420368215</v>
      </c>
    </row>
    <row r="144" spans="7:8" x14ac:dyDescent="0.2">
      <c r="G144">
        <v>2867</v>
      </c>
      <c r="H144" s="6">
        <f t="shared" si="2"/>
        <v>547.31557729429915</v>
      </c>
    </row>
    <row r="145" spans="7:8" x14ac:dyDescent="0.2">
      <c r="G145">
        <v>2866</v>
      </c>
      <c r="H145" s="6">
        <f t="shared" si="2"/>
        <v>547.50457208018497</v>
      </c>
    </row>
    <row r="146" spans="7:8" x14ac:dyDescent="0.2">
      <c r="G146">
        <v>2865</v>
      </c>
      <c r="H146" s="6">
        <f t="shared" si="2"/>
        <v>547.69350856133963</v>
      </c>
    </row>
    <row r="147" spans="7:8" x14ac:dyDescent="0.2">
      <c r="G147">
        <v>2864</v>
      </c>
      <c r="H147" s="6">
        <f t="shared" si="2"/>
        <v>547.88238673776334</v>
      </c>
    </row>
    <row r="148" spans="7:8" x14ac:dyDescent="0.2">
      <c r="G148">
        <v>2863</v>
      </c>
      <c r="H148" s="6">
        <f t="shared" si="2"/>
        <v>548.07120660945577</v>
      </c>
    </row>
    <row r="149" spans="7:8" x14ac:dyDescent="0.2">
      <c r="G149">
        <v>2862</v>
      </c>
      <c r="H149" s="6">
        <f t="shared" si="2"/>
        <v>548.25996817641726</v>
      </c>
    </row>
    <row r="150" spans="7:8" x14ac:dyDescent="0.2">
      <c r="G150">
        <v>2861</v>
      </c>
      <c r="H150" s="6">
        <f t="shared" si="2"/>
        <v>548.44867143864747</v>
      </c>
    </row>
    <row r="151" spans="7:8" x14ac:dyDescent="0.2">
      <c r="G151">
        <v>2860</v>
      </c>
      <c r="H151" s="6">
        <f t="shared" si="2"/>
        <v>548.63731639614673</v>
      </c>
    </row>
    <row r="152" spans="7:8" x14ac:dyDescent="0.2">
      <c r="G152">
        <v>2859</v>
      </c>
      <c r="H152" s="6">
        <f t="shared" si="2"/>
        <v>548.82590304891482</v>
      </c>
    </row>
    <row r="153" spans="7:8" x14ac:dyDescent="0.2">
      <c r="G153">
        <v>2858</v>
      </c>
      <c r="H153" s="6">
        <f t="shared" si="2"/>
        <v>549.01443139695175</v>
      </c>
    </row>
    <row r="154" spans="7:8" x14ac:dyDescent="0.2">
      <c r="G154">
        <v>2857</v>
      </c>
      <c r="H154" s="6">
        <f t="shared" si="2"/>
        <v>549.20290144025751</v>
      </c>
    </row>
    <row r="155" spans="7:8" x14ac:dyDescent="0.2">
      <c r="G155">
        <v>2856</v>
      </c>
      <c r="H155" s="6">
        <f t="shared" si="2"/>
        <v>549.39131317883232</v>
      </c>
    </row>
    <row r="156" spans="7:8" x14ac:dyDescent="0.2">
      <c r="G156">
        <v>2855</v>
      </c>
      <c r="H156" s="6">
        <f t="shared" si="2"/>
        <v>549.57966661267596</v>
      </c>
    </row>
    <row r="157" spans="7:8" x14ac:dyDescent="0.2">
      <c r="G157">
        <v>2854</v>
      </c>
      <c r="H157" s="6">
        <f t="shared" si="2"/>
        <v>549.76796174178855</v>
      </c>
    </row>
    <row r="158" spans="7:8" x14ac:dyDescent="0.2">
      <c r="G158">
        <v>2853</v>
      </c>
      <c r="H158" s="6">
        <f t="shared" si="2"/>
        <v>549.95619856616997</v>
      </c>
    </row>
    <row r="159" spans="7:8" x14ac:dyDescent="0.2">
      <c r="G159">
        <v>2852</v>
      </c>
      <c r="H159" s="6">
        <f t="shared" si="2"/>
        <v>550.14437708582022</v>
      </c>
    </row>
    <row r="160" spans="7:8" x14ac:dyDescent="0.2">
      <c r="G160">
        <v>2851</v>
      </c>
      <c r="H160" s="6">
        <f t="shared" si="2"/>
        <v>550.33249730073942</v>
      </c>
    </row>
    <row r="161" spans="7:8" x14ac:dyDescent="0.2">
      <c r="G161">
        <v>2850</v>
      </c>
      <c r="H161" s="6">
        <f t="shared" si="2"/>
        <v>550.52055921092756</v>
      </c>
    </row>
    <row r="162" spans="7:8" x14ac:dyDescent="0.2">
      <c r="G162">
        <v>2849</v>
      </c>
      <c r="H162" s="6">
        <f t="shared" si="2"/>
        <v>550.70856281638464</v>
      </c>
    </row>
    <row r="163" spans="7:8" x14ac:dyDescent="0.2">
      <c r="G163">
        <v>2848</v>
      </c>
      <c r="H163" s="6">
        <f t="shared" si="2"/>
        <v>550.89650811711044</v>
      </c>
    </row>
    <row r="164" spans="7:8" x14ac:dyDescent="0.2">
      <c r="G164">
        <v>2847</v>
      </c>
      <c r="H164" s="6">
        <f t="shared" si="2"/>
        <v>551.0843951131053</v>
      </c>
    </row>
    <row r="165" spans="7:8" x14ac:dyDescent="0.2">
      <c r="G165">
        <v>2846</v>
      </c>
      <c r="H165" s="6">
        <f t="shared" si="2"/>
        <v>551.27222380436888</v>
      </c>
    </row>
    <row r="166" spans="7:8" x14ac:dyDescent="0.2">
      <c r="G166">
        <v>2845</v>
      </c>
      <c r="H166" s="6">
        <f t="shared" si="2"/>
        <v>551.45999419090151</v>
      </c>
    </row>
    <row r="167" spans="7:8" x14ac:dyDescent="0.2">
      <c r="G167">
        <v>2844</v>
      </c>
      <c r="H167" s="6">
        <f t="shared" si="2"/>
        <v>551.64770627270298</v>
      </c>
    </row>
    <row r="168" spans="7:8" x14ac:dyDescent="0.2">
      <c r="G168">
        <v>2843</v>
      </c>
      <c r="H168" s="6">
        <f t="shared" si="2"/>
        <v>551.83536004977327</v>
      </c>
    </row>
    <row r="169" spans="7:8" x14ac:dyDescent="0.2">
      <c r="G169">
        <v>2842</v>
      </c>
      <c r="H169" s="6">
        <f t="shared" si="2"/>
        <v>552.02295552211251</v>
      </c>
    </row>
    <row r="170" spans="7:8" x14ac:dyDescent="0.2">
      <c r="G170">
        <v>2841</v>
      </c>
      <c r="H170" s="6">
        <f t="shared" si="2"/>
        <v>552.2104926897207</v>
      </c>
    </row>
    <row r="171" spans="7:8" x14ac:dyDescent="0.2">
      <c r="G171">
        <v>2840</v>
      </c>
      <c r="H171" s="6">
        <f t="shared" si="2"/>
        <v>552.39797155259771</v>
      </c>
    </row>
    <row r="172" spans="7:8" x14ac:dyDescent="0.2">
      <c r="G172">
        <v>2839</v>
      </c>
      <c r="H172" s="6">
        <f t="shared" si="2"/>
        <v>552.58539211074356</v>
      </c>
    </row>
    <row r="173" spans="7:8" x14ac:dyDescent="0.2">
      <c r="G173">
        <v>2838</v>
      </c>
      <c r="H173" s="6">
        <f t="shared" si="2"/>
        <v>552.77275436415835</v>
      </c>
    </row>
    <row r="174" spans="7:8" x14ac:dyDescent="0.2">
      <c r="G174">
        <v>2837</v>
      </c>
      <c r="H174" s="6">
        <f t="shared" si="2"/>
        <v>552.96005831284208</v>
      </c>
    </row>
    <row r="175" spans="7:8" x14ac:dyDescent="0.2">
      <c r="G175">
        <v>2836</v>
      </c>
      <c r="H175" s="6">
        <f t="shared" si="2"/>
        <v>553.14730395679464</v>
      </c>
    </row>
    <row r="176" spans="7:8" x14ac:dyDescent="0.2">
      <c r="G176">
        <v>2835</v>
      </c>
      <c r="H176" s="6">
        <f t="shared" si="2"/>
        <v>553.33449129601615</v>
      </c>
    </row>
    <row r="177" spans="7:8" x14ac:dyDescent="0.2">
      <c r="G177">
        <v>2834</v>
      </c>
      <c r="H177" s="6">
        <f t="shared" si="2"/>
        <v>553.52162033050661</v>
      </c>
    </row>
    <row r="178" spans="7:8" x14ac:dyDescent="0.2">
      <c r="G178">
        <v>2833</v>
      </c>
      <c r="H178" s="6">
        <f t="shared" si="2"/>
        <v>553.70869106026578</v>
      </c>
    </row>
    <row r="179" spans="7:8" x14ac:dyDescent="0.2">
      <c r="G179">
        <v>2832</v>
      </c>
      <c r="H179" s="6">
        <f t="shared" si="2"/>
        <v>553.89570348529401</v>
      </c>
    </row>
    <row r="180" spans="7:8" x14ac:dyDescent="0.2">
      <c r="G180">
        <v>2831</v>
      </c>
      <c r="H180" s="6">
        <f t="shared" si="2"/>
        <v>554.08265760559107</v>
      </c>
    </row>
    <row r="181" spans="7:8" x14ac:dyDescent="0.2">
      <c r="G181">
        <v>2830</v>
      </c>
      <c r="H181" s="6">
        <f t="shared" si="2"/>
        <v>554.26955342115707</v>
      </c>
    </row>
    <row r="182" spans="7:8" x14ac:dyDescent="0.2">
      <c r="G182">
        <v>2829</v>
      </c>
      <c r="H182" s="6">
        <f t="shared" si="2"/>
        <v>554.4563909319919</v>
      </c>
    </row>
    <row r="183" spans="7:8" x14ac:dyDescent="0.2">
      <c r="G183">
        <v>2828</v>
      </c>
      <c r="H183" s="6">
        <f t="shared" si="2"/>
        <v>554.64317013809557</v>
      </c>
    </row>
    <row r="184" spans="7:8" x14ac:dyDescent="0.2">
      <c r="G184">
        <v>2827</v>
      </c>
      <c r="H184" s="6">
        <f t="shared" si="2"/>
        <v>554.82989103946818</v>
      </c>
    </row>
    <row r="185" spans="7:8" x14ac:dyDescent="0.2">
      <c r="G185">
        <v>2826</v>
      </c>
      <c r="H185" s="6">
        <f t="shared" si="2"/>
        <v>555.01655363610973</v>
      </c>
    </row>
    <row r="186" spans="7:8" x14ac:dyDescent="0.2">
      <c r="G186">
        <v>2825</v>
      </c>
      <c r="H186" s="6">
        <f t="shared" si="2"/>
        <v>555.20315792802012</v>
      </c>
    </row>
    <row r="187" spans="7:8" x14ac:dyDescent="0.2">
      <c r="G187">
        <v>2824</v>
      </c>
      <c r="H187" s="6">
        <f t="shared" si="2"/>
        <v>555.38970391519945</v>
      </c>
    </row>
    <row r="188" spans="7:8" x14ac:dyDescent="0.2">
      <c r="G188">
        <v>2823</v>
      </c>
      <c r="H188" s="6">
        <f t="shared" si="2"/>
        <v>555.57619159764761</v>
      </c>
    </row>
    <row r="189" spans="7:8" x14ac:dyDescent="0.2">
      <c r="G189">
        <v>2822</v>
      </c>
      <c r="H189" s="6">
        <f t="shared" si="2"/>
        <v>555.76262097536471</v>
      </c>
    </row>
    <row r="190" spans="7:8" x14ac:dyDescent="0.2">
      <c r="G190">
        <v>2821</v>
      </c>
      <c r="H190" s="6">
        <f t="shared" si="2"/>
        <v>555.94899204835065</v>
      </c>
    </row>
    <row r="191" spans="7:8" x14ac:dyDescent="0.2">
      <c r="G191">
        <v>2820</v>
      </c>
      <c r="H191" s="6">
        <f t="shared" si="2"/>
        <v>556.13530481660564</v>
      </c>
    </row>
    <row r="192" spans="7:8" x14ac:dyDescent="0.2">
      <c r="G192">
        <v>2819</v>
      </c>
      <c r="H192" s="6">
        <f t="shared" si="2"/>
        <v>556.32155928012935</v>
      </c>
    </row>
    <row r="193" spans="7:8" x14ac:dyDescent="0.2">
      <c r="G193">
        <v>2818</v>
      </c>
      <c r="H193" s="6">
        <f t="shared" si="2"/>
        <v>556.507755438922</v>
      </c>
    </row>
    <row r="194" spans="7:8" x14ac:dyDescent="0.2">
      <c r="G194">
        <v>2817</v>
      </c>
      <c r="H194" s="6">
        <f t="shared" si="2"/>
        <v>556.6938932929836</v>
      </c>
    </row>
    <row r="195" spans="7:8" x14ac:dyDescent="0.2">
      <c r="G195">
        <v>2816</v>
      </c>
      <c r="H195" s="6">
        <f t="shared" si="2"/>
        <v>556.87997284231403</v>
      </c>
    </row>
    <row r="196" spans="7:8" x14ac:dyDescent="0.2">
      <c r="G196">
        <v>2815</v>
      </c>
      <c r="H196" s="6">
        <f t="shared" si="2"/>
        <v>557.06599408691329</v>
      </c>
    </row>
    <row r="197" spans="7:8" x14ac:dyDescent="0.2">
      <c r="G197">
        <v>2814</v>
      </c>
      <c r="H197" s="6">
        <f t="shared" si="2"/>
        <v>557.25195702678161</v>
      </c>
    </row>
    <row r="198" spans="7:8" x14ac:dyDescent="0.2">
      <c r="G198">
        <v>2813</v>
      </c>
      <c r="H198" s="6">
        <f t="shared" si="2"/>
        <v>557.43786166191865</v>
      </c>
    </row>
    <row r="199" spans="7:8" x14ac:dyDescent="0.2">
      <c r="G199">
        <v>2812</v>
      </c>
      <c r="H199" s="6">
        <f t="shared" si="2"/>
        <v>557.62370799232463</v>
      </c>
    </row>
    <row r="200" spans="7:8" x14ac:dyDescent="0.2">
      <c r="G200">
        <v>2811</v>
      </c>
      <c r="H200" s="6">
        <f t="shared" si="2"/>
        <v>557.80949601799955</v>
      </c>
    </row>
    <row r="201" spans="7:8" x14ac:dyDescent="0.2">
      <c r="G201">
        <v>2810</v>
      </c>
      <c r="H201" s="6">
        <f t="shared" si="2"/>
        <v>557.9952257389433</v>
      </c>
    </row>
    <row r="202" spans="7:8" x14ac:dyDescent="0.2">
      <c r="G202">
        <v>2809</v>
      </c>
      <c r="H202" s="6">
        <f t="shared" si="2"/>
        <v>558.180897155156</v>
      </c>
    </row>
    <row r="203" spans="7:8" x14ac:dyDescent="0.2">
      <c r="G203">
        <v>2808</v>
      </c>
      <c r="H203" s="6">
        <f t="shared" si="2"/>
        <v>558.36651026663753</v>
      </c>
    </row>
    <row r="204" spans="7:8" x14ac:dyDescent="0.2">
      <c r="G204">
        <v>2807</v>
      </c>
      <c r="H204" s="6">
        <f t="shared" si="2"/>
        <v>558.55206507338801</v>
      </c>
    </row>
    <row r="205" spans="7:8" x14ac:dyDescent="0.2">
      <c r="G205">
        <v>2806</v>
      </c>
      <c r="H205" s="6">
        <f t="shared" ref="H205:H268" si="3">$H$11+($C$27*(1-(0.2*(G205/$C$13))-(0.8*(G205/$C$13)^2)))</f>
        <v>558.73756157540743</v>
      </c>
    </row>
    <row r="206" spans="7:8" x14ac:dyDescent="0.2">
      <c r="G206">
        <v>2805</v>
      </c>
      <c r="H206" s="6">
        <f t="shared" si="3"/>
        <v>558.92299977269568</v>
      </c>
    </row>
    <row r="207" spans="7:8" x14ac:dyDescent="0.2">
      <c r="G207">
        <v>2804</v>
      </c>
      <c r="H207" s="6">
        <f t="shared" si="3"/>
        <v>559.10837966525287</v>
      </c>
    </row>
    <row r="208" spans="7:8" x14ac:dyDescent="0.2">
      <c r="G208">
        <v>2803</v>
      </c>
      <c r="H208" s="6">
        <f t="shared" si="3"/>
        <v>559.29370125307889</v>
      </c>
    </row>
    <row r="209" spans="7:8" x14ac:dyDescent="0.2">
      <c r="G209">
        <v>2802</v>
      </c>
      <c r="H209" s="6">
        <f t="shared" si="3"/>
        <v>559.47896453617375</v>
      </c>
    </row>
    <row r="210" spans="7:8" x14ac:dyDescent="0.2">
      <c r="G210">
        <v>2801</v>
      </c>
      <c r="H210" s="6">
        <f t="shared" si="3"/>
        <v>559.66416951453766</v>
      </c>
    </row>
    <row r="211" spans="7:8" x14ac:dyDescent="0.2">
      <c r="G211">
        <v>2800</v>
      </c>
      <c r="H211" s="6">
        <f t="shared" si="3"/>
        <v>559.84931618817029</v>
      </c>
    </row>
    <row r="212" spans="7:8" x14ac:dyDescent="0.2">
      <c r="G212">
        <v>2799</v>
      </c>
      <c r="H212" s="6">
        <f t="shared" si="3"/>
        <v>560.03440455707198</v>
      </c>
    </row>
    <row r="213" spans="7:8" x14ac:dyDescent="0.2">
      <c r="G213">
        <v>2798</v>
      </c>
      <c r="H213" s="6">
        <f t="shared" si="3"/>
        <v>560.2194346212425</v>
      </c>
    </row>
    <row r="214" spans="7:8" x14ac:dyDescent="0.2">
      <c r="G214">
        <v>2797</v>
      </c>
      <c r="H214" s="6">
        <f t="shared" si="3"/>
        <v>560.40440638068185</v>
      </c>
    </row>
    <row r="215" spans="7:8" x14ac:dyDescent="0.2">
      <c r="G215">
        <v>2796</v>
      </c>
      <c r="H215" s="6">
        <f t="shared" si="3"/>
        <v>560.58931983539014</v>
      </c>
    </row>
    <row r="216" spans="7:8" x14ac:dyDescent="0.2">
      <c r="G216">
        <v>2795</v>
      </c>
      <c r="H216" s="6">
        <f t="shared" si="3"/>
        <v>560.77417498536738</v>
      </c>
    </row>
    <row r="217" spans="7:8" x14ac:dyDescent="0.2">
      <c r="G217">
        <v>2794</v>
      </c>
      <c r="H217" s="6">
        <f t="shared" si="3"/>
        <v>560.95897183061334</v>
      </c>
    </row>
    <row r="218" spans="7:8" x14ac:dyDescent="0.2">
      <c r="G218">
        <v>2793</v>
      </c>
      <c r="H218" s="6">
        <f t="shared" si="3"/>
        <v>561.14371037112824</v>
      </c>
    </row>
    <row r="219" spans="7:8" x14ac:dyDescent="0.2">
      <c r="G219">
        <v>2792</v>
      </c>
      <c r="H219" s="6">
        <f t="shared" si="3"/>
        <v>561.32839060691219</v>
      </c>
    </row>
    <row r="220" spans="7:8" x14ac:dyDescent="0.2">
      <c r="G220">
        <v>2791</v>
      </c>
      <c r="H220" s="6">
        <f t="shared" si="3"/>
        <v>561.51301253796487</v>
      </c>
    </row>
    <row r="221" spans="7:8" x14ac:dyDescent="0.2">
      <c r="G221">
        <v>2790</v>
      </c>
      <c r="H221" s="6">
        <f t="shared" si="3"/>
        <v>561.69757616428649</v>
      </c>
    </row>
    <row r="222" spans="7:8" x14ac:dyDescent="0.2">
      <c r="G222">
        <v>2789</v>
      </c>
      <c r="H222" s="6">
        <f t="shared" si="3"/>
        <v>561.88208148587717</v>
      </c>
    </row>
    <row r="223" spans="7:8" x14ac:dyDescent="0.2">
      <c r="G223">
        <v>2788</v>
      </c>
      <c r="H223" s="6">
        <f t="shared" si="3"/>
        <v>562.06652850273656</v>
      </c>
    </row>
    <row r="224" spans="7:8" x14ac:dyDescent="0.2">
      <c r="G224">
        <v>2787</v>
      </c>
      <c r="H224" s="6">
        <f t="shared" si="3"/>
        <v>562.25091721486478</v>
      </c>
    </row>
    <row r="225" spans="7:8" x14ac:dyDescent="0.2">
      <c r="G225">
        <v>2786</v>
      </c>
      <c r="H225" s="6">
        <f t="shared" si="3"/>
        <v>562.43524762226207</v>
      </c>
    </row>
    <row r="226" spans="7:8" x14ac:dyDescent="0.2">
      <c r="G226">
        <v>2785</v>
      </c>
      <c r="H226" s="6">
        <f t="shared" si="3"/>
        <v>562.61951972492818</v>
      </c>
    </row>
    <row r="227" spans="7:8" x14ac:dyDescent="0.2">
      <c r="G227">
        <v>2784</v>
      </c>
      <c r="H227" s="6">
        <f t="shared" si="3"/>
        <v>562.80373352286313</v>
      </c>
    </row>
    <row r="228" spans="7:8" x14ac:dyDescent="0.2">
      <c r="G228">
        <v>2783</v>
      </c>
      <c r="H228" s="6">
        <f t="shared" si="3"/>
        <v>562.98788901606702</v>
      </c>
    </row>
    <row r="229" spans="7:8" x14ac:dyDescent="0.2">
      <c r="G229">
        <v>2782</v>
      </c>
      <c r="H229" s="6">
        <f t="shared" si="3"/>
        <v>563.17198620453973</v>
      </c>
    </row>
    <row r="230" spans="7:8" x14ac:dyDescent="0.2">
      <c r="G230">
        <v>2781</v>
      </c>
      <c r="H230" s="6">
        <f t="shared" si="3"/>
        <v>563.3560250882814</v>
      </c>
    </row>
    <row r="231" spans="7:8" x14ac:dyDescent="0.2">
      <c r="G231">
        <v>2780</v>
      </c>
      <c r="H231" s="6">
        <f t="shared" si="3"/>
        <v>563.54000566729201</v>
      </c>
    </row>
    <row r="232" spans="7:8" x14ac:dyDescent="0.2">
      <c r="G232">
        <v>2779</v>
      </c>
      <c r="H232" s="6">
        <f t="shared" si="3"/>
        <v>563.72392794157145</v>
      </c>
    </row>
    <row r="233" spans="7:8" x14ac:dyDescent="0.2">
      <c r="G233">
        <v>2778</v>
      </c>
      <c r="H233" s="6">
        <f t="shared" si="3"/>
        <v>563.90779191111972</v>
      </c>
    </row>
    <row r="234" spans="7:8" x14ac:dyDescent="0.2">
      <c r="G234">
        <v>2777</v>
      </c>
      <c r="H234" s="6">
        <f t="shared" si="3"/>
        <v>564.09159757593704</v>
      </c>
    </row>
    <row r="235" spans="7:8" x14ac:dyDescent="0.2">
      <c r="G235">
        <v>2776</v>
      </c>
      <c r="H235" s="6">
        <f t="shared" si="3"/>
        <v>564.2753449360232</v>
      </c>
    </row>
    <row r="236" spans="7:8" x14ac:dyDescent="0.2">
      <c r="G236">
        <v>2775</v>
      </c>
      <c r="H236" s="6">
        <f t="shared" si="3"/>
        <v>564.45903399137819</v>
      </c>
    </row>
    <row r="237" spans="7:8" x14ac:dyDescent="0.2">
      <c r="G237">
        <v>2774</v>
      </c>
      <c r="H237" s="6">
        <f t="shared" si="3"/>
        <v>564.64266474200213</v>
      </c>
    </row>
    <row r="238" spans="7:8" x14ac:dyDescent="0.2">
      <c r="G238">
        <v>2773</v>
      </c>
      <c r="H238" s="6">
        <f t="shared" si="3"/>
        <v>564.82623718789489</v>
      </c>
    </row>
    <row r="239" spans="7:8" x14ac:dyDescent="0.2">
      <c r="G239">
        <v>2772</v>
      </c>
      <c r="H239" s="6">
        <f t="shared" si="3"/>
        <v>565.0097513290566</v>
      </c>
    </row>
    <row r="240" spans="7:8" x14ac:dyDescent="0.2">
      <c r="G240">
        <v>2771</v>
      </c>
      <c r="H240" s="6">
        <f t="shared" si="3"/>
        <v>565.19320716548725</v>
      </c>
    </row>
    <row r="241" spans="7:8" x14ac:dyDescent="0.2">
      <c r="G241">
        <v>2770</v>
      </c>
      <c r="H241" s="6">
        <f t="shared" si="3"/>
        <v>565.37660469718674</v>
      </c>
    </row>
    <row r="242" spans="7:8" x14ac:dyDescent="0.2">
      <c r="G242">
        <v>2769</v>
      </c>
      <c r="H242" s="6">
        <f t="shared" si="3"/>
        <v>565.55994392415505</v>
      </c>
    </row>
    <row r="243" spans="7:8" x14ac:dyDescent="0.2">
      <c r="G243">
        <v>2768</v>
      </c>
      <c r="H243" s="6">
        <f t="shared" si="3"/>
        <v>565.74322484639231</v>
      </c>
    </row>
    <row r="244" spans="7:8" x14ac:dyDescent="0.2">
      <c r="G244">
        <v>2767</v>
      </c>
      <c r="H244" s="6">
        <f t="shared" si="3"/>
        <v>565.92644746389851</v>
      </c>
    </row>
    <row r="245" spans="7:8" x14ac:dyDescent="0.2">
      <c r="G245">
        <v>2766</v>
      </c>
      <c r="H245" s="6">
        <f t="shared" si="3"/>
        <v>566.10961177667355</v>
      </c>
    </row>
    <row r="246" spans="7:8" x14ac:dyDescent="0.2">
      <c r="G246">
        <v>2765</v>
      </c>
      <c r="H246" s="6">
        <f t="shared" si="3"/>
        <v>566.29271778471752</v>
      </c>
    </row>
    <row r="247" spans="7:8" x14ac:dyDescent="0.2">
      <c r="G247">
        <v>2764</v>
      </c>
      <c r="H247" s="6">
        <f t="shared" si="3"/>
        <v>566.47576548803033</v>
      </c>
    </row>
    <row r="248" spans="7:8" x14ac:dyDescent="0.2">
      <c r="G248">
        <v>2763</v>
      </c>
      <c r="H248" s="6">
        <f t="shared" si="3"/>
        <v>566.65875488661197</v>
      </c>
    </row>
    <row r="249" spans="7:8" x14ac:dyDescent="0.2">
      <c r="G249">
        <v>2762</v>
      </c>
      <c r="H249" s="6">
        <f t="shared" si="3"/>
        <v>566.84168598046267</v>
      </c>
    </row>
    <row r="250" spans="7:8" x14ac:dyDescent="0.2">
      <c r="G250">
        <v>2761</v>
      </c>
      <c r="H250" s="6">
        <f t="shared" si="3"/>
        <v>567.0245587695822</v>
      </c>
    </row>
    <row r="251" spans="7:8" x14ac:dyDescent="0.2">
      <c r="G251">
        <v>2760</v>
      </c>
      <c r="H251" s="6">
        <f t="shared" si="3"/>
        <v>567.20737325397056</v>
      </c>
    </row>
    <row r="252" spans="7:8" x14ac:dyDescent="0.2">
      <c r="G252">
        <v>2759</v>
      </c>
      <c r="H252" s="6">
        <f t="shared" si="3"/>
        <v>567.39012943362786</v>
      </c>
    </row>
    <row r="253" spans="7:8" x14ac:dyDescent="0.2">
      <c r="G253">
        <v>2758</v>
      </c>
      <c r="H253" s="6">
        <f t="shared" si="3"/>
        <v>567.572827308554</v>
      </c>
    </row>
    <row r="254" spans="7:8" x14ac:dyDescent="0.2">
      <c r="G254">
        <v>2757</v>
      </c>
      <c r="H254" s="6">
        <f t="shared" si="3"/>
        <v>567.75546687874908</v>
      </c>
    </row>
    <row r="255" spans="7:8" x14ac:dyDescent="0.2">
      <c r="G255">
        <v>2756</v>
      </c>
      <c r="H255" s="6">
        <f t="shared" si="3"/>
        <v>567.9380481442131</v>
      </c>
    </row>
    <row r="256" spans="7:8" x14ac:dyDescent="0.2">
      <c r="G256">
        <v>2755</v>
      </c>
      <c r="H256" s="6">
        <f t="shared" si="3"/>
        <v>568.12057110494607</v>
      </c>
    </row>
    <row r="257" spans="7:8" x14ac:dyDescent="0.2">
      <c r="G257">
        <v>2754</v>
      </c>
      <c r="H257" s="6">
        <f t="shared" si="3"/>
        <v>568.30303576094775</v>
      </c>
    </row>
    <row r="258" spans="7:8" x14ac:dyDescent="0.2">
      <c r="G258">
        <v>2753</v>
      </c>
      <c r="H258" s="6">
        <f t="shared" si="3"/>
        <v>568.48544211221838</v>
      </c>
    </row>
    <row r="259" spans="7:8" x14ac:dyDescent="0.2">
      <c r="G259">
        <v>2752</v>
      </c>
      <c r="H259" s="6">
        <f t="shared" si="3"/>
        <v>568.66779015875795</v>
      </c>
    </row>
    <row r="260" spans="7:8" x14ac:dyDescent="0.2">
      <c r="G260">
        <v>2751</v>
      </c>
      <c r="H260" s="6">
        <f t="shared" si="3"/>
        <v>568.85007990056636</v>
      </c>
    </row>
    <row r="261" spans="7:8" x14ac:dyDescent="0.2">
      <c r="G261">
        <v>2750</v>
      </c>
      <c r="H261" s="6">
        <f t="shared" si="3"/>
        <v>569.0323113376437</v>
      </c>
    </row>
    <row r="262" spans="7:8" x14ac:dyDescent="0.2">
      <c r="G262">
        <v>2749</v>
      </c>
      <c r="H262" s="6">
        <f t="shared" si="3"/>
        <v>569.21448446998988</v>
      </c>
    </row>
    <row r="263" spans="7:8" x14ac:dyDescent="0.2">
      <c r="G263">
        <v>2748</v>
      </c>
      <c r="H263" s="6">
        <f t="shared" si="3"/>
        <v>569.39659929760501</v>
      </c>
    </row>
    <row r="264" spans="7:8" x14ac:dyDescent="0.2">
      <c r="G264">
        <v>2747</v>
      </c>
      <c r="H264" s="6">
        <f t="shared" si="3"/>
        <v>569.57865582048908</v>
      </c>
    </row>
    <row r="265" spans="7:8" x14ac:dyDescent="0.2">
      <c r="G265">
        <v>2746</v>
      </c>
      <c r="H265" s="6">
        <f t="shared" si="3"/>
        <v>569.76065403864197</v>
      </c>
    </row>
    <row r="266" spans="7:8" x14ac:dyDescent="0.2">
      <c r="G266">
        <v>2745</v>
      </c>
      <c r="H266" s="6">
        <f t="shared" si="3"/>
        <v>569.9425939520637</v>
      </c>
    </row>
    <row r="267" spans="7:8" x14ac:dyDescent="0.2">
      <c r="G267">
        <v>2744</v>
      </c>
      <c r="H267" s="6">
        <f t="shared" si="3"/>
        <v>570.12447556075438</v>
      </c>
    </row>
    <row r="268" spans="7:8" x14ac:dyDescent="0.2">
      <c r="G268">
        <v>2743</v>
      </c>
      <c r="H268" s="6">
        <f t="shared" si="3"/>
        <v>570.30629886471388</v>
      </c>
    </row>
    <row r="269" spans="7:8" x14ac:dyDescent="0.2">
      <c r="G269">
        <v>2742</v>
      </c>
      <c r="H269" s="6">
        <f t="shared" ref="H269:H332" si="4">$H$11+($C$27*(1-(0.2*(G269/$C$13))-(0.8*(G269/$C$13)^2)))</f>
        <v>570.48806386394244</v>
      </c>
    </row>
    <row r="270" spans="7:8" x14ac:dyDescent="0.2">
      <c r="G270">
        <v>2741</v>
      </c>
      <c r="H270" s="6">
        <f t="shared" si="4"/>
        <v>570.66977055843984</v>
      </c>
    </row>
    <row r="271" spans="7:8" x14ac:dyDescent="0.2">
      <c r="G271">
        <v>2740</v>
      </c>
      <c r="H271" s="6">
        <f t="shared" si="4"/>
        <v>570.85141894820606</v>
      </c>
    </row>
    <row r="272" spans="7:8" x14ac:dyDescent="0.2">
      <c r="G272">
        <v>2739</v>
      </c>
      <c r="H272" s="6">
        <f t="shared" si="4"/>
        <v>571.03300903324111</v>
      </c>
    </row>
    <row r="273" spans="7:8" x14ac:dyDescent="0.2">
      <c r="G273">
        <v>2738</v>
      </c>
      <c r="H273" s="6">
        <f t="shared" si="4"/>
        <v>571.21454081354523</v>
      </c>
    </row>
    <row r="274" spans="7:8" x14ac:dyDescent="0.2">
      <c r="G274">
        <v>2737</v>
      </c>
      <c r="H274" s="6">
        <f t="shared" si="4"/>
        <v>571.39601428911817</v>
      </c>
    </row>
    <row r="275" spans="7:8" x14ac:dyDescent="0.2">
      <c r="G275">
        <v>2736</v>
      </c>
      <c r="H275" s="6">
        <f t="shared" si="4"/>
        <v>571.57742945995994</v>
      </c>
    </row>
    <row r="276" spans="7:8" x14ac:dyDescent="0.2">
      <c r="G276">
        <v>2735</v>
      </c>
      <c r="H276" s="6">
        <f t="shared" si="4"/>
        <v>571.75878632607066</v>
      </c>
    </row>
    <row r="277" spans="7:8" x14ac:dyDescent="0.2">
      <c r="G277">
        <v>2734</v>
      </c>
      <c r="H277" s="6">
        <f t="shared" si="4"/>
        <v>571.94008488745033</v>
      </c>
    </row>
    <row r="278" spans="7:8" x14ac:dyDescent="0.2">
      <c r="G278">
        <v>2733</v>
      </c>
      <c r="H278" s="6">
        <f t="shared" si="4"/>
        <v>572.12132514409871</v>
      </c>
    </row>
    <row r="279" spans="7:8" x14ac:dyDescent="0.2">
      <c r="G279">
        <v>2732</v>
      </c>
      <c r="H279" s="6">
        <f t="shared" si="4"/>
        <v>572.30250709601614</v>
      </c>
    </row>
    <row r="280" spans="7:8" x14ac:dyDescent="0.2">
      <c r="G280">
        <v>2731</v>
      </c>
      <c r="H280" s="6">
        <f t="shared" si="4"/>
        <v>572.48363074320241</v>
      </c>
    </row>
    <row r="281" spans="7:8" x14ac:dyDescent="0.2">
      <c r="G281">
        <v>2730</v>
      </c>
      <c r="H281" s="6">
        <f t="shared" si="4"/>
        <v>572.66469608565762</v>
      </c>
    </row>
    <row r="282" spans="7:8" x14ac:dyDescent="0.2">
      <c r="G282">
        <v>2729</v>
      </c>
      <c r="H282" s="6">
        <f t="shared" si="4"/>
        <v>572.84570312338167</v>
      </c>
    </row>
    <row r="283" spans="7:8" x14ac:dyDescent="0.2">
      <c r="G283">
        <v>2728</v>
      </c>
      <c r="H283" s="6">
        <f t="shared" si="4"/>
        <v>573.02665185637466</v>
      </c>
    </row>
    <row r="284" spans="7:8" x14ac:dyDescent="0.2">
      <c r="G284">
        <v>2727</v>
      </c>
      <c r="H284" s="6">
        <f t="shared" si="4"/>
        <v>573.20754228463647</v>
      </c>
    </row>
    <row r="285" spans="7:8" x14ac:dyDescent="0.2">
      <c r="G285">
        <v>2726</v>
      </c>
      <c r="H285" s="6">
        <f t="shared" si="4"/>
        <v>573.38837440816724</v>
      </c>
    </row>
    <row r="286" spans="7:8" x14ac:dyDescent="0.2">
      <c r="G286">
        <v>2725</v>
      </c>
      <c r="H286" s="6">
        <f t="shared" si="4"/>
        <v>573.56914822696683</v>
      </c>
    </row>
    <row r="287" spans="7:8" x14ac:dyDescent="0.2">
      <c r="G287">
        <v>2724</v>
      </c>
      <c r="H287" s="6">
        <f t="shared" si="4"/>
        <v>573.74986374103537</v>
      </c>
    </row>
    <row r="288" spans="7:8" x14ac:dyDescent="0.2">
      <c r="G288">
        <v>2723</v>
      </c>
      <c r="H288" s="6">
        <f t="shared" si="4"/>
        <v>573.93052095037274</v>
      </c>
    </row>
    <row r="289" spans="7:8" x14ac:dyDescent="0.2">
      <c r="G289">
        <v>2722</v>
      </c>
      <c r="H289" s="6">
        <f t="shared" si="4"/>
        <v>574.11111985497905</v>
      </c>
    </row>
    <row r="290" spans="7:8" x14ac:dyDescent="0.2">
      <c r="G290">
        <v>2721</v>
      </c>
      <c r="H290" s="6">
        <f t="shared" si="4"/>
        <v>574.29166045485431</v>
      </c>
    </row>
    <row r="291" spans="7:8" x14ac:dyDescent="0.2">
      <c r="G291">
        <v>2720</v>
      </c>
      <c r="H291" s="6">
        <f t="shared" si="4"/>
        <v>574.4721427499984</v>
      </c>
    </row>
    <row r="292" spans="7:8" x14ac:dyDescent="0.2">
      <c r="G292">
        <v>2719</v>
      </c>
      <c r="H292" s="6">
        <f t="shared" si="4"/>
        <v>574.65256674041132</v>
      </c>
    </row>
    <row r="293" spans="7:8" x14ac:dyDescent="0.2">
      <c r="G293">
        <v>2718</v>
      </c>
      <c r="H293" s="6">
        <f t="shared" si="4"/>
        <v>574.83293242609329</v>
      </c>
    </row>
    <row r="294" spans="7:8" x14ac:dyDescent="0.2">
      <c r="G294">
        <v>2717</v>
      </c>
      <c r="H294" s="6">
        <f t="shared" si="4"/>
        <v>575.01323980704399</v>
      </c>
    </row>
    <row r="295" spans="7:8" x14ac:dyDescent="0.2">
      <c r="G295">
        <v>2716</v>
      </c>
      <c r="H295" s="6">
        <f t="shared" si="4"/>
        <v>575.19348888326363</v>
      </c>
    </row>
    <row r="296" spans="7:8" x14ac:dyDescent="0.2">
      <c r="G296">
        <v>2715</v>
      </c>
      <c r="H296" s="6">
        <f t="shared" si="4"/>
        <v>575.37367965475221</v>
      </c>
    </row>
    <row r="297" spans="7:8" x14ac:dyDescent="0.2">
      <c r="G297">
        <v>2714</v>
      </c>
      <c r="H297" s="6">
        <f t="shared" si="4"/>
        <v>575.55381212150974</v>
      </c>
    </row>
    <row r="298" spans="7:8" x14ac:dyDescent="0.2">
      <c r="G298">
        <v>2713</v>
      </c>
      <c r="H298" s="6">
        <f t="shared" si="4"/>
        <v>575.73388628353598</v>
      </c>
    </row>
    <row r="299" spans="7:8" x14ac:dyDescent="0.2">
      <c r="G299">
        <v>2712</v>
      </c>
      <c r="H299" s="6">
        <f t="shared" si="4"/>
        <v>575.91390214083128</v>
      </c>
    </row>
    <row r="300" spans="7:8" x14ac:dyDescent="0.2">
      <c r="G300">
        <v>2711</v>
      </c>
      <c r="H300" s="6">
        <f t="shared" si="4"/>
        <v>576.09385969339542</v>
      </c>
    </row>
    <row r="301" spans="7:8" x14ac:dyDescent="0.2">
      <c r="G301">
        <v>2710</v>
      </c>
      <c r="H301" s="6">
        <f t="shared" si="4"/>
        <v>576.27375894122838</v>
      </c>
    </row>
    <row r="302" spans="7:8" x14ac:dyDescent="0.2">
      <c r="G302">
        <v>2709</v>
      </c>
      <c r="H302" s="6">
        <f t="shared" si="4"/>
        <v>576.45359988433029</v>
      </c>
    </row>
    <row r="303" spans="7:8" x14ac:dyDescent="0.2">
      <c r="G303">
        <v>2708</v>
      </c>
      <c r="H303" s="6">
        <f t="shared" si="4"/>
        <v>576.63338252270114</v>
      </c>
    </row>
    <row r="304" spans="7:8" x14ac:dyDescent="0.2">
      <c r="G304">
        <v>2707</v>
      </c>
      <c r="H304" s="6">
        <f t="shared" si="4"/>
        <v>576.81310685634082</v>
      </c>
    </row>
    <row r="305" spans="7:8" x14ac:dyDescent="0.2">
      <c r="G305">
        <v>2706</v>
      </c>
      <c r="H305" s="6">
        <f t="shared" si="4"/>
        <v>576.99277288524945</v>
      </c>
    </row>
    <row r="306" spans="7:8" x14ac:dyDescent="0.2">
      <c r="G306">
        <v>2705</v>
      </c>
      <c r="H306" s="6">
        <f t="shared" si="4"/>
        <v>577.17238060942691</v>
      </c>
    </row>
    <row r="307" spans="7:8" x14ac:dyDescent="0.2">
      <c r="G307">
        <v>2704</v>
      </c>
      <c r="H307" s="6">
        <f t="shared" si="4"/>
        <v>577.3519300288732</v>
      </c>
    </row>
    <row r="308" spans="7:8" x14ac:dyDescent="0.2">
      <c r="G308">
        <v>2703</v>
      </c>
      <c r="H308" s="6">
        <f t="shared" si="4"/>
        <v>577.53142114358843</v>
      </c>
    </row>
    <row r="309" spans="7:8" x14ac:dyDescent="0.2">
      <c r="G309">
        <v>2702</v>
      </c>
      <c r="H309" s="6">
        <f t="shared" si="4"/>
        <v>577.71085395357261</v>
      </c>
    </row>
    <row r="310" spans="7:8" x14ac:dyDescent="0.2">
      <c r="G310">
        <v>2701</v>
      </c>
      <c r="H310" s="6">
        <f t="shared" si="4"/>
        <v>577.89022845882573</v>
      </c>
    </row>
    <row r="311" spans="7:8" x14ac:dyDescent="0.2">
      <c r="G311">
        <v>2700</v>
      </c>
      <c r="H311" s="6">
        <f t="shared" si="4"/>
        <v>578.06954465934757</v>
      </c>
    </row>
    <row r="312" spans="7:8" x14ac:dyDescent="0.2">
      <c r="G312">
        <v>2699</v>
      </c>
      <c r="H312" s="6">
        <f t="shared" si="4"/>
        <v>578.24880255513858</v>
      </c>
    </row>
    <row r="313" spans="7:8" x14ac:dyDescent="0.2">
      <c r="G313">
        <v>2698</v>
      </c>
      <c r="H313" s="6">
        <f t="shared" si="4"/>
        <v>578.4280021461982</v>
      </c>
    </row>
    <row r="314" spans="7:8" x14ac:dyDescent="0.2">
      <c r="G314">
        <v>2697</v>
      </c>
      <c r="H314" s="6">
        <f t="shared" si="4"/>
        <v>578.60714343252675</v>
      </c>
    </row>
    <row r="315" spans="7:8" x14ac:dyDescent="0.2">
      <c r="G315">
        <v>2696</v>
      </c>
      <c r="H315" s="6">
        <f t="shared" si="4"/>
        <v>578.78622641412437</v>
      </c>
    </row>
    <row r="316" spans="7:8" x14ac:dyDescent="0.2">
      <c r="G316">
        <v>2695</v>
      </c>
      <c r="H316" s="6">
        <f t="shared" si="4"/>
        <v>578.96525109099071</v>
      </c>
    </row>
    <row r="317" spans="7:8" x14ac:dyDescent="0.2">
      <c r="G317">
        <v>2694</v>
      </c>
      <c r="H317" s="6">
        <f t="shared" si="4"/>
        <v>579.14421746312598</v>
      </c>
    </row>
    <row r="318" spans="7:8" x14ac:dyDescent="0.2">
      <c r="G318">
        <v>2693</v>
      </c>
      <c r="H318" s="6">
        <f t="shared" si="4"/>
        <v>579.32312553053021</v>
      </c>
    </row>
    <row r="319" spans="7:8" x14ac:dyDescent="0.2">
      <c r="G319">
        <v>2692</v>
      </c>
      <c r="H319" s="6">
        <f t="shared" si="4"/>
        <v>579.50197529320326</v>
      </c>
    </row>
    <row r="320" spans="7:8" x14ac:dyDescent="0.2">
      <c r="G320">
        <v>2691</v>
      </c>
      <c r="H320" s="6">
        <f t="shared" si="4"/>
        <v>579.68076675114526</v>
      </c>
    </row>
    <row r="321" spans="7:8" x14ac:dyDescent="0.2">
      <c r="G321">
        <v>2690</v>
      </c>
      <c r="H321" s="6">
        <f t="shared" si="4"/>
        <v>579.85949990435608</v>
      </c>
    </row>
    <row r="322" spans="7:8" x14ac:dyDescent="0.2">
      <c r="G322">
        <v>2689</v>
      </c>
      <c r="H322" s="6">
        <f t="shared" si="4"/>
        <v>580.03817475283586</v>
      </c>
    </row>
    <row r="323" spans="7:8" x14ac:dyDescent="0.2">
      <c r="G323">
        <v>2688</v>
      </c>
      <c r="H323" s="6">
        <f t="shared" si="4"/>
        <v>580.21679129658446</v>
      </c>
    </row>
    <row r="324" spans="7:8" x14ac:dyDescent="0.2">
      <c r="G324">
        <v>2687</v>
      </c>
      <c r="H324" s="6">
        <f t="shared" si="4"/>
        <v>580.39534953560201</v>
      </c>
    </row>
    <row r="325" spans="7:8" x14ac:dyDescent="0.2">
      <c r="G325">
        <v>2686</v>
      </c>
      <c r="H325" s="6">
        <f t="shared" si="4"/>
        <v>580.57384946988839</v>
      </c>
    </row>
    <row r="326" spans="7:8" x14ac:dyDescent="0.2">
      <c r="G326">
        <v>2685</v>
      </c>
      <c r="H326" s="6">
        <f t="shared" si="4"/>
        <v>580.75229109944371</v>
      </c>
    </row>
    <row r="327" spans="7:8" x14ac:dyDescent="0.2">
      <c r="G327">
        <v>2684</v>
      </c>
      <c r="H327" s="6">
        <f t="shared" si="4"/>
        <v>580.93067442426798</v>
      </c>
    </row>
    <row r="328" spans="7:8" x14ac:dyDescent="0.2">
      <c r="G328">
        <v>2683</v>
      </c>
      <c r="H328" s="6">
        <f t="shared" si="4"/>
        <v>581.10899944436107</v>
      </c>
    </row>
    <row r="329" spans="7:8" x14ac:dyDescent="0.2">
      <c r="G329">
        <v>2682</v>
      </c>
      <c r="H329" s="6">
        <f t="shared" si="4"/>
        <v>581.287266159723</v>
      </c>
    </row>
    <row r="330" spans="7:8" x14ac:dyDescent="0.2">
      <c r="G330">
        <v>2681</v>
      </c>
      <c r="H330" s="6">
        <f t="shared" si="4"/>
        <v>581.46547457035388</v>
      </c>
    </row>
    <row r="331" spans="7:8" x14ac:dyDescent="0.2">
      <c r="G331">
        <v>2680</v>
      </c>
      <c r="H331" s="6">
        <f t="shared" si="4"/>
        <v>581.64362467625381</v>
      </c>
    </row>
    <row r="332" spans="7:8" x14ac:dyDescent="0.2">
      <c r="G332">
        <v>2679</v>
      </c>
      <c r="H332" s="6">
        <f t="shared" si="4"/>
        <v>581.82171647742246</v>
      </c>
    </row>
    <row r="333" spans="7:8" x14ac:dyDescent="0.2">
      <c r="G333">
        <v>2678</v>
      </c>
      <c r="H333" s="6">
        <f t="shared" ref="H333:H396" si="5">$H$11+($C$27*(1-(0.2*(G333/$C$13))-(0.8*(G333/$C$13)^2)))</f>
        <v>581.99974997386005</v>
      </c>
    </row>
    <row r="334" spans="7:8" x14ac:dyDescent="0.2">
      <c r="G334">
        <v>2677</v>
      </c>
      <c r="H334" s="6">
        <f t="shared" si="5"/>
        <v>582.17772516556647</v>
      </c>
    </row>
    <row r="335" spans="7:8" x14ac:dyDescent="0.2">
      <c r="G335">
        <v>2676</v>
      </c>
      <c r="H335" s="6">
        <f t="shared" si="5"/>
        <v>582.35564205254184</v>
      </c>
    </row>
    <row r="336" spans="7:8" x14ac:dyDescent="0.2">
      <c r="G336">
        <v>2675</v>
      </c>
      <c r="H336" s="6">
        <f t="shared" si="5"/>
        <v>582.53350063478604</v>
      </c>
    </row>
    <row r="337" spans="7:8" x14ac:dyDescent="0.2">
      <c r="G337">
        <v>2674</v>
      </c>
      <c r="H337" s="6">
        <f t="shared" si="5"/>
        <v>582.71130091229918</v>
      </c>
    </row>
    <row r="338" spans="7:8" x14ac:dyDescent="0.2">
      <c r="G338">
        <v>2673</v>
      </c>
      <c r="H338" s="6">
        <f t="shared" si="5"/>
        <v>582.88904288508115</v>
      </c>
    </row>
    <row r="339" spans="7:8" x14ac:dyDescent="0.2">
      <c r="G339">
        <v>2672</v>
      </c>
      <c r="H339" s="6">
        <f t="shared" si="5"/>
        <v>583.06672655313218</v>
      </c>
    </row>
    <row r="340" spans="7:8" x14ac:dyDescent="0.2">
      <c r="G340">
        <v>2671</v>
      </c>
      <c r="H340" s="6">
        <f t="shared" si="5"/>
        <v>583.24435191645193</v>
      </c>
    </row>
    <row r="341" spans="7:8" x14ac:dyDescent="0.2">
      <c r="G341">
        <v>2670</v>
      </c>
      <c r="H341" s="6">
        <f t="shared" si="5"/>
        <v>583.42191897504063</v>
      </c>
    </row>
    <row r="342" spans="7:8" x14ac:dyDescent="0.2">
      <c r="G342">
        <v>2669</v>
      </c>
      <c r="H342" s="6">
        <f t="shared" si="5"/>
        <v>583.59942772889826</v>
      </c>
    </row>
    <row r="343" spans="7:8" x14ac:dyDescent="0.2">
      <c r="G343">
        <v>2668</v>
      </c>
      <c r="H343" s="6">
        <f t="shared" si="5"/>
        <v>583.77687817802484</v>
      </c>
    </row>
    <row r="344" spans="7:8" x14ac:dyDescent="0.2">
      <c r="G344">
        <v>2667</v>
      </c>
      <c r="H344" s="6">
        <f t="shared" si="5"/>
        <v>583.95427032242014</v>
      </c>
    </row>
    <row r="345" spans="7:8" x14ac:dyDescent="0.2">
      <c r="G345">
        <v>2666</v>
      </c>
      <c r="H345" s="6">
        <f t="shared" si="5"/>
        <v>584.13160416208439</v>
      </c>
    </row>
    <row r="346" spans="7:8" x14ac:dyDescent="0.2">
      <c r="G346">
        <v>2665</v>
      </c>
      <c r="H346" s="6">
        <f t="shared" si="5"/>
        <v>584.30887969701757</v>
      </c>
    </row>
    <row r="347" spans="7:8" x14ac:dyDescent="0.2">
      <c r="G347">
        <v>2664</v>
      </c>
      <c r="H347" s="6">
        <f t="shared" si="5"/>
        <v>584.48609692721959</v>
      </c>
    </row>
    <row r="348" spans="7:8" x14ac:dyDescent="0.2">
      <c r="G348">
        <v>2663</v>
      </c>
      <c r="H348" s="6">
        <f t="shared" si="5"/>
        <v>584.66325585269055</v>
      </c>
    </row>
    <row r="349" spans="7:8" x14ac:dyDescent="0.2">
      <c r="G349">
        <v>2662</v>
      </c>
      <c r="H349" s="6">
        <f t="shared" si="5"/>
        <v>584.84035647343046</v>
      </c>
    </row>
    <row r="350" spans="7:8" x14ac:dyDescent="0.2">
      <c r="G350">
        <v>2661</v>
      </c>
      <c r="H350" s="6">
        <f t="shared" si="5"/>
        <v>585.0173987894392</v>
      </c>
    </row>
    <row r="351" spans="7:8" x14ac:dyDescent="0.2">
      <c r="G351">
        <v>2660</v>
      </c>
      <c r="H351" s="6">
        <f t="shared" si="5"/>
        <v>585.19438280071677</v>
      </c>
    </row>
    <row r="352" spans="7:8" x14ac:dyDescent="0.2">
      <c r="G352">
        <v>2659</v>
      </c>
      <c r="H352" s="6">
        <f t="shared" si="5"/>
        <v>585.37130850726328</v>
      </c>
    </row>
    <row r="353" spans="7:8" x14ac:dyDescent="0.2">
      <c r="G353">
        <v>2658</v>
      </c>
      <c r="H353" s="6">
        <f t="shared" si="5"/>
        <v>585.54817590907874</v>
      </c>
    </row>
    <row r="354" spans="7:8" x14ac:dyDescent="0.2">
      <c r="G354">
        <v>2657</v>
      </c>
      <c r="H354" s="6">
        <f t="shared" si="5"/>
        <v>585.72498500616302</v>
      </c>
    </row>
    <row r="355" spans="7:8" x14ac:dyDescent="0.2">
      <c r="G355">
        <v>2656</v>
      </c>
      <c r="H355" s="6">
        <f t="shared" si="5"/>
        <v>585.90173579851626</v>
      </c>
    </row>
    <row r="356" spans="7:8" x14ac:dyDescent="0.2">
      <c r="G356">
        <v>2655</v>
      </c>
      <c r="H356" s="6">
        <f t="shared" si="5"/>
        <v>586.07842828613832</v>
      </c>
    </row>
    <row r="357" spans="7:8" x14ac:dyDescent="0.2">
      <c r="G357">
        <v>2654</v>
      </c>
      <c r="H357" s="6">
        <f t="shared" si="5"/>
        <v>586.25506246902921</v>
      </c>
    </row>
    <row r="358" spans="7:8" x14ac:dyDescent="0.2">
      <c r="G358">
        <v>2653</v>
      </c>
      <c r="H358" s="6">
        <f t="shared" si="5"/>
        <v>586.43163834718916</v>
      </c>
    </row>
    <row r="359" spans="7:8" x14ac:dyDescent="0.2">
      <c r="G359">
        <v>2652</v>
      </c>
      <c r="H359" s="6">
        <f t="shared" si="5"/>
        <v>586.60815592061795</v>
      </c>
    </row>
    <row r="360" spans="7:8" x14ac:dyDescent="0.2">
      <c r="G360">
        <v>2651</v>
      </c>
      <c r="H360" s="6">
        <f t="shared" si="5"/>
        <v>586.78461518931556</v>
      </c>
    </row>
    <row r="361" spans="7:8" x14ac:dyDescent="0.2">
      <c r="G361">
        <v>2650</v>
      </c>
      <c r="H361" s="6">
        <f t="shared" si="5"/>
        <v>586.96101615328212</v>
      </c>
    </row>
    <row r="362" spans="7:8" x14ac:dyDescent="0.2">
      <c r="G362">
        <v>2649</v>
      </c>
      <c r="H362" s="6">
        <f t="shared" si="5"/>
        <v>587.13735881251762</v>
      </c>
    </row>
    <row r="363" spans="7:8" x14ac:dyDescent="0.2">
      <c r="G363">
        <v>2648</v>
      </c>
      <c r="H363" s="6">
        <f t="shared" si="5"/>
        <v>587.31364316702195</v>
      </c>
    </row>
    <row r="364" spans="7:8" x14ac:dyDescent="0.2">
      <c r="G364">
        <v>2647</v>
      </c>
      <c r="H364" s="6">
        <f t="shared" si="5"/>
        <v>587.48986921679511</v>
      </c>
    </row>
    <row r="365" spans="7:8" x14ac:dyDescent="0.2">
      <c r="G365">
        <v>2646</v>
      </c>
      <c r="H365" s="6">
        <f t="shared" si="5"/>
        <v>587.66603696183722</v>
      </c>
    </row>
    <row r="366" spans="7:8" x14ac:dyDescent="0.2">
      <c r="G366">
        <v>2645</v>
      </c>
      <c r="H366" s="6">
        <f t="shared" si="5"/>
        <v>587.84214640214827</v>
      </c>
    </row>
    <row r="367" spans="7:8" x14ac:dyDescent="0.2">
      <c r="G367">
        <v>2644</v>
      </c>
      <c r="H367" s="6">
        <f t="shared" si="5"/>
        <v>588.01819753772816</v>
      </c>
    </row>
    <row r="368" spans="7:8" x14ac:dyDescent="0.2">
      <c r="G368">
        <v>2643</v>
      </c>
      <c r="H368" s="6">
        <f t="shared" si="5"/>
        <v>588.19419036857698</v>
      </c>
    </row>
    <row r="369" spans="7:8" x14ac:dyDescent="0.2">
      <c r="G369">
        <v>2642</v>
      </c>
      <c r="H369" s="6">
        <f t="shared" si="5"/>
        <v>588.37012489469464</v>
      </c>
    </row>
    <row r="370" spans="7:8" x14ac:dyDescent="0.2">
      <c r="G370">
        <v>2641</v>
      </c>
      <c r="H370" s="6">
        <f t="shared" si="5"/>
        <v>588.54600111608124</v>
      </c>
    </row>
    <row r="371" spans="7:8" x14ac:dyDescent="0.2">
      <c r="G371">
        <v>2640</v>
      </c>
      <c r="H371" s="6">
        <f t="shared" si="5"/>
        <v>588.72181903273668</v>
      </c>
    </row>
    <row r="372" spans="7:8" x14ac:dyDescent="0.2">
      <c r="G372">
        <v>2639</v>
      </c>
      <c r="H372" s="6">
        <f t="shared" si="5"/>
        <v>588.89757864466105</v>
      </c>
    </row>
    <row r="373" spans="7:8" x14ac:dyDescent="0.2">
      <c r="G373">
        <v>2638</v>
      </c>
      <c r="H373" s="6">
        <f t="shared" si="5"/>
        <v>589.07327995185437</v>
      </c>
    </row>
    <row r="374" spans="7:8" x14ac:dyDescent="0.2">
      <c r="G374">
        <v>2637</v>
      </c>
      <c r="H374" s="6">
        <f t="shared" si="5"/>
        <v>589.24892295431653</v>
      </c>
    </row>
    <row r="375" spans="7:8" x14ac:dyDescent="0.2">
      <c r="G375">
        <v>2636</v>
      </c>
      <c r="H375" s="6">
        <f t="shared" si="5"/>
        <v>589.42450765204751</v>
      </c>
    </row>
    <row r="376" spans="7:8" x14ac:dyDescent="0.2">
      <c r="G376">
        <v>2635</v>
      </c>
      <c r="H376" s="6">
        <f t="shared" si="5"/>
        <v>589.60003404504744</v>
      </c>
    </row>
    <row r="377" spans="7:8" x14ac:dyDescent="0.2">
      <c r="G377">
        <v>2634</v>
      </c>
      <c r="H377" s="6">
        <f t="shared" si="5"/>
        <v>589.77550213331631</v>
      </c>
    </row>
    <row r="378" spans="7:8" x14ac:dyDescent="0.2">
      <c r="G378">
        <v>2633</v>
      </c>
      <c r="H378" s="6">
        <f t="shared" si="5"/>
        <v>589.95091191685401</v>
      </c>
    </row>
    <row r="379" spans="7:8" x14ac:dyDescent="0.2">
      <c r="G379">
        <v>2632</v>
      </c>
      <c r="H379" s="6">
        <f t="shared" si="5"/>
        <v>590.12626339566066</v>
      </c>
    </row>
    <row r="380" spans="7:8" x14ac:dyDescent="0.2">
      <c r="G380">
        <v>2631</v>
      </c>
      <c r="H380" s="6">
        <f t="shared" si="5"/>
        <v>590.30155656973614</v>
      </c>
    </row>
    <row r="381" spans="7:8" x14ac:dyDescent="0.2">
      <c r="G381">
        <v>2630</v>
      </c>
      <c r="H381" s="6">
        <f t="shared" si="5"/>
        <v>590.47679143908056</v>
      </c>
    </row>
    <row r="382" spans="7:8" x14ac:dyDescent="0.2">
      <c r="G382">
        <v>2629</v>
      </c>
      <c r="H382" s="6">
        <f t="shared" si="5"/>
        <v>590.65196800369381</v>
      </c>
    </row>
    <row r="383" spans="7:8" x14ac:dyDescent="0.2">
      <c r="G383">
        <v>2628</v>
      </c>
      <c r="H383" s="6">
        <f t="shared" si="5"/>
        <v>590.82708626357601</v>
      </c>
    </row>
    <row r="384" spans="7:8" x14ac:dyDescent="0.2">
      <c r="G384">
        <v>2627</v>
      </c>
      <c r="H384" s="6">
        <f t="shared" si="5"/>
        <v>591.00214621872703</v>
      </c>
    </row>
    <row r="385" spans="7:8" x14ac:dyDescent="0.2">
      <c r="G385">
        <v>2626</v>
      </c>
      <c r="H385" s="6">
        <f t="shared" si="5"/>
        <v>591.17714786914701</v>
      </c>
    </row>
    <row r="386" spans="7:8" x14ac:dyDescent="0.2">
      <c r="G386">
        <v>2625</v>
      </c>
      <c r="H386" s="6">
        <f t="shared" si="5"/>
        <v>591.35209121483581</v>
      </c>
    </row>
    <row r="387" spans="7:8" x14ac:dyDescent="0.2">
      <c r="G387">
        <v>2624</v>
      </c>
      <c r="H387" s="6">
        <f t="shared" si="5"/>
        <v>591.52697625579356</v>
      </c>
    </row>
    <row r="388" spans="7:8" x14ac:dyDescent="0.2">
      <c r="G388">
        <v>2623</v>
      </c>
      <c r="H388" s="6">
        <f t="shared" si="5"/>
        <v>591.70180299202025</v>
      </c>
    </row>
    <row r="389" spans="7:8" x14ac:dyDescent="0.2">
      <c r="G389">
        <v>2622</v>
      </c>
      <c r="H389" s="6">
        <f t="shared" si="5"/>
        <v>591.87657142351577</v>
      </c>
    </row>
    <row r="390" spans="7:8" x14ac:dyDescent="0.2">
      <c r="G390">
        <v>2621</v>
      </c>
      <c r="H390" s="6">
        <f t="shared" si="5"/>
        <v>592.05128155028024</v>
      </c>
    </row>
    <row r="391" spans="7:8" x14ac:dyDescent="0.2">
      <c r="G391">
        <v>2620</v>
      </c>
      <c r="H391" s="6">
        <f t="shared" si="5"/>
        <v>592.22593337231353</v>
      </c>
    </row>
    <row r="392" spans="7:8" x14ac:dyDescent="0.2">
      <c r="G392">
        <v>2619</v>
      </c>
      <c r="H392" s="6">
        <f t="shared" si="5"/>
        <v>592.40052688961578</v>
      </c>
    </row>
    <row r="393" spans="7:8" x14ac:dyDescent="0.2">
      <c r="G393">
        <v>2618</v>
      </c>
      <c r="H393" s="6">
        <f t="shared" si="5"/>
        <v>592.57506210218685</v>
      </c>
    </row>
    <row r="394" spans="7:8" x14ac:dyDescent="0.2">
      <c r="G394">
        <v>2617</v>
      </c>
      <c r="H394" s="6">
        <f t="shared" si="5"/>
        <v>592.74953901002687</v>
      </c>
    </row>
    <row r="395" spans="7:8" x14ac:dyDescent="0.2">
      <c r="G395">
        <v>2616</v>
      </c>
      <c r="H395" s="6">
        <f t="shared" si="5"/>
        <v>592.92395761313571</v>
      </c>
    </row>
    <row r="396" spans="7:8" x14ac:dyDescent="0.2">
      <c r="G396">
        <v>2615</v>
      </c>
      <c r="H396" s="6">
        <f t="shared" si="5"/>
        <v>593.0983179115135</v>
      </c>
    </row>
    <row r="397" spans="7:8" x14ac:dyDescent="0.2">
      <c r="G397">
        <v>2614</v>
      </c>
      <c r="H397" s="6">
        <f t="shared" ref="H397:H460" si="6">$H$11+($C$27*(1-(0.2*(G397/$C$13))-(0.8*(G397/$C$13)^2)))</f>
        <v>593.27261990516024</v>
      </c>
    </row>
    <row r="398" spans="7:8" x14ac:dyDescent="0.2">
      <c r="G398">
        <v>2613</v>
      </c>
      <c r="H398" s="6">
        <f t="shared" si="6"/>
        <v>593.44686359407569</v>
      </c>
    </row>
    <row r="399" spans="7:8" x14ac:dyDescent="0.2">
      <c r="G399">
        <v>2612</v>
      </c>
      <c r="H399" s="6">
        <f t="shared" si="6"/>
        <v>593.62104897826021</v>
      </c>
    </row>
    <row r="400" spans="7:8" x14ac:dyDescent="0.2">
      <c r="G400">
        <v>2611</v>
      </c>
      <c r="H400" s="6">
        <f t="shared" si="6"/>
        <v>593.79517605771355</v>
      </c>
    </row>
    <row r="401" spans="7:8" x14ac:dyDescent="0.2">
      <c r="G401">
        <v>2610</v>
      </c>
      <c r="H401" s="6">
        <f t="shared" si="6"/>
        <v>593.96924483243572</v>
      </c>
    </row>
    <row r="402" spans="7:8" x14ac:dyDescent="0.2">
      <c r="G402">
        <v>2609</v>
      </c>
      <c r="H402" s="6">
        <f t="shared" si="6"/>
        <v>594.14325530242684</v>
      </c>
    </row>
    <row r="403" spans="7:8" x14ac:dyDescent="0.2">
      <c r="G403">
        <v>2608</v>
      </c>
      <c r="H403" s="6">
        <f t="shared" si="6"/>
        <v>594.31720746768701</v>
      </c>
    </row>
    <row r="404" spans="7:8" x14ac:dyDescent="0.2">
      <c r="G404">
        <v>2607</v>
      </c>
      <c r="H404" s="6">
        <f t="shared" si="6"/>
        <v>594.4911013282159</v>
      </c>
    </row>
    <row r="405" spans="7:8" x14ac:dyDescent="0.2">
      <c r="G405">
        <v>2606</v>
      </c>
      <c r="H405" s="6">
        <f t="shared" si="6"/>
        <v>594.66493688401363</v>
      </c>
    </row>
    <row r="406" spans="7:8" x14ac:dyDescent="0.2">
      <c r="G406">
        <v>2605</v>
      </c>
      <c r="H406" s="6">
        <f t="shared" si="6"/>
        <v>594.83871413508041</v>
      </c>
    </row>
    <row r="407" spans="7:8" x14ac:dyDescent="0.2">
      <c r="G407">
        <v>2604</v>
      </c>
      <c r="H407" s="6">
        <f t="shared" si="6"/>
        <v>595.01243308141602</v>
      </c>
    </row>
    <row r="408" spans="7:8" x14ac:dyDescent="0.2">
      <c r="G408">
        <v>2603</v>
      </c>
      <c r="H408" s="6">
        <f t="shared" si="6"/>
        <v>595.18609372302046</v>
      </c>
    </row>
    <row r="409" spans="7:8" x14ac:dyDescent="0.2">
      <c r="G409">
        <v>2602</v>
      </c>
      <c r="H409" s="6">
        <f t="shared" si="6"/>
        <v>595.35969605989385</v>
      </c>
    </row>
    <row r="410" spans="7:8" x14ac:dyDescent="0.2">
      <c r="G410">
        <v>2601</v>
      </c>
      <c r="H410" s="6">
        <f t="shared" si="6"/>
        <v>595.53324009203607</v>
      </c>
    </row>
    <row r="411" spans="7:8" x14ac:dyDescent="0.2">
      <c r="G411">
        <v>2600</v>
      </c>
      <c r="H411" s="6">
        <f t="shared" si="6"/>
        <v>595.70672581944723</v>
      </c>
    </row>
    <row r="412" spans="7:8" x14ac:dyDescent="0.2">
      <c r="G412">
        <v>2599</v>
      </c>
      <c r="H412" s="6">
        <f t="shared" si="6"/>
        <v>595.88015324212734</v>
      </c>
    </row>
    <row r="413" spans="7:8" x14ac:dyDescent="0.2">
      <c r="G413">
        <v>2598</v>
      </c>
      <c r="H413" s="6">
        <f t="shared" si="6"/>
        <v>596.05352236007627</v>
      </c>
    </row>
    <row r="414" spans="7:8" x14ac:dyDescent="0.2">
      <c r="G414">
        <v>2597</v>
      </c>
      <c r="H414" s="6">
        <f t="shared" si="6"/>
        <v>596.22683317329404</v>
      </c>
    </row>
    <row r="415" spans="7:8" x14ac:dyDescent="0.2">
      <c r="G415">
        <v>2596</v>
      </c>
      <c r="H415" s="6">
        <f t="shared" si="6"/>
        <v>596.40008568178087</v>
      </c>
    </row>
    <row r="416" spans="7:8" x14ac:dyDescent="0.2">
      <c r="G416">
        <v>2595</v>
      </c>
      <c r="H416" s="6">
        <f t="shared" si="6"/>
        <v>596.57327988553641</v>
      </c>
    </row>
    <row r="417" spans="7:8" x14ac:dyDescent="0.2">
      <c r="G417">
        <v>2594</v>
      </c>
      <c r="H417" s="6">
        <f t="shared" si="6"/>
        <v>596.7464157845609</v>
      </c>
    </row>
    <row r="418" spans="7:8" x14ac:dyDescent="0.2">
      <c r="G418">
        <v>2593</v>
      </c>
      <c r="H418" s="6">
        <f t="shared" si="6"/>
        <v>596.91949337885444</v>
      </c>
    </row>
    <row r="419" spans="7:8" x14ac:dyDescent="0.2">
      <c r="G419">
        <v>2592</v>
      </c>
      <c r="H419" s="6">
        <f t="shared" si="6"/>
        <v>597.0925126684167</v>
      </c>
    </row>
    <row r="420" spans="7:8" x14ac:dyDescent="0.2">
      <c r="G420">
        <v>2591</v>
      </c>
      <c r="H420" s="6">
        <f t="shared" si="6"/>
        <v>597.2654736532478</v>
      </c>
    </row>
    <row r="421" spans="7:8" x14ac:dyDescent="0.2">
      <c r="G421">
        <v>2590</v>
      </c>
      <c r="H421" s="6">
        <f t="shared" si="6"/>
        <v>597.43837633334795</v>
      </c>
    </row>
    <row r="422" spans="7:8" x14ac:dyDescent="0.2">
      <c r="G422">
        <v>2589</v>
      </c>
      <c r="H422" s="6">
        <f t="shared" si="6"/>
        <v>597.61122070871693</v>
      </c>
    </row>
    <row r="423" spans="7:8" x14ac:dyDescent="0.2">
      <c r="G423">
        <v>2588</v>
      </c>
      <c r="H423" s="6">
        <f t="shared" si="6"/>
        <v>597.78400677935474</v>
      </c>
    </row>
    <row r="424" spans="7:8" x14ac:dyDescent="0.2">
      <c r="G424">
        <v>2587</v>
      </c>
      <c r="H424" s="6">
        <f t="shared" si="6"/>
        <v>597.9567345452615</v>
      </c>
    </row>
    <row r="425" spans="7:8" x14ac:dyDescent="0.2">
      <c r="G425">
        <v>2586</v>
      </c>
      <c r="H425" s="6">
        <f t="shared" si="6"/>
        <v>598.1294040064372</v>
      </c>
    </row>
    <row r="426" spans="7:8" x14ac:dyDescent="0.2">
      <c r="G426">
        <v>2585</v>
      </c>
      <c r="H426" s="6">
        <f t="shared" si="6"/>
        <v>598.30201516288173</v>
      </c>
    </row>
    <row r="427" spans="7:8" x14ac:dyDescent="0.2">
      <c r="G427">
        <v>2584</v>
      </c>
      <c r="H427" s="6">
        <f t="shared" si="6"/>
        <v>598.47456801459521</v>
      </c>
    </row>
    <row r="428" spans="7:8" x14ac:dyDescent="0.2">
      <c r="G428">
        <v>2583</v>
      </c>
      <c r="H428" s="6">
        <f t="shared" si="6"/>
        <v>598.64706256157751</v>
      </c>
    </row>
    <row r="429" spans="7:8" x14ac:dyDescent="0.2">
      <c r="G429">
        <v>2582</v>
      </c>
      <c r="H429" s="6">
        <f t="shared" si="6"/>
        <v>598.81949880382876</v>
      </c>
    </row>
    <row r="430" spans="7:8" x14ac:dyDescent="0.2">
      <c r="G430">
        <v>2581</v>
      </c>
      <c r="H430" s="6">
        <f t="shared" si="6"/>
        <v>598.99187674134885</v>
      </c>
    </row>
    <row r="431" spans="7:8" x14ac:dyDescent="0.2">
      <c r="G431">
        <v>2580</v>
      </c>
      <c r="H431" s="6">
        <f t="shared" si="6"/>
        <v>599.16419637413787</v>
      </c>
    </row>
    <row r="432" spans="7:8" x14ac:dyDescent="0.2">
      <c r="G432">
        <v>2579</v>
      </c>
      <c r="H432" s="6">
        <f t="shared" si="6"/>
        <v>599.33645770219573</v>
      </c>
    </row>
    <row r="433" spans="7:8" x14ac:dyDescent="0.2">
      <c r="G433">
        <v>2578</v>
      </c>
      <c r="H433" s="6">
        <f t="shared" si="6"/>
        <v>599.50866072552265</v>
      </c>
    </row>
    <row r="434" spans="7:8" x14ac:dyDescent="0.2">
      <c r="G434">
        <v>2577</v>
      </c>
      <c r="H434" s="6">
        <f t="shared" si="6"/>
        <v>599.68080544411828</v>
      </c>
    </row>
    <row r="435" spans="7:8" x14ac:dyDescent="0.2">
      <c r="G435">
        <v>2576</v>
      </c>
      <c r="H435" s="6">
        <f t="shared" si="6"/>
        <v>599.85289185798285</v>
      </c>
    </row>
    <row r="436" spans="7:8" x14ac:dyDescent="0.2">
      <c r="G436">
        <v>2575</v>
      </c>
      <c r="H436" s="6">
        <f t="shared" si="6"/>
        <v>600.02491996711626</v>
      </c>
    </row>
    <row r="437" spans="7:8" x14ac:dyDescent="0.2">
      <c r="G437">
        <v>2574</v>
      </c>
      <c r="H437" s="6">
        <f t="shared" si="6"/>
        <v>600.19688977151861</v>
      </c>
    </row>
    <row r="438" spans="7:8" x14ac:dyDescent="0.2">
      <c r="G438">
        <v>2573</v>
      </c>
      <c r="H438" s="6">
        <f t="shared" si="6"/>
        <v>600.36880127118991</v>
      </c>
    </row>
    <row r="439" spans="7:8" x14ac:dyDescent="0.2">
      <c r="G439">
        <v>2572</v>
      </c>
      <c r="H439" s="6">
        <f t="shared" si="6"/>
        <v>600.54065446613004</v>
      </c>
    </row>
    <row r="440" spans="7:8" x14ac:dyDescent="0.2">
      <c r="G440">
        <v>2571</v>
      </c>
      <c r="H440" s="6">
        <f t="shared" si="6"/>
        <v>600.71244935633899</v>
      </c>
    </row>
    <row r="441" spans="7:8" x14ac:dyDescent="0.2">
      <c r="G441">
        <v>2570</v>
      </c>
      <c r="H441" s="6">
        <f t="shared" si="6"/>
        <v>600.88418594181701</v>
      </c>
    </row>
    <row r="442" spans="7:8" x14ac:dyDescent="0.2">
      <c r="G442">
        <v>2569</v>
      </c>
      <c r="H442" s="6">
        <f t="shared" si="6"/>
        <v>601.05586422256386</v>
      </c>
    </row>
    <row r="443" spans="7:8" x14ac:dyDescent="0.2">
      <c r="G443">
        <v>2568</v>
      </c>
      <c r="H443" s="6">
        <f t="shared" si="6"/>
        <v>601.22748419857953</v>
      </c>
    </row>
    <row r="444" spans="7:8" x14ac:dyDescent="0.2">
      <c r="G444">
        <v>2567</v>
      </c>
      <c r="H444" s="6">
        <f t="shared" si="6"/>
        <v>601.39904586986415</v>
      </c>
    </row>
    <row r="445" spans="7:8" x14ac:dyDescent="0.2">
      <c r="G445">
        <v>2566</v>
      </c>
      <c r="H445" s="6">
        <f t="shared" si="6"/>
        <v>601.57054923641761</v>
      </c>
    </row>
    <row r="446" spans="7:8" x14ac:dyDescent="0.2">
      <c r="G446">
        <v>2565</v>
      </c>
      <c r="H446" s="6">
        <f t="shared" si="6"/>
        <v>601.74199429824</v>
      </c>
    </row>
    <row r="447" spans="7:8" x14ac:dyDescent="0.2">
      <c r="G447">
        <v>2564</v>
      </c>
      <c r="H447" s="6">
        <f t="shared" si="6"/>
        <v>601.91338105533123</v>
      </c>
    </row>
    <row r="448" spans="7:8" x14ac:dyDescent="0.2">
      <c r="G448">
        <v>2563</v>
      </c>
      <c r="H448" s="6">
        <f t="shared" si="6"/>
        <v>602.08470950769151</v>
      </c>
    </row>
    <row r="449" spans="7:8" x14ac:dyDescent="0.2">
      <c r="G449">
        <v>2562</v>
      </c>
      <c r="H449" s="6">
        <f t="shared" si="6"/>
        <v>602.25597965532052</v>
      </c>
    </row>
    <row r="450" spans="7:8" x14ac:dyDescent="0.2">
      <c r="G450">
        <v>2561</v>
      </c>
      <c r="H450" s="6">
        <f t="shared" si="6"/>
        <v>602.42719149821846</v>
      </c>
    </row>
    <row r="451" spans="7:8" x14ac:dyDescent="0.2">
      <c r="G451">
        <v>2560</v>
      </c>
      <c r="H451" s="6">
        <f t="shared" si="6"/>
        <v>602.59834503638524</v>
      </c>
    </row>
    <row r="452" spans="7:8" x14ac:dyDescent="0.2">
      <c r="G452">
        <v>2559</v>
      </c>
      <c r="H452" s="6">
        <f t="shared" si="6"/>
        <v>602.76944026982108</v>
      </c>
    </row>
    <row r="453" spans="7:8" x14ac:dyDescent="0.2">
      <c r="G453">
        <v>2558</v>
      </c>
      <c r="H453" s="6">
        <f t="shared" si="6"/>
        <v>602.94047719852574</v>
      </c>
    </row>
    <row r="454" spans="7:8" x14ac:dyDescent="0.2">
      <c r="G454">
        <v>2557</v>
      </c>
      <c r="H454" s="6">
        <f t="shared" si="6"/>
        <v>603.11145582249924</v>
      </c>
    </row>
    <row r="455" spans="7:8" x14ac:dyDescent="0.2">
      <c r="G455">
        <v>2556</v>
      </c>
      <c r="H455" s="6">
        <f t="shared" si="6"/>
        <v>603.28237614174168</v>
      </c>
    </row>
    <row r="456" spans="7:8" x14ac:dyDescent="0.2">
      <c r="G456">
        <v>2555</v>
      </c>
      <c r="H456" s="6">
        <f t="shared" si="6"/>
        <v>603.45323815625295</v>
      </c>
    </row>
    <row r="457" spans="7:8" x14ac:dyDescent="0.2">
      <c r="G457">
        <v>2554</v>
      </c>
      <c r="H457" s="6">
        <f t="shared" si="6"/>
        <v>603.62404186603317</v>
      </c>
    </row>
    <row r="458" spans="7:8" x14ac:dyDescent="0.2">
      <c r="G458">
        <v>2553</v>
      </c>
      <c r="H458" s="6">
        <f t="shared" si="6"/>
        <v>603.79478727108233</v>
      </c>
    </row>
    <row r="459" spans="7:8" x14ac:dyDescent="0.2">
      <c r="G459">
        <v>2552</v>
      </c>
      <c r="H459" s="6">
        <f t="shared" si="6"/>
        <v>603.96547437140032</v>
      </c>
    </row>
    <row r="460" spans="7:8" x14ac:dyDescent="0.2">
      <c r="G460">
        <v>2551</v>
      </c>
      <c r="H460" s="6">
        <f t="shared" si="6"/>
        <v>604.13610316698714</v>
      </c>
    </row>
    <row r="461" spans="7:8" x14ac:dyDescent="0.2">
      <c r="G461">
        <v>2550</v>
      </c>
      <c r="H461" s="6">
        <f t="shared" ref="H461:H524" si="7">$H$11+($C$27*(1-(0.2*(G461/$C$13))-(0.8*(G461/$C$13)^2)))</f>
        <v>604.30667365784291</v>
      </c>
    </row>
    <row r="462" spans="7:8" x14ac:dyDescent="0.2">
      <c r="G462">
        <v>2549</v>
      </c>
      <c r="H462" s="6">
        <f t="shared" si="7"/>
        <v>604.4771858439675</v>
      </c>
    </row>
    <row r="463" spans="7:8" x14ac:dyDescent="0.2">
      <c r="G463">
        <v>2548</v>
      </c>
      <c r="H463" s="6">
        <f t="shared" si="7"/>
        <v>604.64763972536116</v>
      </c>
    </row>
    <row r="464" spans="7:8" x14ac:dyDescent="0.2">
      <c r="G464">
        <v>2547</v>
      </c>
      <c r="H464" s="6">
        <f t="shared" si="7"/>
        <v>604.81803530202365</v>
      </c>
    </row>
    <row r="465" spans="7:8" x14ac:dyDescent="0.2">
      <c r="G465">
        <v>2546</v>
      </c>
      <c r="H465" s="6">
        <f t="shared" si="7"/>
        <v>604.98837257395496</v>
      </c>
    </row>
    <row r="466" spans="7:8" x14ac:dyDescent="0.2">
      <c r="G466">
        <v>2545</v>
      </c>
      <c r="H466" s="6">
        <f t="shared" si="7"/>
        <v>605.15865154115522</v>
      </c>
    </row>
    <row r="467" spans="7:8" x14ac:dyDescent="0.2">
      <c r="G467">
        <v>2544</v>
      </c>
      <c r="H467" s="6">
        <f t="shared" si="7"/>
        <v>605.32887220362431</v>
      </c>
    </row>
    <row r="468" spans="7:8" x14ac:dyDescent="0.2">
      <c r="G468">
        <v>2543</v>
      </c>
      <c r="H468" s="6">
        <f t="shared" si="7"/>
        <v>605.49903456136235</v>
      </c>
    </row>
    <row r="469" spans="7:8" x14ac:dyDescent="0.2">
      <c r="G469">
        <v>2542</v>
      </c>
      <c r="H469" s="6">
        <f t="shared" si="7"/>
        <v>605.66913861436922</v>
      </c>
    </row>
    <row r="470" spans="7:8" x14ac:dyDescent="0.2">
      <c r="G470">
        <v>2541</v>
      </c>
      <c r="H470" s="6">
        <f t="shared" si="7"/>
        <v>605.83918436264503</v>
      </c>
    </row>
    <row r="471" spans="7:8" x14ac:dyDescent="0.2">
      <c r="G471">
        <v>2540</v>
      </c>
      <c r="H471" s="6">
        <f t="shared" si="7"/>
        <v>606.00917180618967</v>
      </c>
    </row>
    <row r="472" spans="7:8" x14ac:dyDescent="0.2">
      <c r="G472">
        <v>2539</v>
      </c>
      <c r="H472" s="6">
        <f t="shared" si="7"/>
        <v>606.17910094500326</v>
      </c>
    </row>
    <row r="473" spans="7:8" x14ac:dyDescent="0.2">
      <c r="G473">
        <v>2538</v>
      </c>
      <c r="H473" s="6">
        <f t="shared" si="7"/>
        <v>606.34897177908579</v>
      </c>
    </row>
    <row r="474" spans="7:8" x14ac:dyDescent="0.2">
      <c r="G474">
        <v>2537</v>
      </c>
      <c r="H474" s="6">
        <f t="shared" si="7"/>
        <v>606.51878430843715</v>
      </c>
    </row>
    <row r="475" spans="7:8" x14ac:dyDescent="0.2">
      <c r="G475">
        <v>2536</v>
      </c>
      <c r="H475" s="6">
        <f t="shared" si="7"/>
        <v>606.68853853305745</v>
      </c>
    </row>
    <row r="476" spans="7:8" x14ac:dyDescent="0.2">
      <c r="G476">
        <v>2535</v>
      </c>
      <c r="H476" s="6">
        <f t="shared" si="7"/>
        <v>606.85823445294659</v>
      </c>
    </row>
    <row r="477" spans="7:8" x14ac:dyDescent="0.2">
      <c r="G477">
        <v>2534</v>
      </c>
      <c r="H477" s="6">
        <f t="shared" si="7"/>
        <v>607.02787206810467</v>
      </c>
    </row>
    <row r="478" spans="7:8" x14ac:dyDescent="0.2">
      <c r="G478">
        <v>2533</v>
      </c>
      <c r="H478" s="6">
        <f t="shared" si="7"/>
        <v>607.19745137853158</v>
      </c>
    </row>
    <row r="479" spans="7:8" x14ac:dyDescent="0.2">
      <c r="G479">
        <v>2532</v>
      </c>
      <c r="H479" s="6">
        <f t="shared" si="7"/>
        <v>607.36697238422744</v>
      </c>
    </row>
    <row r="480" spans="7:8" x14ac:dyDescent="0.2">
      <c r="G480">
        <v>2531</v>
      </c>
      <c r="H480" s="6">
        <f t="shared" si="7"/>
        <v>607.53643508519212</v>
      </c>
    </row>
    <row r="481" spans="7:8" x14ac:dyDescent="0.2">
      <c r="G481">
        <v>2530</v>
      </c>
      <c r="H481" s="6">
        <f t="shared" si="7"/>
        <v>607.70583948142576</v>
      </c>
    </row>
    <row r="482" spans="7:8" x14ac:dyDescent="0.2">
      <c r="G482">
        <v>2529</v>
      </c>
      <c r="H482" s="6">
        <f t="shared" si="7"/>
        <v>607.87518557292833</v>
      </c>
    </row>
    <row r="483" spans="7:8" x14ac:dyDescent="0.2">
      <c r="G483">
        <v>2528</v>
      </c>
      <c r="H483" s="6">
        <f t="shared" si="7"/>
        <v>608.04447335969974</v>
      </c>
    </row>
    <row r="484" spans="7:8" x14ac:dyDescent="0.2">
      <c r="G484">
        <v>2527</v>
      </c>
      <c r="H484" s="6">
        <f t="shared" si="7"/>
        <v>608.21370284173997</v>
      </c>
    </row>
    <row r="485" spans="7:8" x14ac:dyDescent="0.2">
      <c r="G485">
        <v>2526</v>
      </c>
      <c r="H485" s="6">
        <f t="shared" si="7"/>
        <v>608.38287401904915</v>
      </c>
    </row>
    <row r="486" spans="7:8" x14ac:dyDescent="0.2">
      <c r="G486">
        <v>2525</v>
      </c>
      <c r="H486" s="6">
        <f t="shared" si="7"/>
        <v>608.55198689162728</v>
      </c>
    </row>
    <row r="487" spans="7:8" x14ac:dyDescent="0.2">
      <c r="G487">
        <v>2524</v>
      </c>
      <c r="H487" s="6">
        <f t="shared" si="7"/>
        <v>608.72104145947424</v>
      </c>
    </row>
    <row r="488" spans="7:8" x14ac:dyDescent="0.2">
      <c r="G488">
        <v>2523</v>
      </c>
      <c r="H488" s="6">
        <f t="shared" si="7"/>
        <v>608.89003772259002</v>
      </c>
    </row>
    <row r="489" spans="7:8" x14ac:dyDescent="0.2">
      <c r="G489">
        <v>2522</v>
      </c>
      <c r="H489" s="6">
        <f t="shared" si="7"/>
        <v>609.05897568097475</v>
      </c>
    </row>
    <row r="490" spans="7:8" x14ac:dyDescent="0.2">
      <c r="G490">
        <v>2521</v>
      </c>
      <c r="H490" s="6">
        <f t="shared" si="7"/>
        <v>609.22785533462843</v>
      </c>
    </row>
    <row r="491" spans="7:8" x14ac:dyDescent="0.2">
      <c r="G491">
        <v>2520</v>
      </c>
      <c r="H491" s="6">
        <f t="shared" si="7"/>
        <v>609.39667668355105</v>
      </c>
    </row>
    <row r="492" spans="7:8" x14ac:dyDescent="0.2">
      <c r="G492">
        <v>2519</v>
      </c>
      <c r="H492" s="6">
        <f t="shared" si="7"/>
        <v>609.56543972774239</v>
      </c>
    </row>
    <row r="493" spans="7:8" x14ac:dyDescent="0.2">
      <c r="G493">
        <v>2518</v>
      </c>
      <c r="H493" s="6">
        <f t="shared" si="7"/>
        <v>609.73414446720278</v>
      </c>
    </row>
    <row r="494" spans="7:8" x14ac:dyDescent="0.2">
      <c r="G494">
        <v>2517</v>
      </c>
      <c r="H494" s="6">
        <f t="shared" si="7"/>
        <v>609.90279090193201</v>
      </c>
    </row>
    <row r="495" spans="7:8" x14ac:dyDescent="0.2">
      <c r="G495">
        <v>2516</v>
      </c>
      <c r="H495" s="6">
        <f t="shared" si="7"/>
        <v>610.07137903193018</v>
      </c>
    </row>
    <row r="496" spans="7:8" x14ac:dyDescent="0.2">
      <c r="G496">
        <v>2515</v>
      </c>
      <c r="H496" s="6">
        <f t="shared" si="7"/>
        <v>610.23990885719707</v>
      </c>
    </row>
    <row r="497" spans="7:8" x14ac:dyDescent="0.2">
      <c r="G497">
        <v>2514</v>
      </c>
      <c r="H497" s="6">
        <f t="shared" si="7"/>
        <v>610.40838037773301</v>
      </c>
    </row>
    <row r="498" spans="7:8" x14ac:dyDescent="0.2">
      <c r="G498">
        <v>2513</v>
      </c>
      <c r="H498" s="6">
        <f t="shared" si="7"/>
        <v>610.57679359353779</v>
      </c>
    </row>
    <row r="499" spans="7:8" x14ac:dyDescent="0.2">
      <c r="G499">
        <v>2512</v>
      </c>
      <c r="H499" s="6">
        <f t="shared" si="7"/>
        <v>610.74514850461151</v>
      </c>
    </row>
    <row r="500" spans="7:8" x14ac:dyDescent="0.2">
      <c r="G500">
        <v>2511</v>
      </c>
      <c r="H500" s="6">
        <f t="shared" si="7"/>
        <v>610.91344511095406</v>
      </c>
    </row>
    <row r="501" spans="7:8" x14ac:dyDescent="0.2">
      <c r="G501">
        <v>2510</v>
      </c>
      <c r="H501" s="6">
        <f t="shared" si="7"/>
        <v>611.08168341256555</v>
      </c>
    </row>
    <row r="502" spans="7:8" x14ac:dyDescent="0.2">
      <c r="G502">
        <v>2509</v>
      </c>
      <c r="H502" s="6">
        <f t="shared" si="7"/>
        <v>611.24986340944588</v>
      </c>
    </row>
    <row r="503" spans="7:8" x14ac:dyDescent="0.2">
      <c r="G503">
        <v>2508</v>
      </c>
      <c r="H503" s="6">
        <f t="shared" si="7"/>
        <v>611.41798510159515</v>
      </c>
    </row>
    <row r="504" spans="7:8" x14ac:dyDescent="0.2">
      <c r="G504">
        <v>2507</v>
      </c>
      <c r="H504" s="6">
        <f t="shared" si="7"/>
        <v>611.58604848901325</v>
      </c>
    </row>
    <row r="505" spans="7:8" x14ac:dyDescent="0.2">
      <c r="G505">
        <v>2506</v>
      </c>
      <c r="H505" s="6">
        <f t="shared" si="7"/>
        <v>611.7540535717003</v>
      </c>
    </row>
    <row r="506" spans="7:8" x14ac:dyDescent="0.2">
      <c r="G506">
        <v>2505</v>
      </c>
      <c r="H506" s="6">
        <f t="shared" si="7"/>
        <v>611.92200034965617</v>
      </c>
    </row>
    <row r="507" spans="7:8" x14ac:dyDescent="0.2">
      <c r="G507">
        <v>2504</v>
      </c>
      <c r="H507" s="6">
        <f t="shared" si="7"/>
        <v>612.08988882288099</v>
      </c>
    </row>
    <row r="508" spans="7:8" x14ac:dyDescent="0.2">
      <c r="G508">
        <v>2503</v>
      </c>
      <c r="H508" s="6">
        <f t="shared" si="7"/>
        <v>612.25771899137476</v>
      </c>
    </row>
    <row r="509" spans="7:8" x14ac:dyDescent="0.2">
      <c r="G509">
        <v>2502</v>
      </c>
      <c r="H509" s="6">
        <f t="shared" si="7"/>
        <v>612.42549085513735</v>
      </c>
    </row>
    <row r="510" spans="7:8" x14ac:dyDescent="0.2">
      <c r="G510">
        <v>2501</v>
      </c>
      <c r="H510" s="6">
        <f t="shared" si="7"/>
        <v>612.59320441416878</v>
      </c>
    </row>
    <row r="511" spans="7:8" x14ac:dyDescent="0.2">
      <c r="G511">
        <v>2500</v>
      </c>
      <c r="H511" s="6">
        <f t="shared" si="7"/>
        <v>612.76085966846915</v>
      </c>
    </row>
    <row r="512" spans="7:8" x14ac:dyDescent="0.2">
      <c r="G512">
        <v>2499</v>
      </c>
      <c r="H512" s="6">
        <f t="shared" si="7"/>
        <v>612.92845661803847</v>
      </c>
    </row>
    <row r="513" spans="7:8" x14ac:dyDescent="0.2">
      <c r="G513">
        <v>2498</v>
      </c>
      <c r="H513" s="6">
        <f t="shared" si="7"/>
        <v>613.09599526287661</v>
      </c>
    </row>
    <row r="514" spans="7:8" x14ac:dyDescent="0.2">
      <c r="G514">
        <v>2497</v>
      </c>
      <c r="H514" s="6">
        <f t="shared" si="7"/>
        <v>613.2634756029837</v>
      </c>
    </row>
    <row r="515" spans="7:8" x14ac:dyDescent="0.2">
      <c r="G515">
        <v>2496</v>
      </c>
      <c r="H515" s="6">
        <f t="shared" si="7"/>
        <v>613.43089763835962</v>
      </c>
    </row>
    <row r="516" spans="7:8" x14ac:dyDescent="0.2">
      <c r="G516">
        <v>2495</v>
      </c>
      <c r="H516" s="6">
        <f t="shared" si="7"/>
        <v>613.59826136900449</v>
      </c>
    </row>
    <row r="517" spans="7:8" x14ac:dyDescent="0.2">
      <c r="G517">
        <v>2494</v>
      </c>
      <c r="H517" s="6">
        <f t="shared" si="7"/>
        <v>613.76556679491819</v>
      </c>
    </row>
    <row r="518" spans="7:8" x14ac:dyDescent="0.2">
      <c r="G518">
        <v>2493</v>
      </c>
      <c r="H518" s="6">
        <f t="shared" si="7"/>
        <v>613.93281391610094</v>
      </c>
    </row>
    <row r="519" spans="7:8" x14ac:dyDescent="0.2">
      <c r="G519">
        <v>2492</v>
      </c>
      <c r="H519" s="6">
        <f t="shared" si="7"/>
        <v>614.10000273255241</v>
      </c>
    </row>
    <row r="520" spans="7:8" x14ac:dyDescent="0.2">
      <c r="G520">
        <v>2491</v>
      </c>
      <c r="H520" s="6">
        <f t="shared" si="7"/>
        <v>614.26713324427283</v>
      </c>
    </row>
    <row r="521" spans="7:8" x14ac:dyDescent="0.2">
      <c r="G521">
        <v>2490</v>
      </c>
      <c r="H521" s="6">
        <f t="shared" si="7"/>
        <v>614.43420545126219</v>
      </c>
    </row>
    <row r="522" spans="7:8" x14ac:dyDescent="0.2">
      <c r="G522">
        <v>2489</v>
      </c>
      <c r="H522" s="6">
        <f t="shared" si="7"/>
        <v>614.60121935352026</v>
      </c>
    </row>
    <row r="523" spans="7:8" x14ac:dyDescent="0.2">
      <c r="G523">
        <v>2488</v>
      </c>
      <c r="H523" s="6">
        <f t="shared" si="7"/>
        <v>614.7681749510474</v>
      </c>
    </row>
    <row r="524" spans="7:8" x14ac:dyDescent="0.2">
      <c r="G524">
        <v>2487</v>
      </c>
      <c r="H524" s="6">
        <f t="shared" si="7"/>
        <v>614.93507224384348</v>
      </c>
    </row>
    <row r="525" spans="7:8" x14ac:dyDescent="0.2">
      <c r="G525">
        <v>2486</v>
      </c>
      <c r="H525" s="6">
        <f t="shared" ref="H525:H588" si="8">$H$11+($C$27*(1-(0.2*(G525/$C$13))-(0.8*(G525/$C$13)^2)))</f>
        <v>615.10191123190828</v>
      </c>
    </row>
    <row r="526" spans="7:8" x14ac:dyDescent="0.2">
      <c r="G526">
        <v>2485</v>
      </c>
      <c r="H526" s="6">
        <f t="shared" si="8"/>
        <v>615.26869191524202</v>
      </c>
    </row>
    <row r="527" spans="7:8" x14ac:dyDescent="0.2">
      <c r="G527">
        <v>2484</v>
      </c>
      <c r="H527" s="6">
        <f t="shared" si="8"/>
        <v>615.4354142938447</v>
      </c>
    </row>
    <row r="528" spans="7:8" x14ac:dyDescent="0.2">
      <c r="G528">
        <v>2483</v>
      </c>
      <c r="H528" s="6">
        <f t="shared" si="8"/>
        <v>615.60207836771622</v>
      </c>
    </row>
    <row r="529" spans="7:8" x14ac:dyDescent="0.2">
      <c r="G529">
        <v>2482</v>
      </c>
      <c r="H529" s="6">
        <f t="shared" si="8"/>
        <v>615.76868413685668</v>
      </c>
    </row>
    <row r="530" spans="7:8" x14ac:dyDescent="0.2">
      <c r="G530">
        <v>2481</v>
      </c>
      <c r="H530" s="6">
        <f t="shared" si="8"/>
        <v>615.93523160126608</v>
      </c>
    </row>
    <row r="531" spans="7:8" x14ac:dyDescent="0.2">
      <c r="G531">
        <v>2480</v>
      </c>
      <c r="H531" s="6">
        <f t="shared" si="8"/>
        <v>616.10172076094432</v>
      </c>
    </row>
    <row r="532" spans="7:8" x14ac:dyDescent="0.2">
      <c r="G532">
        <v>2479</v>
      </c>
      <c r="H532" s="6">
        <f t="shared" si="8"/>
        <v>616.26815161589138</v>
      </c>
    </row>
    <row r="533" spans="7:8" x14ac:dyDescent="0.2">
      <c r="G533">
        <v>2478</v>
      </c>
      <c r="H533" s="6">
        <f t="shared" si="8"/>
        <v>616.43452416610739</v>
      </c>
    </row>
    <row r="534" spans="7:8" x14ac:dyDescent="0.2">
      <c r="G534">
        <v>2477</v>
      </c>
      <c r="H534" s="6">
        <f t="shared" si="8"/>
        <v>616.60083841159235</v>
      </c>
    </row>
    <row r="535" spans="7:8" x14ac:dyDescent="0.2">
      <c r="G535">
        <v>2476</v>
      </c>
      <c r="H535" s="6">
        <f t="shared" si="8"/>
        <v>616.76709435234602</v>
      </c>
    </row>
    <row r="536" spans="7:8" x14ac:dyDescent="0.2">
      <c r="G536">
        <v>2475</v>
      </c>
      <c r="H536" s="6">
        <f t="shared" si="8"/>
        <v>616.93329198836875</v>
      </c>
    </row>
    <row r="537" spans="7:8" x14ac:dyDescent="0.2">
      <c r="G537">
        <v>2474</v>
      </c>
      <c r="H537" s="6">
        <f t="shared" si="8"/>
        <v>617.09943131966043</v>
      </c>
    </row>
    <row r="538" spans="7:8" x14ac:dyDescent="0.2">
      <c r="G538">
        <v>2473</v>
      </c>
      <c r="H538" s="6">
        <f t="shared" si="8"/>
        <v>617.26551234622082</v>
      </c>
    </row>
    <row r="539" spans="7:8" x14ac:dyDescent="0.2">
      <c r="G539">
        <v>2472</v>
      </c>
      <c r="H539" s="6">
        <f t="shared" si="8"/>
        <v>617.43153506805027</v>
      </c>
    </row>
    <row r="540" spans="7:8" x14ac:dyDescent="0.2">
      <c r="G540">
        <v>2471</v>
      </c>
      <c r="H540" s="6">
        <f t="shared" si="8"/>
        <v>617.59749948514843</v>
      </c>
    </row>
    <row r="541" spans="7:8" x14ac:dyDescent="0.2">
      <c r="G541">
        <v>2470</v>
      </c>
      <c r="H541" s="6">
        <f t="shared" si="8"/>
        <v>617.76340559751566</v>
      </c>
    </row>
    <row r="542" spans="7:8" x14ac:dyDescent="0.2">
      <c r="G542">
        <v>2469</v>
      </c>
      <c r="H542" s="6">
        <f t="shared" si="8"/>
        <v>617.92925340515171</v>
      </c>
    </row>
    <row r="543" spans="7:8" x14ac:dyDescent="0.2">
      <c r="G543">
        <v>2468</v>
      </c>
      <c r="H543" s="6">
        <f t="shared" si="8"/>
        <v>618.0950429080566</v>
      </c>
    </row>
    <row r="544" spans="7:8" x14ac:dyDescent="0.2">
      <c r="G544">
        <v>2467</v>
      </c>
      <c r="H544" s="6">
        <f t="shared" si="8"/>
        <v>618.26077410623043</v>
      </c>
    </row>
    <row r="545" spans="7:8" x14ac:dyDescent="0.2">
      <c r="G545">
        <v>2466</v>
      </c>
      <c r="H545" s="6">
        <f t="shared" si="8"/>
        <v>618.4264469996732</v>
      </c>
    </row>
    <row r="546" spans="7:8" x14ac:dyDescent="0.2">
      <c r="G546">
        <v>2465</v>
      </c>
      <c r="H546" s="6">
        <f t="shared" si="8"/>
        <v>618.59206158838481</v>
      </c>
    </row>
    <row r="547" spans="7:8" x14ac:dyDescent="0.2">
      <c r="G547">
        <v>2464</v>
      </c>
      <c r="H547" s="6">
        <f t="shared" si="8"/>
        <v>618.75761787236524</v>
      </c>
    </row>
    <row r="548" spans="7:8" x14ac:dyDescent="0.2">
      <c r="G548">
        <v>2463</v>
      </c>
      <c r="H548" s="6">
        <f t="shared" si="8"/>
        <v>618.92311585161474</v>
      </c>
    </row>
    <row r="549" spans="7:8" x14ac:dyDescent="0.2">
      <c r="G549">
        <v>2462</v>
      </c>
      <c r="H549" s="6">
        <f t="shared" si="8"/>
        <v>619.08855552613295</v>
      </c>
    </row>
    <row r="550" spans="7:8" x14ac:dyDescent="0.2">
      <c r="G550">
        <v>2461</v>
      </c>
      <c r="H550" s="6">
        <f t="shared" si="8"/>
        <v>619.25393689592011</v>
      </c>
    </row>
    <row r="551" spans="7:8" x14ac:dyDescent="0.2">
      <c r="G551">
        <v>2460</v>
      </c>
      <c r="H551" s="6">
        <f t="shared" si="8"/>
        <v>619.41925996097621</v>
      </c>
    </row>
    <row r="552" spans="7:8" x14ac:dyDescent="0.2">
      <c r="G552">
        <v>2459</v>
      </c>
      <c r="H552" s="6">
        <f t="shared" si="8"/>
        <v>619.58452472130114</v>
      </c>
    </row>
    <row r="553" spans="7:8" x14ac:dyDescent="0.2">
      <c r="G553">
        <v>2458</v>
      </c>
      <c r="H553" s="6">
        <f t="shared" si="8"/>
        <v>619.74973117689501</v>
      </c>
    </row>
    <row r="554" spans="7:8" x14ac:dyDescent="0.2">
      <c r="G554">
        <v>2457</v>
      </c>
      <c r="H554" s="6">
        <f t="shared" si="8"/>
        <v>619.91487932775783</v>
      </c>
    </row>
    <row r="555" spans="7:8" x14ac:dyDescent="0.2">
      <c r="G555">
        <v>2456</v>
      </c>
      <c r="H555" s="6">
        <f t="shared" si="8"/>
        <v>620.07996917388948</v>
      </c>
    </row>
    <row r="556" spans="7:8" x14ac:dyDescent="0.2">
      <c r="G556">
        <v>2455</v>
      </c>
      <c r="H556" s="6">
        <f t="shared" si="8"/>
        <v>620.24500071528996</v>
      </c>
    </row>
    <row r="557" spans="7:8" x14ac:dyDescent="0.2">
      <c r="G557">
        <v>2454</v>
      </c>
      <c r="H557" s="6">
        <f t="shared" si="8"/>
        <v>620.40997395195939</v>
      </c>
    </row>
    <row r="558" spans="7:8" x14ac:dyDescent="0.2">
      <c r="G558">
        <v>2453</v>
      </c>
      <c r="H558" s="6">
        <f t="shared" si="8"/>
        <v>620.57488888389776</v>
      </c>
    </row>
    <row r="559" spans="7:8" x14ac:dyDescent="0.2">
      <c r="G559">
        <v>2452</v>
      </c>
      <c r="H559" s="6">
        <f t="shared" si="8"/>
        <v>620.73974551110496</v>
      </c>
    </row>
    <row r="560" spans="7:8" x14ac:dyDescent="0.2">
      <c r="G560">
        <v>2451</v>
      </c>
      <c r="H560" s="6">
        <f t="shared" si="8"/>
        <v>620.9045438335811</v>
      </c>
    </row>
    <row r="561" spans="7:8" x14ac:dyDescent="0.2">
      <c r="G561">
        <v>2450</v>
      </c>
      <c r="H561" s="6">
        <f t="shared" si="8"/>
        <v>621.06928385132608</v>
      </c>
    </row>
    <row r="562" spans="7:8" x14ac:dyDescent="0.2">
      <c r="G562">
        <v>2449</v>
      </c>
      <c r="H562" s="6">
        <f t="shared" si="8"/>
        <v>621.23396556433988</v>
      </c>
    </row>
    <row r="563" spans="7:8" x14ac:dyDescent="0.2">
      <c r="G563">
        <v>2448</v>
      </c>
      <c r="H563" s="6">
        <f t="shared" si="8"/>
        <v>621.39858897262275</v>
      </c>
    </row>
    <row r="564" spans="7:8" x14ac:dyDescent="0.2">
      <c r="G564">
        <v>2447</v>
      </c>
      <c r="H564" s="6">
        <f t="shared" si="8"/>
        <v>621.56315407617433</v>
      </c>
    </row>
    <row r="565" spans="7:8" x14ac:dyDescent="0.2">
      <c r="G565">
        <v>2446</v>
      </c>
      <c r="H565" s="6">
        <f t="shared" si="8"/>
        <v>621.72766087499497</v>
      </c>
    </row>
    <row r="566" spans="7:8" x14ac:dyDescent="0.2">
      <c r="G566">
        <v>2445</v>
      </c>
      <c r="H566" s="6">
        <f t="shared" si="8"/>
        <v>621.89210936908444</v>
      </c>
    </row>
    <row r="567" spans="7:8" x14ac:dyDescent="0.2">
      <c r="G567">
        <v>2444</v>
      </c>
      <c r="H567" s="6">
        <f t="shared" si="8"/>
        <v>622.05649955844274</v>
      </c>
    </row>
    <row r="568" spans="7:8" x14ac:dyDescent="0.2">
      <c r="G568">
        <v>2443</v>
      </c>
      <c r="H568" s="6">
        <f t="shared" si="8"/>
        <v>622.22083144306998</v>
      </c>
    </row>
    <row r="569" spans="7:8" x14ac:dyDescent="0.2">
      <c r="G569">
        <v>2442</v>
      </c>
      <c r="H569" s="6">
        <f t="shared" si="8"/>
        <v>622.38510502296617</v>
      </c>
    </row>
    <row r="570" spans="7:8" x14ac:dyDescent="0.2">
      <c r="G570">
        <v>2441</v>
      </c>
      <c r="H570" s="6">
        <f t="shared" si="8"/>
        <v>622.54932029813119</v>
      </c>
    </row>
    <row r="571" spans="7:8" x14ac:dyDescent="0.2">
      <c r="G571">
        <v>2440</v>
      </c>
      <c r="H571" s="6">
        <f t="shared" si="8"/>
        <v>622.71347726856504</v>
      </c>
    </row>
    <row r="572" spans="7:8" x14ac:dyDescent="0.2">
      <c r="G572">
        <v>2439</v>
      </c>
      <c r="H572" s="6">
        <f t="shared" si="8"/>
        <v>622.87757593426795</v>
      </c>
    </row>
    <row r="573" spans="7:8" x14ac:dyDescent="0.2">
      <c r="G573">
        <v>2438</v>
      </c>
      <c r="H573" s="6">
        <f t="shared" si="8"/>
        <v>623.04161629523958</v>
      </c>
    </row>
    <row r="574" spans="7:8" x14ac:dyDescent="0.2">
      <c r="G574">
        <v>2437</v>
      </c>
      <c r="H574" s="6">
        <f t="shared" si="8"/>
        <v>623.20559835148015</v>
      </c>
    </row>
    <row r="575" spans="7:8" x14ac:dyDescent="0.2">
      <c r="G575">
        <v>2436</v>
      </c>
      <c r="H575" s="6">
        <f t="shared" si="8"/>
        <v>623.36952210298966</v>
      </c>
    </row>
    <row r="576" spans="7:8" x14ac:dyDescent="0.2">
      <c r="G576">
        <v>2435</v>
      </c>
      <c r="H576" s="6">
        <f t="shared" si="8"/>
        <v>623.53338754976812</v>
      </c>
    </row>
    <row r="577" spans="7:8" x14ac:dyDescent="0.2">
      <c r="G577">
        <v>2434</v>
      </c>
      <c r="H577" s="6">
        <f t="shared" si="8"/>
        <v>623.6971946918153</v>
      </c>
    </row>
    <row r="578" spans="7:8" x14ac:dyDescent="0.2">
      <c r="G578">
        <v>2433</v>
      </c>
      <c r="H578" s="6">
        <f t="shared" si="8"/>
        <v>623.86094352913142</v>
      </c>
    </row>
    <row r="579" spans="7:8" x14ac:dyDescent="0.2">
      <c r="G579">
        <v>2432</v>
      </c>
      <c r="H579" s="6">
        <f t="shared" si="8"/>
        <v>624.0246340617166</v>
      </c>
    </row>
    <row r="580" spans="7:8" x14ac:dyDescent="0.2">
      <c r="G580">
        <v>2431</v>
      </c>
      <c r="H580" s="6">
        <f t="shared" si="8"/>
        <v>624.18826628957049</v>
      </c>
    </row>
    <row r="581" spans="7:8" x14ac:dyDescent="0.2">
      <c r="G581">
        <v>2430</v>
      </c>
      <c r="H581" s="6">
        <f t="shared" si="8"/>
        <v>624.35184021269333</v>
      </c>
    </row>
    <row r="582" spans="7:8" x14ac:dyDescent="0.2">
      <c r="G582">
        <v>2429</v>
      </c>
      <c r="H582" s="6">
        <f t="shared" si="8"/>
        <v>624.515355831085</v>
      </c>
    </row>
    <row r="583" spans="7:8" x14ac:dyDescent="0.2">
      <c r="G583">
        <v>2428</v>
      </c>
      <c r="H583" s="6">
        <f t="shared" si="8"/>
        <v>624.67881314474562</v>
      </c>
    </row>
    <row r="584" spans="7:8" x14ac:dyDescent="0.2">
      <c r="G584">
        <v>2427</v>
      </c>
      <c r="H584" s="6">
        <f t="shared" si="8"/>
        <v>624.84221215367518</v>
      </c>
    </row>
    <row r="585" spans="7:8" x14ac:dyDescent="0.2">
      <c r="G585">
        <v>2426</v>
      </c>
      <c r="H585" s="6">
        <f t="shared" si="8"/>
        <v>625.00555285787368</v>
      </c>
    </row>
    <row r="586" spans="7:8" x14ac:dyDescent="0.2">
      <c r="G586">
        <v>2425</v>
      </c>
      <c r="H586" s="6">
        <f t="shared" si="8"/>
        <v>625.16883525734102</v>
      </c>
    </row>
    <row r="587" spans="7:8" x14ac:dyDescent="0.2">
      <c r="G587">
        <v>2424</v>
      </c>
      <c r="H587" s="6">
        <f t="shared" si="8"/>
        <v>625.33205935207707</v>
      </c>
    </row>
    <row r="588" spans="7:8" x14ac:dyDescent="0.2">
      <c r="G588">
        <v>2423</v>
      </c>
      <c r="H588" s="6">
        <f t="shared" si="8"/>
        <v>625.49522514208229</v>
      </c>
    </row>
    <row r="589" spans="7:8" x14ac:dyDescent="0.2">
      <c r="G589">
        <v>2422</v>
      </c>
      <c r="H589" s="6">
        <f t="shared" ref="H589:H652" si="9">$H$11+($C$27*(1-(0.2*(G589/$C$13))-(0.8*(G589/$C$13)^2)))</f>
        <v>625.65833262735623</v>
      </c>
    </row>
    <row r="590" spans="7:8" x14ac:dyDescent="0.2">
      <c r="G590">
        <v>2421</v>
      </c>
      <c r="H590" s="6">
        <f t="shared" si="9"/>
        <v>625.821381807899</v>
      </c>
    </row>
    <row r="591" spans="7:8" x14ac:dyDescent="0.2">
      <c r="G591">
        <v>2420</v>
      </c>
      <c r="H591" s="6">
        <f t="shared" si="9"/>
        <v>625.98437268371083</v>
      </c>
    </row>
    <row r="592" spans="7:8" x14ac:dyDescent="0.2">
      <c r="G592">
        <v>2419</v>
      </c>
      <c r="H592" s="6">
        <f t="shared" si="9"/>
        <v>626.14730525479149</v>
      </c>
    </row>
    <row r="593" spans="7:8" x14ac:dyDescent="0.2">
      <c r="G593">
        <v>2418</v>
      </c>
      <c r="H593" s="6">
        <f t="shared" si="9"/>
        <v>626.31017952114098</v>
      </c>
    </row>
    <row r="594" spans="7:8" x14ac:dyDescent="0.2">
      <c r="G594">
        <v>2417</v>
      </c>
      <c r="H594" s="6">
        <f t="shared" si="9"/>
        <v>626.47299548275942</v>
      </c>
    </row>
    <row r="595" spans="7:8" x14ac:dyDescent="0.2">
      <c r="G595">
        <v>2416</v>
      </c>
      <c r="H595" s="6">
        <f t="shared" si="9"/>
        <v>626.63575313964679</v>
      </c>
    </row>
    <row r="596" spans="7:8" x14ac:dyDescent="0.2">
      <c r="G596">
        <v>2415</v>
      </c>
      <c r="H596" s="6">
        <f t="shared" si="9"/>
        <v>626.798452491803</v>
      </c>
    </row>
    <row r="597" spans="7:8" x14ac:dyDescent="0.2">
      <c r="G597">
        <v>2414</v>
      </c>
      <c r="H597" s="6">
        <f t="shared" si="9"/>
        <v>626.96109353922816</v>
      </c>
    </row>
    <row r="598" spans="7:8" x14ac:dyDescent="0.2">
      <c r="G598">
        <v>2413</v>
      </c>
      <c r="H598" s="6">
        <f t="shared" si="9"/>
        <v>627.12367628192214</v>
      </c>
    </row>
    <row r="599" spans="7:8" x14ac:dyDescent="0.2">
      <c r="G599">
        <v>2412</v>
      </c>
      <c r="H599" s="6">
        <f t="shared" si="9"/>
        <v>627.28620071988507</v>
      </c>
    </row>
    <row r="600" spans="7:8" x14ac:dyDescent="0.2">
      <c r="G600">
        <v>2411</v>
      </c>
      <c r="H600" s="6">
        <f t="shared" si="9"/>
        <v>627.44866685311683</v>
      </c>
    </row>
    <row r="601" spans="7:8" x14ac:dyDescent="0.2">
      <c r="G601">
        <v>2410</v>
      </c>
      <c r="H601" s="6">
        <f t="shared" si="9"/>
        <v>627.61107468161754</v>
      </c>
    </row>
    <row r="602" spans="7:8" x14ac:dyDescent="0.2">
      <c r="G602">
        <v>2409</v>
      </c>
      <c r="H602" s="6">
        <f t="shared" si="9"/>
        <v>627.77342420538707</v>
      </c>
    </row>
    <row r="603" spans="7:8" x14ac:dyDescent="0.2">
      <c r="G603">
        <v>2408</v>
      </c>
      <c r="H603" s="6">
        <f t="shared" si="9"/>
        <v>627.93571542442555</v>
      </c>
    </row>
    <row r="604" spans="7:8" x14ac:dyDescent="0.2">
      <c r="G604">
        <v>2407</v>
      </c>
      <c r="H604" s="6">
        <f t="shared" si="9"/>
        <v>628.09794833873298</v>
      </c>
    </row>
    <row r="605" spans="7:8" x14ac:dyDescent="0.2">
      <c r="G605">
        <v>2406</v>
      </c>
      <c r="H605" s="6">
        <f t="shared" si="9"/>
        <v>628.26012294830912</v>
      </c>
    </row>
    <row r="606" spans="7:8" x14ac:dyDescent="0.2">
      <c r="G606">
        <v>2405</v>
      </c>
      <c r="H606" s="6">
        <f t="shared" si="9"/>
        <v>628.42223925315432</v>
      </c>
    </row>
    <row r="607" spans="7:8" x14ac:dyDescent="0.2">
      <c r="G607">
        <v>2404</v>
      </c>
      <c r="H607" s="6">
        <f t="shared" si="9"/>
        <v>628.58429725326846</v>
      </c>
    </row>
    <row r="608" spans="7:8" x14ac:dyDescent="0.2">
      <c r="G608">
        <v>2403</v>
      </c>
      <c r="H608" s="6">
        <f t="shared" si="9"/>
        <v>628.74629694865132</v>
      </c>
    </row>
    <row r="609" spans="7:8" x14ac:dyDescent="0.2">
      <c r="G609">
        <v>2402</v>
      </c>
      <c r="H609" s="6">
        <f t="shared" si="9"/>
        <v>628.90823833930313</v>
      </c>
    </row>
    <row r="610" spans="7:8" x14ac:dyDescent="0.2">
      <c r="G610">
        <v>2401</v>
      </c>
      <c r="H610" s="6">
        <f t="shared" si="9"/>
        <v>629.07012142522387</v>
      </c>
    </row>
    <row r="611" spans="7:8" x14ac:dyDescent="0.2">
      <c r="G611">
        <v>2400</v>
      </c>
      <c r="H611" s="6">
        <f t="shared" si="9"/>
        <v>629.23194620641345</v>
      </c>
    </row>
    <row r="612" spans="7:8" x14ac:dyDescent="0.2">
      <c r="G612">
        <v>2399</v>
      </c>
      <c r="H612" s="6">
        <f t="shared" si="9"/>
        <v>629.39371268287198</v>
      </c>
    </row>
    <row r="613" spans="7:8" x14ac:dyDescent="0.2">
      <c r="G613">
        <v>2398</v>
      </c>
      <c r="H613" s="6">
        <f t="shared" si="9"/>
        <v>629.55542085459933</v>
      </c>
    </row>
    <row r="614" spans="7:8" x14ac:dyDescent="0.2">
      <c r="G614">
        <v>2397</v>
      </c>
      <c r="H614" s="6">
        <f t="shared" si="9"/>
        <v>629.71707072159563</v>
      </c>
    </row>
    <row r="615" spans="7:8" x14ac:dyDescent="0.2">
      <c r="G615">
        <v>2396</v>
      </c>
      <c r="H615" s="6">
        <f t="shared" si="9"/>
        <v>629.87866228386088</v>
      </c>
    </row>
    <row r="616" spans="7:8" x14ac:dyDescent="0.2">
      <c r="G616">
        <v>2395</v>
      </c>
      <c r="H616" s="6">
        <f t="shared" si="9"/>
        <v>630.04019554139495</v>
      </c>
    </row>
    <row r="617" spans="7:8" x14ac:dyDescent="0.2">
      <c r="G617">
        <v>2394</v>
      </c>
      <c r="H617" s="6">
        <f t="shared" si="9"/>
        <v>630.20167049419786</v>
      </c>
    </row>
    <row r="618" spans="7:8" x14ac:dyDescent="0.2">
      <c r="G618">
        <v>2393</v>
      </c>
      <c r="H618" s="6">
        <f t="shared" si="9"/>
        <v>630.36308714226971</v>
      </c>
    </row>
    <row r="619" spans="7:8" x14ac:dyDescent="0.2">
      <c r="G619">
        <v>2392</v>
      </c>
      <c r="H619" s="6">
        <f t="shared" si="9"/>
        <v>630.52444548561039</v>
      </c>
    </row>
    <row r="620" spans="7:8" x14ac:dyDescent="0.2">
      <c r="G620">
        <v>2391</v>
      </c>
      <c r="H620" s="6">
        <f t="shared" si="9"/>
        <v>630.68574552422012</v>
      </c>
    </row>
    <row r="621" spans="7:8" x14ac:dyDescent="0.2">
      <c r="G621">
        <v>2390</v>
      </c>
      <c r="H621" s="6">
        <f t="shared" si="9"/>
        <v>630.84698725809858</v>
      </c>
    </row>
    <row r="622" spans="7:8" x14ac:dyDescent="0.2">
      <c r="G622">
        <v>2389</v>
      </c>
      <c r="H622" s="6">
        <f t="shared" si="9"/>
        <v>631.00817068724598</v>
      </c>
    </row>
    <row r="623" spans="7:8" x14ac:dyDescent="0.2">
      <c r="G623">
        <v>2388</v>
      </c>
      <c r="H623" s="6">
        <f t="shared" si="9"/>
        <v>631.16929581166232</v>
      </c>
    </row>
    <row r="624" spans="7:8" x14ac:dyDescent="0.2">
      <c r="G624">
        <v>2387</v>
      </c>
      <c r="H624" s="6">
        <f t="shared" si="9"/>
        <v>631.33036263134761</v>
      </c>
    </row>
    <row r="625" spans="7:8" x14ac:dyDescent="0.2">
      <c r="G625">
        <v>2386</v>
      </c>
      <c r="H625" s="6">
        <f t="shared" si="9"/>
        <v>631.49137114630162</v>
      </c>
    </row>
    <row r="626" spans="7:8" x14ac:dyDescent="0.2">
      <c r="G626">
        <v>2385</v>
      </c>
      <c r="H626" s="6">
        <f t="shared" si="9"/>
        <v>631.65232135652468</v>
      </c>
    </row>
    <row r="627" spans="7:8" x14ac:dyDescent="0.2">
      <c r="G627">
        <v>2384</v>
      </c>
      <c r="H627" s="6">
        <f t="shared" si="9"/>
        <v>631.81321326201657</v>
      </c>
    </row>
    <row r="628" spans="7:8" x14ac:dyDescent="0.2">
      <c r="G628">
        <v>2383</v>
      </c>
      <c r="H628" s="6">
        <f t="shared" si="9"/>
        <v>631.9740468627773</v>
      </c>
    </row>
    <row r="629" spans="7:8" x14ac:dyDescent="0.2">
      <c r="G629">
        <v>2382</v>
      </c>
      <c r="H629" s="6">
        <f t="shared" si="9"/>
        <v>632.13482215880697</v>
      </c>
    </row>
    <row r="630" spans="7:8" x14ac:dyDescent="0.2">
      <c r="G630">
        <v>2381</v>
      </c>
      <c r="H630" s="6">
        <f t="shared" si="9"/>
        <v>632.29553915010558</v>
      </c>
    </row>
    <row r="631" spans="7:8" x14ac:dyDescent="0.2">
      <c r="G631">
        <v>2380</v>
      </c>
      <c r="H631" s="6">
        <f t="shared" si="9"/>
        <v>632.45619783667291</v>
      </c>
    </row>
    <row r="632" spans="7:8" x14ac:dyDescent="0.2">
      <c r="G632">
        <v>2379</v>
      </c>
      <c r="H632" s="6">
        <f t="shared" si="9"/>
        <v>632.6167982185093</v>
      </c>
    </row>
    <row r="633" spans="7:8" x14ac:dyDescent="0.2">
      <c r="G633">
        <v>2378</v>
      </c>
      <c r="H633" s="6">
        <f t="shared" si="9"/>
        <v>632.77734029561464</v>
      </c>
    </row>
    <row r="634" spans="7:8" x14ac:dyDescent="0.2">
      <c r="G634">
        <v>2377</v>
      </c>
      <c r="H634" s="6">
        <f t="shared" si="9"/>
        <v>632.93782406798869</v>
      </c>
    </row>
    <row r="635" spans="7:8" x14ac:dyDescent="0.2">
      <c r="G635">
        <v>2376</v>
      </c>
      <c r="H635" s="6">
        <f t="shared" si="9"/>
        <v>633.09824953563179</v>
      </c>
    </row>
    <row r="636" spans="7:8" x14ac:dyDescent="0.2">
      <c r="G636">
        <v>2375</v>
      </c>
      <c r="H636" s="6">
        <f t="shared" si="9"/>
        <v>633.25861669854362</v>
      </c>
    </row>
    <row r="637" spans="7:8" x14ac:dyDescent="0.2">
      <c r="G637">
        <v>2374</v>
      </c>
      <c r="H637" s="6">
        <f t="shared" si="9"/>
        <v>633.41892555672439</v>
      </c>
    </row>
    <row r="638" spans="7:8" x14ac:dyDescent="0.2">
      <c r="G638">
        <v>2373</v>
      </c>
      <c r="H638" s="6">
        <f t="shared" si="9"/>
        <v>633.5791761101741</v>
      </c>
    </row>
    <row r="639" spans="7:8" x14ac:dyDescent="0.2">
      <c r="G639">
        <v>2372</v>
      </c>
      <c r="H639" s="6">
        <f t="shared" si="9"/>
        <v>633.73936835889276</v>
      </c>
    </row>
    <row r="640" spans="7:8" x14ac:dyDescent="0.2">
      <c r="G640">
        <v>2371</v>
      </c>
      <c r="H640" s="6">
        <f t="shared" si="9"/>
        <v>633.89950230288025</v>
      </c>
    </row>
    <row r="641" spans="7:8" x14ac:dyDescent="0.2">
      <c r="G641">
        <v>2370</v>
      </c>
      <c r="H641" s="6">
        <f t="shared" si="9"/>
        <v>634.05957794213657</v>
      </c>
    </row>
    <row r="642" spans="7:8" x14ac:dyDescent="0.2">
      <c r="G642">
        <v>2369</v>
      </c>
      <c r="H642" s="6">
        <f t="shared" si="9"/>
        <v>634.21959527666183</v>
      </c>
    </row>
    <row r="643" spans="7:8" x14ac:dyDescent="0.2">
      <c r="G643">
        <v>2368</v>
      </c>
      <c r="H643" s="6">
        <f t="shared" si="9"/>
        <v>634.37955430645604</v>
      </c>
    </row>
    <row r="644" spans="7:8" x14ac:dyDescent="0.2">
      <c r="G644">
        <v>2367</v>
      </c>
      <c r="H644" s="6">
        <f t="shared" si="9"/>
        <v>634.53945503151908</v>
      </c>
    </row>
    <row r="645" spans="7:8" x14ac:dyDescent="0.2">
      <c r="G645">
        <v>2366</v>
      </c>
      <c r="H645" s="6">
        <f t="shared" si="9"/>
        <v>634.69929745185107</v>
      </c>
    </row>
    <row r="646" spans="7:8" x14ac:dyDescent="0.2">
      <c r="G646">
        <v>2365</v>
      </c>
      <c r="H646" s="6">
        <f t="shared" si="9"/>
        <v>634.85908156745188</v>
      </c>
    </row>
    <row r="647" spans="7:8" x14ac:dyDescent="0.2">
      <c r="G647">
        <v>2364</v>
      </c>
      <c r="H647" s="6">
        <f t="shared" si="9"/>
        <v>635.01880737832153</v>
      </c>
    </row>
    <row r="648" spans="7:8" x14ac:dyDescent="0.2">
      <c r="G648">
        <v>2363</v>
      </c>
      <c r="H648" s="6">
        <f t="shared" si="9"/>
        <v>635.17847488446023</v>
      </c>
    </row>
    <row r="649" spans="7:8" x14ac:dyDescent="0.2">
      <c r="G649">
        <v>2362</v>
      </c>
      <c r="H649" s="6">
        <f t="shared" si="9"/>
        <v>635.33808408586776</v>
      </c>
    </row>
    <row r="650" spans="7:8" x14ac:dyDescent="0.2">
      <c r="G650">
        <v>2361</v>
      </c>
      <c r="H650" s="6">
        <f t="shared" si="9"/>
        <v>635.49763498254413</v>
      </c>
    </row>
    <row r="651" spans="7:8" x14ac:dyDescent="0.2">
      <c r="G651">
        <v>2360</v>
      </c>
      <c r="H651" s="6">
        <f t="shared" si="9"/>
        <v>635.65712757448944</v>
      </c>
    </row>
    <row r="652" spans="7:8" x14ac:dyDescent="0.2">
      <c r="G652">
        <v>2359</v>
      </c>
      <c r="H652" s="6">
        <f t="shared" si="9"/>
        <v>635.81656186170358</v>
      </c>
    </row>
    <row r="653" spans="7:8" x14ac:dyDescent="0.2">
      <c r="G653">
        <v>2358</v>
      </c>
      <c r="H653" s="6">
        <f t="shared" ref="H653:H716" si="10">$H$11+($C$27*(1-(0.2*(G653/$C$13))-(0.8*(G653/$C$13)^2)))</f>
        <v>635.97593784418666</v>
      </c>
    </row>
    <row r="654" spans="7:8" x14ac:dyDescent="0.2">
      <c r="G654">
        <v>2357</v>
      </c>
      <c r="H654" s="6">
        <f t="shared" si="10"/>
        <v>636.13525552193869</v>
      </c>
    </row>
    <row r="655" spans="7:8" x14ac:dyDescent="0.2">
      <c r="G655">
        <v>2356</v>
      </c>
      <c r="H655" s="6">
        <f t="shared" si="10"/>
        <v>636.29451489495955</v>
      </c>
    </row>
    <row r="656" spans="7:8" x14ac:dyDescent="0.2">
      <c r="G656">
        <v>2355</v>
      </c>
      <c r="H656" s="6">
        <f t="shared" si="10"/>
        <v>636.45371596324924</v>
      </c>
    </row>
    <row r="657" spans="7:8" x14ac:dyDescent="0.2">
      <c r="G657">
        <v>2354</v>
      </c>
      <c r="H657" s="6">
        <f t="shared" si="10"/>
        <v>636.61285872680799</v>
      </c>
    </row>
    <row r="658" spans="7:8" x14ac:dyDescent="0.2">
      <c r="G658">
        <v>2353</v>
      </c>
      <c r="H658" s="6">
        <f t="shared" si="10"/>
        <v>636.77194318563545</v>
      </c>
    </row>
    <row r="659" spans="7:8" x14ac:dyDescent="0.2">
      <c r="G659">
        <v>2352</v>
      </c>
      <c r="H659" s="6">
        <f t="shared" si="10"/>
        <v>636.93096933973186</v>
      </c>
    </row>
    <row r="660" spans="7:8" x14ac:dyDescent="0.2">
      <c r="G660">
        <v>2351</v>
      </c>
      <c r="H660" s="6">
        <f t="shared" si="10"/>
        <v>637.08993718909721</v>
      </c>
    </row>
    <row r="661" spans="7:8" x14ac:dyDescent="0.2">
      <c r="G661">
        <v>2350</v>
      </c>
      <c r="H661" s="6">
        <f t="shared" si="10"/>
        <v>637.2488467337314</v>
      </c>
    </row>
    <row r="662" spans="7:8" x14ac:dyDescent="0.2">
      <c r="G662">
        <v>2349</v>
      </c>
      <c r="H662" s="6">
        <f t="shared" si="10"/>
        <v>637.40769797363453</v>
      </c>
    </row>
    <row r="663" spans="7:8" x14ac:dyDescent="0.2">
      <c r="G663">
        <v>2348</v>
      </c>
      <c r="H663" s="6">
        <f t="shared" si="10"/>
        <v>637.5664909088066</v>
      </c>
    </row>
    <row r="664" spans="7:8" x14ac:dyDescent="0.2">
      <c r="G664">
        <v>2347</v>
      </c>
      <c r="H664" s="6">
        <f t="shared" si="10"/>
        <v>637.7252255392475</v>
      </c>
    </row>
    <row r="665" spans="7:8" x14ac:dyDescent="0.2">
      <c r="G665">
        <v>2346</v>
      </c>
      <c r="H665" s="6">
        <f t="shared" si="10"/>
        <v>637.88390186495724</v>
      </c>
    </row>
    <row r="666" spans="7:8" x14ac:dyDescent="0.2">
      <c r="G666">
        <v>2345</v>
      </c>
      <c r="H666" s="6">
        <f t="shared" si="10"/>
        <v>638.04251988593603</v>
      </c>
    </row>
    <row r="667" spans="7:8" x14ac:dyDescent="0.2">
      <c r="G667">
        <v>2344</v>
      </c>
      <c r="H667" s="6">
        <f t="shared" si="10"/>
        <v>638.20107960218354</v>
      </c>
    </row>
    <row r="668" spans="7:8" x14ac:dyDescent="0.2">
      <c r="G668">
        <v>2343</v>
      </c>
      <c r="H668" s="6">
        <f t="shared" si="10"/>
        <v>638.35958101369999</v>
      </c>
    </row>
    <row r="669" spans="7:8" x14ac:dyDescent="0.2">
      <c r="G669">
        <v>2342</v>
      </c>
      <c r="H669" s="6">
        <f t="shared" si="10"/>
        <v>638.51802412048539</v>
      </c>
    </row>
    <row r="670" spans="7:8" x14ac:dyDescent="0.2">
      <c r="G670">
        <v>2341</v>
      </c>
      <c r="H670" s="6">
        <f t="shared" si="10"/>
        <v>638.67640892253962</v>
      </c>
    </row>
    <row r="671" spans="7:8" x14ac:dyDescent="0.2">
      <c r="G671">
        <v>2340</v>
      </c>
      <c r="H671" s="6">
        <f t="shared" si="10"/>
        <v>638.83473541986268</v>
      </c>
    </row>
    <row r="672" spans="7:8" x14ac:dyDescent="0.2">
      <c r="G672">
        <v>2339</v>
      </c>
      <c r="H672" s="6">
        <f t="shared" si="10"/>
        <v>638.9930036124548</v>
      </c>
    </row>
    <row r="673" spans="7:8" x14ac:dyDescent="0.2">
      <c r="G673">
        <v>2338</v>
      </c>
      <c r="H673" s="6">
        <f t="shared" si="10"/>
        <v>639.15121350031563</v>
      </c>
    </row>
    <row r="674" spans="7:8" x14ac:dyDescent="0.2">
      <c r="G674">
        <v>2337</v>
      </c>
      <c r="H674" s="6">
        <f t="shared" si="10"/>
        <v>639.30936508344553</v>
      </c>
    </row>
    <row r="675" spans="7:8" x14ac:dyDescent="0.2">
      <c r="G675">
        <v>2336</v>
      </c>
      <c r="H675" s="6">
        <f t="shared" si="10"/>
        <v>639.46745836184425</v>
      </c>
    </row>
    <row r="676" spans="7:8" x14ac:dyDescent="0.2">
      <c r="G676">
        <v>2335</v>
      </c>
      <c r="H676" s="6">
        <f t="shared" si="10"/>
        <v>639.62549333551181</v>
      </c>
    </row>
    <row r="677" spans="7:8" x14ac:dyDescent="0.2">
      <c r="G677">
        <v>2334</v>
      </c>
      <c r="H677" s="6">
        <f t="shared" si="10"/>
        <v>639.7834700044483</v>
      </c>
    </row>
    <row r="678" spans="7:8" x14ac:dyDescent="0.2">
      <c r="G678">
        <v>2333</v>
      </c>
      <c r="H678" s="6">
        <f t="shared" si="10"/>
        <v>639.94138836865375</v>
      </c>
    </row>
    <row r="679" spans="7:8" x14ac:dyDescent="0.2">
      <c r="G679">
        <v>2332</v>
      </c>
      <c r="H679" s="6">
        <f t="shared" si="10"/>
        <v>640.09924842812802</v>
      </c>
    </row>
    <row r="680" spans="7:8" x14ac:dyDescent="0.2">
      <c r="G680">
        <v>2331</v>
      </c>
      <c r="H680" s="6">
        <f t="shared" si="10"/>
        <v>640.25705018287113</v>
      </c>
    </row>
    <row r="681" spans="7:8" x14ac:dyDescent="0.2">
      <c r="G681">
        <v>2330</v>
      </c>
      <c r="H681" s="6">
        <f t="shared" si="10"/>
        <v>640.41479363288329</v>
      </c>
    </row>
    <row r="682" spans="7:8" x14ac:dyDescent="0.2">
      <c r="G682">
        <v>2329</v>
      </c>
      <c r="H682" s="6">
        <f t="shared" si="10"/>
        <v>640.57247877816417</v>
      </c>
    </row>
    <row r="683" spans="7:8" x14ac:dyDescent="0.2">
      <c r="G683">
        <v>2328</v>
      </c>
      <c r="H683" s="6">
        <f t="shared" si="10"/>
        <v>640.73010561871399</v>
      </c>
    </row>
    <row r="684" spans="7:8" x14ac:dyDescent="0.2">
      <c r="G684">
        <v>2327</v>
      </c>
      <c r="H684" s="6">
        <f t="shared" si="10"/>
        <v>640.88767415453276</v>
      </c>
    </row>
    <row r="685" spans="7:8" x14ac:dyDescent="0.2">
      <c r="G685">
        <v>2326</v>
      </c>
      <c r="H685" s="6">
        <f t="shared" si="10"/>
        <v>641.04518438562036</v>
      </c>
    </row>
    <row r="686" spans="7:8" x14ac:dyDescent="0.2">
      <c r="G686">
        <v>2325</v>
      </c>
      <c r="H686" s="6">
        <f t="shared" si="10"/>
        <v>641.2026363119769</v>
      </c>
    </row>
    <row r="687" spans="7:8" x14ac:dyDescent="0.2">
      <c r="G687">
        <v>2324</v>
      </c>
      <c r="H687" s="6">
        <f t="shared" si="10"/>
        <v>641.36002993360239</v>
      </c>
    </row>
    <row r="688" spans="7:8" x14ac:dyDescent="0.2">
      <c r="G688">
        <v>2323</v>
      </c>
      <c r="H688" s="6">
        <f t="shared" si="10"/>
        <v>641.5173652504966</v>
      </c>
    </row>
    <row r="689" spans="7:8" x14ac:dyDescent="0.2">
      <c r="G689">
        <v>2322</v>
      </c>
      <c r="H689" s="6">
        <f t="shared" si="10"/>
        <v>641.67464226265986</v>
      </c>
    </row>
    <row r="690" spans="7:8" x14ac:dyDescent="0.2">
      <c r="G690">
        <v>2321</v>
      </c>
      <c r="H690" s="6">
        <f t="shared" si="10"/>
        <v>641.83186097009195</v>
      </c>
    </row>
    <row r="691" spans="7:8" x14ac:dyDescent="0.2">
      <c r="G691">
        <v>2320</v>
      </c>
      <c r="H691" s="6">
        <f t="shared" si="10"/>
        <v>641.98902137279299</v>
      </c>
    </row>
    <row r="692" spans="7:8" x14ac:dyDescent="0.2">
      <c r="G692">
        <v>2319</v>
      </c>
      <c r="H692" s="6">
        <f t="shared" si="10"/>
        <v>642.14612347076286</v>
      </c>
    </row>
    <row r="693" spans="7:8" x14ac:dyDescent="0.2">
      <c r="G693">
        <v>2318</v>
      </c>
      <c r="H693" s="6">
        <f t="shared" si="10"/>
        <v>642.30316726400167</v>
      </c>
    </row>
    <row r="694" spans="7:8" x14ac:dyDescent="0.2">
      <c r="G694">
        <v>2317</v>
      </c>
      <c r="H694" s="6">
        <f t="shared" si="10"/>
        <v>642.46015275250932</v>
      </c>
    </row>
    <row r="695" spans="7:8" x14ac:dyDescent="0.2">
      <c r="G695">
        <v>2316</v>
      </c>
      <c r="H695" s="6">
        <f t="shared" si="10"/>
        <v>642.61707993628579</v>
      </c>
    </row>
    <row r="696" spans="7:8" x14ac:dyDescent="0.2">
      <c r="G696">
        <v>2315</v>
      </c>
      <c r="H696" s="6">
        <f t="shared" si="10"/>
        <v>642.77394881533132</v>
      </c>
    </row>
    <row r="697" spans="7:8" x14ac:dyDescent="0.2">
      <c r="G697">
        <v>2314</v>
      </c>
      <c r="H697" s="6">
        <f t="shared" si="10"/>
        <v>642.93075938964557</v>
      </c>
    </row>
    <row r="698" spans="7:8" x14ac:dyDescent="0.2">
      <c r="G698">
        <v>2313</v>
      </c>
      <c r="H698" s="6">
        <f t="shared" si="10"/>
        <v>643.08751165922888</v>
      </c>
    </row>
    <row r="699" spans="7:8" x14ac:dyDescent="0.2">
      <c r="G699">
        <v>2312</v>
      </c>
      <c r="H699" s="6">
        <f t="shared" si="10"/>
        <v>643.24420562408091</v>
      </c>
    </row>
    <row r="700" spans="7:8" x14ac:dyDescent="0.2">
      <c r="G700">
        <v>2311</v>
      </c>
      <c r="H700" s="6">
        <f t="shared" si="10"/>
        <v>643.40084128420199</v>
      </c>
    </row>
    <row r="701" spans="7:8" x14ac:dyDescent="0.2">
      <c r="G701">
        <v>2310</v>
      </c>
      <c r="H701" s="6">
        <f t="shared" si="10"/>
        <v>643.5574186395919</v>
      </c>
    </row>
    <row r="702" spans="7:8" x14ac:dyDescent="0.2">
      <c r="G702">
        <v>2309</v>
      </c>
      <c r="H702" s="6">
        <f t="shared" si="10"/>
        <v>643.71393769025065</v>
      </c>
    </row>
    <row r="703" spans="7:8" x14ac:dyDescent="0.2">
      <c r="G703">
        <v>2308</v>
      </c>
      <c r="H703" s="6">
        <f t="shared" si="10"/>
        <v>643.87039843617845</v>
      </c>
    </row>
    <row r="704" spans="7:8" x14ac:dyDescent="0.2">
      <c r="G704">
        <v>2307</v>
      </c>
      <c r="H704" s="6">
        <f t="shared" si="10"/>
        <v>644.02680087737497</v>
      </c>
    </row>
    <row r="705" spans="7:8" x14ac:dyDescent="0.2">
      <c r="G705">
        <v>2306</v>
      </c>
      <c r="H705" s="6">
        <f t="shared" si="10"/>
        <v>644.18314501384043</v>
      </c>
    </row>
    <row r="706" spans="7:8" x14ac:dyDescent="0.2">
      <c r="G706">
        <v>2305</v>
      </c>
      <c r="H706" s="6">
        <f t="shared" si="10"/>
        <v>644.33943084557484</v>
      </c>
    </row>
    <row r="707" spans="7:8" x14ac:dyDescent="0.2">
      <c r="G707">
        <v>2304</v>
      </c>
      <c r="H707" s="6">
        <f t="shared" si="10"/>
        <v>644.49565837257808</v>
      </c>
    </row>
    <row r="708" spans="7:8" x14ac:dyDescent="0.2">
      <c r="G708">
        <v>2303</v>
      </c>
      <c r="H708" s="6">
        <f t="shared" si="10"/>
        <v>644.65182759485026</v>
      </c>
    </row>
    <row r="709" spans="7:8" x14ac:dyDescent="0.2">
      <c r="G709">
        <v>2302</v>
      </c>
      <c r="H709" s="6">
        <f t="shared" si="10"/>
        <v>644.80793851239127</v>
      </c>
    </row>
    <row r="710" spans="7:8" x14ac:dyDescent="0.2">
      <c r="G710">
        <v>2301</v>
      </c>
      <c r="H710" s="6">
        <f t="shared" si="10"/>
        <v>644.96399112520123</v>
      </c>
    </row>
    <row r="711" spans="7:8" x14ac:dyDescent="0.2">
      <c r="G711">
        <v>2300</v>
      </c>
      <c r="H711" s="6">
        <f t="shared" si="10"/>
        <v>645.11998543328002</v>
      </c>
    </row>
    <row r="712" spans="7:8" x14ac:dyDescent="0.2">
      <c r="G712">
        <v>2299</v>
      </c>
      <c r="H712" s="6">
        <f t="shared" si="10"/>
        <v>645.27592143662787</v>
      </c>
    </row>
    <row r="713" spans="7:8" x14ac:dyDescent="0.2">
      <c r="G713">
        <v>2298</v>
      </c>
      <c r="H713" s="6">
        <f t="shared" si="10"/>
        <v>645.43179913524432</v>
      </c>
    </row>
    <row r="714" spans="7:8" x14ac:dyDescent="0.2">
      <c r="G714">
        <v>2297</v>
      </c>
      <c r="H714" s="6">
        <f t="shared" si="10"/>
        <v>645.58761852912994</v>
      </c>
    </row>
    <row r="715" spans="7:8" x14ac:dyDescent="0.2">
      <c r="G715">
        <v>2296</v>
      </c>
      <c r="H715" s="6">
        <f t="shared" si="10"/>
        <v>645.74337961828428</v>
      </c>
    </row>
    <row r="716" spans="7:8" x14ac:dyDescent="0.2">
      <c r="G716">
        <v>2295</v>
      </c>
      <c r="H716" s="6">
        <f t="shared" si="10"/>
        <v>645.89908240270756</v>
      </c>
    </row>
    <row r="717" spans="7:8" x14ac:dyDescent="0.2">
      <c r="G717">
        <v>2294</v>
      </c>
      <c r="H717" s="6">
        <f t="shared" ref="H717:H780" si="11">$H$11+($C$27*(1-(0.2*(G717/$C$13))-(0.8*(G717/$C$13)^2)))</f>
        <v>646.05472688239979</v>
      </c>
    </row>
    <row r="718" spans="7:8" x14ac:dyDescent="0.2">
      <c r="G718">
        <v>2293</v>
      </c>
      <c r="H718" s="6">
        <f t="shared" si="11"/>
        <v>646.21031305736085</v>
      </c>
    </row>
    <row r="719" spans="7:8" x14ac:dyDescent="0.2">
      <c r="G719">
        <v>2292</v>
      </c>
      <c r="H719" s="6">
        <f t="shared" si="11"/>
        <v>646.36584092759085</v>
      </c>
    </row>
    <row r="720" spans="7:8" x14ac:dyDescent="0.2">
      <c r="G720">
        <v>2291</v>
      </c>
      <c r="H720" s="6">
        <f t="shared" si="11"/>
        <v>646.52131049308969</v>
      </c>
    </row>
    <row r="721" spans="7:8" x14ac:dyDescent="0.2">
      <c r="G721">
        <v>2290</v>
      </c>
      <c r="H721" s="6">
        <f t="shared" si="11"/>
        <v>646.67672175385746</v>
      </c>
    </row>
    <row r="722" spans="7:8" x14ac:dyDescent="0.2">
      <c r="G722">
        <v>2289</v>
      </c>
      <c r="H722" s="6">
        <f t="shared" si="11"/>
        <v>646.83207470989407</v>
      </c>
    </row>
    <row r="723" spans="7:8" x14ac:dyDescent="0.2">
      <c r="G723">
        <v>2288</v>
      </c>
      <c r="H723" s="6">
        <f t="shared" si="11"/>
        <v>646.98736936119963</v>
      </c>
    </row>
    <row r="724" spans="7:8" x14ac:dyDescent="0.2">
      <c r="G724">
        <v>2287</v>
      </c>
      <c r="H724" s="6">
        <f t="shared" si="11"/>
        <v>647.14260570777401</v>
      </c>
    </row>
    <row r="725" spans="7:8" x14ac:dyDescent="0.2">
      <c r="G725">
        <v>2286</v>
      </c>
      <c r="H725" s="6">
        <f t="shared" si="11"/>
        <v>647.29778374961734</v>
      </c>
    </row>
    <row r="726" spans="7:8" x14ac:dyDescent="0.2">
      <c r="G726">
        <v>2285</v>
      </c>
      <c r="H726" s="6">
        <f t="shared" si="11"/>
        <v>647.45290348672961</v>
      </c>
    </row>
    <row r="727" spans="7:8" x14ac:dyDescent="0.2">
      <c r="G727">
        <v>2284</v>
      </c>
      <c r="H727" s="6">
        <f t="shared" si="11"/>
        <v>647.60796491911071</v>
      </c>
    </row>
    <row r="728" spans="7:8" x14ac:dyDescent="0.2">
      <c r="G728">
        <v>2283</v>
      </c>
      <c r="H728" s="6">
        <f t="shared" si="11"/>
        <v>647.76296804676076</v>
      </c>
    </row>
    <row r="729" spans="7:8" x14ac:dyDescent="0.2">
      <c r="G729">
        <v>2282</v>
      </c>
      <c r="H729" s="6">
        <f t="shared" si="11"/>
        <v>647.91791286967953</v>
      </c>
    </row>
    <row r="730" spans="7:8" x14ac:dyDescent="0.2">
      <c r="G730">
        <v>2281</v>
      </c>
      <c r="H730" s="6">
        <f t="shared" si="11"/>
        <v>648.07279938786735</v>
      </c>
    </row>
    <row r="731" spans="7:8" x14ac:dyDescent="0.2">
      <c r="G731">
        <v>2280</v>
      </c>
      <c r="H731" s="6">
        <f t="shared" si="11"/>
        <v>648.227627601324</v>
      </c>
    </row>
    <row r="732" spans="7:8" x14ac:dyDescent="0.2">
      <c r="G732">
        <v>2279</v>
      </c>
      <c r="H732" s="6">
        <f t="shared" si="11"/>
        <v>648.3823975100496</v>
      </c>
    </row>
    <row r="733" spans="7:8" x14ac:dyDescent="0.2">
      <c r="G733">
        <v>2278</v>
      </c>
      <c r="H733" s="6">
        <f t="shared" si="11"/>
        <v>648.53710911404414</v>
      </c>
    </row>
    <row r="734" spans="7:8" x14ac:dyDescent="0.2">
      <c r="G734">
        <v>2277</v>
      </c>
      <c r="H734" s="6">
        <f t="shared" si="11"/>
        <v>648.6917624133074</v>
      </c>
    </row>
    <row r="735" spans="7:8" x14ac:dyDescent="0.2">
      <c r="G735">
        <v>2276</v>
      </c>
      <c r="H735" s="6">
        <f t="shared" si="11"/>
        <v>648.84635740783961</v>
      </c>
    </row>
    <row r="736" spans="7:8" x14ac:dyDescent="0.2">
      <c r="G736">
        <v>2275</v>
      </c>
      <c r="H736" s="6">
        <f t="shared" si="11"/>
        <v>649.00089409764087</v>
      </c>
    </row>
    <row r="737" spans="7:8" x14ac:dyDescent="0.2">
      <c r="G737">
        <v>2274</v>
      </c>
      <c r="H737" s="6">
        <f t="shared" si="11"/>
        <v>649.15537248271085</v>
      </c>
    </row>
    <row r="738" spans="7:8" x14ac:dyDescent="0.2">
      <c r="G738">
        <v>2273</v>
      </c>
      <c r="H738" s="6">
        <f t="shared" si="11"/>
        <v>649.30979256304977</v>
      </c>
    </row>
    <row r="739" spans="7:8" x14ac:dyDescent="0.2">
      <c r="G739">
        <v>2272</v>
      </c>
      <c r="H739" s="6">
        <f t="shared" si="11"/>
        <v>649.46415433865764</v>
      </c>
    </row>
    <row r="740" spans="7:8" x14ac:dyDescent="0.2">
      <c r="G740">
        <v>2271</v>
      </c>
      <c r="H740" s="6">
        <f t="shared" si="11"/>
        <v>649.61845780953433</v>
      </c>
    </row>
    <row r="741" spans="7:8" x14ac:dyDescent="0.2">
      <c r="G741">
        <v>2270</v>
      </c>
      <c r="H741" s="6">
        <f t="shared" si="11"/>
        <v>649.77270297567986</v>
      </c>
    </row>
    <row r="742" spans="7:8" x14ac:dyDescent="0.2">
      <c r="G742">
        <v>2269</v>
      </c>
      <c r="H742" s="6">
        <f t="shared" si="11"/>
        <v>649.92688983709445</v>
      </c>
    </row>
    <row r="743" spans="7:8" x14ac:dyDescent="0.2">
      <c r="G743">
        <v>2268</v>
      </c>
      <c r="H743" s="6">
        <f t="shared" si="11"/>
        <v>650.08101839377775</v>
      </c>
    </row>
    <row r="744" spans="7:8" x14ac:dyDescent="0.2">
      <c r="G744">
        <v>2267</v>
      </c>
      <c r="H744" s="6">
        <f t="shared" si="11"/>
        <v>650.23508864573</v>
      </c>
    </row>
    <row r="745" spans="7:8" x14ac:dyDescent="0.2">
      <c r="G745">
        <v>2266</v>
      </c>
      <c r="H745" s="6">
        <f t="shared" si="11"/>
        <v>650.38910059295119</v>
      </c>
    </row>
    <row r="746" spans="7:8" x14ac:dyDescent="0.2">
      <c r="G746">
        <v>2265</v>
      </c>
      <c r="H746" s="6">
        <f t="shared" si="11"/>
        <v>650.54305423544122</v>
      </c>
    </row>
    <row r="747" spans="7:8" x14ac:dyDescent="0.2">
      <c r="G747">
        <v>2264</v>
      </c>
      <c r="H747" s="6">
        <f t="shared" si="11"/>
        <v>650.69694957320019</v>
      </c>
    </row>
    <row r="748" spans="7:8" x14ac:dyDescent="0.2">
      <c r="G748">
        <v>2263</v>
      </c>
      <c r="H748" s="6">
        <f t="shared" si="11"/>
        <v>650.8507866062281</v>
      </c>
    </row>
    <row r="749" spans="7:8" x14ac:dyDescent="0.2">
      <c r="G749">
        <v>2262</v>
      </c>
      <c r="H749" s="6">
        <f t="shared" si="11"/>
        <v>651.00456533452484</v>
      </c>
    </row>
    <row r="750" spans="7:8" x14ac:dyDescent="0.2">
      <c r="G750">
        <v>2261</v>
      </c>
      <c r="H750" s="6">
        <f t="shared" si="11"/>
        <v>651.15828575809041</v>
      </c>
    </row>
    <row r="751" spans="7:8" x14ac:dyDescent="0.2">
      <c r="G751">
        <v>2260</v>
      </c>
      <c r="H751" s="6">
        <f t="shared" si="11"/>
        <v>651.31194787692493</v>
      </c>
    </row>
    <row r="752" spans="7:8" x14ac:dyDescent="0.2">
      <c r="G752">
        <v>2259</v>
      </c>
      <c r="H752" s="6">
        <f t="shared" si="11"/>
        <v>651.46555169102839</v>
      </c>
    </row>
    <row r="753" spans="7:8" x14ac:dyDescent="0.2">
      <c r="G753">
        <v>2258</v>
      </c>
      <c r="H753" s="6">
        <f t="shared" si="11"/>
        <v>651.61909720040057</v>
      </c>
    </row>
    <row r="754" spans="7:8" x14ac:dyDescent="0.2">
      <c r="G754">
        <v>2257</v>
      </c>
      <c r="H754" s="6">
        <f t="shared" si="11"/>
        <v>651.77258440504193</v>
      </c>
    </row>
    <row r="755" spans="7:8" x14ac:dyDescent="0.2">
      <c r="G755">
        <v>2256</v>
      </c>
      <c r="H755" s="6">
        <f t="shared" si="11"/>
        <v>651.92601330495199</v>
      </c>
    </row>
    <row r="756" spans="7:8" x14ac:dyDescent="0.2">
      <c r="G756">
        <v>2255</v>
      </c>
      <c r="H756" s="6">
        <f t="shared" si="11"/>
        <v>652.07938390013089</v>
      </c>
    </row>
    <row r="757" spans="7:8" x14ac:dyDescent="0.2">
      <c r="G757">
        <v>2254</v>
      </c>
      <c r="H757" s="6">
        <f t="shared" si="11"/>
        <v>652.23269619057885</v>
      </c>
    </row>
    <row r="758" spans="7:8" x14ac:dyDescent="0.2">
      <c r="G758">
        <v>2253</v>
      </c>
      <c r="H758" s="6">
        <f t="shared" si="11"/>
        <v>652.38595017629564</v>
      </c>
    </row>
    <row r="759" spans="7:8" x14ac:dyDescent="0.2">
      <c r="G759">
        <v>2252</v>
      </c>
      <c r="H759" s="6">
        <f t="shared" si="11"/>
        <v>652.53914585728126</v>
      </c>
    </row>
    <row r="760" spans="7:8" x14ac:dyDescent="0.2">
      <c r="G760">
        <v>2251</v>
      </c>
      <c r="H760" s="6">
        <f t="shared" si="11"/>
        <v>652.69228323353582</v>
      </c>
    </row>
    <row r="761" spans="7:8" x14ac:dyDescent="0.2">
      <c r="G761">
        <v>2250</v>
      </c>
      <c r="H761" s="6">
        <f t="shared" si="11"/>
        <v>652.84536230505921</v>
      </c>
    </row>
    <row r="762" spans="7:8" x14ac:dyDescent="0.2">
      <c r="G762">
        <v>2249</v>
      </c>
      <c r="H762" s="6">
        <f t="shared" si="11"/>
        <v>652.99838307185155</v>
      </c>
    </row>
    <row r="763" spans="7:8" x14ac:dyDescent="0.2">
      <c r="G763">
        <v>2248</v>
      </c>
      <c r="H763" s="6">
        <f t="shared" si="11"/>
        <v>653.15134553391283</v>
      </c>
    </row>
    <row r="764" spans="7:8" x14ac:dyDescent="0.2">
      <c r="G764">
        <v>2247</v>
      </c>
      <c r="H764" s="6">
        <f t="shared" si="11"/>
        <v>653.30424969124294</v>
      </c>
    </row>
    <row r="765" spans="7:8" x14ac:dyDescent="0.2">
      <c r="G765">
        <v>2246</v>
      </c>
      <c r="H765" s="6">
        <f t="shared" si="11"/>
        <v>653.45709554384189</v>
      </c>
    </row>
    <row r="766" spans="7:8" x14ac:dyDescent="0.2">
      <c r="G766">
        <v>2245</v>
      </c>
      <c r="H766" s="6">
        <f t="shared" si="11"/>
        <v>653.60988309170989</v>
      </c>
    </row>
    <row r="767" spans="7:8" x14ac:dyDescent="0.2">
      <c r="G767">
        <v>2244</v>
      </c>
      <c r="H767" s="6">
        <f t="shared" si="11"/>
        <v>653.76261233484661</v>
      </c>
    </row>
    <row r="768" spans="7:8" x14ac:dyDescent="0.2">
      <c r="G768">
        <v>2243</v>
      </c>
      <c r="H768" s="6">
        <f t="shared" si="11"/>
        <v>653.91528327325227</v>
      </c>
    </row>
    <row r="769" spans="7:8" x14ac:dyDescent="0.2">
      <c r="G769">
        <v>2242</v>
      </c>
      <c r="H769" s="6">
        <f t="shared" si="11"/>
        <v>654.06789590692688</v>
      </c>
    </row>
    <row r="770" spans="7:8" x14ac:dyDescent="0.2">
      <c r="G770">
        <v>2241</v>
      </c>
      <c r="H770" s="6">
        <f t="shared" si="11"/>
        <v>654.22045023587043</v>
      </c>
    </row>
    <row r="771" spans="7:8" x14ac:dyDescent="0.2">
      <c r="G771">
        <v>2240</v>
      </c>
      <c r="H771" s="6">
        <f t="shared" si="11"/>
        <v>654.3729462600827</v>
      </c>
    </row>
    <row r="772" spans="7:8" x14ac:dyDescent="0.2">
      <c r="G772">
        <v>2239</v>
      </c>
      <c r="H772" s="6">
        <f t="shared" si="11"/>
        <v>654.52538397956403</v>
      </c>
    </row>
    <row r="773" spans="7:8" x14ac:dyDescent="0.2">
      <c r="G773">
        <v>2238</v>
      </c>
      <c r="H773" s="6">
        <f t="shared" si="11"/>
        <v>654.67776339431407</v>
      </c>
    </row>
    <row r="774" spans="7:8" x14ac:dyDescent="0.2">
      <c r="G774">
        <v>2237</v>
      </c>
      <c r="H774" s="6">
        <f t="shared" si="11"/>
        <v>654.83008450433317</v>
      </c>
    </row>
    <row r="775" spans="7:8" x14ac:dyDescent="0.2">
      <c r="G775">
        <v>2236</v>
      </c>
      <c r="H775" s="6">
        <f t="shared" si="11"/>
        <v>654.9823473096211</v>
      </c>
    </row>
    <row r="776" spans="7:8" x14ac:dyDescent="0.2">
      <c r="G776">
        <v>2235</v>
      </c>
      <c r="H776" s="6">
        <f t="shared" si="11"/>
        <v>655.13455181017798</v>
      </c>
    </row>
    <row r="777" spans="7:8" x14ac:dyDescent="0.2">
      <c r="G777">
        <v>2234</v>
      </c>
      <c r="H777" s="6">
        <f t="shared" si="11"/>
        <v>655.28669800600369</v>
      </c>
    </row>
    <row r="778" spans="7:8" x14ac:dyDescent="0.2">
      <c r="G778">
        <v>2233</v>
      </c>
      <c r="H778" s="6">
        <f t="shared" si="11"/>
        <v>655.43878589709834</v>
      </c>
    </row>
    <row r="779" spans="7:8" x14ac:dyDescent="0.2">
      <c r="G779">
        <v>2232</v>
      </c>
      <c r="H779" s="6">
        <f t="shared" si="11"/>
        <v>655.59081548346171</v>
      </c>
    </row>
    <row r="780" spans="7:8" x14ac:dyDescent="0.2">
      <c r="G780">
        <v>2231</v>
      </c>
      <c r="H780" s="6">
        <f t="shared" si="11"/>
        <v>655.74278676509414</v>
      </c>
    </row>
    <row r="781" spans="7:8" x14ac:dyDescent="0.2">
      <c r="G781">
        <v>2230</v>
      </c>
      <c r="H781" s="6">
        <f t="shared" ref="H781:H844" si="12">$H$11+($C$27*(1-(0.2*(G781/$C$13))-(0.8*(G781/$C$13)^2)))</f>
        <v>655.89469974199551</v>
      </c>
    </row>
    <row r="782" spans="7:8" x14ac:dyDescent="0.2">
      <c r="G782">
        <v>2229</v>
      </c>
      <c r="H782" s="6">
        <f t="shared" si="12"/>
        <v>656.0465544141656</v>
      </c>
    </row>
    <row r="783" spans="7:8" x14ac:dyDescent="0.2">
      <c r="G783">
        <v>2228</v>
      </c>
      <c r="H783" s="6">
        <f t="shared" si="12"/>
        <v>656.19835078160463</v>
      </c>
    </row>
    <row r="784" spans="7:8" x14ac:dyDescent="0.2">
      <c r="G784">
        <v>2227</v>
      </c>
      <c r="H784" s="6">
        <f t="shared" si="12"/>
        <v>656.35008884431272</v>
      </c>
    </row>
    <row r="785" spans="7:8" x14ac:dyDescent="0.2">
      <c r="G785">
        <v>2226</v>
      </c>
      <c r="H785" s="6">
        <f t="shared" si="12"/>
        <v>656.50176860228953</v>
      </c>
    </row>
    <row r="786" spans="7:8" x14ac:dyDescent="0.2">
      <c r="G786">
        <v>2225</v>
      </c>
      <c r="H786" s="6">
        <f t="shared" si="12"/>
        <v>656.65339005553528</v>
      </c>
    </row>
    <row r="787" spans="7:8" x14ac:dyDescent="0.2">
      <c r="G787">
        <v>2224</v>
      </c>
      <c r="H787" s="6">
        <f t="shared" si="12"/>
        <v>656.80495320404998</v>
      </c>
    </row>
    <row r="788" spans="7:8" x14ac:dyDescent="0.2">
      <c r="G788">
        <v>2223</v>
      </c>
      <c r="H788" s="6">
        <f t="shared" si="12"/>
        <v>656.95645804783339</v>
      </c>
    </row>
    <row r="789" spans="7:8" x14ac:dyDescent="0.2">
      <c r="G789">
        <v>2222</v>
      </c>
      <c r="H789" s="6">
        <f t="shared" si="12"/>
        <v>657.10790458688587</v>
      </c>
    </row>
    <row r="790" spans="7:8" x14ac:dyDescent="0.2">
      <c r="G790">
        <v>2221</v>
      </c>
      <c r="H790" s="6">
        <f t="shared" si="12"/>
        <v>657.25929282120717</v>
      </c>
    </row>
    <row r="791" spans="7:8" x14ac:dyDescent="0.2">
      <c r="G791">
        <v>2220</v>
      </c>
      <c r="H791" s="6">
        <f t="shared" si="12"/>
        <v>657.41062275079742</v>
      </c>
    </row>
    <row r="792" spans="7:8" x14ac:dyDescent="0.2">
      <c r="G792">
        <v>2219</v>
      </c>
      <c r="H792" s="6">
        <f t="shared" si="12"/>
        <v>657.56189437565649</v>
      </c>
    </row>
    <row r="793" spans="7:8" x14ac:dyDescent="0.2">
      <c r="G793">
        <v>2218</v>
      </c>
      <c r="H793" s="6">
        <f t="shared" si="12"/>
        <v>657.71310769578452</v>
      </c>
    </row>
    <row r="794" spans="7:8" x14ac:dyDescent="0.2">
      <c r="G794">
        <v>2217</v>
      </c>
      <c r="H794" s="6">
        <f t="shared" si="12"/>
        <v>657.86426271118137</v>
      </c>
    </row>
    <row r="795" spans="7:8" x14ac:dyDescent="0.2">
      <c r="G795">
        <v>2216</v>
      </c>
      <c r="H795" s="6">
        <f t="shared" si="12"/>
        <v>658.01535942184717</v>
      </c>
    </row>
    <row r="796" spans="7:8" x14ac:dyDescent="0.2">
      <c r="G796">
        <v>2215</v>
      </c>
      <c r="H796" s="6">
        <f t="shared" si="12"/>
        <v>658.16639782778191</v>
      </c>
    </row>
    <row r="797" spans="7:8" x14ac:dyDescent="0.2">
      <c r="G797">
        <v>2214</v>
      </c>
      <c r="H797" s="6">
        <f t="shared" si="12"/>
        <v>658.31737792898548</v>
      </c>
    </row>
    <row r="798" spans="7:8" x14ac:dyDescent="0.2">
      <c r="G798">
        <v>2213</v>
      </c>
      <c r="H798" s="6">
        <f t="shared" si="12"/>
        <v>658.46829972545788</v>
      </c>
    </row>
    <row r="799" spans="7:8" x14ac:dyDescent="0.2">
      <c r="G799">
        <v>2212</v>
      </c>
      <c r="H799" s="6">
        <f t="shared" si="12"/>
        <v>658.61916321719923</v>
      </c>
    </row>
    <row r="800" spans="7:8" x14ac:dyDescent="0.2">
      <c r="G800">
        <v>2211</v>
      </c>
      <c r="H800" s="6">
        <f t="shared" si="12"/>
        <v>658.76996840420952</v>
      </c>
    </row>
    <row r="801" spans="7:8" x14ac:dyDescent="0.2">
      <c r="G801">
        <v>2210</v>
      </c>
      <c r="H801" s="6">
        <f t="shared" si="12"/>
        <v>658.92071528648853</v>
      </c>
    </row>
    <row r="802" spans="7:8" x14ac:dyDescent="0.2">
      <c r="G802">
        <v>2209</v>
      </c>
      <c r="H802" s="6">
        <f t="shared" si="12"/>
        <v>659.0714038640366</v>
      </c>
    </row>
    <row r="803" spans="7:8" x14ac:dyDescent="0.2">
      <c r="G803">
        <v>2208</v>
      </c>
      <c r="H803" s="6">
        <f t="shared" si="12"/>
        <v>659.22203413685349</v>
      </c>
    </row>
    <row r="804" spans="7:8" x14ac:dyDescent="0.2">
      <c r="G804">
        <v>2207</v>
      </c>
      <c r="H804" s="6">
        <f t="shared" si="12"/>
        <v>659.37260610493934</v>
      </c>
    </row>
    <row r="805" spans="7:8" x14ac:dyDescent="0.2">
      <c r="G805">
        <v>2206</v>
      </c>
      <c r="H805" s="6">
        <f t="shared" si="12"/>
        <v>659.52311976829401</v>
      </c>
    </row>
    <row r="806" spans="7:8" x14ac:dyDescent="0.2">
      <c r="G806">
        <v>2205</v>
      </c>
      <c r="H806" s="6">
        <f t="shared" si="12"/>
        <v>659.67357512691763</v>
      </c>
    </row>
    <row r="807" spans="7:8" x14ac:dyDescent="0.2">
      <c r="G807">
        <v>2204</v>
      </c>
      <c r="H807" s="6">
        <f t="shared" si="12"/>
        <v>659.82397218081007</v>
      </c>
    </row>
    <row r="808" spans="7:8" x14ac:dyDescent="0.2">
      <c r="G808">
        <v>2203</v>
      </c>
      <c r="H808" s="6">
        <f t="shared" si="12"/>
        <v>659.97431092997147</v>
      </c>
    </row>
    <row r="809" spans="7:8" x14ac:dyDescent="0.2">
      <c r="G809">
        <v>2202</v>
      </c>
      <c r="H809" s="6">
        <f t="shared" si="12"/>
        <v>660.12459137440169</v>
      </c>
    </row>
    <row r="810" spans="7:8" x14ac:dyDescent="0.2">
      <c r="G810">
        <v>2201</v>
      </c>
      <c r="H810" s="6">
        <f t="shared" si="12"/>
        <v>660.27481351410097</v>
      </c>
    </row>
    <row r="811" spans="7:8" x14ac:dyDescent="0.2">
      <c r="G811">
        <v>2200</v>
      </c>
      <c r="H811" s="6">
        <f t="shared" si="12"/>
        <v>660.42497734906897</v>
      </c>
    </row>
    <row r="812" spans="7:8" x14ac:dyDescent="0.2">
      <c r="G812">
        <v>2199</v>
      </c>
      <c r="H812" s="6">
        <f t="shared" si="12"/>
        <v>660.57508287930591</v>
      </c>
    </row>
    <row r="813" spans="7:8" x14ac:dyDescent="0.2">
      <c r="G813">
        <v>2198</v>
      </c>
      <c r="H813" s="6">
        <f t="shared" si="12"/>
        <v>660.72513010481168</v>
      </c>
    </row>
    <row r="814" spans="7:8" x14ac:dyDescent="0.2">
      <c r="G814">
        <v>2197</v>
      </c>
      <c r="H814" s="6">
        <f t="shared" si="12"/>
        <v>660.87511902558651</v>
      </c>
    </row>
    <row r="815" spans="7:8" x14ac:dyDescent="0.2">
      <c r="G815">
        <v>2196</v>
      </c>
      <c r="H815" s="6">
        <f t="shared" si="12"/>
        <v>661.02504964163018</v>
      </c>
    </row>
    <row r="816" spans="7:8" x14ac:dyDescent="0.2">
      <c r="G816">
        <v>2195</v>
      </c>
      <c r="H816" s="6">
        <f t="shared" si="12"/>
        <v>661.17492195294267</v>
      </c>
    </row>
    <row r="817" spans="7:8" x14ac:dyDescent="0.2">
      <c r="G817">
        <v>2194</v>
      </c>
      <c r="H817" s="6">
        <f t="shared" si="12"/>
        <v>661.32473595952411</v>
      </c>
    </row>
    <row r="818" spans="7:8" x14ac:dyDescent="0.2">
      <c r="G818">
        <v>2193</v>
      </c>
      <c r="H818" s="6">
        <f t="shared" si="12"/>
        <v>661.47449166137437</v>
      </c>
    </row>
    <row r="819" spans="7:8" x14ac:dyDescent="0.2">
      <c r="G819">
        <v>2192</v>
      </c>
      <c r="H819" s="6">
        <f t="shared" si="12"/>
        <v>661.62418905849358</v>
      </c>
    </row>
    <row r="820" spans="7:8" x14ac:dyDescent="0.2">
      <c r="G820">
        <v>2191</v>
      </c>
      <c r="H820" s="6">
        <f t="shared" si="12"/>
        <v>661.77382815088163</v>
      </c>
    </row>
    <row r="821" spans="7:8" x14ac:dyDescent="0.2">
      <c r="G821">
        <v>2190</v>
      </c>
      <c r="H821" s="6">
        <f t="shared" si="12"/>
        <v>661.92340893853861</v>
      </c>
    </row>
    <row r="822" spans="7:8" x14ac:dyDescent="0.2">
      <c r="G822">
        <v>2189</v>
      </c>
      <c r="H822" s="6">
        <f t="shared" si="12"/>
        <v>662.07293142146443</v>
      </c>
    </row>
    <row r="823" spans="7:8" x14ac:dyDescent="0.2">
      <c r="G823">
        <v>2188</v>
      </c>
      <c r="H823" s="6">
        <f t="shared" si="12"/>
        <v>662.22239559965919</v>
      </c>
    </row>
    <row r="824" spans="7:8" x14ac:dyDescent="0.2">
      <c r="G824">
        <v>2187</v>
      </c>
      <c r="H824" s="6">
        <f t="shared" si="12"/>
        <v>662.3718014731229</v>
      </c>
    </row>
    <row r="825" spans="7:8" x14ac:dyDescent="0.2">
      <c r="G825">
        <v>2186</v>
      </c>
      <c r="H825" s="6">
        <f t="shared" si="12"/>
        <v>662.52114904185544</v>
      </c>
    </row>
    <row r="826" spans="7:8" x14ac:dyDescent="0.2">
      <c r="G826">
        <v>2185</v>
      </c>
      <c r="H826" s="6">
        <f t="shared" si="12"/>
        <v>662.67043830585681</v>
      </c>
    </row>
    <row r="827" spans="7:8" x14ac:dyDescent="0.2">
      <c r="G827">
        <v>2184</v>
      </c>
      <c r="H827" s="6">
        <f t="shared" si="12"/>
        <v>662.81966926512723</v>
      </c>
    </row>
    <row r="828" spans="7:8" x14ac:dyDescent="0.2">
      <c r="G828">
        <v>2183</v>
      </c>
      <c r="H828" s="6">
        <f t="shared" si="12"/>
        <v>662.96884191966637</v>
      </c>
    </row>
    <row r="829" spans="7:8" x14ac:dyDescent="0.2">
      <c r="G829">
        <v>2182</v>
      </c>
      <c r="H829" s="6">
        <f t="shared" si="12"/>
        <v>663.11795626947446</v>
      </c>
    </row>
    <row r="830" spans="7:8" x14ac:dyDescent="0.2">
      <c r="G830">
        <v>2181</v>
      </c>
      <c r="H830" s="6">
        <f t="shared" si="12"/>
        <v>663.26701231455161</v>
      </c>
    </row>
    <row r="831" spans="7:8" x14ac:dyDescent="0.2">
      <c r="G831">
        <v>2180</v>
      </c>
      <c r="H831" s="6">
        <f t="shared" si="12"/>
        <v>663.41601005489747</v>
      </c>
    </row>
    <row r="832" spans="7:8" x14ac:dyDescent="0.2">
      <c r="G832">
        <v>2179</v>
      </c>
      <c r="H832" s="6">
        <f t="shared" si="12"/>
        <v>663.56494949051216</v>
      </c>
    </row>
    <row r="833" spans="7:8" x14ac:dyDescent="0.2">
      <c r="G833">
        <v>2178</v>
      </c>
      <c r="H833" s="6">
        <f t="shared" si="12"/>
        <v>663.71383062139591</v>
      </c>
    </row>
    <row r="834" spans="7:8" x14ac:dyDescent="0.2">
      <c r="G834">
        <v>2177</v>
      </c>
      <c r="H834" s="6">
        <f t="shared" si="12"/>
        <v>663.8626534475485</v>
      </c>
    </row>
    <row r="835" spans="7:8" x14ac:dyDescent="0.2">
      <c r="G835">
        <v>2176</v>
      </c>
      <c r="H835" s="6">
        <f t="shared" si="12"/>
        <v>664.01141796896991</v>
      </c>
    </row>
    <row r="836" spans="7:8" x14ac:dyDescent="0.2">
      <c r="G836">
        <v>2175</v>
      </c>
      <c r="H836" s="6">
        <f t="shared" si="12"/>
        <v>664.16012418566038</v>
      </c>
    </row>
    <row r="837" spans="7:8" x14ac:dyDescent="0.2">
      <c r="G837">
        <v>2174</v>
      </c>
      <c r="H837" s="6">
        <f t="shared" si="12"/>
        <v>664.30877209761957</v>
      </c>
    </row>
    <row r="838" spans="7:8" x14ac:dyDescent="0.2">
      <c r="G838">
        <v>2173</v>
      </c>
      <c r="H838" s="6">
        <f t="shared" si="12"/>
        <v>664.4573617048477</v>
      </c>
    </row>
    <row r="839" spans="7:8" x14ac:dyDescent="0.2">
      <c r="G839">
        <v>2172</v>
      </c>
      <c r="H839" s="6">
        <f t="shared" si="12"/>
        <v>664.60589300734478</v>
      </c>
    </row>
    <row r="840" spans="7:8" x14ac:dyDescent="0.2">
      <c r="G840">
        <v>2171</v>
      </c>
      <c r="H840" s="6">
        <f t="shared" si="12"/>
        <v>664.75436600511068</v>
      </c>
    </row>
    <row r="841" spans="7:8" x14ac:dyDescent="0.2">
      <c r="G841">
        <v>2170</v>
      </c>
      <c r="H841" s="6">
        <f t="shared" si="12"/>
        <v>664.90278069814553</v>
      </c>
    </row>
    <row r="842" spans="7:8" x14ac:dyDescent="0.2">
      <c r="G842">
        <v>2169</v>
      </c>
      <c r="H842" s="6">
        <f t="shared" si="12"/>
        <v>665.05113708644922</v>
      </c>
    </row>
    <row r="843" spans="7:8" x14ac:dyDescent="0.2">
      <c r="G843">
        <v>2168</v>
      </c>
      <c r="H843" s="6">
        <f t="shared" si="12"/>
        <v>665.19943517002184</v>
      </c>
    </row>
    <row r="844" spans="7:8" x14ac:dyDescent="0.2">
      <c r="G844">
        <v>2167</v>
      </c>
      <c r="H844" s="6">
        <f t="shared" si="12"/>
        <v>665.3476749488633</v>
      </c>
    </row>
    <row r="845" spans="7:8" x14ac:dyDescent="0.2">
      <c r="G845">
        <v>2166</v>
      </c>
      <c r="H845" s="6">
        <f t="shared" ref="H845:H908" si="13">$H$11+($C$27*(1-(0.2*(G845/$C$13))-(0.8*(G845/$C$13)^2)))</f>
        <v>665.4958564229737</v>
      </c>
    </row>
    <row r="846" spans="7:8" x14ac:dyDescent="0.2">
      <c r="G846">
        <v>2165</v>
      </c>
      <c r="H846" s="6">
        <f t="shared" si="13"/>
        <v>665.64397959235293</v>
      </c>
    </row>
    <row r="847" spans="7:8" x14ac:dyDescent="0.2">
      <c r="G847">
        <v>2164</v>
      </c>
      <c r="H847" s="6">
        <f t="shared" si="13"/>
        <v>665.79204445700111</v>
      </c>
    </row>
    <row r="848" spans="7:8" x14ac:dyDescent="0.2">
      <c r="G848">
        <v>2163</v>
      </c>
      <c r="H848" s="6">
        <f t="shared" si="13"/>
        <v>665.94005101691823</v>
      </c>
    </row>
    <row r="849" spans="7:8" x14ac:dyDescent="0.2">
      <c r="G849">
        <v>2162</v>
      </c>
      <c r="H849" s="6">
        <f t="shared" si="13"/>
        <v>666.08799927210418</v>
      </c>
    </row>
    <row r="850" spans="7:8" x14ac:dyDescent="0.2">
      <c r="G850">
        <v>2161</v>
      </c>
      <c r="H850" s="6">
        <f t="shared" si="13"/>
        <v>666.23588922255908</v>
      </c>
    </row>
    <row r="851" spans="7:8" x14ac:dyDescent="0.2">
      <c r="G851">
        <v>2160</v>
      </c>
      <c r="H851" s="6">
        <f t="shared" si="13"/>
        <v>666.38372086828281</v>
      </c>
    </row>
    <row r="852" spans="7:8" x14ac:dyDescent="0.2">
      <c r="G852">
        <v>2159</v>
      </c>
      <c r="H852" s="6">
        <f t="shared" si="13"/>
        <v>666.53149420927548</v>
      </c>
    </row>
    <row r="853" spans="7:8" x14ac:dyDescent="0.2">
      <c r="G853">
        <v>2158</v>
      </c>
      <c r="H853" s="6">
        <f t="shared" si="13"/>
        <v>666.67920924553698</v>
      </c>
    </row>
    <row r="854" spans="7:8" x14ac:dyDescent="0.2">
      <c r="G854">
        <v>2157</v>
      </c>
      <c r="H854" s="6">
        <f t="shared" si="13"/>
        <v>666.82686597706743</v>
      </c>
    </row>
    <row r="855" spans="7:8" x14ac:dyDescent="0.2">
      <c r="G855">
        <v>2156</v>
      </c>
      <c r="H855" s="6">
        <f t="shared" si="13"/>
        <v>666.9744644038667</v>
      </c>
    </row>
    <row r="856" spans="7:8" x14ac:dyDescent="0.2">
      <c r="G856">
        <v>2155</v>
      </c>
      <c r="H856" s="6">
        <f t="shared" si="13"/>
        <v>667.12200452593493</v>
      </c>
    </row>
    <row r="857" spans="7:8" x14ac:dyDescent="0.2">
      <c r="G857">
        <v>2154</v>
      </c>
      <c r="H857" s="6">
        <f t="shared" si="13"/>
        <v>667.26948634327209</v>
      </c>
    </row>
    <row r="858" spans="7:8" x14ac:dyDescent="0.2">
      <c r="G858">
        <v>2153</v>
      </c>
      <c r="H858" s="6">
        <f t="shared" si="13"/>
        <v>667.41690985587798</v>
      </c>
    </row>
    <row r="859" spans="7:8" x14ac:dyDescent="0.2">
      <c r="G859">
        <v>2152</v>
      </c>
      <c r="H859" s="6">
        <f t="shared" si="13"/>
        <v>667.5642750637528</v>
      </c>
    </row>
    <row r="860" spans="7:8" x14ac:dyDescent="0.2">
      <c r="G860">
        <v>2151</v>
      </c>
      <c r="H860" s="6">
        <f t="shared" si="13"/>
        <v>667.71158196689669</v>
      </c>
    </row>
    <row r="861" spans="7:8" x14ac:dyDescent="0.2">
      <c r="G861">
        <v>2150</v>
      </c>
      <c r="H861" s="6">
        <f t="shared" si="13"/>
        <v>667.85883056530929</v>
      </c>
    </row>
    <row r="862" spans="7:8" x14ac:dyDescent="0.2">
      <c r="G862">
        <v>2149</v>
      </c>
      <c r="H862" s="6">
        <f t="shared" si="13"/>
        <v>668.00602085899084</v>
      </c>
    </row>
    <row r="863" spans="7:8" x14ac:dyDescent="0.2">
      <c r="G863">
        <v>2148</v>
      </c>
      <c r="H863" s="6">
        <f t="shared" si="13"/>
        <v>668.15315284794133</v>
      </c>
    </row>
    <row r="864" spans="7:8" x14ac:dyDescent="0.2">
      <c r="G864">
        <v>2147</v>
      </c>
      <c r="H864" s="6">
        <f t="shared" si="13"/>
        <v>668.30022653216065</v>
      </c>
    </row>
    <row r="865" spans="7:8" x14ac:dyDescent="0.2">
      <c r="G865">
        <v>2146</v>
      </c>
      <c r="H865" s="6">
        <f t="shared" si="13"/>
        <v>668.44724191164892</v>
      </c>
    </row>
    <row r="866" spans="7:8" x14ac:dyDescent="0.2">
      <c r="G866">
        <v>2145</v>
      </c>
      <c r="H866" s="6">
        <f t="shared" si="13"/>
        <v>668.59419898640601</v>
      </c>
    </row>
    <row r="867" spans="7:8" x14ac:dyDescent="0.2">
      <c r="G867">
        <v>2144</v>
      </c>
      <c r="H867" s="6">
        <f t="shared" si="13"/>
        <v>668.74109775643205</v>
      </c>
    </row>
    <row r="868" spans="7:8" x14ac:dyDescent="0.2">
      <c r="G868">
        <v>2143</v>
      </c>
      <c r="H868" s="6">
        <f t="shared" si="13"/>
        <v>668.88793822172693</v>
      </c>
    </row>
    <row r="869" spans="7:8" x14ac:dyDescent="0.2">
      <c r="G869">
        <v>2142</v>
      </c>
      <c r="H869" s="6">
        <f t="shared" si="13"/>
        <v>669.03472038229074</v>
      </c>
    </row>
    <row r="870" spans="7:8" x14ac:dyDescent="0.2">
      <c r="G870">
        <v>2141</v>
      </c>
      <c r="H870" s="6">
        <f t="shared" si="13"/>
        <v>669.1814442381235</v>
      </c>
    </row>
    <row r="871" spans="7:8" x14ac:dyDescent="0.2">
      <c r="G871">
        <v>2140</v>
      </c>
      <c r="H871" s="6">
        <f t="shared" si="13"/>
        <v>669.32810978922498</v>
      </c>
    </row>
    <row r="872" spans="7:8" x14ac:dyDescent="0.2">
      <c r="G872">
        <v>2139</v>
      </c>
      <c r="H872" s="6">
        <f t="shared" si="13"/>
        <v>669.47471703559552</v>
      </c>
    </row>
    <row r="873" spans="7:8" x14ac:dyDescent="0.2">
      <c r="G873">
        <v>2138</v>
      </c>
      <c r="H873" s="6">
        <f t="shared" si="13"/>
        <v>669.62126597723488</v>
      </c>
    </row>
    <row r="874" spans="7:8" x14ac:dyDescent="0.2">
      <c r="G874">
        <v>2137</v>
      </c>
      <c r="H874" s="6">
        <f t="shared" si="13"/>
        <v>669.76775661414308</v>
      </c>
    </row>
    <row r="875" spans="7:8" x14ac:dyDescent="0.2">
      <c r="G875">
        <v>2136</v>
      </c>
      <c r="H875" s="6">
        <f t="shared" si="13"/>
        <v>669.91418894632034</v>
      </c>
    </row>
    <row r="876" spans="7:8" x14ac:dyDescent="0.2">
      <c r="G876">
        <v>2135</v>
      </c>
      <c r="H876" s="6">
        <f t="shared" si="13"/>
        <v>670.06056297376642</v>
      </c>
    </row>
    <row r="877" spans="7:8" x14ac:dyDescent="0.2">
      <c r="G877">
        <v>2134</v>
      </c>
      <c r="H877" s="6">
        <f t="shared" si="13"/>
        <v>670.20687869648134</v>
      </c>
    </row>
    <row r="878" spans="7:8" x14ac:dyDescent="0.2">
      <c r="G878">
        <v>2133</v>
      </c>
      <c r="H878" s="6">
        <f t="shared" si="13"/>
        <v>670.35313611446509</v>
      </c>
    </row>
    <row r="879" spans="7:8" x14ac:dyDescent="0.2">
      <c r="G879">
        <v>2132</v>
      </c>
      <c r="H879" s="6">
        <f t="shared" si="13"/>
        <v>670.49933522771789</v>
      </c>
    </row>
    <row r="880" spans="7:8" x14ac:dyDescent="0.2">
      <c r="G880">
        <v>2131</v>
      </c>
      <c r="H880" s="6">
        <f t="shared" si="13"/>
        <v>670.64547603623942</v>
      </c>
    </row>
    <row r="881" spans="7:8" x14ac:dyDescent="0.2">
      <c r="G881">
        <v>2130</v>
      </c>
      <c r="H881" s="6">
        <f t="shared" si="13"/>
        <v>670.79155854003</v>
      </c>
    </row>
    <row r="882" spans="7:8" x14ac:dyDescent="0.2">
      <c r="G882">
        <v>2129</v>
      </c>
      <c r="H882" s="6">
        <f t="shared" si="13"/>
        <v>670.93758273908941</v>
      </c>
    </row>
    <row r="883" spans="7:8" x14ac:dyDescent="0.2">
      <c r="G883">
        <v>2128</v>
      </c>
      <c r="H883" s="6">
        <f t="shared" si="13"/>
        <v>671.08354863341765</v>
      </c>
    </row>
    <row r="884" spans="7:8" x14ac:dyDescent="0.2">
      <c r="G884">
        <v>2127</v>
      </c>
      <c r="H884" s="6">
        <f t="shared" si="13"/>
        <v>671.22945622301495</v>
      </c>
    </row>
    <row r="885" spans="7:8" x14ac:dyDescent="0.2">
      <c r="G885">
        <v>2126</v>
      </c>
      <c r="H885" s="6">
        <f t="shared" si="13"/>
        <v>671.37530550788097</v>
      </c>
    </row>
    <row r="886" spans="7:8" x14ac:dyDescent="0.2">
      <c r="G886">
        <v>2125</v>
      </c>
      <c r="H886" s="6">
        <f t="shared" si="13"/>
        <v>671.52109648801593</v>
      </c>
    </row>
    <row r="887" spans="7:8" x14ac:dyDescent="0.2">
      <c r="G887">
        <v>2124</v>
      </c>
      <c r="H887" s="6">
        <f t="shared" si="13"/>
        <v>671.66682916341983</v>
      </c>
    </row>
    <row r="888" spans="7:8" x14ac:dyDescent="0.2">
      <c r="G888">
        <v>2123</v>
      </c>
      <c r="H888" s="6">
        <f t="shared" si="13"/>
        <v>671.81250353409257</v>
      </c>
    </row>
    <row r="889" spans="7:8" x14ac:dyDescent="0.2">
      <c r="G889">
        <v>2122</v>
      </c>
      <c r="H889" s="6">
        <f t="shared" si="13"/>
        <v>671.95811960003425</v>
      </c>
    </row>
    <row r="890" spans="7:8" x14ac:dyDescent="0.2">
      <c r="G890">
        <v>2121</v>
      </c>
      <c r="H890" s="6">
        <f t="shared" si="13"/>
        <v>672.10367736124476</v>
      </c>
    </row>
    <row r="891" spans="7:8" x14ac:dyDescent="0.2">
      <c r="G891">
        <v>2120</v>
      </c>
      <c r="H891" s="6">
        <f t="shared" si="13"/>
        <v>672.24917681772422</v>
      </c>
    </row>
    <row r="892" spans="7:8" x14ac:dyDescent="0.2">
      <c r="G892">
        <v>2119</v>
      </c>
      <c r="H892" s="6">
        <f t="shared" si="13"/>
        <v>672.39461796947251</v>
      </c>
    </row>
    <row r="893" spans="7:8" x14ac:dyDescent="0.2">
      <c r="G893">
        <v>2118</v>
      </c>
      <c r="H893" s="6">
        <f t="shared" si="13"/>
        <v>672.54000081648974</v>
      </c>
    </row>
    <row r="894" spans="7:8" x14ac:dyDescent="0.2">
      <c r="G894">
        <v>2117</v>
      </c>
      <c r="H894" s="6">
        <f t="shared" si="13"/>
        <v>672.6853253587758</v>
      </c>
    </row>
    <row r="895" spans="7:8" x14ac:dyDescent="0.2">
      <c r="G895">
        <v>2116</v>
      </c>
      <c r="H895" s="6">
        <f t="shared" si="13"/>
        <v>672.83059159633081</v>
      </c>
    </row>
    <row r="896" spans="7:8" x14ac:dyDescent="0.2">
      <c r="G896">
        <v>2115</v>
      </c>
      <c r="H896" s="6">
        <f t="shared" si="13"/>
        <v>672.97579952915476</v>
      </c>
    </row>
    <row r="897" spans="7:8" x14ac:dyDescent="0.2">
      <c r="G897">
        <v>2114</v>
      </c>
      <c r="H897" s="6">
        <f t="shared" si="13"/>
        <v>673.12094915724754</v>
      </c>
    </row>
    <row r="898" spans="7:8" x14ac:dyDescent="0.2">
      <c r="G898">
        <v>2113</v>
      </c>
      <c r="H898" s="6">
        <f t="shared" si="13"/>
        <v>673.26604048060915</v>
      </c>
    </row>
    <row r="899" spans="7:8" x14ac:dyDescent="0.2">
      <c r="G899">
        <v>2112</v>
      </c>
      <c r="H899" s="6">
        <f t="shared" si="13"/>
        <v>673.41107349923982</v>
      </c>
    </row>
    <row r="900" spans="7:8" x14ac:dyDescent="0.2">
      <c r="G900">
        <v>2111</v>
      </c>
      <c r="H900" s="6">
        <f t="shared" si="13"/>
        <v>673.55604821313921</v>
      </c>
    </row>
    <row r="901" spans="7:8" x14ac:dyDescent="0.2">
      <c r="G901">
        <v>2110</v>
      </c>
      <c r="H901" s="6">
        <f t="shared" si="13"/>
        <v>673.70096462230754</v>
      </c>
    </row>
    <row r="902" spans="7:8" x14ac:dyDescent="0.2">
      <c r="G902">
        <v>2109</v>
      </c>
      <c r="H902" s="6">
        <f t="shared" si="13"/>
        <v>673.84582272674481</v>
      </c>
    </row>
    <row r="903" spans="7:8" x14ac:dyDescent="0.2">
      <c r="G903">
        <v>2108</v>
      </c>
      <c r="H903" s="6">
        <f t="shared" si="13"/>
        <v>673.99062252645103</v>
      </c>
    </row>
    <row r="904" spans="7:8" x14ac:dyDescent="0.2">
      <c r="G904">
        <v>2107</v>
      </c>
      <c r="H904" s="6">
        <f t="shared" si="13"/>
        <v>674.13536402142597</v>
      </c>
    </row>
    <row r="905" spans="7:8" x14ac:dyDescent="0.2">
      <c r="G905">
        <v>2106</v>
      </c>
      <c r="H905" s="6">
        <f t="shared" si="13"/>
        <v>674.28004721166997</v>
      </c>
    </row>
    <row r="906" spans="7:8" x14ac:dyDescent="0.2">
      <c r="G906">
        <v>2105</v>
      </c>
      <c r="H906" s="6">
        <f t="shared" si="13"/>
        <v>674.42467209718279</v>
      </c>
    </row>
    <row r="907" spans="7:8" x14ac:dyDescent="0.2">
      <c r="G907">
        <v>2104</v>
      </c>
      <c r="H907" s="6">
        <f t="shared" si="13"/>
        <v>674.56923867796445</v>
      </c>
    </row>
    <row r="908" spans="7:8" x14ac:dyDescent="0.2">
      <c r="G908">
        <v>2103</v>
      </c>
      <c r="H908" s="6">
        <f t="shared" si="13"/>
        <v>674.71374695401505</v>
      </c>
    </row>
    <row r="909" spans="7:8" x14ac:dyDescent="0.2">
      <c r="G909">
        <v>2102</v>
      </c>
      <c r="H909" s="6">
        <f t="shared" ref="H909:H972" si="14">$H$11+($C$27*(1-(0.2*(G909/$C$13))-(0.8*(G909/$C$13)^2)))</f>
        <v>674.8581969253346</v>
      </c>
    </row>
    <row r="910" spans="7:8" x14ac:dyDescent="0.2">
      <c r="G910">
        <v>2101</v>
      </c>
      <c r="H910" s="6">
        <f t="shared" si="14"/>
        <v>675.00258859192297</v>
      </c>
    </row>
    <row r="911" spans="7:8" x14ac:dyDescent="0.2">
      <c r="G911">
        <v>2100</v>
      </c>
      <c r="H911" s="6">
        <f t="shared" si="14"/>
        <v>675.14692195378029</v>
      </c>
    </row>
    <row r="912" spans="7:8" x14ac:dyDescent="0.2">
      <c r="G912">
        <v>2099</v>
      </c>
      <c r="H912" s="6">
        <f t="shared" si="14"/>
        <v>675.29119701090644</v>
      </c>
    </row>
    <row r="913" spans="7:8" x14ac:dyDescent="0.2">
      <c r="G913">
        <v>2098</v>
      </c>
      <c r="H913" s="6">
        <f t="shared" si="14"/>
        <v>675.43541376330143</v>
      </c>
    </row>
    <row r="914" spans="7:8" x14ac:dyDescent="0.2">
      <c r="G914">
        <v>2097</v>
      </c>
      <c r="H914" s="6">
        <f t="shared" si="14"/>
        <v>675.57957221096535</v>
      </c>
    </row>
    <row r="915" spans="7:8" x14ac:dyDescent="0.2">
      <c r="G915">
        <v>2096</v>
      </c>
      <c r="H915" s="6">
        <f t="shared" si="14"/>
        <v>675.72367235389822</v>
      </c>
    </row>
    <row r="916" spans="7:8" x14ac:dyDescent="0.2">
      <c r="G916">
        <v>2095</v>
      </c>
      <c r="H916" s="6">
        <f t="shared" si="14"/>
        <v>675.86771419210004</v>
      </c>
    </row>
    <row r="917" spans="7:8" x14ac:dyDescent="0.2">
      <c r="G917">
        <v>2094</v>
      </c>
      <c r="H917" s="6">
        <f t="shared" si="14"/>
        <v>676.01169772557068</v>
      </c>
    </row>
    <row r="918" spans="7:8" x14ac:dyDescent="0.2">
      <c r="G918">
        <v>2093</v>
      </c>
      <c r="H918" s="6">
        <f t="shared" si="14"/>
        <v>676.15562295431016</v>
      </c>
    </row>
    <row r="919" spans="7:8" x14ac:dyDescent="0.2">
      <c r="G919">
        <v>2092</v>
      </c>
      <c r="H919" s="6">
        <f t="shared" si="14"/>
        <v>676.29948987831858</v>
      </c>
    </row>
    <row r="920" spans="7:8" x14ac:dyDescent="0.2">
      <c r="G920">
        <v>2091</v>
      </c>
      <c r="H920" s="6">
        <f t="shared" si="14"/>
        <v>676.44329849759595</v>
      </c>
    </row>
    <row r="921" spans="7:8" x14ac:dyDescent="0.2">
      <c r="G921">
        <v>2090</v>
      </c>
      <c r="H921" s="6">
        <f t="shared" si="14"/>
        <v>676.58704881214214</v>
      </c>
    </row>
    <row r="922" spans="7:8" x14ac:dyDescent="0.2">
      <c r="G922">
        <v>2089</v>
      </c>
      <c r="H922" s="6">
        <f t="shared" si="14"/>
        <v>676.73074082195717</v>
      </c>
    </row>
    <row r="923" spans="7:8" x14ac:dyDescent="0.2">
      <c r="G923">
        <v>2088</v>
      </c>
      <c r="H923" s="6">
        <f t="shared" si="14"/>
        <v>676.87437452704114</v>
      </c>
    </row>
    <row r="924" spans="7:8" x14ac:dyDescent="0.2">
      <c r="G924">
        <v>2087</v>
      </c>
      <c r="H924" s="6">
        <f t="shared" si="14"/>
        <v>677.01794992739406</v>
      </c>
    </row>
    <row r="925" spans="7:8" x14ac:dyDescent="0.2">
      <c r="G925">
        <v>2086</v>
      </c>
      <c r="H925" s="6">
        <f t="shared" si="14"/>
        <v>677.1614670230158</v>
      </c>
    </row>
    <row r="926" spans="7:8" x14ac:dyDescent="0.2">
      <c r="G926">
        <v>2085</v>
      </c>
      <c r="H926" s="6">
        <f t="shared" si="14"/>
        <v>677.30492581390649</v>
      </c>
    </row>
    <row r="927" spans="7:8" x14ac:dyDescent="0.2">
      <c r="G927">
        <v>2084</v>
      </c>
      <c r="H927" s="6">
        <f t="shared" si="14"/>
        <v>677.44832630006601</v>
      </c>
    </row>
    <row r="928" spans="7:8" x14ac:dyDescent="0.2">
      <c r="G928">
        <v>2083</v>
      </c>
      <c r="H928" s="6">
        <f t="shared" si="14"/>
        <v>677.59166848149448</v>
      </c>
    </row>
    <row r="929" spans="7:8" x14ac:dyDescent="0.2">
      <c r="G929">
        <v>2082</v>
      </c>
      <c r="H929" s="6">
        <f t="shared" si="14"/>
        <v>677.73495235819178</v>
      </c>
    </row>
    <row r="930" spans="7:8" x14ac:dyDescent="0.2">
      <c r="G930">
        <v>2081</v>
      </c>
      <c r="H930" s="6">
        <f t="shared" si="14"/>
        <v>677.87817793015802</v>
      </c>
    </row>
    <row r="931" spans="7:8" x14ac:dyDescent="0.2">
      <c r="G931">
        <v>2080</v>
      </c>
      <c r="H931" s="6">
        <f t="shared" si="14"/>
        <v>678.02134519739309</v>
      </c>
    </row>
    <row r="932" spans="7:8" x14ac:dyDescent="0.2">
      <c r="G932">
        <v>2079</v>
      </c>
      <c r="H932" s="6">
        <f t="shared" si="14"/>
        <v>678.1644541598971</v>
      </c>
    </row>
    <row r="933" spans="7:8" x14ac:dyDescent="0.2">
      <c r="G933">
        <v>2078</v>
      </c>
      <c r="H933" s="6">
        <f t="shared" si="14"/>
        <v>678.30750481767006</v>
      </c>
    </row>
    <row r="934" spans="7:8" x14ac:dyDescent="0.2">
      <c r="G934">
        <v>2077</v>
      </c>
      <c r="H934" s="6">
        <f t="shared" si="14"/>
        <v>678.45049717071186</v>
      </c>
    </row>
    <row r="935" spans="7:8" x14ac:dyDescent="0.2">
      <c r="G935">
        <v>2076</v>
      </c>
      <c r="H935" s="6">
        <f t="shared" si="14"/>
        <v>678.59343121902259</v>
      </c>
    </row>
    <row r="936" spans="7:8" x14ac:dyDescent="0.2">
      <c r="G936">
        <v>2075</v>
      </c>
      <c r="H936" s="6">
        <f t="shared" si="14"/>
        <v>678.73630696260216</v>
      </c>
    </row>
    <row r="937" spans="7:8" x14ac:dyDescent="0.2">
      <c r="G937">
        <v>2074</v>
      </c>
      <c r="H937" s="6">
        <f t="shared" si="14"/>
        <v>678.87912440145067</v>
      </c>
    </row>
    <row r="938" spans="7:8" x14ac:dyDescent="0.2">
      <c r="G938">
        <v>2073</v>
      </c>
      <c r="H938" s="6">
        <f t="shared" si="14"/>
        <v>679.02188353556801</v>
      </c>
    </row>
    <row r="939" spans="7:8" x14ac:dyDescent="0.2">
      <c r="G939">
        <v>2072</v>
      </c>
      <c r="H939" s="6">
        <f t="shared" si="14"/>
        <v>679.16458436495429</v>
      </c>
    </row>
    <row r="940" spans="7:8" x14ac:dyDescent="0.2">
      <c r="G940">
        <v>2071</v>
      </c>
      <c r="H940" s="6">
        <f t="shared" si="14"/>
        <v>679.30722688960941</v>
      </c>
    </row>
    <row r="941" spans="7:8" x14ac:dyDescent="0.2">
      <c r="G941">
        <v>2070</v>
      </c>
      <c r="H941" s="6">
        <f t="shared" si="14"/>
        <v>679.44981110953347</v>
      </c>
    </row>
    <row r="942" spans="7:8" x14ac:dyDescent="0.2">
      <c r="G942">
        <v>2069</v>
      </c>
      <c r="H942" s="6">
        <f t="shared" si="14"/>
        <v>679.59233702472636</v>
      </c>
    </row>
    <row r="943" spans="7:8" x14ac:dyDescent="0.2">
      <c r="G943">
        <v>2068</v>
      </c>
      <c r="H943" s="6">
        <f t="shared" si="14"/>
        <v>679.7348046351882</v>
      </c>
    </row>
    <row r="944" spans="7:8" x14ac:dyDescent="0.2">
      <c r="G944">
        <v>2067</v>
      </c>
      <c r="H944" s="6">
        <f t="shared" si="14"/>
        <v>679.87721394091898</v>
      </c>
    </row>
    <row r="945" spans="7:8" x14ac:dyDescent="0.2">
      <c r="G945">
        <v>2066</v>
      </c>
      <c r="H945" s="6">
        <f t="shared" si="14"/>
        <v>680.01956494191859</v>
      </c>
    </row>
    <row r="946" spans="7:8" x14ac:dyDescent="0.2">
      <c r="G946">
        <v>2065</v>
      </c>
      <c r="H946" s="6">
        <f t="shared" si="14"/>
        <v>680.16185763818703</v>
      </c>
    </row>
    <row r="947" spans="7:8" x14ac:dyDescent="0.2">
      <c r="G947">
        <v>2064</v>
      </c>
      <c r="H947" s="6">
        <f t="shared" si="14"/>
        <v>680.30409202972453</v>
      </c>
    </row>
    <row r="948" spans="7:8" x14ac:dyDescent="0.2">
      <c r="G948">
        <v>2063</v>
      </c>
      <c r="H948" s="6">
        <f t="shared" si="14"/>
        <v>680.44626811653075</v>
      </c>
    </row>
    <row r="949" spans="7:8" x14ac:dyDescent="0.2">
      <c r="G949">
        <v>2062</v>
      </c>
      <c r="H949" s="6">
        <f t="shared" si="14"/>
        <v>680.58838589860602</v>
      </c>
    </row>
    <row r="950" spans="7:8" x14ac:dyDescent="0.2">
      <c r="G950">
        <v>2061</v>
      </c>
      <c r="H950" s="6">
        <f t="shared" si="14"/>
        <v>680.73044537595001</v>
      </c>
    </row>
    <row r="951" spans="7:8" x14ac:dyDescent="0.2">
      <c r="G951">
        <v>2060</v>
      </c>
      <c r="H951" s="6">
        <f t="shared" si="14"/>
        <v>680.87244654856295</v>
      </c>
    </row>
    <row r="952" spans="7:8" x14ac:dyDescent="0.2">
      <c r="G952">
        <v>2059</v>
      </c>
      <c r="H952" s="6">
        <f t="shared" si="14"/>
        <v>681.01438941644483</v>
      </c>
    </row>
    <row r="953" spans="7:8" x14ac:dyDescent="0.2">
      <c r="G953">
        <v>2058</v>
      </c>
      <c r="H953" s="6">
        <f t="shared" si="14"/>
        <v>681.15627397959565</v>
      </c>
    </row>
    <row r="954" spans="7:8" x14ac:dyDescent="0.2">
      <c r="G954">
        <v>2057</v>
      </c>
      <c r="H954" s="6">
        <f t="shared" si="14"/>
        <v>681.29810023801519</v>
      </c>
    </row>
    <row r="955" spans="7:8" x14ac:dyDescent="0.2">
      <c r="G955">
        <v>2056</v>
      </c>
      <c r="H955" s="6">
        <f t="shared" si="14"/>
        <v>681.43986819170379</v>
      </c>
    </row>
    <row r="956" spans="7:8" x14ac:dyDescent="0.2">
      <c r="G956">
        <v>2055</v>
      </c>
      <c r="H956" s="6">
        <f t="shared" si="14"/>
        <v>681.58157784066123</v>
      </c>
    </row>
    <row r="957" spans="7:8" x14ac:dyDescent="0.2">
      <c r="G957">
        <v>2054</v>
      </c>
      <c r="H957" s="6">
        <f t="shared" si="14"/>
        <v>681.72322918488749</v>
      </c>
    </row>
    <row r="958" spans="7:8" x14ac:dyDescent="0.2">
      <c r="G958">
        <v>2053</v>
      </c>
      <c r="H958" s="6">
        <f t="shared" si="14"/>
        <v>681.86482222438269</v>
      </c>
    </row>
    <row r="959" spans="7:8" x14ac:dyDescent="0.2">
      <c r="G959">
        <v>2052</v>
      </c>
      <c r="H959" s="6">
        <f t="shared" si="14"/>
        <v>682.00635695914684</v>
      </c>
    </row>
    <row r="960" spans="7:8" x14ac:dyDescent="0.2">
      <c r="G960">
        <v>2051</v>
      </c>
      <c r="H960" s="6">
        <f t="shared" si="14"/>
        <v>682.14783338917982</v>
      </c>
    </row>
    <row r="961" spans="7:8" x14ac:dyDescent="0.2">
      <c r="G961">
        <v>2050</v>
      </c>
      <c r="H961" s="6">
        <f t="shared" si="14"/>
        <v>682.28925151448175</v>
      </c>
    </row>
    <row r="962" spans="7:8" x14ac:dyDescent="0.2">
      <c r="G962">
        <v>2049</v>
      </c>
      <c r="H962" s="6">
        <f t="shared" si="14"/>
        <v>682.43061133505239</v>
      </c>
    </row>
    <row r="963" spans="7:8" x14ac:dyDescent="0.2">
      <c r="G963">
        <v>2048</v>
      </c>
      <c r="H963" s="6">
        <f t="shared" si="14"/>
        <v>682.5719128508922</v>
      </c>
    </row>
    <row r="964" spans="7:8" x14ac:dyDescent="0.2">
      <c r="G964">
        <v>2047</v>
      </c>
      <c r="H964" s="6">
        <f t="shared" si="14"/>
        <v>682.71315606200073</v>
      </c>
    </row>
    <row r="965" spans="7:8" x14ac:dyDescent="0.2">
      <c r="G965">
        <v>2046</v>
      </c>
      <c r="H965" s="6">
        <f t="shared" si="14"/>
        <v>682.85434096837821</v>
      </c>
    </row>
    <row r="966" spans="7:8" x14ac:dyDescent="0.2">
      <c r="G966">
        <v>2045</v>
      </c>
      <c r="H966" s="6">
        <f t="shared" si="14"/>
        <v>682.99546757002463</v>
      </c>
    </row>
    <row r="967" spans="7:8" x14ac:dyDescent="0.2">
      <c r="G967">
        <v>2044</v>
      </c>
      <c r="H967" s="6">
        <f t="shared" si="14"/>
        <v>683.13653586693977</v>
      </c>
    </row>
    <row r="968" spans="7:8" x14ac:dyDescent="0.2">
      <c r="G968">
        <v>2043</v>
      </c>
      <c r="H968" s="6">
        <f t="shared" si="14"/>
        <v>683.27754585912396</v>
      </c>
    </row>
    <row r="969" spans="7:8" x14ac:dyDescent="0.2">
      <c r="G969">
        <v>2042</v>
      </c>
      <c r="H969" s="6">
        <f t="shared" si="14"/>
        <v>683.41849754657699</v>
      </c>
    </row>
    <row r="970" spans="7:8" x14ac:dyDescent="0.2">
      <c r="G970">
        <v>2041</v>
      </c>
      <c r="H970" s="6">
        <f t="shared" si="14"/>
        <v>683.55939092929884</v>
      </c>
    </row>
    <row r="971" spans="7:8" x14ac:dyDescent="0.2">
      <c r="G971">
        <v>2040</v>
      </c>
      <c r="H971" s="6">
        <f t="shared" si="14"/>
        <v>683.70022600728964</v>
      </c>
    </row>
    <row r="972" spans="7:8" x14ac:dyDescent="0.2">
      <c r="G972">
        <v>2039</v>
      </c>
      <c r="H972" s="6">
        <f t="shared" si="14"/>
        <v>683.84100278054939</v>
      </c>
    </row>
    <row r="973" spans="7:8" x14ac:dyDescent="0.2">
      <c r="G973">
        <v>2038</v>
      </c>
      <c r="H973" s="6">
        <f t="shared" ref="H973:H1036" si="15">$H$11+($C$27*(1-(0.2*(G973/$C$13))-(0.8*(G973/$C$13)^2)))</f>
        <v>683.98172124907796</v>
      </c>
    </row>
    <row r="974" spans="7:8" x14ac:dyDescent="0.2">
      <c r="G974">
        <v>2037</v>
      </c>
      <c r="H974" s="6">
        <f t="shared" si="15"/>
        <v>684.12238141287548</v>
      </c>
    </row>
    <row r="975" spans="7:8" x14ac:dyDescent="0.2">
      <c r="G975">
        <v>2036</v>
      </c>
      <c r="H975" s="6">
        <f t="shared" si="15"/>
        <v>684.26298327194183</v>
      </c>
    </row>
    <row r="976" spans="7:8" x14ac:dyDescent="0.2">
      <c r="G976">
        <v>2035</v>
      </c>
      <c r="H976" s="6">
        <f t="shared" si="15"/>
        <v>684.40352682627713</v>
      </c>
    </row>
    <row r="977" spans="7:8" x14ac:dyDescent="0.2">
      <c r="G977">
        <v>2034</v>
      </c>
      <c r="H977" s="6">
        <f t="shared" si="15"/>
        <v>684.54401207588126</v>
      </c>
    </row>
    <row r="978" spans="7:8" x14ac:dyDescent="0.2">
      <c r="G978">
        <v>2033</v>
      </c>
      <c r="H978" s="6">
        <f t="shared" si="15"/>
        <v>684.68443902075433</v>
      </c>
    </row>
    <row r="979" spans="7:8" x14ac:dyDescent="0.2">
      <c r="G979">
        <v>2032</v>
      </c>
      <c r="H979" s="6">
        <f t="shared" si="15"/>
        <v>684.82480766089634</v>
      </c>
    </row>
    <row r="980" spans="7:8" x14ac:dyDescent="0.2">
      <c r="G980">
        <v>2031</v>
      </c>
      <c r="H980" s="6">
        <f t="shared" si="15"/>
        <v>684.96511799630719</v>
      </c>
    </row>
    <row r="981" spans="7:8" x14ac:dyDescent="0.2">
      <c r="G981">
        <v>2030</v>
      </c>
      <c r="H981" s="6">
        <f t="shared" si="15"/>
        <v>685.10537002698698</v>
      </c>
    </row>
    <row r="982" spans="7:8" x14ac:dyDescent="0.2">
      <c r="G982">
        <v>2029</v>
      </c>
      <c r="H982" s="6">
        <f t="shared" si="15"/>
        <v>685.24556375293548</v>
      </c>
    </row>
    <row r="983" spans="7:8" x14ac:dyDescent="0.2">
      <c r="G983">
        <v>2028</v>
      </c>
      <c r="H983" s="6">
        <f t="shared" si="15"/>
        <v>685.38569917415305</v>
      </c>
    </row>
    <row r="984" spans="7:8" x14ac:dyDescent="0.2">
      <c r="G984">
        <v>2027</v>
      </c>
      <c r="H984" s="6">
        <f t="shared" si="15"/>
        <v>685.52577629063944</v>
      </c>
    </row>
    <row r="985" spans="7:8" x14ac:dyDescent="0.2">
      <c r="G985">
        <v>2026</v>
      </c>
      <c r="H985" s="6">
        <f t="shared" si="15"/>
        <v>685.66579510239478</v>
      </c>
    </row>
    <row r="986" spans="7:8" x14ac:dyDescent="0.2">
      <c r="G986">
        <v>2025</v>
      </c>
      <c r="H986" s="6">
        <f t="shared" si="15"/>
        <v>685.80575560941895</v>
      </c>
    </row>
    <row r="987" spans="7:8" x14ac:dyDescent="0.2">
      <c r="G987">
        <v>2024</v>
      </c>
      <c r="H987" s="6">
        <f t="shared" si="15"/>
        <v>685.94565781171207</v>
      </c>
    </row>
    <row r="988" spans="7:8" x14ac:dyDescent="0.2">
      <c r="G988">
        <v>2023</v>
      </c>
      <c r="H988" s="6">
        <f t="shared" si="15"/>
        <v>686.08550170927401</v>
      </c>
    </row>
    <row r="989" spans="7:8" x14ac:dyDescent="0.2">
      <c r="G989">
        <v>2022</v>
      </c>
      <c r="H989" s="6">
        <f t="shared" si="15"/>
        <v>686.22528730210479</v>
      </c>
    </row>
    <row r="990" spans="7:8" x14ac:dyDescent="0.2">
      <c r="G990">
        <v>2021</v>
      </c>
      <c r="H990" s="6">
        <f t="shared" si="15"/>
        <v>686.36501459020462</v>
      </c>
    </row>
    <row r="991" spans="7:8" x14ac:dyDescent="0.2">
      <c r="G991">
        <v>2020</v>
      </c>
      <c r="H991" s="6">
        <f t="shared" si="15"/>
        <v>686.50468357357329</v>
      </c>
    </row>
    <row r="992" spans="7:8" x14ac:dyDescent="0.2">
      <c r="G992">
        <v>2019</v>
      </c>
      <c r="H992" s="6">
        <f t="shared" si="15"/>
        <v>686.64429425221078</v>
      </c>
    </row>
    <row r="993" spans="7:8" x14ac:dyDescent="0.2">
      <c r="G993">
        <v>2018</v>
      </c>
      <c r="H993" s="6">
        <f t="shared" si="15"/>
        <v>686.78384662611734</v>
      </c>
    </row>
    <row r="994" spans="7:8" x14ac:dyDescent="0.2">
      <c r="G994">
        <v>2017</v>
      </c>
      <c r="H994" s="6">
        <f t="shared" si="15"/>
        <v>686.92334069529261</v>
      </c>
    </row>
    <row r="995" spans="7:8" x14ac:dyDescent="0.2">
      <c r="G995">
        <v>2016</v>
      </c>
      <c r="H995" s="6">
        <f t="shared" si="15"/>
        <v>687.06277645973682</v>
      </c>
    </row>
    <row r="996" spans="7:8" x14ac:dyDescent="0.2">
      <c r="G996">
        <v>2015</v>
      </c>
      <c r="H996" s="6">
        <f t="shared" si="15"/>
        <v>687.20215391944998</v>
      </c>
    </row>
    <row r="997" spans="7:8" x14ac:dyDescent="0.2">
      <c r="G997">
        <v>2014</v>
      </c>
      <c r="H997" s="6">
        <f t="shared" si="15"/>
        <v>687.34147307443197</v>
      </c>
    </row>
    <row r="998" spans="7:8" x14ac:dyDescent="0.2">
      <c r="G998">
        <v>2013</v>
      </c>
      <c r="H998" s="6">
        <f t="shared" si="15"/>
        <v>687.48073392468291</v>
      </c>
    </row>
    <row r="999" spans="7:8" x14ac:dyDescent="0.2">
      <c r="G999">
        <v>2012</v>
      </c>
      <c r="H999" s="6">
        <f t="shared" si="15"/>
        <v>687.61993647020267</v>
      </c>
    </row>
    <row r="1000" spans="7:8" x14ac:dyDescent="0.2">
      <c r="G1000">
        <v>2011</v>
      </c>
      <c r="H1000" s="6">
        <f t="shared" si="15"/>
        <v>687.75908071099138</v>
      </c>
    </row>
    <row r="1001" spans="7:8" x14ac:dyDescent="0.2">
      <c r="G1001">
        <v>2010</v>
      </c>
      <c r="H1001" s="6">
        <f t="shared" si="15"/>
        <v>687.89816664704892</v>
      </c>
    </row>
    <row r="1002" spans="7:8" x14ac:dyDescent="0.2">
      <c r="G1002">
        <v>2009</v>
      </c>
      <c r="H1002" s="6">
        <f t="shared" si="15"/>
        <v>688.03719427837541</v>
      </c>
    </row>
    <row r="1003" spans="7:8" x14ac:dyDescent="0.2">
      <c r="G1003">
        <v>2008</v>
      </c>
      <c r="H1003" s="6">
        <f t="shared" si="15"/>
        <v>688.17616360497072</v>
      </c>
    </row>
    <row r="1004" spans="7:8" x14ac:dyDescent="0.2">
      <c r="G1004">
        <v>2007</v>
      </c>
      <c r="H1004" s="6">
        <f t="shared" si="15"/>
        <v>688.31507462683498</v>
      </c>
    </row>
    <row r="1005" spans="7:8" x14ac:dyDescent="0.2">
      <c r="G1005">
        <v>2006</v>
      </c>
      <c r="H1005" s="6">
        <f t="shared" si="15"/>
        <v>688.45392734396819</v>
      </c>
    </row>
    <row r="1006" spans="7:8" x14ac:dyDescent="0.2">
      <c r="G1006">
        <v>2005</v>
      </c>
      <c r="H1006" s="6">
        <f t="shared" si="15"/>
        <v>688.59272175637022</v>
      </c>
    </row>
    <row r="1007" spans="7:8" x14ac:dyDescent="0.2">
      <c r="G1007">
        <v>2004</v>
      </c>
      <c r="H1007" s="6">
        <f t="shared" si="15"/>
        <v>688.73145786404109</v>
      </c>
    </row>
    <row r="1008" spans="7:8" x14ac:dyDescent="0.2">
      <c r="G1008">
        <v>2003</v>
      </c>
      <c r="H1008" s="6">
        <f t="shared" si="15"/>
        <v>688.87013566698101</v>
      </c>
    </row>
    <row r="1009" spans="7:8" x14ac:dyDescent="0.2">
      <c r="G1009">
        <v>2002</v>
      </c>
      <c r="H1009" s="6">
        <f t="shared" si="15"/>
        <v>689.00875516518977</v>
      </c>
    </row>
    <row r="1010" spans="7:8" x14ac:dyDescent="0.2">
      <c r="G1010">
        <v>2001</v>
      </c>
      <c r="H1010" s="6">
        <f t="shared" si="15"/>
        <v>689.14731635866735</v>
      </c>
    </row>
    <row r="1011" spans="7:8" x14ac:dyDescent="0.2">
      <c r="G1011">
        <v>2000</v>
      </c>
      <c r="H1011" s="6">
        <f t="shared" si="15"/>
        <v>689.28581924741377</v>
      </c>
    </row>
    <row r="1012" spans="7:8" x14ac:dyDescent="0.2">
      <c r="G1012">
        <v>1999</v>
      </c>
      <c r="H1012" s="6">
        <f t="shared" si="15"/>
        <v>689.42426383142924</v>
      </c>
    </row>
    <row r="1013" spans="7:8" x14ac:dyDescent="0.2">
      <c r="G1013">
        <v>1998</v>
      </c>
      <c r="H1013" s="6">
        <f t="shared" si="15"/>
        <v>689.56265011071343</v>
      </c>
    </row>
    <row r="1014" spans="7:8" x14ac:dyDescent="0.2">
      <c r="G1014">
        <v>1997</v>
      </c>
      <c r="H1014" s="6">
        <f t="shared" si="15"/>
        <v>689.70097808526668</v>
      </c>
    </row>
    <row r="1015" spans="7:8" x14ac:dyDescent="0.2">
      <c r="G1015">
        <v>1996</v>
      </c>
      <c r="H1015" s="6">
        <f t="shared" si="15"/>
        <v>689.83924775508876</v>
      </c>
    </row>
    <row r="1016" spans="7:8" x14ac:dyDescent="0.2">
      <c r="G1016">
        <v>1995</v>
      </c>
      <c r="H1016" s="6">
        <f t="shared" si="15"/>
        <v>689.97745912017967</v>
      </c>
    </row>
    <row r="1017" spans="7:8" x14ac:dyDescent="0.2">
      <c r="G1017">
        <v>1994</v>
      </c>
      <c r="H1017" s="6">
        <f t="shared" si="15"/>
        <v>690.11561218053953</v>
      </c>
    </row>
    <row r="1018" spans="7:8" x14ac:dyDescent="0.2">
      <c r="G1018">
        <v>1993</v>
      </c>
      <c r="H1018" s="6">
        <f t="shared" si="15"/>
        <v>690.25370693616833</v>
      </c>
    </row>
    <row r="1019" spans="7:8" x14ac:dyDescent="0.2">
      <c r="G1019">
        <v>1992</v>
      </c>
      <c r="H1019" s="6">
        <f t="shared" si="15"/>
        <v>690.39174338706584</v>
      </c>
    </row>
    <row r="1020" spans="7:8" x14ac:dyDescent="0.2">
      <c r="G1020">
        <v>1991</v>
      </c>
      <c r="H1020" s="6">
        <f t="shared" si="15"/>
        <v>690.52972153323253</v>
      </c>
    </row>
    <row r="1021" spans="7:8" x14ac:dyDescent="0.2">
      <c r="G1021">
        <v>1990</v>
      </c>
      <c r="H1021" s="6">
        <f t="shared" si="15"/>
        <v>690.66764137466794</v>
      </c>
    </row>
    <row r="1022" spans="7:8" x14ac:dyDescent="0.2">
      <c r="G1022">
        <v>1989</v>
      </c>
      <c r="H1022" s="6">
        <f t="shared" si="15"/>
        <v>690.80550291137217</v>
      </c>
    </row>
    <row r="1023" spans="7:8" x14ac:dyDescent="0.2">
      <c r="G1023">
        <v>1988</v>
      </c>
      <c r="H1023" s="6">
        <f t="shared" si="15"/>
        <v>690.94330614334535</v>
      </c>
    </row>
    <row r="1024" spans="7:8" x14ac:dyDescent="0.2">
      <c r="G1024">
        <v>1987</v>
      </c>
      <c r="H1024" s="6">
        <f t="shared" si="15"/>
        <v>691.08105107058748</v>
      </c>
    </row>
    <row r="1025" spans="7:8" x14ac:dyDescent="0.2">
      <c r="G1025">
        <v>1986</v>
      </c>
      <c r="H1025" s="6">
        <f t="shared" si="15"/>
        <v>691.21873769309843</v>
      </c>
    </row>
    <row r="1026" spans="7:8" x14ac:dyDescent="0.2">
      <c r="G1026">
        <v>1985</v>
      </c>
      <c r="H1026" s="6">
        <f t="shared" si="15"/>
        <v>691.35636601087845</v>
      </c>
    </row>
    <row r="1027" spans="7:8" x14ac:dyDescent="0.2">
      <c r="G1027">
        <v>1984</v>
      </c>
      <c r="H1027" s="6">
        <f t="shared" si="15"/>
        <v>691.49393602392718</v>
      </c>
    </row>
    <row r="1028" spans="7:8" x14ac:dyDescent="0.2">
      <c r="G1028">
        <v>1983</v>
      </c>
      <c r="H1028" s="6">
        <f t="shared" si="15"/>
        <v>691.63144773224485</v>
      </c>
    </row>
    <row r="1029" spans="7:8" x14ac:dyDescent="0.2">
      <c r="G1029">
        <v>1982</v>
      </c>
      <c r="H1029" s="6">
        <f t="shared" si="15"/>
        <v>691.76890113583147</v>
      </c>
    </row>
    <row r="1030" spans="7:8" x14ac:dyDescent="0.2">
      <c r="G1030">
        <v>1981</v>
      </c>
      <c r="H1030" s="6">
        <f t="shared" si="15"/>
        <v>691.90629623468681</v>
      </c>
    </row>
    <row r="1031" spans="7:8" x14ac:dyDescent="0.2">
      <c r="G1031">
        <v>1980</v>
      </c>
      <c r="H1031" s="6">
        <f t="shared" si="15"/>
        <v>692.0436330288112</v>
      </c>
    </row>
    <row r="1032" spans="7:8" x14ac:dyDescent="0.2">
      <c r="G1032">
        <v>1979</v>
      </c>
      <c r="H1032" s="6">
        <f t="shared" si="15"/>
        <v>692.18091151820443</v>
      </c>
    </row>
    <row r="1033" spans="7:8" x14ac:dyDescent="0.2">
      <c r="G1033">
        <v>1978</v>
      </c>
      <c r="H1033" s="6">
        <f t="shared" si="15"/>
        <v>692.31813170286659</v>
      </c>
    </row>
    <row r="1034" spans="7:8" x14ac:dyDescent="0.2">
      <c r="G1034">
        <v>1977</v>
      </c>
      <c r="H1034" s="6">
        <f t="shared" si="15"/>
        <v>692.45529358279759</v>
      </c>
    </row>
    <row r="1035" spans="7:8" x14ac:dyDescent="0.2">
      <c r="G1035">
        <v>1976</v>
      </c>
      <c r="H1035" s="6">
        <f t="shared" si="15"/>
        <v>692.59239715799754</v>
      </c>
    </row>
    <row r="1036" spans="7:8" x14ac:dyDescent="0.2">
      <c r="G1036">
        <v>1975</v>
      </c>
      <c r="H1036" s="6">
        <f t="shared" si="15"/>
        <v>692.72944242846631</v>
      </c>
    </row>
    <row r="1037" spans="7:8" x14ac:dyDescent="0.2">
      <c r="G1037">
        <v>1974</v>
      </c>
      <c r="H1037" s="6">
        <f t="shared" ref="H1037:H1100" si="16">$H$11+($C$27*(1-(0.2*(G1037/$C$13))-(0.8*(G1037/$C$13)^2)))</f>
        <v>692.86642939420403</v>
      </c>
    </row>
    <row r="1038" spans="7:8" x14ac:dyDescent="0.2">
      <c r="G1038">
        <v>1973</v>
      </c>
      <c r="H1038" s="6">
        <f t="shared" si="16"/>
        <v>693.00335805521058</v>
      </c>
    </row>
    <row r="1039" spans="7:8" x14ac:dyDescent="0.2">
      <c r="G1039">
        <v>1972</v>
      </c>
      <c r="H1039" s="6">
        <f t="shared" si="16"/>
        <v>693.14022841148608</v>
      </c>
    </row>
    <row r="1040" spans="7:8" x14ac:dyDescent="0.2">
      <c r="G1040">
        <v>1971</v>
      </c>
      <c r="H1040" s="6">
        <f t="shared" si="16"/>
        <v>693.27704046303052</v>
      </c>
    </row>
    <row r="1041" spans="7:8" x14ac:dyDescent="0.2">
      <c r="G1041">
        <v>1970</v>
      </c>
      <c r="H1041" s="6">
        <f t="shared" si="16"/>
        <v>693.41379420984379</v>
      </c>
    </row>
    <row r="1042" spans="7:8" x14ac:dyDescent="0.2">
      <c r="G1042">
        <v>1969</v>
      </c>
      <c r="H1042" s="6">
        <f t="shared" si="16"/>
        <v>693.55048965192589</v>
      </c>
    </row>
    <row r="1043" spans="7:8" x14ac:dyDescent="0.2">
      <c r="G1043">
        <v>1968</v>
      </c>
      <c r="H1043" s="6">
        <f t="shared" si="16"/>
        <v>693.68712678927693</v>
      </c>
    </row>
    <row r="1044" spans="7:8" x14ac:dyDescent="0.2">
      <c r="G1044">
        <v>1967</v>
      </c>
      <c r="H1044" s="6">
        <f t="shared" si="16"/>
        <v>693.82370562189692</v>
      </c>
    </row>
    <row r="1045" spans="7:8" x14ac:dyDescent="0.2">
      <c r="G1045">
        <v>1966</v>
      </c>
      <c r="H1045" s="6">
        <f t="shared" si="16"/>
        <v>693.96022614978574</v>
      </c>
    </row>
    <row r="1046" spans="7:8" x14ac:dyDescent="0.2">
      <c r="G1046">
        <v>1965</v>
      </c>
      <c r="H1046" s="6">
        <f t="shared" si="16"/>
        <v>694.09668837294339</v>
      </c>
    </row>
    <row r="1047" spans="7:8" x14ac:dyDescent="0.2">
      <c r="G1047">
        <v>1964</v>
      </c>
      <c r="H1047" s="6">
        <f t="shared" si="16"/>
        <v>694.2330922913701</v>
      </c>
    </row>
    <row r="1048" spans="7:8" x14ac:dyDescent="0.2">
      <c r="G1048">
        <v>1963</v>
      </c>
      <c r="H1048" s="6">
        <f t="shared" si="16"/>
        <v>694.36943790506552</v>
      </c>
    </row>
    <row r="1049" spans="7:8" x14ac:dyDescent="0.2">
      <c r="G1049">
        <v>1962</v>
      </c>
      <c r="H1049" s="6">
        <f t="shared" si="16"/>
        <v>694.50572521403001</v>
      </c>
    </row>
    <row r="1050" spans="7:8" x14ac:dyDescent="0.2">
      <c r="G1050">
        <v>1961</v>
      </c>
      <c r="H1050" s="6">
        <f t="shared" si="16"/>
        <v>694.64195421826332</v>
      </c>
    </row>
    <row r="1051" spans="7:8" x14ac:dyDescent="0.2">
      <c r="G1051">
        <v>1960</v>
      </c>
      <c r="H1051" s="6">
        <f t="shared" si="16"/>
        <v>694.77812491776547</v>
      </c>
    </row>
    <row r="1052" spans="7:8" x14ac:dyDescent="0.2">
      <c r="G1052">
        <v>1959</v>
      </c>
      <c r="H1052" s="6">
        <f t="shared" si="16"/>
        <v>694.91423731253656</v>
      </c>
    </row>
    <row r="1053" spans="7:8" x14ac:dyDescent="0.2">
      <c r="G1053">
        <v>1958</v>
      </c>
      <c r="H1053" s="6">
        <f t="shared" si="16"/>
        <v>695.05029140257648</v>
      </c>
    </row>
    <row r="1054" spans="7:8" x14ac:dyDescent="0.2">
      <c r="G1054">
        <v>1957</v>
      </c>
      <c r="H1054" s="6">
        <f t="shared" si="16"/>
        <v>695.18628718788545</v>
      </c>
    </row>
    <row r="1055" spans="7:8" x14ac:dyDescent="0.2">
      <c r="G1055">
        <v>1956</v>
      </c>
      <c r="H1055" s="6">
        <f t="shared" si="16"/>
        <v>695.32222466846315</v>
      </c>
    </row>
    <row r="1056" spans="7:8" x14ac:dyDescent="0.2">
      <c r="G1056">
        <v>1955</v>
      </c>
      <c r="H1056" s="6">
        <f t="shared" si="16"/>
        <v>695.45810384430979</v>
      </c>
    </row>
    <row r="1057" spans="7:8" x14ac:dyDescent="0.2">
      <c r="G1057">
        <v>1954</v>
      </c>
      <c r="H1057" s="6">
        <f t="shared" si="16"/>
        <v>695.59392471542537</v>
      </c>
    </row>
    <row r="1058" spans="7:8" x14ac:dyDescent="0.2">
      <c r="G1058">
        <v>1953</v>
      </c>
      <c r="H1058" s="6">
        <f t="shared" si="16"/>
        <v>695.72968728180979</v>
      </c>
    </row>
    <row r="1059" spans="7:8" x14ac:dyDescent="0.2">
      <c r="G1059">
        <v>1952</v>
      </c>
      <c r="H1059" s="6">
        <f t="shared" si="16"/>
        <v>695.86539154346315</v>
      </c>
    </row>
    <row r="1060" spans="7:8" x14ac:dyDescent="0.2">
      <c r="G1060">
        <v>1951</v>
      </c>
      <c r="H1060" s="6">
        <f t="shared" si="16"/>
        <v>696.00103750038534</v>
      </c>
    </row>
    <row r="1061" spans="7:8" x14ac:dyDescent="0.2">
      <c r="G1061">
        <v>1950</v>
      </c>
      <c r="H1061" s="6">
        <f t="shared" si="16"/>
        <v>696.13662515257647</v>
      </c>
    </row>
    <row r="1062" spans="7:8" x14ac:dyDescent="0.2">
      <c r="G1062">
        <v>1949</v>
      </c>
      <c r="H1062" s="6">
        <f t="shared" si="16"/>
        <v>696.27215450003655</v>
      </c>
    </row>
    <row r="1063" spans="7:8" x14ac:dyDescent="0.2">
      <c r="G1063">
        <v>1948</v>
      </c>
      <c r="H1063" s="6">
        <f t="shared" si="16"/>
        <v>696.40762554276535</v>
      </c>
    </row>
    <row r="1064" spans="7:8" x14ac:dyDescent="0.2">
      <c r="G1064">
        <v>1947</v>
      </c>
      <c r="H1064" s="6">
        <f t="shared" si="16"/>
        <v>696.54303828076308</v>
      </c>
    </row>
    <row r="1065" spans="7:8" x14ac:dyDescent="0.2">
      <c r="G1065">
        <v>1946</v>
      </c>
      <c r="H1065" s="6">
        <f t="shared" si="16"/>
        <v>696.67839271402988</v>
      </c>
    </row>
    <row r="1066" spans="7:8" x14ac:dyDescent="0.2">
      <c r="G1066">
        <v>1945</v>
      </c>
      <c r="H1066" s="6">
        <f t="shared" si="16"/>
        <v>696.8136888425654</v>
      </c>
    </row>
    <row r="1067" spans="7:8" x14ac:dyDescent="0.2">
      <c r="G1067">
        <v>1944</v>
      </c>
      <c r="H1067" s="6">
        <f t="shared" si="16"/>
        <v>696.94892666636986</v>
      </c>
    </row>
    <row r="1068" spans="7:8" x14ac:dyDescent="0.2">
      <c r="G1068">
        <v>1943</v>
      </c>
      <c r="H1068" s="6">
        <f t="shared" si="16"/>
        <v>697.08410618544326</v>
      </c>
    </row>
    <row r="1069" spans="7:8" x14ac:dyDescent="0.2">
      <c r="G1069">
        <v>1942</v>
      </c>
      <c r="H1069" s="6">
        <f t="shared" si="16"/>
        <v>697.2192273997855</v>
      </c>
    </row>
    <row r="1070" spans="7:8" x14ac:dyDescent="0.2">
      <c r="G1070">
        <v>1941</v>
      </c>
      <c r="H1070" s="6">
        <f t="shared" si="16"/>
        <v>697.35429030939667</v>
      </c>
    </row>
    <row r="1071" spans="7:8" x14ac:dyDescent="0.2">
      <c r="G1071">
        <v>1940</v>
      </c>
      <c r="H1071" s="6">
        <f t="shared" si="16"/>
        <v>697.48929491427668</v>
      </c>
    </row>
    <row r="1072" spans="7:8" x14ac:dyDescent="0.2">
      <c r="G1072">
        <v>1939</v>
      </c>
      <c r="H1072" s="6">
        <f t="shared" si="16"/>
        <v>697.62424121442564</v>
      </c>
    </row>
    <row r="1073" spans="7:8" x14ac:dyDescent="0.2">
      <c r="G1073">
        <v>1938</v>
      </c>
      <c r="H1073" s="6">
        <f t="shared" si="16"/>
        <v>697.75912920984342</v>
      </c>
    </row>
    <row r="1074" spans="7:8" x14ac:dyDescent="0.2">
      <c r="G1074">
        <v>1937</v>
      </c>
      <c r="H1074" s="6">
        <f t="shared" si="16"/>
        <v>697.89395890053015</v>
      </c>
    </row>
    <row r="1075" spans="7:8" x14ac:dyDescent="0.2">
      <c r="G1075">
        <v>1936</v>
      </c>
      <c r="H1075" s="6">
        <f t="shared" si="16"/>
        <v>698.02873028648571</v>
      </c>
    </row>
    <row r="1076" spans="7:8" x14ac:dyDescent="0.2">
      <c r="G1076">
        <v>1935</v>
      </c>
      <c r="H1076" s="6">
        <f t="shared" si="16"/>
        <v>698.16344336771022</v>
      </c>
    </row>
    <row r="1077" spans="7:8" x14ac:dyDescent="0.2">
      <c r="G1077">
        <v>1934</v>
      </c>
      <c r="H1077" s="6">
        <f t="shared" si="16"/>
        <v>698.29809814420355</v>
      </c>
    </row>
    <row r="1078" spans="7:8" x14ac:dyDescent="0.2">
      <c r="G1078">
        <v>1933</v>
      </c>
      <c r="H1078" s="6">
        <f t="shared" si="16"/>
        <v>698.43269461596594</v>
      </c>
    </row>
    <row r="1079" spans="7:8" x14ac:dyDescent="0.2">
      <c r="G1079">
        <v>1932</v>
      </c>
      <c r="H1079" s="6">
        <f t="shared" si="16"/>
        <v>698.56723278299705</v>
      </c>
    </row>
    <row r="1080" spans="7:8" x14ac:dyDescent="0.2">
      <c r="G1080">
        <v>1931</v>
      </c>
      <c r="H1080" s="6">
        <f t="shared" si="16"/>
        <v>698.70171264529711</v>
      </c>
    </row>
    <row r="1081" spans="7:8" x14ac:dyDescent="0.2">
      <c r="G1081">
        <v>1930</v>
      </c>
      <c r="H1081" s="6">
        <f t="shared" si="16"/>
        <v>698.83613420286611</v>
      </c>
    </row>
    <row r="1082" spans="7:8" x14ac:dyDescent="0.2">
      <c r="G1082">
        <v>1929</v>
      </c>
      <c r="H1082" s="6">
        <f t="shared" si="16"/>
        <v>698.97049745570393</v>
      </c>
    </row>
    <row r="1083" spans="7:8" x14ac:dyDescent="0.2">
      <c r="G1083">
        <v>1928</v>
      </c>
      <c r="H1083" s="6">
        <f t="shared" si="16"/>
        <v>699.1048024038106</v>
      </c>
    </row>
    <row r="1084" spans="7:8" x14ac:dyDescent="0.2">
      <c r="G1084">
        <v>1927</v>
      </c>
      <c r="H1084" s="6">
        <f t="shared" si="16"/>
        <v>699.23904904718631</v>
      </c>
    </row>
    <row r="1085" spans="7:8" x14ac:dyDescent="0.2">
      <c r="G1085">
        <v>1926</v>
      </c>
      <c r="H1085" s="6">
        <f t="shared" si="16"/>
        <v>699.37323738583086</v>
      </c>
    </row>
    <row r="1086" spans="7:8" x14ac:dyDescent="0.2">
      <c r="G1086">
        <v>1925</v>
      </c>
      <c r="H1086" s="6">
        <f t="shared" si="16"/>
        <v>699.50736741974424</v>
      </c>
    </row>
    <row r="1087" spans="7:8" x14ac:dyDescent="0.2">
      <c r="G1087">
        <v>1924</v>
      </c>
      <c r="H1087" s="6">
        <f t="shared" si="16"/>
        <v>699.64143914892657</v>
      </c>
    </row>
    <row r="1088" spans="7:8" x14ac:dyDescent="0.2">
      <c r="G1088">
        <v>1923</v>
      </c>
      <c r="H1088" s="6">
        <f t="shared" si="16"/>
        <v>699.77545257337783</v>
      </c>
    </row>
    <row r="1089" spans="7:8" x14ac:dyDescent="0.2">
      <c r="G1089">
        <v>1922</v>
      </c>
      <c r="H1089" s="6">
        <f t="shared" si="16"/>
        <v>699.90940769309782</v>
      </c>
    </row>
    <row r="1090" spans="7:8" x14ac:dyDescent="0.2">
      <c r="G1090">
        <v>1921</v>
      </c>
      <c r="H1090" s="6">
        <f t="shared" si="16"/>
        <v>700.04330450808686</v>
      </c>
    </row>
    <row r="1091" spans="7:8" x14ac:dyDescent="0.2">
      <c r="G1091">
        <v>1920</v>
      </c>
      <c r="H1091" s="6">
        <f t="shared" si="16"/>
        <v>700.17714301834474</v>
      </c>
    </row>
    <row r="1092" spans="7:8" x14ac:dyDescent="0.2">
      <c r="G1092">
        <v>1919</v>
      </c>
      <c r="H1092" s="6">
        <f t="shared" si="16"/>
        <v>700.31092322387144</v>
      </c>
    </row>
    <row r="1093" spans="7:8" x14ac:dyDescent="0.2">
      <c r="G1093">
        <v>1918</v>
      </c>
      <c r="H1093" s="6">
        <f t="shared" si="16"/>
        <v>700.4446451246672</v>
      </c>
    </row>
    <row r="1094" spans="7:8" x14ac:dyDescent="0.2">
      <c r="G1094">
        <v>1917</v>
      </c>
      <c r="H1094" s="6">
        <f t="shared" si="16"/>
        <v>700.57830872073168</v>
      </c>
    </row>
    <row r="1095" spans="7:8" x14ac:dyDescent="0.2">
      <c r="G1095">
        <v>1916</v>
      </c>
      <c r="H1095" s="6">
        <f t="shared" si="16"/>
        <v>700.71191401206511</v>
      </c>
    </row>
    <row r="1096" spans="7:8" x14ac:dyDescent="0.2">
      <c r="G1096">
        <v>1915</v>
      </c>
      <c r="H1096" s="6">
        <f t="shared" si="16"/>
        <v>700.84546099866748</v>
      </c>
    </row>
    <row r="1097" spans="7:8" x14ac:dyDescent="0.2">
      <c r="G1097">
        <v>1914</v>
      </c>
      <c r="H1097" s="6">
        <f t="shared" si="16"/>
        <v>700.97894968053879</v>
      </c>
    </row>
    <row r="1098" spans="7:8" x14ac:dyDescent="0.2">
      <c r="G1098">
        <v>1913</v>
      </c>
      <c r="H1098" s="6">
        <f t="shared" si="16"/>
        <v>701.11238005767882</v>
      </c>
    </row>
    <row r="1099" spans="7:8" x14ac:dyDescent="0.2">
      <c r="G1099">
        <v>1912</v>
      </c>
      <c r="H1099" s="6">
        <f t="shared" si="16"/>
        <v>701.24575213008791</v>
      </c>
    </row>
    <row r="1100" spans="7:8" x14ac:dyDescent="0.2">
      <c r="G1100">
        <v>1911</v>
      </c>
      <c r="H1100" s="6">
        <f t="shared" si="16"/>
        <v>701.37906589776583</v>
      </c>
    </row>
    <row r="1101" spans="7:8" x14ac:dyDescent="0.2">
      <c r="G1101">
        <v>1910</v>
      </c>
      <c r="H1101" s="6">
        <f t="shared" ref="H1101:H1164" si="17">$H$11+($C$27*(1-(0.2*(G1101/$C$13))-(0.8*(G1101/$C$13)^2)))</f>
        <v>701.51232136071258</v>
      </c>
    </row>
    <row r="1102" spans="7:8" x14ac:dyDescent="0.2">
      <c r="G1102">
        <v>1909</v>
      </c>
      <c r="H1102" s="6">
        <f t="shared" si="17"/>
        <v>701.64551851892838</v>
      </c>
    </row>
    <row r="1103" spans="7:8" x14ac:dyDescent="0.2">
      <c r="G1103">
        <v>1908</v>
      </c>
      <c r="H1103" s="6">
        <f t="shared" si="17"/>
        <v>701.77865737241291</v>
      </c>
    </row>
    <row r="1104" spans="7:8" x14ac:dyDescent="0.2">
      <c r="G1104">
        <v>1907</v>
      </c>
      <c r="H1104" s="6">
        <f t="shared" si="17"/>
        <v>701.91173792116638</v>
      </c>
    </row>
    <row r="1105" spans="7:8" x14ac:dyDescent="0.2">
      <c r="G1105">
        <v>1906</v>
      </c>
      <c r="H1105" s="6">
        <f t="shared" si="17"/>
        <v>702.04476016518879</v>
      </c>
    </row>
    <row r="1106" spans="7:8" x14ac:dyDescent="0.2">
      <c r="G1106">
        <v>1905</v>
      </c>
      <c r="H1106" s="6">
        <f t="shared" si="17"/>
        <v>702.17772410447992</v>
      </c>
    </row>
    <row r="1107" spans="7:8" x14ac:dyDescent="0.2">
      <c r="G1107">
        <v>1904</v>
      </c>
      <c r="H1107" s="6">
        <f t="shared" si="17"/>
        <v>702.31062973904011</v>
      </c>
    </row>
    <row r="1108" spans="7:8" x14ac:dyDescent="0.2">
      <c r="G1108">
        <v>1903</v>
      </c>
      <c r="H1108" s="6">
        <f t="shared" si="17"/>
        <v>702.44347706886924</v>
      </c>
    </row>
    <row r="1109" spans="7:8" x14ac:dyDescent="0.2">
      <c r="G1109">
        <v>1902</v>
      </c>
      <c r="H1109" s="6">
        <f t="shared" si="17"/>
        <v>702.57626609396721</v>
      </c>
    </row>
    <row r="1110" spans="7:8" x14ac:dyDescent="0.2">
      <c r="G1110">
        <v>1901</v>
      </c>
      <c r="H1110" s="6">
        <f t="shared" si="17"/>
        <v>702.70899681433389</v>
      </c>
    </row>
    <row r="1111" spans="7:8" x14ac:dyDescent="0.2">
      <c r="G1111">
        <v>1900</v>
      </c>
      <c r="H1111" s="6">
        <f t="shared" si="17"/>
        <v>702.84166922996974</v>
      </c>
    </row>
    <row r="1112" spans="7:8" x14ac:dyDescent="0.2">
      <c r="G1112">
        <v>1899</v>
      </c>
      <c r="H1112" s="6">
        <f t="shared" si="17"/>
        <v>702.97428334087431</v>
      </c>
    </row>
    <row r="1113" spans="7:8" x14ac:dyDescent="0.2">
      <c r="G1113">
        <v>1898</v>
      </c>
      <c r="H1113" s="6">
        <f t="shared" si="17"/>
        <v>703.10683914704782</v>
      </c>
    </row>
    <row r="1114" spans="7:8" x14ac:dyDescent="0.2">
      <c r="G1114">
        <v>1897</v>
      </c>
      <c r="H1114" s="6">
        <f t="shared" si="17"/>
        <v>703.23933664849028</v>
      </c>
    </row>
    <row r="1115" spans="7:8" x14ac:dyDescent="0.2">
      <c r="G1115">
        <v>1896</v>
      </c>
      <c r="H1115" s="6">
        <f t="shared" si="17"/>
        <v>703.37177584520146</v>
      </c>
    </row>
    <row r="1116" spans="7:8" x14ac:dyDescent="0.2">
      <c r="G1116">
        <v>1895</v>
      </c>
      <c r="H1116" s="6">
        <f t="shared" si="17"/>
        <v>703.50415673718169</v>
      </c>
    </row>
    <row r="1117" spans="7:8" x14ac:dyDescent="0.2">
      <c r="G1117">
        <v>1894</v>
      </c>
      <c r="H1117" s="6">
        <f t="shared" si="17"/>
        <v>703.63647932443087</v>
      </c>
    </row>
    <row r="1118" spans="7:8" x14ac:dyDescent="0.2">
      <c r="G1118">
        <v>1893</v>
      </c>
      <c r="H1118" s="6">
        <f t="shared" si="17"/>
        <v>703.76874360694876</v>
      </c>
    </row>
    <row r="1119" spans="7:8" x14ac:dyDescent="0.2">
      <c r="G1119">
        <v>1892</v>
      </c>
      <c r="H1119" s="6">
        <f t="shared" si="17"/>
        <v>703.9009495847356</v>
      </c>
    </row>
    <row r="1120" spans="7:8" x14ac:dyDescent="0.2">
      <c r="G1120">
        <v>1891</v>
      </c>
      <c r="H1120" s="6">
        <f t="shared" si="17"/>
        <v>704.03309725779138</v>
      </c>
    </row>
    <row r="1121" spans="7:8" x14ac:dyDescent="0.2">
      <c r="G1121">
        <v>1890</v>
      </c>
      <c r="H1121" s="6">
        <f t="shared" si="17"/>
        <v>704.165186626116</v>
      </c>
    </row>
    <row r="1122" spans="7:8" x14ac:dyDescent="0.2">
      <c r="G1122">
        <v>1889</v>
      </c>
      <c r="H1122" s="6">
        <f t="shared" si="17"/>
        <v>704.29721768970956</v>
      </c>
    </row>
    <row r="1123" spans="7:8" x14ac:dyDescent="0.2">
      <c r="G1123">
        <v>1888</v>
      </c>
      <c r="H1123" s="6">
        <f t="shared" si="17"/>
        <v>704.42919044857194</v>
      </c>
    </row>
    <row r="1124" spans="7:8" x14ac:dyDescent="0.2">
      <c r="G1124">
        <v>1887</v>
      </c>
      <c r="H1124" s="6">
        <f t="shared" si="17"/>
        <v>704.56110490270328</v>
      </c>
    </row>
    <row r="1125" spans="7:8" x14ac:dyDescent="0.2">
      <c r="G1125">
        <v>1886</v>
      </c>
      <c r="H1125" s="6">
        <f t="shared" si="17"/>
        <v>704.69296105210356</v>
      </c>
    </row>
    <row r="1126" spans="7:8" x14ac:dyDescent="0.2">
      <c r="G1126">
        <v>1885</v>
      </c>
      <c r="H1126" s="6">
        <f t="shared" si="17"/>
        <v>704.82475889677266</v>
      </c>
    </row>
    <row r="1127" spans="7:8" x14ac:dyDescent="0.2">
      <c r="G1127">
        <v>1884</v>
      </c>
      <c r="H1127" s="6">
        <f t="shared" si="17"/>
        <v>704.9564984367106</v>
      </c>
    </row>
    <row r="1128" spans="7:8" x14ac:dyDescent="0.2">
      <c r="G1128">
        <v>1883</v>
      </c>
      <c r="H1128" s="6">
        <f t="shared" si="17"/>
        <v>705.08817967191749</v>
      </c>
    </row>
    <row r="1129" spans="7:8" x14ac:dyDescent="0.2">
      <c r="G1129">
        <v>1882</v>
      </c>
      <c r="H1129" s="6">
        <f t="shared" si="17"/>
        <v>705.21980260239332</v>
      </c>
    </row>
    <row r="1130" spans="7:8" x14ac:dyDescent="0.2">
      <c r="G1130">
        <v>1881</v>
      </c>
      <c r="H1130" s="6">
        <f t="shared" si="17"/>
        <v>705.35136722813797</v>
      </c>
    </row>
    <row r="1131" spans="7:8" x14ac:dyDescent="0.2">
      <c r="G1131">
        <v>1880</v>
      </c>
      <c r="H1131" s="6">
        <f t="shared" si="17"/>
        <v>705.48287354915158</v>
      </c>
    </row>
    <row r="1132" spans="7:8" x14ac:dyDescent="0.2">
      <c r="G1132">
        <v>1879</v>
      </c>
      <c r="H1132" s="6">
        <f t="shared" si="17"/>
        <v>705.61432156543401</v>
      </c>
    </row>
    <row r="1133" spans="7:8" x14ac:dyDescent="0.2">
      <c r="G1133">
        <v>1878</v>
      </c>
      <c r="H1133" s="6">
        <f t="shared" si="17"/>
        <v>705.74571127698539</v>
      </c>
    </row>
    <row r="1134" spans="7:8" x14ac:dyDescent="0.2">
      <c r="G1134">
        <v>1877</v>
      </c>
      <c r="H1134" s="6">
        <f t="shared" si="17"/>
        <v>705.8770426838056</v>
      </c>
    </row>
    <row r="1135" spans="7:8" x14ac:dyDescent="0.2">
      <c r="G1135">
        <v>1876</v>
      </c>
      <c r="H1135" s="6">
        <f t="shared" si="17"/>
        <v>706.00831578589475</v>
      </c>
    </row>
    <row r="1136" spans="7:8" x14ac:dyDescent="0.2">
      <c r="G1136">
        <v>1875</v>
      </c>
      <c r="H1136" s="6">
        <f t="shared" si="17"/>
        <v>706.13953058325274</v>
      </c>
    </row>
    <row r="1137" spans="7:8" x14ac:dyDescent="0.2">
      <c r="G1137">
        <v>1874</v>
      </c>
      <c r="H1137" s="6">
        <f t="shared" si="17"/>
        <v>706.27068707587966</v>
      </c>
    </row>
    <row r="1138" spans="7:8" x14ac:dyDescent="0.2">
      <c r="G1138">
        <v>1873</v>
      </c>
      <c r="H1138" s="6">
        <f t="shared" si="17"/>
        <v>706.40178526377554</v>
      </c>
    </row>
    <row r="1139" spans="7:8" x14ac:dyDescent="0.2">
      <c r="G1139">
        <v>1872</v>
      </c>
      <c r="H1139" s="6">
        <f t="shared" si="17"/>
        <v>706.53282514694024</v>
      </c>
    </row>
    <row r="1140" spans="7:8" x14ac:dyDescent="0.2">
      <c r="G1140">
        <v>1871</v>
      </c>
      <c r="H1140" s="6">
        <f t="shared" si="17"/>
        <v>706.66380672537377</v>
      </c>
    </row>
    <row r="1141" spans="7:8" x14ac:dyDescent="0.2">
      <c r="G1141">
        <v>1870</v>
      </c>
      <c r="H1141" s="6">
        <f t="shared" si="17"/>
        <v>706.79472999907637</v>
      </c>
    </row>
    <row r="1142" spans="7:8" x14ac:dyDescent="0.2">
      <c r="G1142">
        <v>1869</v>
      </c>
      <c r="H1142" s="6">
        <f t="shared" si="17"/>
        <v>706.92559496804768</v>
      </c>
    </row>
    <row r="1143" spans="7:8" x14ac:dyDescent="0.2">
      <c r="G1143">
        <v>1868</v>
      </c>
      <c r="H1143" s="6">
        <f t="shared" si="17"/>
        <v>707.05640163228793</v>
      </c>
    </row>
    <row r="1144" spans="7:8" x14ac:dyDescent="0.2">
      <c r="G1144">
        <v>1867</v>
      </c>
      <c r="H1144" s="6">
        <f t="shared" si="17"/>
        <v>707.18714999179713</v>
      </c>
    </row>
    <row r="1145" spans="7:8" x14ac:dyDescent="0.2">
      <c r="G1145">
        <v>1866</v>
      </c>
      <c r="H1145" s="6">
        <f t="shared" si="17"/>
        <v>707.31784004657516</v>
      </c>
    </row>
    <row r="1146" spans="7:8" x14ac:dyDescent="0.2">
      <c r="G1146">
        <v>1865</v>
      </c>
      <c r="H1146" s="6">
        <f t="shared" si="17"/>
        <v>707.44847179662213</v>
      </c>
    </row>
    <row r="1147" spans="7:8" x14ac:dyDescent="0.2">
      <c r="G1147">
        <v>1864</v>
      </c>
      <c r="H1147" s="6">
        <f t="shared" si="17"/>
        <v>707.57904524193805</v>
      </c>
    </row>
    <row r="1148" spans="7:8" x14ac:dyDescent="0.2">
      <c r="G1148">
        <v>1863</v>
      </c>
      <c r="H1148" s="6">
        <f t="shared" si="17"/>
        <v>707.7095603825228</v>
      </c>
    </row>
    <row r="1149" spans="7:8" x14ac:dyDescent="0.2">
      <c r="G1149">
        <v>1862</v>
      </c>
      <c r="H1149" s="6">
        <f t="shared" si="17"/>
        <v>707.84001721837637</v>
      </c>
    </row>
    <row r="1150" spans="7:8" x14ac:dyDescent="0.2">
      <c r="G1150">
        <v>1861</v>
      </c>
      <c r="H1150" s="6">
        <f t="shared" si="17"/>
        <v>707.9704157494989</v>
      </c>
    </row>
    <row r="1151" spans="7:8" x14ac:dyDescent="0.2">
      <c r="G1151">
        <v>1860</v>
      </c>
      <c r="H1151" s="6">
        <f t="shared" si="17"/>
        <v>708.10075597589025</v>
      </c>
    </row>
    <row r="1152" spans="7:8" x14ac:dyDescent="0.2">
      <c r="G1152">
        <v>1859</v>
      </c>
      <c r="H1152" s="6">
        <f t="shared" si="17"/>
        <v>708.23103789755055</v>
      </c>
    </row>
    <row r="1153" spans="7:8" x14ac:dyDescent="0.2">
      <c r="G1153">
        <v>1858</v>
      </c>
      <c r="H1153" s="6">
        <f t="shared" si="17"/>
        <v>708.36126151447979</v>
      </c>
    </row>
    <row r="1154" spans="7:8" x14ac:dyDescent="0.2">
      <c r="G1154">
        <v>1857</v>
      </c>
      <c r="H1154" s="6">
        <f t="shared" si="17"/>
        <v>708.49142682667787</v>
      </c>
    </row>
    <row r="1155" spans="7:8" x14ac:dyDescent="0.2">
      <c r="G1155">
        <v>1856</v>
      </c>
      <c r="H1155" s="6">
        <f t="shared" si="17"/>
        <v>708.62153383414488</v>
      </c>
    </row>
    <row r="1156" spans="7:8" x14ac:dyDescent="0.2">
      <c r="G1156">
        <v>1855</v>
      </c>
      <c r="H1156" s="6">
        <f t="shared" si="17"/>
        <v>708.75158253688073</v>
      </c>
    </row>
    <row r="1157" spans="7:8" x14ac:dyDescent="0.2">
      <c r="G1157">
        <v>1854</v>
      </c>
      <c r="H1157" s="6">
        <f t="shared" si="17"/>
        <v>708.88157293488553</v>
      </c>
    </row>
    <row r="1158" spans="7:8" x14ac:dyDescent="0.2">
      <c r="G1158">
        <v>1853</v>
      </c>
      <c r="H1158" s="6">
        <f t="shared" si="17"/>
        <v>709.01150502815915</v>
      </c>
    </row>
    <row r="1159" spans="7:8" x14ac:dyDescent="0.2">
      <c r="G1159">
        <v>1852</v>
      </c>
      <c r="H1159" s="6">
        <f t="shared" si="17"/>
        <v>709.14137881670183</v>
      </c>
    </row>
    <row r="1160" spans="7:8" x14ac:dyDescent="0.2">
      <c r="G1160">
        <v>1851</v>
      </c>
      <c r="H1160" s="6">
        <f t="shared" si="17"/>
        <v>709.27119430051323</v>
      </c>
    </row>
    <row r="1161" spans="7:8" x14ac:dyDescent="0.2">
      <c r="G1161">
        <v>1850</v>
      </c>
      <c r="H1161" s="6">
        <f t="shared" si="17"/>
        <v>709.40095147959357</v>
      </c>
    </row>
    <row r="1162" spans="7:8" x14ac:dyDescent="0.2">
      <c r="G1162">
        <v>1849</v>
      </c>
      <c r="H1162" s="6">
        <f t="shared" si="17"/>
        <v>709.53065035394275</v>
      </c>
    </row>
    <row r="1163" spans="7:8" x14ac:dyDescent="0.2">
      <c r="G1163">
        <v>1848</v>
      </c>
      <c r="H1163" s="6">
        <f t="shared" si="17"/>
        <v>709.66029092356086</v>
      </c>
    </row>
    <row r="1164" spans="7:8" x14ac:dyDescent="0.2">
      <c r="G1164">
        <v>1847</v>
      </c>
      <c r="H1164" s="6">
        <f t="shared" si="17"/>
        <v>709.78987318844793</v>
      </c>
    </row>
    <row r="1165" spans="7:8" x14ac:dyDescent="0.2">
      <c r="G1165">
        <v>1846</v>
      </c>
      <c r="H1165" s="6">
        <f t="shared" ref="H1165:H1228" si="18">$H$11+($C$27*(1-(0.2*(G1165/$C$13))-(0.8*(G1165/$C$13)^2)))</f>
        <v>709.91939714860382</v>
      </c>
    </row>
    <row r="1166" spans="7:8" x14ac:dyDescent="0.2">
      <c r="G1166">
        <v>1845</v>
      </c>
      <c r="H1166" s="6">
        <f t="shared" si="18"/>
        <v>710.04886280402854</v>
      </c>
    </row>
    <row r="1167" spans="7:8" x14ac:dyDescent="0.2">
      <c r="G1167">
        <v>1844</v>
      </c>
      <c r="H1167" s="6">
        <f t="shared" si="18"/>
        <v>710.17827015472233</v>
      </c>
    </row>
    <row r="1168" spans="7:8" x14ac:dyDescent="0.2">
      <c r="G1168">
        <v>1843</v>
      </c>
      <c r="H1168" s="6">
        <f t="shared" si="18"/>
        <v>710.30761920068494</v>
      </c>
    </row>
    <row r="1169" spans="7:8" x14ac:dyDescent="0.2">
      <c r="G1169">
        <v>1842</v>
      </c>
      <c r="H1169" s="6">
        <f t="shared" si="18"/>
        <v>710.43690994191638</v>
      </c>
    </row>
    <row r="1170" spans="7:8" x14ac:dyDescent="0.2">
      <c r="G1170">
        <v>1841</v>
      </c>
      <c r="H1170" s="6">
        <f t="shared" si="18"/>
        <v>710.56614237841666</v>
      </c>
    </row>
    <row r="1171" spans="7:8" x14ac:dyDescent="0.2">
      <c r="G1171">
        <v>1840</v>
      </c>
      <c r="H1171" s="6">
        <f t="shared" si="18"/>
        <v>710.69531651018599</v>
      </c>
    </row>
    <row r="1172" spans="7:8" x14ac:dyDescent="0.2">
      <c r="G1172">
        <v>1839</v>
      </c>
      <c r="H1172" s="6">
        <f t="shared" si="18"/>
        <v>710.82443233722415</v>
      </c>
    </row>
    <row r="1173" spans="7:8" x14ac:dyDescent="0.2">
      <c r="G1173">
        <v>1838</v>
      </c>
      <c r="H1173" s="6">
        <f t="shared" si="18"/>
        <v>710.95348985953115</v>
      </c>
    </row>
    <row r="1174" spans="7:8" x14ac:dyDescent="0.2">
      <c r="G1174">
        <v>1837</v>
      </c>
      <c r="H1174" s="6">
        <f t="shared" si="18"/>
        <v>711.08248907710708</v>
      </c>
    </row>
    <row r="1175" spans="7:8" x14ac:dyDescent="0.2">
      <c r="G1175">
        <v>1836</v>
      </c>
      <c r="H1175" s="6">
        <f t="shared" si="18"/>
        <v>711.21142998995197</v>
      </c>
    </row>
    <row r="1176" spans="7:8" x14ac:dyDescent="0.2">
      <c r="G1176">
        <v>1835</v>
      </c>
      <c r="H1176" s="6">
        <f t="shared" si="18"/>
        <v>711.34031259806557</v>
      </c>
    </row>
    <row r="1177" spans="7:8" x14ac:dyDescent="0.2">
      <c r="G1177">
        <v>1834</v>
      </c>
      <c r="H1177" s="6">
        <f t="shared" si="18"/>
        <v>711.46913690144834</v>
      </c>
    </row>
    <row r="1178" spans="7:8" x14ac:dyDescent="0.2">
      <c r="G1178">
        <v>1833</v>
      </c>
      <c r="H1178" s="6">
        <f t="shared" si="18"/>
        <v>711.59790290009983</v>
      </c>
    </row>
    <row r="1179" spans="7:8" x14ac:dyDescent="0.2">
      <c r="G1179">
        <v>1832</v>
      </c>
      <c r="H1179" s="6">
        <f t="shared" si="18"/>
        <v>711.72661059402014</v>
      </c>
    </row>
    <row r="1180" spans="7:8" x14ac:dyDescent="0.2">
      <c r="G1180">
        <v>1831</v>
      </c>
      <c r="H1180" s="6">
        <f t="shared" si="18"/>
        <v>711.85525998320941</v>
      </c>
    </row>
    <row r="1181" spans="7:8" x14ac:dyDescent="0.2">
      <c r="G1181">
        <v>1830</v>
      </c>
      <c r="H1181" s="6">
        <f t="shared" si="18"/>
        <v>711.98385106766762</v>
      </c>
    </row>
    <row r="1182" spans="7:8" x14ac:dyDescent="0.2">
      <c r="G1182">
        <v>1829</v>
      </c>
      <c r="H1182" s="6">
        <f t="shared" si="18"/>
        <v>712.11238384739477</v>
      </c>
    </row>
    <row r="1183" spans="7:8" x14ac:dyDescent="0.2">
      <c r="G1183">
        <v>1828</v>
      </c>
      <c r="H1183" s="6">
        <f t="shared" si="18"/>
        <v>712.24085832239064</v>
      </c>
    </row>
    <row r="1184" spans="7:8" x14ac:dyDescent="0.2">
      <c r="G1184">
        <v>1827</v>
      </c>
      <c r="H1184" s="6">
        <f t="shared" si="18"/>
        <v>712.36927449265556</v>
      </c>
    </row>
    <row r="1185" spans="7:8" x14ac:dyDescent="0.2">
      <c r="G1185">
        <v>1826</v>
      </c>
      <c r="H1185" s="6">
        <f t="shared" si="18"/>
        <v>712.49763235818932</v>
      </c>
    </row>
    <row r="1186" spans="7:8" x14ac:dyDescent="0.2">
      <c r="G1186">
        <v>1825</v>
      </c>
      <c r="H1186" s="6">
        <f t="shared" si="18"/>
        <v>712.62593191899191</v>
      </c>
    </row>
    <row r="1187" spans="7:8" x14ac:dyDescent="0.2">
      <c r="G1187">
        <v>1824</v>
      </c>
      <c r="H1187" s="6">
        <f t="shared" si="18"/>
        <v>712.75417317506344</v>
      </c>
    </row>
    <row r="1188" spans="7:8" x14ac:dyDescent="0.2">
      <c r="G1188">
        <v>1823</v>
      </c>
      <c r="H1188" s="6">
        <f t="shared" si="18"/>
        <v>712.88235612640392</v>
      </c>
    </row>
    <row r="1189" spans="7:8" x14ac:dyDescent="0.2">
      <c r="G1189">
        <v>1822</v>
      </c>
      <c r="H1189" s="6">
        <f t="shared" si="18"/>
        <v>713.01048077301323</v>
      </c>
    </row>
    <row r="1190" spans="7:8" x14ac:dyDescent="0.2">
      <c r="G1190">
        <v>1821</v>
      </c>
      <c r="H1190" s="6">
        <f t="shared" si="18"/>
        <v>713.13854711489148</v>
      </c>
    </row>
    <row r="1191" spans="7:8" x14ac:dyDescent="0.2">
      <c r="G1191">
        <v>1820</v>
      </c>
      <c r="H1191" s="6">
        <f t="shared" si="18"/>
        <v>713.26655515203856</v>
      </c>
    </row>
    <row r="1192" spans="7:8" x14ac:dyDescent="0.2">
      <c r="G1192">
        <v>1819</v>
      </c>
      <c r="H1192" s="6">
        <f t="shared" si="18"/>
        <v>713.39450488445459</v>
      </c>
    </row>
    <row r="1193" spans="7:8" x14ac:dyDescent="0.2">
      <c r="G1193">
        <v>1818</v>
      </c>
      <c r="H1193" s="6">
        <f t="shared" si="18"/>
        <v>713.52239631213945</v>
      </c>
    </row>
    <row r="1194" spans="7:8" x14ac:dyDescent="0.2">
      <c r="G1194">
        <v>1817</v>
      </c>
      <c r="H1194" s="6">
        <f t="shared" si="18"/>
        <v>713.65022943509314</v>
      </c>
    </row>
    <row r="1195" spans="7:8" x14ac:dyDescent="0.2">
      <c r="G1195">
        <v>1816</v>
      </c>
      <c r="H1195" s="6">
        <f t="shared" si="18"/>
        <v>713.77800425331588</v>
      </c>
    </row>
    <row r="1196" spans="7:8" x14ac:dyDescent="0.2">
      <c r="G1196">
        <v>1815</v>
      </c>
      <c r="H1196" s="6">
        <f t="shared" si="18"/>
        <v>713.90572076680735</v>
      </c>
    </row>
    <row r="1197" spans="7:8" x14ac:dyDescent="0.2">
      <c r="G1197">
        <v>1814</v>
      </c>
      <c r="H1197" s="6">
        <f t="shared" si="18"/>
        <v>714.03337897556787</v>
      </c>
    </row>
    <row r="1198" spans="7:8" x14ac:dyDescent="0.2">
      <c r="G1198">
        <v>1813</v>
      </c>
      <c r="H1198" s="6">
        <f t="shared" si="18"/>
        <v>714.16097887959722</v>
      </c>
    </row>
    <row r="1199" spans="7:8" x14ac:dyDescent="0.2">
      <c r="G1199">
        <v>1812</v>
      </c>
      <c r="H1199" s="6">
        <f t="shared" si="18"/>
        <v>714.28852047889541</v>
      </c>
    </row>
    <row r="1200" spans="7:8" x14ac:dyDescent="0.2">
      <c r="G1200">
        <v>1811</v>
      </c>
      <c r="H1200" s="6">
        <f t="shared" si="18"/>
        <v>714.41600377346253</v>
      </c>
    </row>
    <row r="1201" spans="7:8" x14ac:dyDescent="0.2">
      <c r="G1201">
        <v>1810</v>
      </c>
      <c r="H1201" s="6">
        <f t="shared" si="18"/>
        <v>714.54342876329861</v>
      </c>
    </row>
    <row r="1202" spans="7:8" x14ac:dyDescent="0.2">
      <c r="G1202">
        <v>1809</v>
      </c>
      <c r="H1202" s="6">
        <f t="shared" si="18"/>
        <v>714.67079544840351</v>
      </c>
    </row>
    <row r="1203" spans="7:8" x14ac:dyDescent="0.2">
      <c r="G1203">
        <v>1808</v>
      </c>
      <c r="H1203" s="6">
        <f t="shared" si="18"/>
        <v>714.79810382877736</v>
      </c>
    </row>
    <row r="1204" spans="7:8" x14ac:dyDescent="0.2">
      <c r="G1204">
        <v>1807</v>
      </c>
      <c r="H1204" s="6">
        <f t="shared" si="18"/>
        <v>714.92535390442004</v>
      </c>
    </row>
    <row r="1205" spans="7:8" x14ac:dyDescent="0.2">
      <c r="G1205">
        <v>1806</v>
      </c>
      <c r="H1205" s="6">
        <f t="shared" si="18"/>
        <v>715.05254567533166</v>
      </c>
    </row>
    <row r="1206" spans="7:8" x14ac:dyDescent="0.2">
      <c r="G1206">
        <v>1805</v>
      </c>
      <c r="H1206" s="6">
        <f t="shared" si="18"/>
        <v>715.17967914151211</v>
      </c>
    </row>
    <row r="1207" spans="7:8" x14ac:dyDescent="0.2">
      <c r="G1207">
        <v>1804</v>
      </c>
      <c r="H1207" s="6">
        <f t="shared" si="18"/>
        <v>715.30675430296151</v>
      </c>
    </row>
    <row r="1208" spans="7:8" x14ac:dyDescent="0.2">
      <c r="G1208">
        <v>1803</v>
      </c>
      <c r="H1208" s="6">
        <f t="shared" si="18"/>
        <v>715.43377115967974</v>
      </c>
    </row>
    <row r="1209" spans="7:8" x14ac:dyDescent="0.2">
      <c r="G1209">
        <v>1802</v>
      </c>
      <c r="H1209" s="6">
        <f t="shared" si="18"/>
        <v>715.56072971166691</v>
      </c>
    </row>
    <row r="1210" spans="7:8" x14ac:dyDescent="0.2">
      <c r="G1210">
        <v>1801</v>
      </c>
      <c r="H1210" s="6">
        <f t="shared" si="18"/>
        <v>715.68762995892303</v>
      </c>
    </row>
    <row r="1211" spans="7:8" x14ac:dyDescent="0.2">
      <c r="G1211">
        <v>1800</v>
      </c>
      <c r="H1211" s="6">
        <f t="shared" si="18"/>
        <v>715.81447190144797</v>
      </c>
    </row>
    <row r="1212" spans="7:8" x14ac:dyDescent="0.2">
      <c r="G1212">
        <v>1799</v>
      </c>
      <c r="H1212" s="6">
        <f t="shared" si="18"/>
        <v>715.94125553924175</v>
      </c>
    </row>
    <row r="1213" spans="7:8" x14ac:dyDescent="0.2">
      <c r="G1213">
        <v>1798</v>
      </c>
      <c r="H1213" s="6">
        <f t="shared" si="18"/>
        <v>716.06798087230447</v>
      </c>
    </row>
    <row r="1214" spans="7:8" x14ac:dyDescent="0.2">
      <c r="G1214">
        <v>1797</v>
      </c>
      <c r="H1214" s="6">
        <f t="shared" si="18"/>
        <v>716.19464790063614</v>
      </c>
    </row>
    <row r="1215" spans="7:8" x14ac:dyDescent="0.2">
      <c r="G1215">
        <v>1796</v>
      </c>
      <c r="H1215" s="6">
        <f t="shared" si="18"/>
        <v>716.32125662423664</v>
      </c>
    </row>
    <row r="1216" spans="7:8" x14ac:dyDescent="0.2">
      <c r="G1216">
        <v>1795</v>
      </c>
      <c r="H1216" s="6">
        <f t="shared" si="18"/>
        <v>716.44780704310597</v>
      </c>
    </row>
    <row r="1217" spans="7:8" x14ac:dyDescent="0.2">
      <c r="G1217">
        <v>1794</v>
      </c>
      <c r="H1217" s="6">
        <f t="shared" si="18"/>
        <v>716.57429915724435</v>
      </c>
    </row>
    <row r="1218" spans="7:8" x14ac:dyDescent="0.2">
      <c r="G1218">
        <v>1793</v>
      </c>
      <c r="H1218" s="6">
        <f t="shared" si="18"/>
        <v>716.70073296665157</v>
      </c>
    </row>
    <row r="1219" spans="7:8" x14ac:dyDescent="0.2">
      <c r="G1219">
        <v>1792</v>
      </c>
      <c r="H1219" s="6">
        <f t="shared" si="18"/>
        <v>716.82710847132762</v>
      </c>
    </row>
    <row r="1220" spans="7:8" x14ac:dyDescent="0.2">
      <c r="G1220">
        <v>1791</v>
      </c>
      <c r="H1220" s="6">
        <f t="shared" si="18"/>
        <v>716.95342567127261</v>
      </c>
    </row>
    <row r="1221" spans="7:8" x14ac:dyDescent="0.2">
      <c r="G1221">
        <v>1790</v>
      </c>
      <c r="H1221" s="6">
        <f t="shared" si="18"/>
        <v>717.07968456648655</v>
      </c>
    </row>
    <row r="1222" spans="7:8" x14ac:dyDescent="0.2">
      <c r="G1222">
        <v>1789</v>
      </c>
      <c r="H1222" s="6">
        <f t="shared" si="18"/>
        <v>717.20588515696932</v>
      </c>
    </row>
    <row r="1223" spans="7:8" x14ac:dyDescent="0.2">
      <c r="G1223">
        <v>1788</v>
      </c>
      <c r="H1223" s="6">
        <f t="shared" si="18"/>
        <v>717.33202744272091</v>
      </c>
    </row>
    <row r="1224" spans="7:8" x14ac:dyDescent="0.2">
      <c r="G1224">
        <v>1787</v>
      </c>
      <c r="H1224" s="6">
        <f t="shared" si="18"/>
        <v>717.45811142374146</v>
      </c>
    </row>
    <row r="1225" spans="7:8" x14ac:dyDescent="0.2">
      <c r="G1225">
        <v>1786</v>
      </c>
      <c r="H1225" s="6">
        <f t="shared" si="18"/>
        <v>717.58413710003083</v>
      </c>
    </row>
    <row r="1226" spans="7:8" x14ac:dyDescent="0.2">
      <c r="G1226">
        <v>1785</v>
      </c>
      <c r="H1226" s="6">
        <f t="shared" si="18"/>
        <v>717.71010447158926</v>
      </c>
    </row>
    <row r="1227" spans="7:8" x14ac:dyDescent="0.2">
      <c r="G1227">
        <v>1784</v>
      </c>
      <c r="H1227" s="6">
        <f t="shared" si="18"/>
        <v>717.83601353841641</v>
      </c>
    </row>
    <row r="1228" spans="7:8" x14ac:dyDescent="0.2">
      <c r="G1228">
        <v>1783</v>
      </c>
      <c r="H1228" s="6">
        <f t="shared" si="18"/>
        <v>717.96186430051262</v>
      </c>
    </row>
    <row r="1229" spans="7:8" x14ac:dyDescent="0.2">
      <c r="G1229">
        <v>1782</v>
      </c>
      <c r="H1229" s="6">
        <f t="shared" ref="H1229:H1292" si="19">$H$11+($C$27*(1-(0.2*(G1229/$C$13))-(0.8*(G1229/$C$13)^2)))</f>
        <v>718.08765675787754</v>
      </c>
    </row>
    <row r="1230" spans="7:8" x14ac:dyDescent="0.2">
      <c r="G1230">
        <v>1781</v>
      </c>
      <c r="H1230" s="6">
        <f t="shared" si="19"/>
        <v>718.21339091051141</v>
      </c>
    </row>
    <row r="1231" spans="7:8" x14ac:dyDescent="0.2">
      <c r="G1231">
        <v>1780</v>
      </c>
      <c r="H1231" s="6">
        <f t="shared" si="19"/>
        <v>718.33906675841422</v>
      </c>
    </row>
    <row r="1232" spans="7:8" x14ac:dyDescent="0.2">
      <c r="G1232">
        <v>1779</v>
      </c>
      <c r="H1232" s="6">
        <f t="shared" si="19"/>
        <v>718.46468430158598</v>
      </c>
    </row>
    <row r="1233" spans="7:8" x14ac:dyDescent="0.2">
      <c r="G1233">
        <v>1778</v>
      </c>
      <c r="H1233" s="6">
        <f t="shared" si="19"/>
        <v>718.59024354002656</v>
      </c>
    </row>
    <row r="1234" spans="7:8" x14ac:dyDescent="0.2">
      <c r="G1234">
        <v>1777</v>
      </c>
      <c r="H1234" s="6">
        <f t="shared" si="19"/>
        <v>718.71574447373598</v>
      </c>
    </row>
    <row r="1235" spans="7:8" x14ac:dyDescent="0.2">
      <c r="G1235">
        <v>1776</v>
      </c>
      <c r="H1235" s="6">
        <f t="shared" si="19"/>
        <v>718.84118710271434</v>
      </c>
    </row>
    <row r="1236" spans="7:8" x14ac:dyDescent="0.2">
      <c r="G1236">
        <v>1775</v>
      </c>
      <c r="H1236" s="6">
        <f t="shared" si="19"/>
        <v>718.96657142696165</v>
      </c>
    </row>
    <row r="1237" spans="7:8" x14ac:dyDescent="0.2">
      <c r="G1237">
        <v>1774</v>
      </c>
      <c r="H1237" s="6">
        <f t="shared" si="19"/>
        <v>719.09189744647767</v>
      </c>
    </row>
    <row r="1238" spans="7:8" x14ac:dyDescent="0.2">
      <c r="G1238">
        <v>1773</v>
      </c>
      <c r="H1238" s="6">
        <f t="shared" si="19"/>
        <v>719.21716516126276</v>
      </c>
    </row>
    <row r="1239" spans="7:8" x14ac:dyDescent="0.2">
      <c r="G1239">
        <v>1772</v>
      </c>
      <c r="H1239" s="6">
        <f t="shared" si="19"/>
        <v>719.34237457131678</v>
      </c>
    </row>
    <row r="1240" spans="7:8" x14ac:dyDescent="0.2">
      <c r="G1240">
        <v>1771</v>
      </c>
      <c r="H1240" s="6">
        <f t="shared" si="19"/>
        <v>719.46752567663953</v>
      </c>
    </row>
    <row r="1241" spans="7:8" x14ac:dyDescent="0.2">
      <c r="G1241">
        <v>1770</v>
      </c>
      <c r="H1241" s="6">
        <f t="shared" si="19"/>
        <v>719.59261847723133</v>
      </c>
    </row>
    <row r="1242" spans="7:8" x14ac:dyDescent="0.2">
      <c r="G1242">
        <v>1769</v>
      </c>
      <c r="H1242" s="6">
        <f t="shared" si="19"/>
        <v>719.71765297309184</v>
      </c>
    </row>
    <row r="1243" spans="7:8" x14ac:dyDescent="0.2">
      <c r="G1243">
        <v>1768</v>
      </c>
      <c r="H1243" s="6">
        <f t="shared" si="19"/>
        <v>719.84262916422131</v>
      </c>
    </row>
    <row r="1244" spans="7:8" x14ac:dyDescent="0.2">
      <c r="G1244">
        <v>1767</v>
      </c>
      <c r="H1244" s="6">
        <f t="shared" si="19"/>
        <v>719.96754705061983</v>
      </c>
    </row>
    <row r="1245" spans="7:8" x14ac:dyDescent="0.2">
      <c r="G1245">
        <v>1766</v>
      </c>
      <c r="H1245" s="6">
        <f t="shared" si="19"/>
        <v>720.09240663228707</v>
      </c>
    </row>
    <row r="1246" spans="7:8" x14ac:dyDescent="0.2">
      <c r="G1246">
        <v>1765</v>
      </c>
      <c r="H1246" s="6">
        <f t="shared" si="19"/>
        <v>720.21720790922313</v>
      </c>
    </row>
    <row r="1247" spans="7:8" x14ac:dyDescent="0.2">
      <c r="G1247">
        <v>1764</v>
      </c>
      <c r="H1247" s="6">
        <f t="shared" si="19"/>
        <v>720.34195088142826</v>
      </c>
    </row>
    <row r="1248" spans="7:8" x14ac:dyDescent="0.2">
      <c r="G1248">
        <v>1763</v>
      </c>
      <c r="H1248" s="6">
        <f t="shared" si="19"/>
        <v>720.46663554890222</v>
      </c>
    </row>
    <row r="1249" spans="7:8" x14ac:dyDescent="0.2">
      <c r="G1249">
        <v>1762</v>
      </c>
      <c r="H1249" s="6">
        <f t="shared" si="19"/>
        <v>720.59126191164512</v>
      </c>
    </row>
    <row r="1250" spans="7:8" x14ac:dyDescent="0.2">
      <c r="G1250">
        <v>1761</v>
      </c>
      <c r="H1250" s="6">
        <f t="shared" si="19"/>
        <v>720.71582996965685</v>
      </c>
    </row>
    <row r="1251" spans="7:8" x14ac:dyDescent="0.2">
      <c r="G1251">
        <v>1760</v>
      </c>
      <c r="H1251" s="6">
        <f t="shared" si="19"/>
        <v>720.84033972293753</v>
      </c>
    </row>
    <row r="1252" spans="7:8" x14ac:dyDescent="0.2">
      <c r="G1252">
        <v>1759</v>
      </c>
      <c r="H1252" s="6">
        <f t="shared" si="19"/>
        <v>720.96479117148704</v>
      </c>
    </row>
    <row r="1253" spans="7:8" x14ac:dyDescent="0.2">
      <c r="G1253">
        <v>1758</v>
      </c>
      <c r="H1253" s="6">
        <f t="shared" si="19"/>
        <v>721.08918431530549</v>
      </c>
    </row>
    <row r="1254" spans="7:8" x14ac:dyDescent="0.2">
      <c r="G1254">
        <v>1757</v>
      </c>
      <c r="H1254" s="6">
        <f t="shared" si="19"/>
        <v>721.21351915439277</v>
      </c>
    </row>
    <row r="1255" spans="7:8" x14ac:dyDescent="0.2">
      <c r="G1255">
        <v>1756</v>
      </c>
      <c r="H1255" s="6">
        <f t="shared" si="19"/>
        <v>721.33779568874888</v>
      </c>
    </row>
    <row r="1256" spans="7:8" x14ac:dyDescent="0.2">
      <c r="G1256">
        <v>1755</v>
      </c>
      <c r="H1256" s="6">
        <f t="shared" si="19"/>
        <v>721.46201391837405</v>
      </c>
    </row>
    <row r="1257" spans="7:8" x14ac:dyDescent="0.2">
      <c r="G1257">
        <v>1754</v>
      </c>
      <c r="H1257" s="6">
        <f t="shared" si="19"/>
        <v>721.58617384326806</v>
      </c>
    </row>
    <row r="1258" spans="7:8" x14ac:dyDescent="0.2">
      <c r="G1258">
        <v>1753</v>
      </c>
      <c r="H1258" s="6">
        <f t="shared" si="19"/>
        <v>721.71027546343089</v>
      </c>
    </row>
    <row r="1259" spans="7:8" x14ac:dyDescent="0.2">
      <c r="G1259">
        <v>1752</v>
      </c>
      <c r="H1259" s="6">
        <f t="shared" si="19"/>
        <v>721.83431877886267</v>
      </c>
    </row>
    <row r="1260" spans="7:8" x14ac:dyDescent="0.2">
      <c r="G1260">
        <v>1751</v>
      </c>
      <c r="H1260" s="6">
        <f t="shared" si="19"/>
        <v>721.95830378956339</v>
      </c>
    </row>
    <row r="1261" spans="7:8" x14ac:dyDescent="0.2">
      <c r="G1261">
        <v>1750</v>
      </c>
      <c r="H1261" s="6">
        <f t="shared" si="19"/>
        <v>722.08223049553294</v>
      </c>
    </row>
    <row r="1262" spans="7:8" x14ac:dyDescent="0.2">
      <c r="G1262">
        <v>1749</v>
      </c>
      <c r="H1262" s="6">
        <f t="shared" si="19"/>
        <v>722.20609889677144</v>
      </c>
    </row>
    <row r="1263" spans="7:8" x14ac:dyDescent="0.2">
      <c r="G1263">
        <v>1748</v>
      </c>
      <c r="H1263" s="6">
        <f t="shared" si="19"/>
        <v>722.32990899327876</v>
      </c>
    </row>
    <row r="1264" spans="7:8" x14ac:dyDescent="0.2">
      <c r="G1264">
        <v>1747</v>
      </c>
      <c r="H1264" s="6">
        <f t="shared" si="19"/>
        <v>722.45366078505492</v>
      </c>
    </row>
    <row r="1265" spans="7:8" x14ac:dyDescent="0.2">
      <c r="G1265">
        <v>1746</v>
      </c>
      <c r="H1265" s="6">
        <f t="shared" si="19"/>
        <v>722.57735427210014</v>
      </c>
    </row>
    <row r="1266" spans="7:8" x14ac:dyDescent="0.2">
      <c r="G1266">
        <v>1745</v>
      </c>
      <c r="H1266" s="6">
        <f t="shared" si="19"/>
        <v>722.70098945441407</v>
      </c>
    </row>
    <row r="1267" spans="7:8" x14ac:dyDescent="0.2">
      <c r="G1267">
        <v>1744</v>
      </c>
      <c r="H1267" s="6">
        <f t="shared" si="19"/>
        <v>722.82456633199695</v>
      </c>
    </row>
    <row r="1268" spans="7:8" x14ac:dyDescent="0.2">
      <c r="G1268">
        <v>1743</v>
      </c>
      <c r="H1268" s="6">
        <f t="shared" si="19"/>
        <v>722.94808490484888</v>
      </c>
    </row>
    <row r="1269" spans="7:8" x14ac:dyDescent="0.2">
      <c r="G1269">
        <v>1742</v>
      </c>
      <c r="H1269" s="6">
        <f t="shared" si="19"/>
        <v>723.07154517296954</v>
      </c>
    </row>
    <row r="1270" spans="7:8" x14ac:dyDescent="0.2">
      <c r="G1270">
        <v>1741</v>
      </c>
      <c r="H1270" s="6">
        <f t="shared" si="19"/>
        <v>723.19494713635913</v>
      </c>
    </row>
    <row r="1271" spans="7:8" x14ac:dyDescent="0.2">
      <c r="G1271">
        <v>1740</v>
      </c>
      <c r="H1271" s="6">
        <f t="shared" si="19"/>
        <v>723.31829079501767</v>
      </c>
    </row>
    <row r="1272" spans="7:8" x14ac:dyDescent="0.2">
      <c r="G1272">
        <v>1739</v>
      </c>
      <c r="H1272" s="6">
        <f t="shared" si="19"/>
        <v>723.44157614894493</v>
      </c>
    </row>
    <row r="1273" spans="7:8" x14ac:dyDescent="0.2">
      <c r="G1273">
        <v>1738</v>
      </c>
      <c r="H1273" s="6">
        <f t="shared" si="19"/>
        <v>723.56480319814125</v>
      </c>
    </row>
    <row r="1274" spans="7:8" x14ac:dyDescent="0.2">
      <c r="G1274">
        <v>1737</v>
      </c>
      <c r="H1274" s="6">
        <f t="shared" si="19"/>
        <v>723.6879719426064</v>
      </c>
    </row>
    <row r="1275" spans="7:8" x14ac:dyDescent="0.2">
      <c r="G1275">
        <v>1736</v>
      </c>
      <c r="H1275" s="6">
        <f t="shared" si="19"/>
        <v>723.81108238234049</v>
      </c>
    </row>
    <row r="1276" spans="7:8" x14ac:dyDescent="0.2">
      <c r="G1276">
        <v>1735</v>
      </c>
      <c r="H1276" s="6">
        <f t="shared" si="19"/>
        <v>723.93413451734341</v>
      </c>
    </row>
    <row r="1277" spans="7:8" x14ac:dyDescent="0.2">
      <c r="G1277">
        <v>1734</v>
      </c>
      <c r="H1277" s="6">
        <f t="shared" si="19"/>
        <v>724.05712834761528</v>
      </c>
    </row>
    <row r="1278" spans="7:8" x14ac:dyDescent="0.2">
      <c r="G1278">
        <v>1733</v>
      </c>
      <c r="H1278" s="6">
        <f t="shared" si="19"/>
        <v>724.18006387315597</v>
      </c>
    </row>
    <row r="1279" spans="7:8" x14ac:dyDescent="0.2">
      <c r="G1279">
        <v>1732</v>
      </c>
      <c r="H1279" s="6">
        <f t="shared" si="19"/>
        <v>724.3029410939655</v>
      </c>
    </row>
    <row r="1280" spans="7:8" x14ac:dyDescent="0.2">
      <c r="G1280">
        <v>1731</v>
      </c>
      <c r="H1280" s="6">
        <f t="shared" si="19"/>
        <v>724.42576001004409</v>
      </c>
    </row>
    <row r="1281" spans="7:8" x14ac:dyDescent="0.2">
      <c r="G1281">
        <v>1730</v>
      </c>
      <c r="H1281" s="6">
        <f t="shared" si="19"/>
        <v>724.5485206213915</v>
      </c>
    </row>
    <row r="1282" spans="7:8" x14ac:dyDescent="0.2">
      <c r="G1282">
        <v>1729</v>
      </c>
      <c r="H1282" s="6">
        <f t="shared" si="19"/>
        <v>724.67122292800786</v>
      </c>
    </row>
    <row r="1283" spans="7:8" x14ac:dyDescent="0.2">
      <c r="G1283">
        <v>1728</v>
      </c>
      <c r="H1283" s="6">
        <f t="shared" si="19"/>
        <v>724.79386692989294</v>
      </c>
    </row>
    <row r="1284" spans="7:8" x14ac:dyDescent="0.2">
      <c r="G1284">
        <v>1727</v>
      </c>
      <c r="H1284" s="6">
        <f t="shared" si="19"/>
        <v>724.91645262704697</v>
      </c>
    </row>
    <row r="1285" spans="7:8" x14ac:dyDescent="0.2">
      <c r="G1285">
        <v>1726</v>
      </c>
      <c r="H1285" s="6">
        <f t="shared" si="19"/>
        <v>725.03898001947005</v>
      </c>
    </row>
    <row r="1286" spans="7:8" x14ac:dyDescent="0.2">
      <c r="G1286">
        <v>1725</v>
      </c>
      <c r="H1286" s="6">
        <f t="shared" si="19"/>
        <v>725.16144910716184</v>
      </c>
    </row>
    <row r="1287" spans="7:8" x14ac:dyDescent="0.2">
      <c r="G1287">
        <v>1724</v>
      </c>
      <c r="H1287" s="6">
        <f t="shared" si="19"/>
        <v>725.2838598901227</v>
      </c>
    </row>
    <row r="1288" spans="7:8" x14ac:dyDescent="0.2">
      <c r="G1288">
        <v>1723</v>
      </c>
      <c r="H1288" s="6">
        <f t="shared" si="19"/>
        <v>725.40621236835227</v>
      </c>
    </row>
    <row r="1289" spans="7:8" x14ac:dyDescent="0.2">
      <c r="G1289">
        <v>1722</v>
      </c>
      <c r="H1289" s="6">
        <f t="shared" si="19"/>
        <v>725.5285065418509</v>
      </c>
    </row>
    <row r="1290" spans="7:8" x14ac:dyDescent="0.2">
      <c r="G1290">
        <v>1721</v>
      </c>
      <c r="H1290" s="6">
        <f t="shared" si="19"/>
        <v>725.65074241061825</v>
      </c>
    </row>
    <row r="1291" spans="7:8" x14ac:dyDescent="0.2">
      <c r="G1291">
        <v>1720</v>
      </c>
      <c r="H1291" s="6">
        <f t="shared" si="19"/>
        <v>725.77291997465454</v>
      </c>
    </row>
    <row r="1292" spans="7:8" x14ac:dyDescent="0.2">
      <c r="G1292">
        <v>1719</v>
      </c>
      <c r="H1292" s="6">
        <f t="shared" si="19"/>
        <v>725.89503923395978</v>
      </c>
    </row>
    <row r="1293" spans="7:8" x14ac:dyDescent="0.2">
      <c r="G1293">
        <v>1718</v>
      </c>
      <c r="H1293" s="6">
        <f t="shared" ref="H1293:H1356" si="20">$H$11+($C$27*(1-(0.2*(G1293/$C$13))-(0.8*(G1293/$C$13)^2)))</f>
        <v>726.01710018853396</v>
      </c>
    </row>
    <row r="1294" spans="7:8" x14ac:dyDescent="0.2">
      <c r="G1294">
        <v>1717</v>
      </c>
      <c r="H1294" s="6">
        <f t="shared" si="20"/>
        <v>726.13910283837686</v>
      </c>
    </row>
    <row r="1295" spans="7:8" x14ac:dyDescent="0.2">
      <c r="G1295">
        <v>1716</v>
      </c>
      <c r="H1295" s="6">
        <f t="shared" si="20"/>
        <v>726.26104718348881</v>
      </c>
    </row>
    <row r="1296" spans="7:8" x14ac:dyDescent="0.2">
      <c r="G1296">
        <v>1715</v>
      </c>
      <c r="H1296" s="6">
        <f t="shared" si="20"/>
        <v>726.3829332238696</v>
      </c>
    </row>
    <row r="1297" spans="7:8" x14ac:dyDescent="0.2">
      <c r="G1297">
        <v>1714</v>
      </c>
      <c r="H1297" s="6">
        <f t="shared" si="20"/>
        <v>726.50476095951922</v>
      </c>
    </row>
    <row r="1298" spans="7:8" x14ac:dyDescent="0.2">
      <c r="G1298">
        <v>1713</v>
      </c>
      <c r="H1298" s="6">
        <f t="shared" si="20"/>
        <v>726.62653039043789</v>
      </c>
    </row>
    <row r="1299" spans="7:8" x14ac:dyDescent="0.2">
      <c r="G1299">
        <v>1712</v>
      </c>
      <c r="H1299" s="6">
        <f t="shared" si="20"/>
        <v>726.74824151662528</v>
      </c>
    </row>
    <row r="1300" spans="7:8" x14ac:dyDescent="0.2">
      <c r="G1300">
        <v>1711</v>
      </c>
      <c r="H1300" s="6">
        <f t="shared" si="20"/>
        <v>726.86989433808162</v>
      </c>
    </row>
    <row r="1301" spans="7:8" x14ac:dyDescent="0.2">
      <c r="G1301">
        <v>1710</v>
      </c>
      <c r="H1301" s="6">
        <f t="shared" si="20"/>
        <v>726.9914888548069</v>
      </c>
    </row>
    <row r="1302" spans="7:8" x14ac:dyDescent="0.2">
      <c r="G1302">
        <v>1709</v>
      </c>
      <c r="H1302" s="6">
        <f t="shared" si="20"/>
        <v>727.11302506680113</v>
      </c>
    </row>
    <row r="1303" spans="7:8" x14ac:dyDescent="0.2">
      <c r="G1303">
        <v>1708</v>
      </c>
      <c r="H1303" s="6">
        <f t="shared" si="20"/>
        <v>727.23450297406407</v>
      </c>
    </row>
    <row r="1304" spans="7:8" x14ac:dyDescent="0.2">
      <c r="G1304">
        <v>1707</v>
      </c>
      <c r="H1304" s="6">
        <f t="shared" si="20"/>
        <v>727.35592257659596</v>
      </c>
    </row>
    <row r="1305" spans="7:8" x14ac:dyDescent="0.2">
      <c r="G1305">
        <v>1706</v>
      </c>
      <c r="H1305" s="6">
        <f t="shared" si="20"/>
        <v>727.4772838743969</v>
      </c>
    </row>
    <row r="1306" spans="7:8" x14ac:dyDescent="0.2">
      <c r="G1306">
        <v>1705</v>
      </c>
      <c r="H1306" s="6">
        <f t="shared" si="20"/>
        <v>727.59858686746657</v>
      </c>
    </row>
    <row r="1307" spans="7:8" x14ac:dyDescent="0.2">
      <c r="G1307">
        <v>1704</v>
      </c>
      <c r="H1307" s="6">
        <f t="shared" si="20"/>
        <v>727.71983155580517</v>
      </c>
    </row>
    <row r="1308" spans="7:8" x14ac:dyDescent="0.2">
      <c r="G1308">
        <v>1703</v>
      </c>
      <c r="H1308" s="6">
        <f t="shared" si="20"/>
        <v>727.84101793941272</v>
      </c>
    </row>
    <row r="1309" spans="7:8" x14ac:dyDescent="0.2">
      <c r="G1309">
        <v>1702</v>
      </c>
      <c r="H1309" s="6">
        <f t="shared" si="20"/>
        <v>727.96214601828899</v>
      </c>
    </row>
    <row r="1310" spans="7:8" x14ac:dyDescent="0.2">
      <c r="G1310">
        <v>1701</v>
      </c>
      <c r="H1310" s="6">
        <f t="shared" si="20"/>
        <v>728.08321579243432</v>
      </c>
    </row>
    <row r="1311" spans="7:8" x14ac:dyDescent="0.2">
      <c r="G1311">
        <v>1700</v>
      </c>
      <c r="H1311" s="6">
        <f t="shared" si="20"/>
        <v>728.20422726184847</v>
      </c>
    </row>
    <row r="1312" spans="7:8" x14ac:dyDescent="0.2">
      <c r="G1312">
        <v>1699</v>
      </c>
      <c r="H1312" s="6">
        <f t="shared" si="20"/>
        <v>728.32518042653157</v>
      </c>
    </row>
    <row r="1313" spans="7:8" x14ac:dyDescent="0.2">
      <c r="G1313">
        <v>1698</v>
      </c>
      <c r="H1313" s="6">
        <f t="shared" si="20"/>
        <v>728.44607528648351</v>
      </c>
    </row>
    <row r="1314" spans="7:8" x14ac:dyDescent="0.2">
      <c r="G1314">
        <v>1697</v>
      </c>
      <c r="H1314" s="6">
        <f t="shared" si="20"/>
        <v>728.56691184170438</v>
      </c>
    </row>
    <row r="1315" spans="7:8" x14ac:dyDescent="0.2">
      <c r="G1315">
        <v>1696</v>
      </c>
      <c r="H1315" s="6">
        <f t="shared" si="20"/>
        <v>728.68769009219409</v>
      </c>
    </row>
    <row r="1316" spans="7:8" x14ac:dyDescent="0.2">
      <c r="G1316">
        <v>1695</v>
      </c>
      <c r="H1316" s="6">
        <f t="shared" si="20"/>
        <v>728.80841003795274</v>
      </c>
    </row>
    <row r="1317" spans="7:8" x14ac:dyDescent="0.2">
      <c r="G1317">
        <v>1694</v>
      </c>
      <c r="H1317" s="6">
        <f t="shared" si="20"/>
        <v>728.92907167898022</v>
      </c>
    </row>
    <row r="1318" spans="7:8" x14ac:dyDescent="0.2">
      <c r="G1318">
        <v>1693</v>
      </c>
      <c r="H1318" s="6">
        <f t="shared" si="20"/>
        <v>729.04967501527665</v>
      </c>
    </row>
    <row r="1319" spans="7:8" x14ac:dyDescent="0.2">
      <c r="G1319">
        <v>1692</v>
      </c>
      <c r="H1319" s="6">
        <f t="shared" si="20"/>
        <v>729.17022004684202</v>
      </c>
    </row>
    <row r="1320" spans="7:8" x14ac:dyDescent="0.2">
      <c r="G1320">
        <v>1691</v>
      </c>
      <c r="H1320" s="6">
        <f t="shared" si="20"/>
        <v>729.29070677367622</v>
      </c>
    </row>
    <row r="1321" spans="7:8" x14ac:dyDescent="0.2">
      <c r="G1321">
        <v>1690</v>
      </c>
      <c r="H1321" s="6">
        <f t="shared" si="20"/>
        <v>729.41113519577925</v>
      </c>
    </row>
    <row r="1322" spans="7:8" x14ac:dyDescent="0.2">
      <c r="G1322">
        <v>1689</v>
      </c>
      <c r="H1322" s="6">
        <f t="shared" si="20"/>
        <v>729.53150531315123</v>
      </c>
    </row>
    <row r="1323" spans="7:8" x14ac:dyDescent="0.2">
      <c r="G1323">
        <v>1688</v>
      </c>
      <c r="H1323" s="6">
        <f t="shared" si="20"/>
        <v>729.65181712579215</v>
      </c>
    </row>
    <row r="1324" spans="7:8" x14ac:dyDescent="0.2">
      <c r="G1324">
        <v>1687</v>
      </c>
      <c r="H1324" s="6">
        <f t="shared" si="20"/>
        <v>729.7720706337019</v>
      </c>
    </row>
    <row r="1325" spans="7:8" x14ac:dyDescent="0.2">
      <c r="G1325">
        <v>1686</v>
      </c>
      <c r="H1325" s="6">
        <f t="shared" si="20"/>
        <v>729.8922658368806</v>
      </c>
    </row>
    <row r="1326" spans="7:8" x14ac:dyDescent="0.2">
      <c r="G1326">
        <v>1685</v>
      </c>
      <c r="H1326" s="6">
        <f t="shared" si="20"/>
        <v>730.01240273532812</v>
      </c>
    </row>
    <row r="1327" spans="7:8" x14ac:dyDescent="0.2">
      <c r="G1327">
        <v>1684</v>
      </c>
      <c r="H1327" s="6">
        <f t="shared" si="20"/>
        <v>730.13248132904459</v>
      </c>
    </row>
    <row r="1328" spans="7:8" x14ac:dyDescent="0.2">
      <c r="G1328">
        <v>1683</v>
      </c>
      <c r="H1328" s="6">
        <f t="shared" si="20"/>
        <v>730.2525016180299</v>
      </c>
    </row>
    <row r="1329" spans="7:8" x14ac:dyDescent="0.2">
      <c r="G1329">
        <v>1682</v>
      </c>
      <c r="H1329" s="6">
        <f t="shared" si="20"/>
        <v>730.37246360228414</v>
      </c>
    </row>
    <row r="1330" spans="7:8" x14ac:dyDescent="0.2">
      <c r="G1330">
        <v>1681</v>
      </c>
      <c r="H1330" s="6">
        <f t="shared" si="20"/>
        <v>730.49236728180722</v>
      </c>
    </row>
    <row r="1331" spans="7:8" x14ac:dyDescent="0.2">
      <c r="G1331">
        <v>1680</v>
      </c>
      <c r="H1331" s="6">
        <f t="shared" si="20"/>
        <v>730.61221265659924</v>
      </c>
    </row>
    <row r="1332" spans="7:8" x14ac:dyDescent="0.2">
      <c r="G1332">
        <v>1679</v>
      </c>
      <c r="H1332" s="6">
        <f t="shared" si="20"/>
        <v>730.73199972666021</v>
      </c>
    </row>
    <row r="1333" spans="7:8" x14ac:dyDescent="0.2">
      <c r="G1333">
        <v>1678</v>
      </c>
      <c r="H1333" s="6">
        <f t="shared" si="20"/>
        <v>730.85172849199</v>
      </c>
    </row>
    <row r="1334" spans="7:8" x14ac:dyDescent="0.2">
      <c r="G1334">
        <v>1677</v>
      </c>
      <c r="H1334" s="6">
        <f t="shared" si="20"/>
        <v>730.97139895258863</v>
      </c>
    </row>
    <row r="1335" spans="7:8" x14ac:dyDescent="0.2">
      <c r="G1335">
        <v>1676</v>
      </c>
      <c r="H1335" s="6">
        <f t="shared" si="20"/>
        <v>731.09101110845631</v>
      </c>
    </row>
    <row r="1336" spans="7:8" x14ac:dyDescent="0.2">
      <c r="G1336">
        <v>1675</v>
      </c>
      <c r="H1336" s="6">
        <f t="shared" si="20"/>
        <v>731.21056495959272</v>
      </c>
    </row>
    <row r="1337" spans="7:8" x14ac:dyDescent="0.2">
      <c r="G1337">
        <v>1674</v>
      </c>
      <c r="H1337" s="6">
        <f t="shared" si="20"/>
        <v>731.33006050599806</v>
      </c>
    </row>
    <row r="1338" spans="7:8" x14ac:dyDescent="0.2">
      <c r="G1338">
        <v>1673</v>
      </c>
      <c r="H1338" s="6">
        <f t="shared" si="20"/>
        <v>731.44949774767235</v>
      </c>
    </row>
    <row r="1339" spans="7:8" x14ac:dyDescent="0.2">
      <c r="G1339">
        <v>1672</v>
      </c>
      <c r="H1339" s="6">
        <f t="shared" si="20"/>
        <v>731.56887668461547</v>
      </c>
    </row>
    <row r="1340" spans="7:8" x14ac:dyDescent="0.2">
      <c r="G1340">
        <v>1671</v>
      </c>
      <c r="H1340" s="6">
        <f t="shared" si="20"/>
        <v>731.68819731682754</v>
      </c>
    </row>
    <row r="1341" spans="7:8" x14ac:dyDescent="0.2">
      <c r="G1341">
        <v>1670</v>
      </c>
      <c r="H1341" s="6">
        <f t="shared" si="20"/>
        <v>731.80745964430855</v>
      </c>
    </row>
    <row r="1342" spans="7:8" x14ac:dyDescent="0.2">
      <c r="G1342">
        <v>1669</v>
      </c>
      <c r="H1342" s="6">
        <f t="shared" si="20"/>
        <v>731.92666366705839</v>
      </c>
    </row>
    <row r="1343" spans="7:8" x14ac:dyDescent="0.2">
      <c r="G1343">
        <v>1668</v>
      </c>
      <c r="H1343" s="6">
        <f t="shared" si="20"/>
        <v>732.04580938507706</v>
      </c>
    </row>
    <row r="1344" spans="7:8" x14ac:dyDescent="0.2">
      <c r="G1344">
        <v>1667</v>
      </c>
      <c r="H1344" s="6">
        <f t="shared" si="20"/>
        <v>732.16489679836468</v>
      </c>
    </row>
    <row r="1345" spans="7:8" x14ac:dyDescent="0.2">
      <c r="G1345">
        <v>1666</v>
      </c>
      <c r="H1345" s="6">
        <f t="shared" si="20"/>
        <v>732.28392590692124</v>
      </c>
    </row>
    <row r="1346" spans="7:8" x14ac:dyDescent="0.2">
      <c r="G1346">
        <v>1665</v>
      </c>
      <c r="H1346" s="6">
        <f t="shared" si="20"/>
        <v>732.40289671074652</v>
      </c>
    </row>
    <row r="1347" spans="7:8" x14ac:dyDescent="0.2">
      <c r="G1347">
        <v>1664</v>
      </c>
      <c r="H1347" s="6">
        <f t="shared" si="20"/>
        <v>732.52180920984085</v>
      </c>
    </row>
    <row r="1348" spans="7:8" x14ac:dyDescent="0.2">
      <c r="G1348">
        <v>1663</v>
      </c>
      <c r="H1348" s="6">
        <f t="shared" si="20"/>
        <v>732.64066340420402</v>
      </c>
    </row>
    <row r="1349" spans="7:8" x14ac:dyDescent="0.2">
      <c r="G1349">
        <v>1662</v>
      </c>
      <c r="H1349" s="6">
        <f t="shared" si="20"/>
        <v>732.75945929383613</v>
      </c>
    </row>
    <row r="1350" spans="7:8" x14ac:dyDescent="0.2">
      <c r="G1350">
        <v>1661</v>
      </c>
      <c r="H1350" s="6">
        <f t="shared" si="20"/>
        <v>732.87819687873707</v>
      </c>
    </row>
    <row r="1351" spans="7:8" x14ac:dyDescent="0.2">
      <c r="G1351">
        <v>1660</v>
      </c>
      <c r="H1351" s="6">
        <f t="shared" si="20"/>
        <v>732.99687615890696</v>
      </c>
    </row>
    <row r="1352" spans="7:8" x14ac:dyDescent="0.2">
      <c r="G1352">
        <v>1659</v>
      </c>
      <c r="H1352" s="6">
        <f t="shared" si="20"/>
        <v>733.11549713434567</v>
      </c>
    </row>
    <row r="1353" spans="7:8" x14ac:dyDescent="0.2">
      <c r="G1353">
        <v>1658</v>
      </c>
      <c r="H1353" s="6">
        <f t="shared" si="20"/>
        <v>733.23405980505333</v>
      </c>
    </row>
    <row r="1354" spans="7:8" x14ac:dyDescent="0.2">
      <c r="G1354">
        <v>1657</v>
      </c>
      <c r="H1354" s="6">
        <f t="shared" si="20"/>
        <v>733.35256417102983</v>
      </c>
    </row>
    <row r="1355" spans="7:8" x14ac:dyDescent="0.2">
      <c r="G1355">
        <v>1656</v>
      </c>
      <c r="H1355" s="6">
        <f t="shared" si="20"/>
        <v>733.47101023227526</v>
      </c>
    </row>
    <row r="1356" spans="7:8" x14ac:dyDescent="0.2">
      <c r="G1356">
        <v>1655</v>
      </c>
      <c r="H1356" s="6">
        <f t="shared" si="20"/>
        <v>733.58939798878964</v>
      </c>
    </row>
    <row r="1357" spans="7:8" x14ac:dyDescent="0.2">
      <c r="G1357">
        <v>1654</v>
      </c>
      <c r="H1357" s="6">
        <f t="shared" ref="H1357:H1420" si="21">$H$11+($C$27*(1-(0.2*(G1357/$C$13))-(0.8*(G1357/$C$13)^2)))</f>
        <v>733.70772744057285</v>
      </c>
    </row>
    <row r="1358" spans="7:8" x14ac:dyDescent="0.2">
      <c r="G1358">
        <v>1653</v>
      </c>
      <c r="H1358" s="6">
        <f t="shared" si="21"/>
        <v>733.82599858762501</v>
      </c>
    </row>
    <row r="1359" spans="7:8" x14ac:dyDescent="0.2">
      <c r="G1359">
        <v>1652</v>
      </c>
      <c r="H1359" s="6">
        <f t="shared" si="21"/>
        <v>733.94421142994599</v>
      </c>
    </row>
    <row r="1360" spans="7:8" x14ac:dyDescent="0.2">
      <c r="G1360">
        <v>1651</v>
      </c>
      <c r="H1360" s="6">
        <f t="shared" si="21"/>
        <v>734.06236596753592</v>
      </c>
    </row>
    <row r="1361" spans="7:8" x14ac:dyDescent="0.2">
      <c r="G1361">
        <v>1650</v>
      </c>
      <c r="H1361" s="6">
        <f t="shared" si="21"/>
        <v>734.18046220039469</v>
      </c>
    </row>
    <row r="1362" spans="7:8" x14ac:dyDescent="0.2">
      <c r="G1362">
        <v>1649</v>
      </c>
      <c r="H1362" s="6">
        <f t="shared" si="21"/>
        <v>734.29850012852239</v>
      </c>
    </row>
    <row r="1363" spans="7:8" x14ac:dyDescent="0.2">
      <c r="G1363">
        <v>1648</v>
      </c>
      <c r="H1363" s="6">
        <f t="shared" si="21"/>
        <v>734.41647975191881</v>
      </c>
    </row>
    <row r="1364" spans="7:8" x14ac:dyDescent="0.2">
      <c r="G1364">
        <v>1647</v>
      </c>
      <c r="H1364" s="6">
        <f t="shared" si="21"/>
        <v>734.53440107058441</v>
      </c>
    </row>
    <row r="1365" spans="7:8" x14ac:dyDescent="0.2">
      <c r="G1365">
        <v>1646</v>
      </c>
      <c r="H1365" s="6">
        <f t="shared" si="21"/>
        <v>734.65226408451872</v>
      </c>
    </row>
    <row r="1366" spans="7:8" x14ac:dyDescent="0.2">
      <c r="G1366">
        <v>1645</v>
      </c>
      <c r="H1366" s="6">
        <f t="shared" si="21"/>
        <v>734.77006879372198</v>
      </c>
    </row>
    <row r="1367" spans="7:8" x14ac:dyDescent="0.2">
      <c r="G1367">
        <v>1644</v>
      </c>
      <c r="H1367" s="6">
        <f t="shared" si="21"/>
        <v>734.88781519819406</v>
      </c>
    </row>
    <row r="1368" spans="7:8" x14ac:dyDescent="0.2">
      <c r="G1368">
        <v>1643</v>
      </c>
      <c r="H1368" s="6">
        <f t="shared" si="21"/>
        <v>735.00550329793509</v>
      </c>
    </row>
    <row r="1369" spans="7:8" x14ac:dyDescent="0.2">
      <c r="G1369">
        <v>1642</v>
      </c>
      <c r="H1369" s="6">
        <f t="shared" si="21"/>
        <v>735.12313309294495</v>
      </c>
    </row>
    <row r="1370" spans="7:8" x14ac:dyDescent="0.2">
      <c r="G1370">
        <v>1641</v>
      </c>
      <c r="H1370" s="6">
        <f t="shared" si="21"/>
        <v>735.24070458322376</v>
      </c>
    </row>
    <row r="1371" spans="7:8" x14ac:dyDescent="0.2">
      <c r="G1371">
        <v>1640</v>
      </c>
      <c r="H1371" s="6">
        <f t="shared" si="21"/>
        <v>735.35821776877162</v>
      </c>
    </row>
    <row r="1372" spans="7:8" x14ac:dyDescent="0.2">
      <c r="G1372">
        <v>1639</v>
      </c>
      <c r="H1372" s="6">
        <f t="shared" si="21"/>
        <v>735.4756726495882</v>
      </c>
    </row>
    <row r="1373" spans="7:8" x14ac:dyDescent="0.2">
      <c r="G1373">
        <v>1638</v>
      </c>
      <c r="H1373" s="6">
        <f t="shared" si="21"/>
        <v>735.59306922567362</v>
      </c>
    </row>
    <row r="1374" spans="7:8" x14ac:dyDescent="0.2">
      <c r="G1374">
        <v>1637</v>
      </c>
      <c r="H1374" s="6">
        <f t="shared" si="21"/>
        <v>735.71040749702809</v>
      </c>
    </row>
    <row r="1375" spans="7:8" x14ac:dyDescent="0.2">
      <c r="G1375">
        <v>1636</v>
      </c>
      <c r="H1375" s="6">
        <f t="shared" si="21"/>
        <v>735.82768746365127</v>
      </c>
    </row>
    <row r="1376" spans="7:8" x14ac:dyDescent="0.2">
      <c r="G1376">
        <v>1635</v>
      </c>
      <c r="H1376" s="6">
        <f t="shared" si="21"/>
        <v>735.9449091255434</v>
      </c>
    </row>
    <row r="1377" spans="7:8" x14ac:dyDescent="0.2">
      <c r="G1377">
        <v>1634</v>
      </c>
      <c r="H1377" s="6">
        <f t="shared" si="21"/>
        <v>736.06207248270448</v>
      </c>
    </row>
    <row r="1378" spans="7:8" x14ac:dyDescent="0.2">
      <c r="G1378">
        <v>1633</v>
      </c>
      <c r="H1378" s="6">
        <f t="shared" si="21"/>
        <v>736.17917753513439</v>
      </c>
    </row>
    <row r="1379" spans="7:8" x14ac:dyDescent="0.2">
      <c r="G1379">
        <v>1632</v>
      </c>
      <c r="H1379" s="6">
        <f t="shared" si="21"/>
        <v>736.29622428283335</v>
      </c>
    </row>
    <row r="1380" spans="7:8" x14ac:dyDescent="0.2">
      <c r="G1380">
        <v>1631</v>
      </c>
      <c r="H1380" s="6">
        <f t="shared" si="21"/>
        <v>736.41321272580103</v>
      </c>
    </row>
    <row r="1381" spans="7:8" x14ac:dyDescent="0.2">
      <c r="G1381">
        <v>1630</v>
      </c>
      <c r="H1381" s="6">
        <f t="shared" si="21"/>
        <v>736.53014286403766</v>
      </c>
    </row>
    <row r="1382" spans="7:8" x14ac:dyDescent="0.2">
      <c r="G1382">
        <v>1629</v>
      </c>
      <c r="H1382" s="6">
        <f t="shared" si="21"/>
        <v>736.64701469754323</v>
      </c>
    </row>
    <row r="1383" spans="7:8" x14ac:dyDescent="0.2">
      <c r="G1383">
        <v>1628</v>
      </c>
      <c r="H1383" s="6">
        <f t="shared" si="21"/>
        <v>736.76382822631763</v>
      </c>
    </row>
    <row r="1384" spans="7:8" x14ac:dyDescent="0.2">
      <c r="G1384">
        <v>1627</v>
      </c>
      <c r="H1384" s="6">
        <f t="shared" si="21"/>
        <v>736.88058345036097</v>
      </c>
    </row>
    <row r="1385" spans="7:8" x14ac:dyDescent="0.2">
      <c r="G1385">
        <v>1626</v>
      </c>
      <c r="H1385" s="6">
        <f t="shared" si="21"/>
        <v>736.99728036967304</v>
      </c>
    </row>
    <row r="1386" spans="7:8" x14ac:dyDescent="0.2">
      <c r="G1386">
        <v>1625</v>
      </c>
      <c r="H1386" s="6">
        <f t="shared" si="21"/>
        <v>737.11391898425416</v>
      </c>
    </row>
    <row r="1387" spans="7:8" x14ac:dyDescent="0.2">
      <c r="G1387">
        <v>1624</v>
      </c>
      <c r="H1387" s="6">
        <f t="shared" si="21"/>
        <v>737.23049929410422</v>
      </c>
    </row>
    <row r="1388" spans="7:8" x14ac:dyDescent="0.2">
      <c r="G1388">
        <v>1623</v>
      </c>
      <c r="H1388" s="6">
        <f t="shared" si="21"/>
        <v>737.347021299223</v>
      </c>
    </row>
    <row r="1389" spans="7:8" x14ac:dyDescent="0.2">
      <c r="G1389">
        <v>1622</v>
      </c>
      <c r="H1389" s="6">
        <f t="shared" si="21"/>
        <v>737.46348499961084</v>
      </c>
    </row>
    <row r="1390" spans="7:8" x14ac:dyDescent="0.2">
      <c r="G1390">
        <v>1621</v>
      </c>
      <c r="H1390" s="6">
        <f t="shared" si="21"/>
        <v>737.57989039526751</v>
      </c>
    </row>
    <row r="1391" spans="7:8" x14ac:dyDescent="0.2">
      <c r="G1391">
        <v>1620</v>
      </c>
      <c r="H1391" s="6">
        <f t="shared" si="21"/>
        <v>737.69623748619301</v>
      </c>
    </row>
    <row r="1392" spans="7:8" x14ac:dyDescent="0.2">
      <c r="G1392">
        <v>1619</v>
      </c>
      <c r="H1392" s="6">
        <f t="shared" si="21"/>
        <v>737.81252627238746</v>
      </c>
    </row>
    <row r="1393" spans="7:8" x14ac:dyDescent="0.2">
      <c r="G1393">
        <v>1618</v>
      </c>
      <c r="H1393" s="6">
        <f t="shared" si="21"/>
        <v>737.92875675385085</v>
      </c>
    </row>
    <row r="1394" spans="7:8" x14ac:dyDescent="0.2">
      <c r="G1394">
        <v>1617</v>
      </c>
      <c r="H1394" s="6">
        <f t="shared" si="21"/>
        <v>738.04492893058296</v>
      </c>
    </row>
    <row r="1395" spans="7:8" x14ac:dyDescent="0.2">
      <c r="G1395">
        <v>1616</v>
      </c>
      <c r="H1395" s="6">
        <f t="shared" si="21"/>
        <v>738.16104280258412</v>
      </c>
    </row>
    <row r="1396" spans="7:8" x14ac:dyDescent="0.2">
      <c r="G1396">
        <v>1615</v>
      </c>
      <c r="H1396" s="6">
        <f t="shared" si="21"/>
        <v>738.27709836985412</v>
      </c>
    </row>
    <row r="1397" spans="7:8" x14ac:dyDescent="0.2">
      <c r="G1397">
        <v>1614</v>
      </c>
      <c r="H1397" s="6">
        <f t="shared" si="21"/>
        <v>738.39309563239306</v>
      </c>
    </row>
    <row r="1398" spans="7:8" x14ac:dyDescent="0.2">
      <c r="G1398">
        <v>1613</v>
      </c>
      <c r="H1398" s="6">
        <f t="shared" si="21"/>
        <v>738.50903459020083</v>
      </c>
    </row>
    <row r="1399" spans="7:8" x14ac:dyDescent="0.2">
      <c r="G1399">
        <v>1612</v>
      </c>
      <c r="H1399" s="6">
        <f t="shared" si="21"/>
        <v>738.62491524327754</v>
      </c>
    </row>
    <row r="1400" spans="7:8" x14ac:dyDescent="0.2">
      <c r="G1400">
        <v>1611</v>
      </c>
      <c r="H1400" s="6">
        <f t="shared" si="21"/>
        <v>738.74073759162309</v>
      </c>
    </row>
    <row r="1401" spans="7:8" x14ac:dyDescent="0.2">
      <c r="G1401">
        <v>1610</v>
      </c>
      <c r="H1401" s="6">
        <f t="shared" si="21"/>
        <v>738.85650163523758</v>
      </c>
    </row>
    <row r="1402" spans="7:8" x14ac:dyDescent="0.2">
      <c r="G1402">
        <v>1609</v>
      </c>
      <c r="H1402" s="6">
        <f t="shared" si="21"/>
        <v>738.9722073741209</v>
      </c>
    </row>
    <row r="1403" spans="7:8" x14ac:dyDescent="0.2">
      <c r="G1403">
        <v>1608</v>
      </c>
      <c r="H1403" s="6">
        <f t="shared" si="21"/>
        <v>739.08785480827316</v>
      </c>
    </row>
    <row r="1404" spans="7:8" x14ac:dyDescent="0.2">
      <c r="G1404">
        <v>1607</v>
      </c>
      <c r="H1404" s="6">
        <f t="shared" si="21"/>
        <v>739.20344393769437</v>
      </c>
    </row>
    <row r="1405" spans="7:8" x14ac:dyDescent="0.2">
      <c r="G1405">
        <v>1606</v>
      </c>
      <c r="H1405" s="6">
        <f t="shared" si="21"/>
        <v>739.31897476238441</v>
      </c>
    </row>
    <row r="1406" spans="7:8" x14ac:dyDescent="0.2">
      <c r="G1406">
        <v>1605</v>
      </c>
      <c r="H1406" s="6">
        <f t="shared" si="21"/>
        <v>739.4344472823434</v>
      </c>
    </row>
    <row r="1407" spans="7:8" x14ac:dyDescent="0.2">
      <c r="G1407">
        <v>1604</v>
      </c>
      <c r="H1407" s="6">
        <f t="shared" si="21"/>
        <v>739.54986149757121</v>
      </c>
    </row>
    <row r="1408" spans="7:8" x14ac:dyDescent="0.2">
      <c r="G1408">
        <v>1603</v>
      </c>
      <c r="H1408" s="6">
        <f t="shared" si="21"/>
        <v>739.66521740806786</v>
      </c>
    </row>
    <row r="1409" spans="7:8" x14ac:dyDescent="0.2">
      <c r="G1409">
        <v>1602</v>
      </c>
      <c r="H1409" s="6">
        <f t="shared" si="21"/>
        <v>739.78051501383345</v>
      </c>
    </row>
    <row r="1410" spans="7:8" x14ac:dyDescent="0.2">
      <c r="G1410">
        <v>1601</v>
      </c>
      <c r="H1410" s="6">
        <f t="shared" si="21"/>
        <v>739.89575431486799</v>
      </c>
    </row>
    <row r="1411" spans="7:8" x14ac:dyDescent="0.2">
      <c r="G1411">
        <v>1600</v>
      </c>
      <c r="H1411" s="6">
        <f t="shared" si="21"/>
        <v>740.01093531117135</v>
      </c>
    </row>
    <row r="1412" spans="7:8" x14ac:dyDescent="0.2">
      <c r="G1412">
        <v>1599</v>
      </c>
      <c r="H1412" s="6">
        <f t="shared" si="21"/>
        <v>740.12605800274366</v>
      </c>
    </row>
    <row r="1413" spans="7:8" x14ac:dyDescent="0.2">
      <c r="G1413">
        <v>1598</v>
      </c>
      <c r="H1413" s="6">
        <f t="shared" si="21"/>
        <v>740.2411223895848</v>
      </c>
    </row>
    <row r="1414" spans="7:8" x14ac:dyDescent="0.2">
      <c r="G1414">
        <v>1597</v>
      </c>
      <c r="H1414" s="6">
        <f t="shared" si="21"/>
        <v>740.35612847169489</v>
      </c>
    </row>
    <row r="1415" spans="7:8" x14ac:dyDescent="0.2">
      <c r="G1415">
        <v>1596</v>
      </c>
      <c r="H1415" s="6">
        <f t="shared" si="21"/>
        <v>740.4710762490738</v>
      </c>
    </row>
    <row r="1416" spans="7:8" x14ac:dyDescent="0.2">
      <c r="G1416">
        <v>1595</v>
      </c>
      <c r="H1416" s="6">
        <f t="shared" si="21"/>
        <v>740.58596572172178</v>
      </c>
    </row>
    <row r="1417" spans="7:8" x14ac:dyDescent="0.2">
      <c r="G1417">
        <v>1594</v>
      </c>
      <c r="H1417" s="6">
        <f t="shared" si="21"/>
        <v>740.70079688963847</v>
      </c>
    </row>
    <row r="1418" spans="7:8" x14ac:dyDescent="0.2">
      <c r="G1418">
        <v>1593</v>
      </c>
      <c r="H1418" s="6">
        <f t="shared" si="21"/>
        <v>740.8155697528241</v>
      </c>
    </row>
    <row r="1419" spans="7:8" x14ac:dyDescent="0.2">
      <c r="G1419">
        <v>1592</v>
      </c>
      <c r="H1419" s="6">
        <f t="shared" si="21"/>
        <v>740.93028431127868</v>
      </c>
    </row>
    <row r="1420" spans="7:8" x14ac:dyDescent="0.2">
      <c r="G1420">
        <v>1591</v>
      </c>
      <c r="H1420" s="6">
        <f t="shared" si="21"/>
        <v>741.04494056500209</v>
      </c>
    </row>
    <row r="1421" spans="7:8" x14ac:dyDescent="0.2">
      <c r="G1421">
        <v>1590</v>
      </c>
      <c r="H1421" s="6">
        <f t="shared" ref="H1421:H1484" si="22">$H$11+($C$27*(1-(0.2*(G1421/$C$13))-(0.8*(G1421/$C$13)^2)))</f>
        <v>741.15953851399445</v>
      </c>
    </row>
    <row r="1422" spans="7:8" x14ac:dyDescent="0.2">
      <c r="G1422">
        <v>1589</v>
      </c>
      <c r="H1422" s="6">
        <f t="shared" si="22"/>
        <v>741.27407815825563</v>
      </c>
    </row>
    <row r="1423" spans="7:8" x14ac:dyDescent="0.2">
      <c r="G1423">
        <v>1588</v>
      </c>
      <c r="H1423" s="6">
        <f t="shared" si="22"/>
        <v>741.38855949778565</v>
      </c>
    </row>
    <row r="1424" spans="7:8" x14ac:dyDescent="0.2">
      <c r="G1424">
        <v>1587</v>
      </c>
      <c r="H1424" s="6">
        <f t="shared" si="22"/>
        <v>741.50298253258472</v>
      </c>
    </row>
    <row r="1425" spans="7:8" x14ac:dyDescent="0.2">
      <c r="G1425">
        <v>1586</v>
      </c>
      <c r="H1425" s="6">
        <f t="shared" si="22"/>
        <v>741.61734726265263</v>
      </c>
    </row>
    <row r="1426" spans="7:8" x14ac:dyDescent="0.2">
      <c r="G1426">
        <v>1585</v>
      </c>
      <c r="H1426" s="6">
        <f t="shared" si="22"/>
        <v>741.73165368798936</v>
      </c>
    </row>
    <row r="1427" spans="7:8" x14ac:dyDescent="0.2">
      <c r="G1427">
        <v>1584</v>
      </c>
      <c r="H1427" s="6">
        <f t="shared" si="22"/>
        <v>741.84590180859504</v>
      </c>
    </row>
    <row r="1428" spans="7:8" x14ac:dyDescent="0.2">
      <c r="G1428">
        <v>1583</v>
      </c>
      <c r="H1428" s="6">
        <f t="shared" si="22"/>
        <v>741.96009162446956</v>
      </c>
    </row>
    <row r="1429" spans="7:8" x14ac:dyDescent="0.2">
      <c r="G1429">
        <v>1582</v>
      </c>
      <c r="H1429" s="6">
        <f t="shared" si="22"/>
        <v>742.07422313561301</v>
      </c>
    </row>
    <row r="1430" spans="7:8" x14ac:dyDescent="0.2">
      <c r="G1430">
        <v>1581</v>
      </c>
      <c r="H1430" s="6">
        <f t="shared" si="22"/>
        <v>742.18829634202541</v>
      </c>
    </row>
    <row r="1431" spans="7:8" x14ac:dyDescent="0.2">
      <c r="G1431">
        <v>1580</v>
      </c>
      <c r="H1431" s="6">
        <f t="shared" si="22"/>
        <v>742.30231124370664</v>
      </c>
    </row>
    <row r="1432" spans="7:8" x14ac:dyDescent="0.2">
      <c r="G1432">
        <v>1579</v>
      </c>
      <c r="H1432" s="6">
        <f t="shared" si="22"/>
        <v>742.41626784065681</v>
      </c>
    </row>
    <row r="1433" spans="7:8" x14ac:dyDescent="0.2">
      <c r="G1433">
        <v>1578</v>
      </c>
      <c r="H1433" s="6">
        <f t="shared" si="22"/>
        <v>742.53016613287582</v>
      </c>
    </row>
    <row r="1434" spans="7:8" x14ac:dyDescent="0.2">
      <c r="G1434">
        <v>1577</v>
      </c>
      <c r="H1434" s="6">
        <f t="shared" si="22"/>
        <v>742.64400612036377</v>
      </c>
    </row>
    <row r="1435" spans="7:8" x14ac:dyDescent="0.2">
      <c r="G1435">
        <v>1576</v>
      </c>
      <c r="H1435" s="6">
        <f t="shared" si="22"/>
        <v>742.75778780312055</v>
      </c>
    </row>
    <row r="1436" spans="7:8" x14ac:dyDescent="0.2">
      <c r="G1436">
        <v>1575</v>
      </c>
      <c r="H1436" s="6">
        <f t="shared" si="22"/>
        <v>742.87151118114616</v>
      </c>
    </row>
    <row r="1437" spans="7:8" x14ac:dyDescent="0.2">
      <c r="G1437">
        <v>1574</v>
      </c>
      <c r="H1437" s="6">
        <f t="shared" si="22"/>
        <v>742.98517625444083</v>
      </c>
    </row>
    <row r="1438" spans="7:8" x14ac:dyDescent="0.2">
      <c r="G1438">
        <v>1573</v>
      </c>
      <c r="H1438" s="6">
        <f t="shared" si="22"/>
        <v>743.09878302300433</v>
      </c>
    </row>
    <row r="1439" spans="7:8" x14ac:dyDescent="0.2">
      <c r="G1439">
        <v>1572</v>
      </c>
      <c r="H1439" s="6">
        <f t="shared" si="22"/>
        <v>743.21233148683666</v>
      </c>
    </row>
    <row r="1440" spans="7:8" x14ac:dyDescent="0.2">
      <c r="G1440">
        <v>1571</v>
      </c>
      <c r="H1440" s="6">
        <f t="shared" si="22"/>
        <v>743.32582164593794</v>
      </c>
    </row>
    <row r="1441" spans="7:8" x14ac:dyDescent="0.2">
      <c r="G1441">
        <v>1570</v>
      </c>
      <c r="H1441" s="6">
        <f t="shared" si="22"/>
        <v>743.43925350030804</v>
      </c>
    </row>
    <row r="1442" spans="7:8" x14ac:dyDescent="0.2">
      <c r="G1442">
        <v>1569</v>
      </c>
      <c r="H1442" s="6">
        <f t="shared" si="22"/>
        <v>743.5526270499472</v>
      </c>
    </row>
    <row r="1443" spans="7:8" x14ac:dyDescent="0.2">
      <c r="G1443">
        <v>1568</v>
      </c>
      <c r="H1443" s="6">
        <f t="shared" si="22"/>
        <v>743.66594229485509</v>
      </c>
    </row>
    <row r="1444" spans="7:8" x14ac:dyDescent="0.2">
      <c r="G1444">
        <v>1567</v>
      </c>
      <c r="H1444" s="6">
        <f t="shared" si="22"/>
        <v>743.77919923503191</v>
      </c>
    </row>
    <row r="1445" spans="7:8" x14ac:dyDescent="0.2">
      <c r="G1445">
        <v>1566</v>
      </c>
      <c r="H1445" s="6">
        <f t="shared" si="22"/>
        <v>743.89239787047768</v>
      </c>
    </row>
    <row r="1446" spans="7:8" x14ac:dyDescent="0.2">
      <c r="G1446">
        <v>1565</v>
      </c>
      <c r="H1446" s="6">
        <f t="shared" si="22"/>
        <v>744.00553820119228</v>
      </c>
    </row>
    <row r="1447" spans="7:8" x14ac:dyDescent="0.2">
      <c r="G1447">
        <v>1564</v>
      </c>
      <c r="H1447" s="6">
        <f t="shared" si="22"/>
        <v>744.11862022717582</v>
      </c>
    </row>
    <row r="1448" spans="7:8" x14ac:dyDescent="0.2">
      <c r="G1448">
        <v>1563</v>
      </c>
      <c r="H1448" s="6">
        <f t="shared" si="22"/>
        <v>744.2316439484282</v>
      </c>
    </row>
    <row r="1449" spans="7:8" x14ac:dyDescent="0.2">
      <c r="G1449">
        <v>1562</v>
      </c>
      <c r="H1449" s="6">
        <f t="shared" si="22"/>
        <v>744.34460936494952</v>
      </c>
    </row>
    <row r="1450" spans="7:8" x14ac:dyDescent="0.2">
      <c r="G1450">
        <v>1561</v>
      </c>
      <c r="H1450" s="6">
        <f t="shared" si="22"/>
        <v>744.45751647673967</v>
      </c>
    </row>
    <row r="1451" spans="7:8" x14ac:dyDescent="0.2">
      <c r="G1451">
        <v>1560</v>
      </c>
      <c r="H1451" s="6">
        <f t="shared" si="22"/>
        <v>744.57036528379876</v>
      </c>
    </row>
    <row r="1452" spans="7:8" x14ac:dyDescent="0.2">
      <c r="G1452">
        <v>1559</v>
      </c>
      <c r="H1452" s="6">
        <f t="shared" si="22"/>
        <v>744.68315578612669</v>
      </c>
    </row>
    <row r="1453" spans="7:8" x14ac:dyDescent="0.2">
      <c r="G1453">
        <v>1558</v>
      </c>
      <c r="H1453" s="6">
        <f t="shared" si="22"/>
        <v>744.79588798372356</v>
      </c>
    </row>
    <row r="1454" spans="7:8" x14ac:dyDescent="0.2">
      <c r="G1454">
        <v>1557</v>
      </c>
      <c r="H1454" s="6">
        <f t="shared" si="22"/>
        <v>744.90856187658937</v>
      </c>
    </row>
    <row r="1455" spans="7:8" x14ac:dyDescent="0.2">
      <c r="G1455">
        <v>1556</v>
      </c>
      <c r="H1455" s="6">
        <f t="shared" si="22"/>
        <v>745.02117746472402</v>
      </c>
    </row>
    <row r="1456" spans="7:8" x14ac:dyDescent="0.2">
      <c r="G1456">
        <v>1555</v>
      </c>
      <c r="H1456" s="6">
        <f t="shared" si="22"/>
        <v>745.13373474812761</v>
      </c>
    </row>
    <row r="1457" spans="7:8" x14ac:dyDescent="0.2">
      <c r="G1457">
        <v>1554</v>
      </c>
      <c r="H1457" s="6">
        <f t="shared" si="22"/>
        <v>745.24623372680003</v>
      </c>
    </row>
    <row r="1458" spans="7:8" x14ac:dyDescent="0.2">
      <c r="G1458">
        <v>1553</v>
      </c>
      <c r="H1458" s="6">
        <f t="shared" si="22"/>
        <v>745.35867440074139</v>
      </c>
    </row>
    <row r="1459" spans="7:8" x14ac:dyDescent="0.2">
      <c r="G1459">
        <v>1552</v>
      </c>
      <c r="H1459" s="6">
        <f t="shared" si="22"/>
        <v>745.47105676995159</v>
      </c>
    </row>
    <row r="1460" spans="7:8" x14ac:dyDescent="0.2">
      <c r="G1460">
        <v>1551</v>
      </c>
      <c r="H1460" s="6">
        <f t="shared" si="22"/>
        <v>745.58338083443073</v>
      </c>
    </row>
    <row r="1461" spans="7:8" x14ac:dyDescent="0.2">
      <c r="G1461">
        <v>1550</v>
      </c>
      <c r="H1461" s="6">
        <f t="shared" si="22"/>
        <v>745.6956465941787</v>
      </c>
    </row>
    <row r="1462" spans="7:8" x14ac:dyDescent="0.2">
      <c r="G1462">
        <v>1549</v>
      </c>
      <c r="H1462" s="6">
        <f t="shared" si="22"/>
        <v>745.80785404919561</v>
      </c>
    </row>
    <row r="1463" spans="7:8" x14ac:dyDescent="0.2">
      <c r="G1463">
        <v>1548</v>
      </c>
      <c r="H1463" s="6">
        <f t="shared" si="22"/>
        <v>745.92000319948147</v>
      </c>
    </row>
    <row r="1464" spans="7:8" x14ac:dyDescent="0.2">
      <c r="G1464">
        <v>1547</v>
      </c>
      <c r="H1464" s="6">
        <f t="shared" si="22"/>
        <v>746.03209404503605</v>
      </c>
    </row>
    <row r="1465" spans="7:8" x14ac:dyDescent="0.2">
      <c r="G1465">
        <v>1546</v>
      </c>
      <c r="H1465" s="6">
        <f t="shared" si="22"/>
        <v>746.14412658585957</v>
      </c>
    </row>
    <row r="1466" spans="7:8" x14ac:dyDescent="0.2">
      <c r="G1466">
        <v>1545</v>
      </c>
      <c r="H1466" s="6">
        <f t="shared" si="22"/>
        <v>746.25610082195215</v>
      </c>
    </row>
    <row r="1467" spans="7:8" x14ac:dyDescent="0.2">
      <c r="G1467">
        <v>1544</v>
      </c>
      <c r="H1467" s="6">
        <f t="shared" si="22"/>
        <v>746.36801675331344</v>
      </c>
    </row>
    <row r="1468" spans="7:8" x14ac:dyDescent="0.2">
      <c r="G1468">
        <v>1543</v>
      </c>
      <c r="H1468" s="6">
        <f t="shared" si="22"/>
        <v>746.47987437994379</v>
      </c>
    </row>
    <row r="1469" spans="7:8" x14ac:dyDescent="0.2">
      <c r="G1469">
        <v>1542</v>
      </c>
      <c r="H1469" s="6">
        <f t="shared" si="22"/>
        <v>746.59167370184286</v>
      </c>
    </row>
    <row r="1470" spans="7:8" x14ac:dyDescent="0.2">
      <c r="G1470">
        <v>1541</v>
      </c>
      <c r="H1470" s="6">
        <f t="shared" si="22"/>
        <v>746.70341471901088</v>
      </c>
    </row>
    <row r="1471" spans="7:8" x14ac:dyDescent="0.2">
      <c r="G1471">
        <v>1540</v>
      </c>
      <c r="H1471" s="6">
        <f t="shared" si="22"/>
        <v>746.81509743144784</v>
      </c>
    </row>
    <row r="1472" spans="7:8" x14ac:dyDescent="0.2">
      <c r="G1472">
        <v>1539</v>
      </c>
      <c r="H1472" s="6">
        <f t="shared" si="22"/>
        <v>746.92672183915363</v>
      </c>
    </row>
    <row r="1473" spans="7:8" x14ac:dyDescent="0.2">
      <c r="G1473">
        <v>1538</v>
      </c>
      <c r="H1473" s="6">
        <f t="shared" si="22"/>
        <v>747.03828794212836</v>
      </c>
    </row>
    <row r="1474" spans="7:8" x14ac:dyDescent="0.2">
      <c r="G1474">
        <v>1537</v>
      </c>
      <c r="H1474" s="6">
        <f t="shared" si="22"/>
        <v>747.14979574037193</v>
      </c>
    </row>
    <row r="1475" spans="7:8" x14ac:dyDescent="0.2">
      <c r="G1475">
        <v>1536</v>
      </c>
      <c r="H1475" s="6">
        <f t="shared" si="22"/>
        <v>747.26124523388444</v>
      </c>
    </row>
    <row r="1476" spans="7:8" x14ac:dyDescent="0.2">
      <c r="G1476">
        <v>1535</v>
      </c>
      <c r="H1476" s="6">
        <f t="shared" si="22"/>
        <v>747.37263642266578</v>
      </c>
    </row>
    <row r="1477" spans="7:8" x14ac:dyDescent="0.2">
      <c r="G1477">
        <v>1534</v>
      </c>
      <c r="H1477" s="6">
        <f t="shared" si="22"/>
        <v>747.48396930671606</v>
      </c>
    </row>
    <row r="1478" spans="7:8" x14ac:dyDescent="0.2">
      <c r="G1478">
        <v>1533</v>
      </c>
      <c r="H1478" s="6">
        <f t="shared" si="22"/>
        <v>747.59524388603529</v>
      </c>
    </row>
    <row r="1479" spans="7:8" x14ac:dyDescent="0.2">
      <c r="G1479">
        <v>1532</v>
      </c>
      <c r="H1479" s="6">
        <f t="shared" si="22"/>
        <v>747.70646016062335</v>
      </c>
    </row>
    <row r="1480" spans="7:8" x14ac:dyDescent="0.2">
      <c r="G1480">
        <v>1531</v>
      </c>
      <c r="H1480" s="6">
        <f t="shared" si="22"/>
        <v>747.81761813048035</v>
      </c>
    </row>
    <row r="1481" spans="7:8" x14ac:dyDescent="0.2">
      <c r="G1481">
        <v>1530</v>
      </c>
      <c r="H1481" s="6">
        <f t="shared" si="22"/>
        <v>747.92871779560619</v>
      </c>
    </row>
    <row r="1482" spans="7:8" x14ac:dyDescent="0.2">
      <c r="G1482">
        <v>1529</v>
      </c>
      <c r="H1482" s="6">
        <f t="shared" si="22"/>
        <v>748.03975915600086</v>
      </c>
    </row>
    <row r="1483" spans="7:8" x14ac:dyDescent="0.2">
      <c r="G1483">
        <v>1528</v>
      </c>
      <c r="H1483" s="6">
        <f t="shared" si="22"/>
        <v>748.15074221166458</v>
      </c>
    </row>
    <row r="1484" spans="7:8" x14ac:dyDescent="0.2">
      <c r="G1484">
        <v>1527</v>
      </c>
      <c r="H1484" s="6">
        <f t="shared" si="22"/>
        <v>748.26166696259702</v>
      </c>
    </row>
    <row r="1485" spans="7:8" x14ac:dyDescent="0.2">
      <c r="G1485">
        <v>1526</v>
      </c>
      <c r="H1485" s="6">
        <f t="shared" ref="H1485:H1548" si="23">$H$11+($C$27*(1-(0.2*(G1485/$C$13))-(0.8*(G1485/$C$13)^2)))</f>
        <v>748.37253340879852</v>
      </c>
    </row>
    <row r="1486" spans="7:8" x14ac:dyDescent="0.2">
      <c r="G1486">
        <v>1525</v>
      </c>
      <c r="H1486" s="6">
        <f t="shared" si="23"/>
        <v>748.48334155026885</v>
      </c>
    </row>
    <row r="1487" spans="7:8" x14ac:dyDescent="0.2">
      <c r="G1487">
        <v>1524</v>
      </c>
      <c r="H1487" s="6">
        <f t="shared" si="23"/>
        <v>748.59409138700801</v>
      </c>
    </row>
    <row r="1488" spans="7:8" x14ac:dyDescent="0.2">
      <c r="G1488">
        <v>1523</v>
      </c>
      <c r="H1488" s="6">
        <f t="shared" si="23"/>
        <v>748.70478291901611</v>
      </c>
    </row>
    <row r="1489" spans="7:8" x14ac:dyDescent="0.2">
      <c r="G1489">
        <v>1522</v>
      </c>
      <c r="H1489" s="6">
        <f t="shared" si="23"/>
        <v>748.81541614629305</v>
      </c>
    </row>
    <row r="1490" spans="7:8" x14ac:dyDescent="0.2">
      <c r="G1490">
        <v>1521</v>
      </c>
      <c r="H1490" s="6">
        <f t="shared" si="23"/>
        <v>748.92599106883904</v>
      </c>
    </row>
    <row r="1491" spans="7:8" x14ac:dyDescent="0.2">
      <c r="G1491">
        <v>1520</v>
      </c>
      <c r="H1491" s="6">
        <f t="shared" si="23"/>
        <v>749.03650768665375</v>
      </c>
    </row>
    <row r="1492" spans="7:8" x14ac:dyDescent="0.2">
      <c r="G1492">
        <v>1519</v>
      </c>
      <c r="H1492" s="6">
        <f t="shared" si="23"/>
        <v>749.1469659997374</v>
      </c>
    </row>
    <row r="1493" spans="7:8" x14ac:dyDescent="0.2">
      <c r="G1493">
        <v>1518</v>
      </c>
      <c r="H1493" s="6">
        <f t="shared" si="23"/>
        <v>749.25736600809</v>
      </c>
    </row>
    <row r="1494" spans="7:8" x14ac:dyDescent="0.2">
      <c r="G1494">
        <v>1517</v>
      </c>
      <c r="H1494" s="6">
        <f t="shared" si="23"/>
        <v>749.36770771171143</v>
      </c>
    </row>
    <row r="1495" spans="7:8" x14ac:dyDescent="0.2">
      <c r="G1495">
        <v>1516</v>
      </c>
      <c r="H1495" s="6">
        <f t="shared" si="23"/>
        <v>749.47799111060181</v>
      </c>
    </row>
    <row r="1496" spans="7:8" x14ac:dyDescent="0.2">
      <c r="G1496">
        <v>1515</v>
      </c>
      <c r="H1496" s="6">
        <f t="shared" si="23"/>
        <v>749.58821620476101</v>
      </c>
    </row>
    <row r="1497" spans="7:8" x14ac:dyDescent="0.2">
      <c r="G1497">
        <v>1514</v>
      </c>
      <c r="H1497" s="6">
        <f t="shared" si="23"/>
        <v>749.69838299418916</v>
      </c>
    </row>
    <row r="1498" spans="7:8" x14ac:dyDescent="0.2">
      <c r="G1498">
        <v>1513</v>
      </c>
      <c r="H1498" s="6">
        <f t="shared" si="23"/>
        <v>749.80849147888614</v>
      </c>
    </row>
    <row r="1499" spans="7:8" x14ac:dyDescent="0.2">
      <c r="G1499">
        <v>1512</v>
      </c>
      <c r="H1499" s="6">
        <f t="shared" si="23"/>
        <v>749.91854165885206</v>
      </c>
    </row>
    <row r="1500" spans="7:8" x14ac:dyDescent="0.2">
      <c r="G1500">
        <v>1511</v>
      </c>
      <c r="H1500" s="6">
        <f t="shared" si="23"/>
        <v>750.02853353408682</v>
      </c>
    </row>
    <row r="1501" spans="7:8" x14ac:dyDescent="0.2">
      <c r="G1501">
        <v>1510</v>
      </c>
      <c r="H1501" s="6">
        <f t="shared" si="23"/>
        <v>750.13846710459052</v>
      </c>
    </row>
    <row r="1502" spans="7:8" x14ac:dyDescent="0.2">
      <c r="G1502">
        <v>1509</v>
      </c>
      <c r="H1502" s="6">
        <f t="shared" si="23"/>
        <v>750.24834237036316</v>
      </c>
    </row>
    <row r="1503" spans="7:8" x14ac:dyDescent="0.2">
      <c r="G1503">
        <v>1508</v>
      </c>
      <c r="H1503" s="6">
        <f t="shared" si="23"/>
        <v>750.35815933140464</v>
      </c>
    </row>
    <row r="1504" spans="7:8" x14ac:dyDescent="0.2">
      <c r="G1504">
        <v>1507</v>
      </c>
      <c r="H1504" s="6">
        <f t="shared" si="23"/>
        <v>750.46791798771505</v>
      </c>
    </row>
    <row r="1505" spans="7:8" x14ac:dyDescent="0.2">
      <c r="G1505">
        <v>1506</v>
      </c>
      <c r="H1505" s="6">
        <f t="shared" si="23"/>
        <v>750.5776183392943</v>
      </c>
    </row>
    <row r="1506" spans="7:8" x14ac:dyDescent="0.2">
      <c r="G1506">
        <v>1505</v>
      </c>
      <c r="H1506" s="6">
        <f t="shared" si="23"/>
        <v>750.68726038614238</v>
      </c>
    </row>
    <row r="1507" spans="7:8" x14ac:dyDescent="0.2">
      <c r="G1507">
        <v>1504</v>
      </c>
      <c r="H1507" s="6">
        <f t="shared" si="23"/>
        <v>750.79684412825941</v>
      </c>
    </row>
    <row r="1508" spans="7:8" x14ac:dyDescent="0.2">
      <c r="G1508">
        <v>1503</v>
      </c>
      <c r="H1508" s="6">
        <f t="shared" si="23"/>
        <v>750.90636956564538</v>
      </c>
    </row>
    <row r="1509" spans="7:8" x14ac:dyDescent="0.2">
      <c r="G1509">
        <v>1502</v>
      </c>
      <c r="H1509" s="6">
        <f t="shared" si="23"/>
        <v>751.01583669830029</v>
      </c>
    </row>
    <row r="1510" spans="7:8" x14ac:dyDescent="0.2">
      <c r="G1510">
        <v>1501</v>
      </c>
      <c r="H1510" s="6">
        <f t="shared" si="23"/>
        <v>751.12524552622403</v>
      </c>
    </row>
    <row r="1511" spans="7:8" x14ac:dyDescent="0.2">
      <c r="G1511">
        <v>1500</v>
      </c>
      <c r="H1511" s="6">
        <f t="shared" si="23"/>
        <v>751.23459604941661</v>
      </c>
    </row>
    <row r="1512" spans="7:8" x14ac:dyDescent="0.2">
      <c r="G1512">
        <v>1499</v>
      </c>
      <c r="H1512" s="6">
        <f t="shared" si="23"/>
        <v>751.34388826787813</v>
      </c>
    </row>
    <row r="1513" spans="7:8" x14ac:dyDescent="0.2">
      <c r="G1513">
        <v>1498</v>
      </c>
      <c r="H1513" s="6">
        <f t="shared" si="23"/>
        <v>751.45312218160848</v>
      </c>
    </row>
    <row r="1514" spans="7:8" x14ac:dyDescent="0.2">
      <c r="G1514">
        <v>1497</v>
      </c>
      <c r="H1514" s="6">
        <f t="shared" si="23"/>
        <v>751.56229779060777</v>
      </c>
    </row>
    <row r="1515" spans="7:8" x14ac:dyDescent="0.2">
      <c r="G1515">
        <v>1496</v>
      </c>
      <c r="H1515" s="6">
        <f t="shared" si="23"/>
        <v>751.67141509487601</v>
      </c>
    </row>
    <row r="1516" spans="7:8" x14ac:dyDescent="0.2">
      <c r="G1516">
        <v>1495</v>
      </c>
      <c r="H1516" s="6">
        <f t="shared" si="23"/>
        <v>751.78047409441308</v>
      </c>
    </row>
    <row r="1517" spans="7:8" x14ac:dyDescent="0.2">
      <c r="G1517">
        <v>1494</v>
      </c>
      <c r="H1517" s="6">
        <f t="shared" si="23"/>
        <v>751.88947478921909</v>
      </c>
    </row>
    <row r="1518" spans="7:8" x14ac:dyDescent="0.2">
      <c r="G1518">
        <v>1493</v>
      </c>
      <c r="H1518" s="6">
        <f t="shared" si="23"/>
        <v>751.99841717929394</v>
      </c>
    </row>
    <row r="1519" spans="7:8" x14ac:dyDescent="0.2">
      <c r="G1519">
        <v>1492</v>
      </c>
      <c r="H1519" s="6">
        <f t="shared" si="23"/>
        <v>752.10730126463761</v>
      </c>
    </row>
    <row r="1520" spans="7:8" x14ac:dyDescent="0.2">
      <c r="G1520">
        <v>1491</v>
      </c>
      <c r="H1520" s="6">
        <f t="shared" si="23"/>
        <v>752.21612704525023</v>
      </c>
    </row>
    <row r="1521" spans="7:8" x14ac:dyDescent="0.2">
      <c r="G1521">
        <v>1490</v>
      </c>
      <c r="H1521" s="6">
        <f t="shared" si="23"/>
        <v>752.32489452113191</v>
      </c>
    </row>
    <row r="1522" spans="7:8" x14ac:dyDescent="0.2">
      <c r="G1522">
        <v>1489</v>
      </c>
      <c r="H1522" s="6">
        <f t="shared" si="23"/>
        <v>752.4336036922823</v>
      </c>
    </row>
    <row r="1523" spans="7:8" x14ac:dyDescent="0.2">
      <c r="G1523">
        <v>1488</v>
      </c>
      <c r="H1523" s="6">
        <f t="shared" si="23"/>
        <v>752.54225455870164</v>
      </c>
    </row>
    <row r="1524" spans="7:8" x14ac:dyDescent="0.2">
      <c r="G1524">
        <v>1487</v>
      </c>
      <c r="H1524" s="6">
        <f t="shared" si="23"/>
        <v>752.65084712038981</v>
      </c>
    </row>
    <row r="1525" spans="7:8" x14ac:dyDescent="0.2">
      <c r="G1525">
        <v>1486</v>
      </c>
      <c r="H1525" s="6">
        <f t="shared" si="23"/>
        <v>752.75938137734693</v>
      </c>
    </row>
    <row r="1526" spans="7:8" x14ac:dyDescent="0.2">
      <c r="G1526">
        <v>1485</v>
      </c>
      <c r="H1526" s="6">
        <f t="shared" si="23"/>
        <v>752.86785732957287</v>
      </c>
    </row>
    <row r="1527" spans="7:8" x14ac:dyDescent="0.2">
      <c r="G1527">
        <v>1484</v>
      </c>
      <c r="H1527" s="6">
        <f t="shared" si="23"/>
        <v>752.97627497706787</v>
      </c>
    </row>
    <row r="1528" spans="7:8" x14ac:dyDescent="0.2">
      <c r="G1528">
        <v>1483</v>
      </c>
      <c r="H1528" s="6">
        <f t="shared" si="23"/>
        <v>753.08463431983159</v>
      </c>
    </row>
    <row r="1529" spans="7:8" x14ac:dyDescent="0.2">
      <c r="G1529">
        <v>1482</v>
      </c>
      <c r="H1529" s="6">
        <f t="shared" si="23"/>
        <v>753.19293535786426</v>
      </c>
    </row>
    <row r="1530" spans="7:8" x14ac:dyDescent="0.2">
      <c r="G1530">
        <v>1481</v>
      </c>
      <c r="H1530" s="6">
        <f t="shared" si="23"/>
        <v>753.30117809116587</v>
      </c>
    </row>
    <row r="1531" spans="7:8" x14ac:dyDescent="0.2">
      <c r="G1531">
        <v>1480</v>
      </c>
      <c r="H1531" s="6">
        <f t="shared" si="23"/>
        <v>753.40936251973631</v>
      </c>
    </row>
    <row r="1532" spans="7:8" x14ac:dyDescent="0.2">
      <c r="G1532">
        <v>1479</v>
      </c>
      <c r="H1532" s="6">
        <f t="shared" si="23"/>
        <v>753.51748864357569</v>
      </c>
    </row>
    <row r="1533" spans="7:8" x14ac:dyDescent="0.2">
      <c r="G1533">
        <v>1478</v>
      </c>
      <c r="H1533" s="6">
        <f t="shared" si="23"/>
        <v>753.6255564626839</v>
      </c>
    </row>
    <row r="1534" spans="7:8" x14ac:dyDescent="0.2">
      <c r="G1534">
        <v>1477</v>
      </c>
      <c r="H1534" s="6">
        <f t="shared" si="23"/>
        <v>753.73356597706106</v>
      </c>
    </row>
    <row r="1535" spans="7:8" x14ac:dyDescent="0.2">
      <c r="G1535">
        <v>1476</v>
      </c>
      <c r="H1535" s="6">
        <f t="shared" si="23"/>
        <v>753.84151718670705</v>
      </c>
    </row>
    <row r="1536" spans="7:8" x14ac:dyDescent="0.2">
      <c r="G1536">
        <v>1475</v>
      </c>
      <c r="H1536" s="6">
        <f t="shared" si="23"/>
        <v>753.94941009162198</v>
      </c>
    </row>
    <row r="1537" spans="7:8" x14ac:dyDescent="0.2">
      <c r="G1537">
        <v>1474</v>
      </c>
      <c r="H1537" s="6">
        <f t="shared" si="23"/>
        <v>754.05724469180586</v>
      </c>
    </row>
    <row r="1538" spans="7:8" x14ac:dyDescent="0.2">
      <c r="G1538">
        <v>1473</v>
      </c>
      <c r="H1538" s="6">
        <f t="shared" si="23"/>
        <v>754.16502098725846</v>
      </c>
    </row>
    <row r="1539" spans="7:8" x14ac:dyDescent="0.2">
      <c r="G1539">
        <v>1472</v>
      </c>
      <c r="H1539" s="6">
        <f t="shared" si="23"/>
        <v>754.27273897798011</v>
      </c>
    </row>
    <row r="1540" spans="7:8" x14ac:dyDescent="0.2">
      <c r="G1540">
        <v>1471</v>
      </c>
      <c r="H1540" s="6">
        <f t="shared" si="23"/>
        <v>754.3803986639706</v>
      </c>
    </row>
    <row r="1541" spans="7:8" x14ac:dyDescent="0.2">
      <c r="G1541">
        <v>1470</v>
      </c>
      <c r="H1541" s="6">
        <f t="shared" si="23"/>
        <v>754.48800004523002</v>
      </c>
    </row>
    <row r="1542" spans="7:8" x14ac:dyDescent="0.2">
      <c r="G1542">
        <v>1469</v>
      </c>
      <c r="H1542" s="6">
        <f t="shared" si="23"/>
        <v>754.59554312175828</v>
      </c>
    </row>
    <row r="1543" spans="7:8" x14ac:dyDescent="0.2">
      <c r="G1543">
        <v>1468</v>
      </c>
      <c r="H1543" s="6">
        <f t="shared" si="23"/>
        <v>754.70302789355549</v>
      </c>
    </row>
    <row r="1544" spans="7:8" x14ac:dyDescent="0.2">
      <c r="G1544">
        <v>1467</v>
      </c>
      <c r="H1544" s="6">
        <f t="shared" si="23"/>
        <v>754.81045436062152</v>
      </c>
    </row>
    <row r="1545" spans="7:8" x14ac:dyDescent="0.2">
      <c r="G1545">
        <v>1466</v>
      </c>
      <c r="H1545" s="6">
        <f t="shared" si="23"/>
        <v>754.9178225229565</v>
      </c>
    </row>
    <row r="1546" spans="7:8" x14ac:dyDescent="0.2">
      <c r="G1546">
        <v>1465</v>
      </c>
      <c r="H1546" s="6">
        <f t="shared" si="23"/>
        <v>755.02513238056031</v>
      </c>
    </row>
    <row r="1547" spans="7:8" x14ac:dyDescent="0.2">
      <c r="G1547">
        <v>1464</v>
      </c>
      <c r="H1547" s="6">
        <f t="shared" si="23"/>
        <v>755.13238393343306</v>
      </c>
    </row>
    <row r="1548" spans="7:8" x14ac:dyDescent="0.2">
      <c r="G1548">
        <v>1463</v>
      </c>
      <c r="H1548" s="6">
        <f t="shared" si="23"/>
        <v>755.23957718157465</v>
      </c>
    </row>
    <row r="1549" spans="7:8" x14ac:dyDescent="0.2">
      <c r="G1549">
        <v>1462</v>
      </c>
      <c r="H1549" s="6">
        <f t="shared" ref="H1549:H1612" si="24">$H$11+($C$27*(1-(0.2*(G1549/$C$13))-(0.8*(G1549/$C$13)^2)))</f>
        <v>755.34671212498517</v>
      </c>
    </row>
    <row r="1550" spans="7:8" x14ac:dyDescent="0.2">
      <c r="G1550">
        <v>1461</v>
      </c>
      <c r="H1550" s="6">
        <f t="shared" si="24"/>
        <v>755.45378876366465</v>
      </c>
    </row>
    <row r="1551" spans="7:8" x14ac:dyDescent="0.2">
      <c r="G1551">
        <v>1460</v>
      </c>
      <c r="H1551" s="6">
        <f t="shared" si="24"/>
        <v>755.56080709761295</v>
      </c>
    </row>
    <row r="1552" spans="7:8" x14ac:dyDescent="0.2">
      <c r="G1552">
        <v>1459</v>
      </c>
      <c r="H1552" s="6">
        <f t="shared" si="24"/>
        <v>755.66776712683009</v>
      </c>
    </row>
    <row r="1553" spans="7:8" x14ac:dyDescent="0.2">
      <c r="G1553">
        <v>1458</v>
      </c>
      <c r="H1553" s="6">
        <f t="shared" si="24"/>
        <v>755.77466885131616</v>
      </c>
    </row>
    <row r="1554" spans="7:8" x14ac:dyDescent="0.2">
      <c r="G1554">
        <v>1457</v>
      </c>
      <c r="H1554" s="6">
        <f t="shared" si="24"/>
        <v>755.88151227107119</v>
      </c>
    </row>
    <row r="1555" spans="7:8" x14ac:dyDescent="0.2">
      <c r="G1555">
        <v>1456</v>
      </c>
      <c r="H1555" s="6">
        <f t="shared" si="24"/>
        <v>755.98829738609516</v>
      </c>
    </row>
    <row r="1556" spans="7:8" x14ac:dyDescent="0.2">
      <c r="G1556">
        <v>1455</v>
      </c>
      <c r="H1556" s="6">
        <f t="shared" si="24"/>
        <v>756.09502419638784</v>
      </c>
    </row>
    <row r="1557" spans="7:8" x14ac:dyDescent="0.2">
      <c r="G1557">
        <v>1454</v>
      </c>
      <c r="H1557" s="6">
        <f t="shared" si="24"/>
        <v>756.20169270194947</v>
      </c>
    </row>
    <row r="1558" spans="7:8" x14ac:dyDescent="0.2">
      <c r="G1558">
        <v>1453</v>
      </c>
      <c r="H1558" s="6">
        <f t="shared" si="24"/>
        <v>756.30830290278004</v>
      </c>
    </row>
    <row r="1559" spans="7:8" x14ac:dyDescent="0.2">
      <c r="G1559">
        <v>1452</v>
      </c>
      <c r="H1559" s="6">
        <f t="shared" si="24"/>
        <v>756.41485479887956</v>
      </c>
    </row>
    <row r="1560" spans="7:8" x14ac:dyDescent="0.2">
      <c r="G1560">
        <v>1451</v>
      </c>
      <c r="H1560" s="6">
        <f t="shared" si="24"/>
        <v>756.52134839024779</v>
      </c>
    </row>
    <row r="1561" spans="7:8" x14ac:dyDescent="0.2">
      <c r="G1561">
        <v>1450</v>
      </c>
      <c r="H1561" s="6">
        <f t="shared" si="24"/>
        <v>756.62778367688509</v>
      </c>
    </row>
    <row r="1562" spans="7:8" x14ac:dyDescent="0.2">
      <c r="G1562">
        <v>1449</v>
      </c>
      <c r="H1562" s="6">
        <f t="shared" si="24"/>
        <v>756.73416065879121</v>
      </c>
    </row>
    <row r="1563" spans="7:8" x14ac:dyDescent="0.2">
      <c r="G1563">
        <v>1448</v>
      </c>
      <c r="H1563" s="6">
        <f t="shared" si="24"/>
        <v>756.84047933596617</v>
      </c>
    </row>
    <row r="1564" spans="7:8" x14ac:dyDescent="0.2">
      <c r="G1564">
        <v>1447</v>
      </c>
      <c r="H1564" s="6">
        <f t="shared" si="24"/>
        <v>756.94673970841006</v>
      </c>
    </row>
    <row r="1565" spans="7:8" x14ac:dyDescent="0.2">
      <c r="G1565">
        <v>1446</v>
      </c>
      <c r="H1565" s="6">
        <f t="shared" si="24"/>
        <v>757.05294177612291</v>
      </c>
    </row>
    <row r="1566" spans="7:8" x14ac:dyDescent="0.2">
      <c r="G1566">
        <v>1445</v>
      </c>
      <c r="H1566" s="6">
        <f t="shared" si="24"/>
        <v>757.15908553910458</v>
      </c>
    </row>
    <row r="1567" spans="7:8" x14ac:dyDescent="0.2">
      <c r="G1567">
        <v>1444</v>
      </c>
      <c r="H1567" s="6">
        <f t="shared" si="24"/>
        <v>757.2651709973552</v>
      </c>
    </row>
    <row r="1568" spans="7:8" x14ac:dyDescent="0.2">
      <c r="G1568">
        <v>1443</v>
      </c>
      <c r="H1568" s="6">
        <f t="shared" si="24"/>
        <v>757.37119815087465</v>
      </c>
    </row>
    <row r="1569" spans="7:8" x14ac:dyDescent="0.2">
      <c r="G1569">
        <v>1442</v>
      </c>
      <c r="H1569" s="6">
        <f t="shared" si="24"/>
        <v>757.47716699966304</v>
      </c>
    </row>
    <row r="1570" spans="7:8" x14ac:dyDescent="0.2">
      <c r="G1570">
        <v>1441</v>
      </c>
      <c r="H1570" s="6">
        <f t="shared" si="24"/>
        <v>757.58307754372026</v>
      </c>
    </row>
    <row r="1571" spans="7:8" x14ac:dyDescent="0.2">
      <c r="G1571">
        <v>1440</v>
      </c>
      <c r="H1571" s="6">
        <f t="shared" si="24"/>
        <v>757.68892978304643</v>
      </c>
    </row>
    <row r="1572" spans="7:8" x14ac:dyDescent="0.2">
      <c r="G1572">
        <v>1439</v>
      </c>
      <c r="H1572" s="6">
        <f t="shared" si="24"/>
        <v>757.79472371764143</v>
      </c>
    </row>
    <row r="1573" spans="7:8" x14ac:dyDescent="0.2">
      <c r="G1573">
        <v>1438</v>
      </c>
      <c r="H1573" s="6">
        <f t="shared" si="24"/>
        <v>757.90045934750538</v>
      </c>
    </row>
    <row r="1574" spans="7:8" x14ac:dyDescent="0.2">
      <c r="G1574">
        <v>1437</v>
      </c>
      <c r="H1574" s="6">
        <f t="shared" si="24"/>
        <v>758.00613667263826</v>
      </c>
    </row>
    <row r="1575" spans="7:8" x14ac:dyDescent="0.2">
      <c r="G1575">
        <v>1436</v>
      </c>
      <c r="H1575" s="6">
        <f t="shared" si="24"/>
        <v>758.11175569303998</v>
      </c>
    </row>
    <row r="1576" spans="7:8" x14ac:dyDescent="0.2">
      <c r="G1576">
        <v>1435</v>
      </c>
      <c r="H1576" s="6">
        <f t="shared" si="24"/>
        <v>758.21731640871053</v>
      </c>
    </row>
    <row r="1577" spans="7:8" x14ac:dyDescent="0.2">
      <c r="G1577">
        <v>1434</v>
      </c>
      <c r="H1577" s="6">
        <f t="shared" si="24"/>
        <v>758.32281881965002</v>
      </c>
    </row>
    <row r="1578" spans="7:8" x14ac:dyDescent="0.2">
      <c r="G1578">
        <v>1433</v>
      </c>
      <c r="H1578" s="6">
        <f t="shared" si="24"/>
        <v>758.42826292585846</v>
      </c>
    </row>
    <row r="1579" spans="7:8" x14ac:dyDescent="0.2">
      <c r="G1579">
        <v>1432</v>
      </c>
      <c r="H1579" s="6">
        <f t="shared" si="24"/>
        <v>758.53364872733573</v>
      </c>
    </row>
    <row r="1580" spans="7:8" x14ac:dyDescent="0.2">
      <c r="G1580">
        <v>1431</v>
      </c>
      <c r="H1580" s="6">
        <f t="shared" si="24"/>
        <v>758.63897622408194</v>
      </c>
    </row>
    <row r="1581" spans="7:8" x14ac:dyDescent="0.2">
      <c r="G1581">
        <v>1430</v>
      </c>
      <c r="H1581" s="6">
        <f t="shared" si="24"/>
        <v>758.74424541609699</v>
      </c>
    </row>
    <row r="1582" spans="7:8" x14ac:dyDescent="0.2">
      <c r="G1582">
        <v>1429</v>
      </c>
      <c r="H1582" s="6">
        <f t="shared" si="24"/>
        <v>758.84945630338098</v>
      </c>
    </row>
    <row r="1583" spans="7:8" x14ac:dyDescent="0.2">
      <c r="G1583">
        <v>1428</v>
      </c>
      <c r="H1583" s="6">
        <f t="shared" si="24"/>
        <v>758.95460888593379</v>
      </c>
    </row>
    <row r="1584" spans="7:8" x14ac:dyDescent="0.2">
      <c r="G1584">
        <v>1427</v>
      </c>
      <c r="H1584" s="6">
        <f t="shared" si="24"/>
        <v>759.05970316375556</v>
      </c>
    </row>
    <row r="1585" spans="7:8" x14ac:dyDescent="0.2">
      <c r="G1585">
        <v>1426</v>
      </c>
      <c r="H1585" s="6">
        <f t="shared" si="24"/>
        <v>759.16473913684626</v>
      </c>
    </row>
    <row r="1586" spans="7:8" x14ac:dyDescent="0.2">
      <c r="G1586">
        <v>1425</v>
      </c>
      <c r="H1586" s="6">
        <f t="shared" si="24"/>
        <v>759.2697168052058</v>
      </c>
    </row>
    <row r="1587" spans="7:8" x14ac:dyDescent="0.2">
      <c r="G1587">
        <v>1424</v>
      </c>
      <c r="H1587" s="6">
        <f t="shared" si="24"/>
        <v>759.37463616883417</v>
      </c>
    </row>
    <row r="1588" spans="7:8" x14ac:dyDescent="0.2">
      <c r="G1588">
        <v>1423</v>
      </c>
      <c r="H1588" s="6">
        <f t="shared" si="24"/>
        <v>759.47949722773149</v>
      </c>
    </row>
    <row r="1589" spans="7:8" x14ac:dyDescent="0.2">
      <c r="G1589">
        <v>1422</v>
      </c>
      <c r="H1589" s="6">
        <f t="shared" si="24"/>
        <v>759.58429998189774</v>
      </c>
    </row>
    <row r="1590" spans="7:8" x14ac:dyDescent="0.2">
      <c r="G1590">
        <v>1421</v>
      </c>
      <c r="H1590" s="6">
        <f t="shared" si="24"/>
        <v>759.68904443133283</v>
      </c>
    </row>
    <row r="1591" spans="7:8" x14ac:dyDescent="0.2">
      <c r="G1591">
        <v>1420</v>
      </c>
      <c r="H1591" s="6">
        <f t="shared" si="24"/>
        <v>759.79373057603675</v>
      </c>
    </row>
    <row r="1592" spans="7:8" x14ac:dyDescent="0.2">
      <c r="G1592">
        <v>1419</v>
      </c>
      <c r="H1592" s="6">
        <f t="shared" si="24"/>
        <v>759.89835841600973</v>
      </c>
    </row>
    <row r="1593" spans="7:8" x14ac:dyDescent="0.2">
      <c r="G1593">
        <v>1418</v>
      </c>
      <c r="H1593" s="6">
        <f t="shared" si="24"/>
        <v>760.00292795125142</v>
      </c>
    </row>
    <row r="1594" spans="7:8" x14ac:dyDescent="0.2">
      <c r="G1594">
        <v>1417</v>
      </c>
      <c r="H1594" s="6">
        <f t="shared" si="24"/>
        <v>760.10743918176217</v>
      </c>
    </row>
    <row r="1595" spans="7:8" x14ac:dyDescent="0.2">
      <c r="G1595">
        <v>1416</v>
      </c>
      <c r="H1595" s="6">
        <f t="shared" si="24"/>
        <v>760.21189210754176</v>
      </c>
    </row>
    <row r="1596" spans="7:8" x14ac:dyDescent="0.2">
      <c r="G1596">
        <v>1415</v>
      </c>
      <c r="H1596" s="6">
        <f t="shared" si="24"/>
        <v>760.31628672859017</v>
      </c>
    </row>
    <row r="1597" spans="7:8" x14ac:dyDescent="0.2">
      <c r="G1597">
        <v>1414</v>
      </c>
      <c r="H1597" s="6">
        <f t="shared" si="24"/>
        <v>760.42062304490753</v>
      </c>
    </row>
    <row r="1598" spans="7:8" x14ac:dyDescent="0.2">
      <c r="G1598">
        <v>1413</v>
      </c>
      <c r="H1598" s="6">
        <f t="shared" si="24"/>
        <v>760.52490105649372</v>
      </c>
    </row>
    <row r="1599" spans="7:8" x14ac:dyDescent="0.2">
      <c r="G1599">
        <v>1412</v>
      </c>
      <c r="H1599" s="6">
        <f t="shared" si="24"/>
        <v>760.62912076334896</v>
      </c>
    </row>
    <row r="1600" spans="7:8" x14ac:dyDescent="0.2">
      <c r="G1600">
        <v>1411</v>
      </c>
      <c r="H1600" s="6">
        <f t="shared" si="24"/>
        <v>760.73328216547293</v>
      </c>
    </row>
    <row r="1601" spans="7:8" x14ac:dyDescent="0.2">
      <c r="G1601">
        <v>1410</v>
      </c>
      <c r="H1601" s="6">
        <f t="shared" si="24"/>
        <v>760.83738526286584</v>
      </c>
    </row>
    <row r="1602" spans="7:8" x14ac:dyDescent="0.2">
      <c r="G1602">
        <v>1409</v>
      </c>
      <c r="H1602" s="6">
        <f t="shared" si="24"/>
        <v>760.94143005552769</v>
      </c>
    </row>
    <row r="1603" spans="7:8" x14ac:dyDescent="0.2">
      <c r="G1603">
        <v>1408</v>
      </c>
      <c r="H1603" s="6">
        <f t="shared" si="24"/>
        <v>761.04541654345837</v>
      </c>
    </row>
    <row r="1604" spans="7:8" x14ac:dyDescent="0.2">
      <c r="G1604">
        <v>1407</v>
      </c>
      <c r="H1604" s="6">
        <f t="shared" si="24"/>
        <v>761.149344726658</v>
      </c>
    </row>
    <row r="1605" spans="7:8" x14ac:dyDescent="0.2">
      <c r="G1605">
        <v>1406</v>
      </c>
      <c r="H1605" s="6">
        <f t="shared" si="24"/>
        <v>761.25321460512646</v>
      </c>
    </row>
    <row r="1606" spans="7:8" x14ac:dyDescent="0.2">
      <c r="G1606">
        <v>1405</v>
      </c>
      <c r="H1606" s="6">
        <f t="shared" si="24"/>
        <v>761.35702617886386</v>
      </c>
    </row>
    <row r="1607" spans="7:8" x14ac:dyDescent="0.2">
      <c r="G1607">
        <v>1404</v>
      </c>
      <c r="H1607" s="6">
        <f t="shared" si="24"/>
        <v>761.4607794478701</v>
      </c>
    </row>
    <row r="1608" spans="7:8" x14ac:dyDescent="0.2">
      <c r="G1608">
        <v>1403</v>
      </c>
      <c r="H1608" s="6">
        <f t="shared" si="24"/>
        <v>761.56447441214527</v>
      </c>
    </row>
    <row r="1609" spans="7:8" x14ac:dyDescent="0.2">
      <c r="G1609">
        <v>1402</v>
      </c>
      <c r="H1609" s="6">
        <f t="shared" si="24"/>
        <v>761.66811107168928</v>
      </c>
    </row>
    <row r="1610" spans="7:8" x14ac:dyDescent="0.2">
      <c r="G1610">
        <v>1401</v>
      </c>
      <c r="H1610" s="6">
        <f t="shared" si="24"/>
        <v>761.77168942650223</v>
      </c>
    </row>
    <row r="1611" spans="7:8" x14ac:dyDescent="0.2">
      <c r="G1611">
        <v>1400</v>
      </c>
      <c r="H1611" s="6">
        <f t="shared" si="24"/>
        <v>761.87520947658413</v>
      </c>
    </row>
    <row r="1612" spans="7:8" x14ac:dyDescent="0.2">
      <c r="G1612">
        <v>1399</v>
      </c>
      <c r="H1612" s="6">
        <f t="shared" si="24"/>
        <v>761.97867122193486</v>
      </c>
    </row>
    <row r="1613" spans="7:8" x14ac:dyDescent="0.2">
      <c r="G1613">
        <v>1398</v>
      </c>
      <c r="H1613" s="6">
        <f t="shared" ref="H1613:H1676" si="25">$H$11+($C$27*(1-(0.2*(G1613/$C$13))-(0.8*(G1613/$C$13)^2)))</f>
        <v>762.08207466255453</v>
      </c>
    </row>
    <row r="1614" spans="7:8" x14ac:dyDescent="0.2">
      <c r="G1614">
        <v>1397</v>
      </c>
      <c r="H1614" s="6">
        <f t="shared" si="25"/>
        <v>762.18541979844304</v>
      </c>
    </row>
    <row r="1615" spans="7:8" x14ac:dyDescent="0.2">
      <c r="G1615">
        <v>1396</v>
      </c>
      <c r="H1615" s="6">
        <f t="shared" si="25"/>
        <v>762.28870662960048</v>
      </c>
    </row>
    <row r="1616" spans="7:8" x14ac:dyDescent="0.2">
      <c r="G1616">
        <v>1395</v>
      </c>
      <c r="H1616" s="6">
        <f t="shared" si="25"/>
        <v>762.39193515602665</v>
      </c>
    </row>
    <row r="1617" spans="7:8" x14ac:dyDescent="0.2">
      <c r="G1617">
        <v>1394</v>
      </c>
      <c r="H1617" s="6">
        <f t="shared" si="25"/>
        <v>762.49510537772187</v>
      </c>
    </row>
    <row r="1618" spans="7:8" x14ac:dyDescent="0.2">
      <c r="G1618">
        <v>1393</v>
      </c>
      <c r="H1618" s="6">
        <f t="shared" si="25"/>
        <v>762.59821729468604</v>
      </c>
    </row>
    <row r="1619" spans="7:8" x14ac:dyDescent="0.2">
      <c r="G1619">
        <v>1392</v>
      </c>
      <c r="H1619" s="6">
        <f t="shared" si="25"/>
        <v>762.70127090691892</v>
      </c>
    </row>
    <row r="1620" spans="7:8" x14ac:dyDescent="0.2">
      <c r="G1620">
        <v>1391</v>
      </c>
      <c r="H1620" s="6">
        <f t="shared" si="25"/>
        <v>762.80426621442086</v>
      </c>
    </row>
    <row r="1621" spans="7:8" x14ac:dyDescent="0.2">
      <c r="G1621">
        <v>1390</v>
      </c>
      <c r="H1621" s="6">
        <f t="shared" si="25"/>
        <v>762.90720321719164</v>
      </c>
    </row>
    <row r="1622" spans="7:8" x14ac:dyDescent="0.2">
      <c r="G1622">
        <v>1389</v>
      </c>
      <c r="H1622" s="6">
        <f t="shared" si="25"/>
        <v>763.01008191523124</v>
      </c>
    </row>
    <row r="1623" spans="7:8" x14ac:dyDescent="0.2">
      <c r="G1623">
        <v>1388</v>
      </c>
      <c r="H1623" s="6">
        <f t="shared" si="25"/>
        <v>763.11290230853979</v>
      </c>
    </row>
    <row r="1624" spans="7:8" x14ac:dyDescent="0.2">
      <c r="G1624">
        <v>1387</v>
      </c>
      <c r="H1624" s="6">
        <f t="shared" si="25"/>
        <v>763.21566439711728</v>
      </c>
    </row>
    <row r="1625" spans="7:8" x14ac:dyDescent="0.2">
      <c r="G1625">
        <v>1386</v>
      </c>
      <c r="H1625" s="6">
        <f t="shared" si="25"/>
        <v>763.3183681809636</v>
      </c>
    </row>
    <row r="1626" spans="7:8" x14ac:dyDescent="0.2">
      <c r="G1626">
        <v>1385</v>
      </c>
      <c r="H1626" s="6">
        <f t="shared" si="25"/>
        <v>763.42101366007876</v>
      </c>
    </row>
    <row r="1627" spans="7:8" x14ac:dyDescent="0.2">
      <c r="G1627">
        <v>1384</v>
      </c>
      <c r="H1627" s="6">
        <f t="shared" si="25"/>
        <v>763.52360083446297</v>
      </c>
    </row>
    <row r="1628" spans="7:8" x14ac:dyDescent="0.2">
      <c r="G1628">
        <v>1383</v>
      </c>
      <c r="H1628" s="6">
        <f t="shared" si="25"/>
        <v>763.6261297041159</v>
      </c>
    </row>
    <row r="1629" spans="7:8" x14ac:dyDescent="0.2">
      <c r="G1629">
        <v>1382</v>
      </c>
      <c r="H1629" s="6">
        <f t="shared" si="25"/>
        <v>763.72860026903777</v>
      </c>
    </row>
    <row r="1630" spans="7:8" x14ac:dyDescent="0.2">
      <c r="G1630">
        <v>1381</v>
      </c>
      <c r="H1630" s="6">
        <f t="shared" si="25"/>
        <v>763.8310125292287</v>
      </c>
    </row>
    <row r="1631" spans="7:8" x14ac:dyDescent="0.2">
      <c r="G1631">
        <v>1380</v>
      </c>
      <c r="H1631" s="6">
        <f t="shared" si="25"/>
        <v>763.93336648468835</v>
      </c>
    </row>
    <row r="1632" spans="7:8" x14ac:dyDescent="0.2">
      <c r="G1632">
        <v>1379</v>
      </c>
      <c r="H1632" s="6">
        <f t="shared" si="25"/>
        <v>764.03566213541694</v>
      </c>
    </row>
    <row r="1633" spans="7:8" x14ac:dyDescent="0.2">
      <c r="G1633">
        <v>1378</v>
      </c>
      <c r="H1633" s="6">
        <f t="shared" si="25"/>
        <v>764.13789948141437</v>
      </c>
    </row>
    <row r="1634" spans="7:8" x14ac:dyDescent="0.2">
      <c r="G1634">
        <v>1377</v>
      </c>
      <c r="H1634" s="6">
        <f t="shared" si="25"/>
        <v>764.24007852268073</v>
      </c>
    </row>
    <row r="1635" spans="7:8" x14ac:dyDescent="0.2">
      <c r="G1635">
        <v>1376</v>
      </c>
      <c r="H1635" s="6">
        <f t="shared" si="25"/>
        <v>764.34219925921593</v>
      </c>
    </row>
    <row r="1636" spans="7:8" x14ac:dyDescent="0.2">
      <c r="G1636">
        <v>1375</v>
      </c>
      <c r="H1636" s="6">
        <f t="shared" si="25"/>
        <v>764.44426169102007</v>
      </c>
    </row>
    <row r="1637" spans="7:8" x14ac:dyDescent="0.2">
      <c r="G1637">
        <v>1374</v>
      </c>
      <c r="H1637" s="6">
        <f t="shared" si="25"/>
        <v>764.54626581809316</v>
      </c>
    </row>
    <row r="1638" spans="7:8" x14ac:dyDescent="0.2">
      <c r="G1638">
        <v>1373</v>
      </c>
      <c r="H1638" s="6">
        <f t="shared" si="25"/>
        <v>764.64821164043508</v>
      </c>
    </row>
    <row r="1639" spans="7:8" x14ac:dyDescent="0.2">
      <c r="G1639">
        <v>1372</v>
      </c>
      <c r="H1639" s="6">
        <f t="shared" si="25"/>
        <v>764.75009915804594</v>
      </c>
    </row>
    <row r="1640" spans="7:8" x14ac:dyDescent="0.2">
      <c r="G1640">
        <v>1371</v>
      </c>
      <c r="H1640" s="6">
        <f t="shared" si="25"/>
        <v>764.85192837092563</v>
      </c>
    </row>
    <row r="1641" spans="7:8" x14ac:dyDescent="0.2">
      <c r="G1641">
        <v>1370</v>
      </c>
      <c r="H1641" s="6">
        <f t="shared" si="25"/>
        <v>764.95369927907427</v>
      </c>
    </row>
    <row r="1642" spans="7:8" x14ac:dyDescent="0.2">
      <c r="G1642">
        <v>1369</v>
      </c>
      <c r="H1642" s="6">
        <f t="shared" si="25"/>
        <v>765.05541188249174</v>
      </c>
    </row>
    <row r="1643" spans="7:8" x14ac:dyDescent="0.2">
      <c r="G1643">
        <v>1368</v>
      </c>
      <c r="H1643" s="6">
        <f t="shared" si="25"/>
        <v>765.15706618117815</v>
      </c>
    </row>
    <row r="1644" spans="7:8" x14ac:dyDescent="0.2">
      <c r="G1644">
        <v>1367</v>
      </c>
      <c r="H1644" s="6">
        <f t="shared" si="25"/>
        <v>765.2586621751334</v>
      </c>
    </row>
    <row r="1645" spans="7:8" x14ac:dyDescent="0.2">
      <c r="G1645">
        <v>1366</v>
      </c>
      <c r="H1645" s="6">
        <f t="shared" si="25"/>
        <v>765.36019986435758</v>
      </c>
    </row>
    <row r="1646" spans="7:8" x14ac:dyDescent="0.2">
      <c r="G1646">
        <v>1365</v>
      </c>
      <c r="H1646" s="6">
        <f t="shared" si="25"/>
        <v>765.46167924885071</v>
      </c>
    </row>
    <row r="1647" spans="7:8" x14ac:dyDescent="0.2">
      <c r="G1647">
        <v>1364</v>
      </c>
      <c r="H1647" s="6">
        <f t="shared" si="25"/>
        <v>765.56310032861268</v>
      </c>
    </row>
    <row r="1648" spans="7:8" x14ac:dyDescent="0.2">
      <c r="G1648">
        <v>1363</v>
      </c>
      <c r="H1648" s="6">
        <f t="shared" si="25"/>
        <v>765.66446310364347</v>
      </c>
    </row>
    <row r="1649" spans="7:8" x14ac:dyDescent="0.2">
      <c r="G1649">
        <v>1362</v>
      </c>
      <c r="H1649" s="6">
        <f t="shared" si="25"/>
        <v>765.76576757394321</v>
      </c>
    </row>
    <row r="1650" spans="7:8" x14ac:dyDescent="0.2">
      <c r="G1650">
        <v>1361</v>
      </c>
      <c r="H1650" s="6">
        <f t="shared" si="25"/>
        <v>765.86701373951189</v>
      </c>
    </row>
    <row r="1651" spans="7:8" x14ac:dyDescent="0.2">
      <c r="G1651">
        <v>1360</v>
      </c>
      <c r="H1651" s="6">
        <f t="shared" si="25"/>
        <v>765.9682016003494</v>
      </c>
    </row>
    <row r="1652" spans="7:8" x14ac:dyDescent="0.2">
      <c r="G1652">
        <v>1359</v>
      </c>
      <c r="H1652" s="6">
        <f t="shared" si="25"/>
        <v>766.06933115645575</v>
      </c>
    </row>
    <row r="1653" spans="7:8" x14ac:dyDescent="0.2">
      <c r="G1653">
        <v>1358</v>
      </c>
      <c r="H1653" s="6">
        <f t="shared" si="25"/>
        <v>766.17040240783115</v>
      </c>
    </row>
    <row r="1654" spans="7:8" x14ac:dyDescent="0.2">
      <c r="G1654">
        <v>1357</v>
      </c>
      <c r="H1654" s="6">
        <f t="shared" si="25"/>
        <v>766.27141535447527</v>
      </c>
    </row>
    <row r="1655" spans="7:8" x14ac:dyDescent="0.2">
      <c r="G1655">
        <v>1356</v>
      </c>
      <c r="H1655" s="6">
        <f t="shared" si="25"/>
        <v>766.37236999638844</v>
      </c>
    </row>
    <row r="1656" spans="7:8" x14ac:dyDescent="0.2">
      <c r="G1656">
        <v>1355</v>
      </c>
      <c r="H1656" s="6">
        <f t="shared" si="25"/>
        <v>766.47326633357034</v>
      </c>
    </row>
    <row r="1657" spans="7:8" x14ac:dyDescent="0.2">
      <c r="G1657">
        <v>1354</v>
      </c>
      <c r="H1657" s="6">
        <f t="shared" si="25"/>
        <v>766.57410436602129</v>
      </c>
    </row>
    <row r="1658" spans="7:8" x14ac:dyDescent="0.2">
      <c r="G1658">
        <v>1353</v>
      </c>
      <c r="H1658" s="6">
        <f t="shared" si="25"/>
        <v>766.67488409374107</v>
      </c>
    </row>
    <row r="1659" spans="7:8" x14ac:dyDescent="0.2">
      <c r="G1659">
        <v>1352</v>
      </c>
      <c r="H1659" s="6">
        <f t="shared" si="25"/>
        <v>766.77560551672968</v>
      </c>
    </row>
    <row r="1660" spans="7:8" x14ac:dyDescent="0.2">
      <c r="G1660">
        <v>1351</v>
      </c>
      <c r="H1660" s="6">
        <f t="shared" si="25"/>
        <v>766.87626863498735</v>
      </c>
    </row>
    <row r="1661" spans="7:8" x14ac:dyDescent="0.2">
      <c r="G1661">
        <v>1350</v>
      </c>
      <c r="H1661" s="6">
        <f t="shared" si="25"/>
        <v>766.97687344851374</v>
      </c>
    </row>
    <row r="1662" spans="7:8" x14ac:dyDescent="0.2">
      <c r="G1662">
        <v>1349</v>
      </c>
      <c r="H1662" s="6">
        <f t="shared" si="25"/>
        <v>767.07741995730908</v>
      </c>
    </row>
    <row r="1663" spans="7:8" x14ac:dyDescent="0.2">
      <c r="G1663">
        <v>1348</v>
      </c>
      <c r="H1663" s="6">
        <f t="shared" si="25"/>
        <v>767.17790816137335</v>
      </c>
    </row>
    <row r="1664" spans="7:8" x14ac:dyDescent="0.2">
      <c r="G1664">
        <v>1347</v>
      </c>
      <c r="H1664" s="6">
        <f t="shared" si="25"/>
        <v>767.27833806070646</v>
      </c>
    </row>
    <row r="1665" spans="7:8" x14ac:dyDescent="0.2">
      <c r="G1665">
        <v>1346</v>
      </c>
      <c r="H1665" s="6">
        <f t="shared" si="25"/>
        <v>767.37870965530851</v>
      </c>
    </row>
    <row r="1666" spans="7:8" x14ac:dyDescent="0.2">
      <c r="G1666">
        <v>1345</v>
      </c>
      <c r="H1666" s="6">
        <f t="shared" si="25"/>
        <v>767.47902294517939</v>
      </c>
    </row>
    <row r="1667" spans="7:8" x14ac:dyDescent="0.2">
      <c r="G1667">
        <v>1344</v>
      </c>
      <c r="H1667" s="6">
        <f t="shared" si="25"/>
        <v>767.57927793031922</v>
      </c>
    </row>
    <row r="1668" spans="7:8" x14ac:dyDescent="0.2">
      <c r="G1668">
        <v>1343</v>
      </c>
      <c r="H1668" s="6">
        <f t="shared" si="25"/>
        <v>767.67947461072788</v>
      </c>
    </row>
    <row r="1669" spans="7:8" x14ac:dyDescent="0.2">
      <c r="G1669">
        <v>1342</v>
      </c>
      <c r="H1669" s="6">
        <f t="shared" si="25"/>
        <v>767.77961298640548</v>
      </c>
    </row>
    <row r="1670" spans="7:8" x14ac:dyDescent="0.2">
      <c r="G1670">
        <v>1341</v>
      </c>
      <c r="H1670" s="6">
        <f t="shared" si="25"/>
        <v>767.87969305735191</v>
      </c>
    </row>
    <row r="1671" spans="7:8" x14ac:dyDescent="0.2">
      <c r="G1671">
        <v>1340</v>
      </c>
      <c r="H1671" s="6">
        <f t="shared" si="25"/>
        <v>767.97971482356729</v>
      </c>
    </row>
    <row r="1672" spans="7:8" x14ac:dyDescent="0.2">
      <c r="G1672">
        <v>1339</v>
      </c>
      <c r="H1672" s="6">
        <f t="shared" si="25"/>
        <v>768.07967828505161</v>
      </c>
    </row>
    <row r="1673" spans="7:8" x14ac:dyDescent="0.2">
      <c r="G1673">
        <v>1338</v>
      </c>
      <c r="H1673" s="6">
        <f t="shared" si="25"/>
        <v>768.17958344180477</v>
      </c>
    </row>
    <row r="1674" spans="7:8" x14ac:dyDescent="0.2">
      <c r="G1674">
        <v>1337</v>
      </c>
      <c r="H1674" s="6">
        <f t="shared" si="25"/>
        <v>768.27943029382686</v>
      </c>
    </row>
    <row r="1675" spans="7:8" x14ac:dyDescent="0.2">
      <c r="G1675">
        <v>1336</v>
      </c>
      <c r="H1675" s="6">
        <f t="shared" si="25"/>
        <v>768.37921884111779</v>
      </c>
    </row>
    <row r="1676" spans="7:8" x14ac:dyDescent="0.2">
      <c r="G1676">
        <v>1335</v>
      </c>
      <c r="H1676" s="6">
        <f t="shared" si="25"/>
        <v>768.47894908367766</v>
      </c>
    </row>
    <row r="1677" spans="7:8" x14ac:dyDescent="0.2">
      <c r="G1677">
        <v>1334</v>
      </c>
      <c r="H1677" s="6">
        <f t="shared" ref="H1677:H1740" si="26">$H$11+($C$27*(1-(0.2*(G1677/$C$13))-(0.8*(G1677/$C$13)^2)))</f>
        <v>768.57862102150636</v>
      </c>
    </row>
    <row r="1678" spans="7:8" x14ac:dyDescent="0.2">
      <c r="G1678">
        <v>1333</v>
      </c>
      <c r="H1678" s="6">
        <f t="shared" si="26"/>
        <v>768.67823465460401</v>
      </c>
    </row>
    <row r="1679" spans="7:8" x14ac:dyDescent="0.2">
      <c r="G1679">
        <v>1332</v>
      </c>
      <c r="H1679" s="6">
        <f t="shared" si="26"/>
        <v>768.77778998297049</v>
      </c>
    </row>
    <row r="1680" spans="7:8" x14ac:dyDescent="0.2">
      <c r="G1680">
        <v>1331</v>
      </c>
      <c r="H1680" s="6">
        <f t="shared" si="26"/>
        <v>768.87728700660591</v>
      </c>
    </row>
    <row r="1681" spans="7:8" x14ac:dyDescent="0.2">
      <c r="G1681">
        <v>1330</v>
      </c>
      <c r="H1681" s="6">
        <f t="shared" si="26"/>
        <v>768.97672572551016</v>
      </c>
    </row>
    <row r="1682" spans="7:8" x14ac:dyDescent="0.2">
      <c r="G1682">
        <v>1329</v>
      </c>
      <c r="H1682" s="6">
        <f t="shared" si="26"/>
        <v>769.07610613968336</v>
      </c>
    </row>
    <row r="1683" spans="7:8" x14ac:dyDescent="0.2">
      <c r="G1683">
        <v>1328</v>
      </c>
      <c r="H1683" s="6">
        <f t="shared" si="26"/>
        <v>769.17542824912539</v>
      </c>
    </row>
    <row r="1684" spans="7:8" x14ac:dyDescent="0.2">
      <c r="G1684">
        <v>1327</v>
      </c>
      <c r="H1684" s="6">
        <f t="shared" si="26"/>
        <v>769.27469205383636</v>
      </c>
    </row>
    <row r="1685" spans="7:8" x14ac:dyDescent="0.2">
      <c r="G1685">
        <v>1326</v>
      </c>
      <c r="H1685" s="6">
        <f t="shared" si="26"/>
        <v>769.37389755381628</v>
      </c>
    </row>
    <row r="1686" spans="7:8" x14ac:dyDescent="0.2">
      <c r="G1686">
        <v>1325</v>
      </c>
      <c r="H1686" s="6">
        <f t="shared" si="26"/>
        <v>769.47304474906502</v>
      </c>
    </row>
    <row r="1687" spans="7:8" x14ac:dyDescent="0.2">
      <c r="G1687">
        <v>1324</v>
      </c>
      <c r="H1687" s="6">
        <f t="shared" si="26"/>
        <v>769.57213363958272</v>
      </c>
    </row>
    <row r="1688" spans="7:8" x14ac:dyDescent="0.2">
      <c r="G1688">
        <v>1323</v>
      </c>
      <c r="H1688" s="6">
        <f t="shared" si="26"/>
        <v>769.67116422536924</v>
      </c>
    </row>
    <row r="1689" spans="7:8" x14ac:dyDescent="0.2">
      <c r="G1689">
        <v>1322</v>
      </c>
      <c r="H1689" s="6">
        <f t="shared" si="26"/>
        <v>769.77013650642471</v>
      </c>
    </row>
    <row r="1690" spans="7:8" x14ac:dyDescent="0.2">
      <c r="G1690">
        <v>1321</v>
      </c>
      <c r="H1690" s="6">
        <f t="shared" si="26"/>
        <v>769.869050482749</v>
      </c>
    </row>
    <row r="1691" spans="7:8" x14ac:dyDescent="0.2">
      <c r="G1691">
        <v>1320</v>
      </c>
      <c r="H1691" s="6">
        <f t="shared" si="26"/>
        <v>769.96790615434224</v>
      </c>
    </row>
    <row r="1692" spans="7:8" x14ac:dyDescent="0.2">
      <c r="G1692">
        <v>1319</v>
      </c>
      <c r="H1692" s="6">
        <f t="shared" si="26"/>
        <v>770.06670352120432</v>
      </c>
    </row>
    <row r="1693" spans="7:8" x14ac:dyDescent="0.2">
      <c r="G1693">
        <v>1318</v>
      </c>
      <c r="H1693" s="6">
        <f t="shared" si="26"/>
        <v>770.16544258333533</v>
      </c>
    </row>
    <row r="1694" spans="7:8" x14ac:dyDescent="0.2">
      <c r="G1694">
        <v>1317</v>
      </c>
      <c r="H1694" s="6">
        <f t="shared" si="26"/>
        <v>770.2641233407353</v>
      </c>
    </row>
    <row r="1695" spans="7:8" x14ac:dyDescent="0.2">
      <c r="G1695">
        <v>1316</v>
      </c>
      <c r="H1695" s="6">
        <f t="shared" si="26"/>
        <v>770.36274579340397</v>
      </c>
    </row>
    <row r="1696" spans="7:8" x14ac:dyDescent="0.2">
      <c r="G1696">
        <v>1315</v>
      </c>
      <c r="H1696" s="6">
        <f t="shared" si="26"/>
        <v>770.46130994134171</v>
      </c>
    </row>
    <row r="1697" spans="7:8" x14ac:dyDescent="0.2">
      <c r="G1697">
        <v>1314</v>
      </c>
      <c r="H1697" s="6">
        <f t="shared" si="26"/>
        <v>770.55981578454828</v>
      </c>
    </row>
    <row r="1698" spans="7:8" x14ac:dyDescent="0.2">
      <c r="G1698">
        <v>1313</v>
      </c>
      <c r="H1698" s="6">
        <f t="shared" si="26"/>
        <v>770.65826332302368</v>
      </c>
    </row>
    <row r="1699" spans="7:8" x14ac:dyDescent="0.2">
      <c r="G1699">
        <v>1312</v>
      </c>
      <c r="H1699" s="6">
        <f t="shared" si="26"/>
        <v>770.75665255676813</v>
      </c>
    </row>
    <row r="1700" spans="7:8" x14ac:dyDescent="0.2">
      <c r="G1700">
        <v>1311</v>
      </c>
      <c r="H1700" s="6">
        <f t="shared" si="26"/>
        <v>770.8549834857813</v>
      </c>
    </row>
    <row r="1701" spans="7:8" x14ac:dyDescent="0.2">
      <c r="G1701">
        <v>1310</v>
      </c>
      <c r="H1701" s="6">
        <f t="shared" si="26"/>
        <v>770.95325611006342</v>
      </c>
    </row>
    <row r="1702" spans="7:8" x14ac:dyDescent="0.2">
      <c r="G1702">
        <v>1309</v>
      </c>
      <c r="H1702" s="6">
        <f t="shared" si="26"/>
        <v>771.05147042961448</v>
      </c>
    </row>
    <row r="1703" spans="7:8" x14ac:dyDescent="0.2">
      <c r="G1703">
        <v>1308</v>
      </c>
      <c r="H1703" s="6">
        <f t="shared" si="26"/>
        <v>771.14962644443449</v>
      </c>
    </row>
    <row r="1704" spans="7:8" x14ac:dyDescent="0.2">
      <c r="G1704">
        <v>1307</v>
      </c>
      <c r="H1704" s="6">
        <f t="shared" si="26"/>
        <v>771.24772415452333</v>
      </c>
    </row>
    <row r="1705" spans="7:8" x14ac:dyDescent="0.2">
      <c r="G1705">
        <v>1306</v>
      </c>
      <c r="H1705" s="6">
        <f t="shared" si="26"/>
        <v>771.34576355988099</v>
      </c>
    </row>
    <row r="1706" spans="7:8" x14ac:dyDescent="0.2">
      <c r="G1706">
        <v>1305</v>
      </c>
      <c r="H1706" s="6">
        <f t="shared" si="26"/>
        <v>771.4437446605076</v>
      </c>
    </row>
    <row r="1707" spans="7:8" x14ac:dyDescent="0.2">
      <c r="G1707">
        <v>1304</v>
      </c>
      <c r="H1707" s="6">
        <f t="shared" si="26"/>
        <v>771.54166745640305</v>
      </c>
    </row>
    <row r="1708" spans="7:8" x14ac:dyDescent="0.2">
      <c r="G1708">
        <v>1303</v>
      </c>
      <c r="H1708" s="6">
        <f t="shared" si="26"/>
        <v>771.63953194756743</v>
      </c>
    </row>
    <row r="1709" spans="7:8" x14ac:dyDescent="0.2">
      <c r="G1709">
        <v>1302</v>
      </c>
      <c r="H1709" s="6">
        <f t="shared" si="26"/>
        <v>771.73733813400077</v>
      </c>
    </row>
    <row r="1710" spans="7:8" x14ac:dyDescent="0.2">
      <c r="G1710">
        <v>1301</v>
      </c>
      <c r="H1710" s="6">
        <f t="shared" si="26"/>
        <v>771.83508601570293</v>
      </c>
    </row>
    <row r="1711" spans="7:8" x14ac:dyDescent="0.2">
      <c r="G1711">
        <v>1300</v>
      </c>
      <c r="H1711" s="6">
        <f t="shared" si="26"/>
        <v>771.93277559267403</v>
      </c>
    </row>
    <row r="1712" spans="7:8" x14ac:dyDescent="0.2">
      <c r="G1712">
        <v>1299</v>
      </c>
      <c r="H1712" s="6">
        <f t="shared" si="26"/>
        <v>772.03040686491397</v>
      </c>
    </row>
    <row r="1713" spans="7:8" x14ac:dyDescent="0.2">
      <c r="G1713">
        <v>1298</v>
      </c>
      <c r="H1713" s="6">
        <f t="shared" si="26"/>
        <v>772.12797983242285</v>
      </c>
    </row>
    <row r="1714" spans="7:8" x14ac:dyDescent="0.2">
      <c r="G1714">
        <v>1297</v>
      </c>
      <c r="H1714" s="6">
        <f t="shared" si="26"/>
        <v>772.22549449520056</v>
      </c>
    </row>
    <row r="1715" spans="7:8" x14ac:dyDescent="0.2">
      <c r="G1715">
        <v>1296</v>
      </c>
      <c r="H1715" s="6">
        <f t="shared" si="26"/>
        <v>772.32295085324722</v>
      </c>
    </row>
    <row r="1716" spans="7:8" x14ac:dyDescent="0.2">
      <c r="G1716">
        <v>1295</v>
      </c>
      <c r="H1716" s="6">
        <f t="shared" si="26"/>
        <v>772.42034890656271</v>
      </c>
    </row>
    <row r="1717" spans="7:8" x14ac:dyDescent="0.2">
      <c r="G1717">
        <v>1294</v>
      </c>
      <c r="H1717" s="6">
        <f t="shared" si="26"/>
        <v>772.51768865514714</v>
      </c>
    </row>
    <row r="1718" spans="7:8" x14ac:dyDescent="0.2">
      <c r="G1718">
        <v>1293</v>
      </c>
      <c r="H1718" s="6">
        <f t="shared" si="26"/>
        <v>772.6149700990004</v>
      </c>
    </row>
    <row r="1719" spans="7:8" x14ac:dyDescent="0.2">
      <c r="G1719">
        <v>1292</v>
      </c>
      <c r="H1719" s="6">
        <f t="shared" si="26"/>
        <v>772.71219323812261</v>
      </c>
    </row>
    <row r="1720" spans="7:8" x14ac:dyDescent="0.2">
      <c r="G1720">
        <v>1291</v>
      </c>
      <c r="H1720" s="6">
        <f t="shared" si="26"/>
        <v>772.80935807251365</v>
      </c>
    </row>
    <row r="1721" spans="7:8" x14ac:dyDescent="0.2">
      <c r="G1721">
        <v>1290</v>
      </c>
      <c r="H1721" s="6">
        <f t="shared" si="26"/>
        <v>772.90646460217374</v>
      </c>
    </row>
    <row r="1722" spans="7:8" x14ac:dyDescent="0.2">
      <c r="G1722">
        <v>1289</v>
      </c>
      <c r="H1722" s="6">
        <f t="shared" si="26"/>
        <v>773.00351282710255</v>
      </c>
    </row>
    <row r="1723" spans="7:8" x14ac:dyDescent="0.2">
      <c r="G1723">
        <v>1288</v>
      </c>
      <c r="H1723" s="6">
        <f t="shared" si="26"/>
        <v>773.10050274730042</v>
      </c>
    </row>
    <row r="1724" spans="7:8" x14ac:dyDescent="0.2">
      <c r="G1724">
        <v>1287</v>
      </c>
      <c r="H1724" s="6">
        <f t="shared" si="26"/>
        <v>773.19743436276701</v>
      </c>
    </row>
    <row r="1725" spans="7:8" x14ac:dyDescent="0.2">
      <c r="G1725">
        <v>1286</v>
      </c>
      <c r="H1725" s="6">
        <f t="shared" si="26"/>
        <v>773.29430767350254</v>
      </c>
    </row>
    <row r="1726" spans="7:8" x14ac:dyDescent="0.2">
      <c r="G1726">
        <v>1285</v>
      </c>
      <c r="H1726" s="6">
        <f t="shared" si="26"/>
        <v>773.39112267950702</v>
      </c>
    </row>
    <row r="1727" spans="7:8" x14ac:dyDescent="0.2">
      <c r="G1727">
        <v>1284</v>
      </c>
      <c r="H1727" s="6">
        <f t="shared" si="26"/>
        <v>773.48787938078033</v>
      </c>
    </row>
    <row r="1728" spans="7:8" x14ac:dyDescent="0.2">
      <c r="G1728">
        <v>1283</v>
      </c>
      <c r="H1728" s="6">
        <f t="shared" si="26"/>
        <v>773.58457777732258</v>
      </c>
    </row>
    <row r="1729" spans="7:8" x14ac:dyDescent="0.2">
      <c r="G1729">
        <v>1282</v>
      </c>
      <c r="H1729" s="6">
        <f t="shared" si="26"/>
        <v>773.68121786913366</v>
      </c>
    </row>
    <row r="1730" spans="7:8" x14ac:dyDescent="0.2">
      <c r="G1730">
        <v>1281</v>
      </c>
      <c r="H1730" s="6">
        <f t="shared" si="26"/>
        <v>773.7777996562138</v>
      </c>
    </row>
    <row r="1731" spans="7:8" x14ac:dyDescent="0.2">
      <c r="G1731">
        <v>1280</v>
      </c>
      <c r="H1731" s="6">
        <f t="shared" si="26"/>
        <v>773.87432313856266</v>
      </c>
    </row>
    <row r="1732" spans="7:8" x14ac:dyDescent="0.2">
      <c r="G1732">
        <v>1279</v>
      </c>
      <c r="H1732" s="6">
        <f t="shared" si="26"/>
        <v>773.97078831618046</v>
      </c>
    </row>
    <row r="1733" spans="7:8" x14ac:dyDescent="0.2">
      <c r="G1733">
        <v>1278</v>
      </c>
      <c r="H1733" s="6">
        <f t="shared" si="26"/>
        <v>774.06719518906721</v>
      </c>
    </row>
    <row r="1734" spans="7:8" x14ac:dyDescent="0.2">
      <c r="G1734">
        <v>1277</v>
      </c>
      <c r="H1734" s="6">
        <f t="shared" si="26"/>
        <v>774.16354375722267</v>
      </c>
    </row>
    <row r="1735" spans="7:8" x14ac:dyDescent="0.2">
      <c r="G1735">
        <v>1276</v>
      </c>
      <c r="H1735" s="6">
        <f t="shared" si="26"/>
        <v>774.25983402064719</v>
      </c>
    </row>
    <row r="1736" spans="7:8" x14ac:dyDescent="0.2">
      <c r="G1736">
        <v>1275</v>
      </c>
      <c r="H1736" s="6">
        <f t="shared" si="26"/>
        <v>774.35606597934066</v>
      </c>
    </row>
    <row r="1737" spans="7:8" x14ac:dyDescent="0.2">
      <c r="G1737">
        <v>1274</v>
      </c>
      <c r="H1737" s="6">
        <f t="shared" si="26"/>
        <v>774.45223963330284</v>
      </c>
    </row>
    <row r="1738" spans="7:8" x14ac:dyDescent="0.2">
      <c r="G1738">
        <v>1273</v>
      </c>
      <c r="H1738" s="6">
        <f t="shared" si="26"/>
        <v>774.54835498253397</v>
      </c>
    </row>
    <row r="1739" spans="7:8" x14ac:dyDescent="0.2">
      <c r="G1739">
        <v>1272</v>
      </c>
      <c r="H1739" s="6">
        <f t="shared" si="26"/>
        <v>774.64441202703404</v>
      </c>
    </row>
    <row r="1740" spans="7:8" x14ac:dyDescent="0.2">
      <c r="G1740">
        <v>1271</v>
      </c>
      <c r="H1740" s="6">
        <f t="shared" si="26"/>
        <v>774.74041076680294</v>
      </c>
    </row>
    <row r="1741" spans="7:8" x14ac:dyDescent="0.2">
      <c r="G1741">
        <v>1270</v>
      </c>
      <c r="H1741" s="6">
        <f t="shared" ref="H1741:H1804" si="27">$H$11+($C$27*(1-(0.2*(G1741/$C$13))-(0.8*(G1741/$C$13)^2)))</f>
        <v>774.83635120184078</v>
      </c>
    </row>
    <row r="1742" spans="7:8" x14ac:dyDescent="0.2">
      <c r="G1742">
        <v>1269</v>
      </c>
      <c r="H1742" s="6">
        <f t="shared" si="27"/>
        <v>774.93223333214746</v>
      </c>
    </row>
    <row r="1743" spans="7:8" x14ac:dyDescent="0.2">
      <c r="G1743">
        <v>1268</v>
      </c>
      <c r="H1743" s="6">
        <f t="shared" si="27"/>
        <v>775.0280571577232</v>
      </c>
    </row>
    <row r="1744" spans="7:8" x14ac:dyDescent="0.2">
      <c r="G1744">
        <v>1267</v>
      </c>
      <c r="H1744" s="6">
        <f t="shared" si="27"/>
        <v>775.12382267856765</v>
      </c>
    </row>
    <row r="1745" spans="7:8" x14ac:dyDescent="0.2">
      <c r="G1745">
        <v>1266</v>
      </c>
      <c r="H1745" s="6">
        <f t="shared" si="27"/>
        <v>775.21952989468105</v>
      </c>
    </row>
    <row r="1746" spans="7:8" x14ac:dyDescent="0.2">
      <c r="G1746">
        <v>1265</v>
      </c>
      <c r="H1746" s="6">
        <f t="shared" si="27"/>
        <v>775.31517880606339</v>
      </c>
    </row>
    <row r="1747" spans="7:8" x14ac:dyDescent="0.2">
      <c r="G1747">
        <v>1264</v>
      </c>
      <c r="H1747" s="6">
        <f t="shared" si="27"/>
        <v>775.41076941271444</v>
      </c>
    </row>
    <row r="1748" spans="7:8" x14ac:dyDescent="0.2">
      <c r="G1748">
        <v>1263</v>
      </c>
      <c r="H1748" s="6">
        <f t="shared" si="27"/>
        <v>775.50630171463467</v>
      </c>
    </row>
    <row r="1749" spans="7:8" x14ac:dyDescent="0.2">
      <c r="G1749">
        <v>1262</v>
      </c>
      <c r="H1749" s="6">
        <f t="shared" si="27"/>
        <v>775.60177571182351</v>
      </c>
    </row>
    <row r="1750" spans="7:8" x14ac:dyDescent="0.2">
      <c r="G1750">
        <v>1261</v>
      </c>
      <c r="H1750" s="6">
        <f t="shared" si="27"/>
        <v>775.6971914042814</v>
      </c>
    </row>
    <row r="1751" spans="7:8" x14ac:dyDescent="0.2">
      <c r="G1751">
        <v>1260</v>
      </c>
      <c r="H1751" s="6">
        <f t="shared" si="27"/>
        <v>775.79254879200823</v>
      </c>
    </row>
    <row r="1752" spans="7:8" x14ac:dyDescent="0.2">
      <c r="G1752">
        <v>1259</v>
      </c>
      <c r="H1752" s="6">
        <f t="shared" si="27"/>
        <v>775.88784787500379</v>
      </c>
    </row>
    <row r="1753" spans="7:8" x14ac:dyDescent="0.2">
      <c r="G1753">
        <v>1258</v>
      </c>
      <c r="H1753" s="6">
        <f t="shared" si="27"/>
        <v>775.9830886532684</v>
      </c>
    </row>
    <row r="1754" spans="7:8" x14ac:dyDescent="0.2">
      <c r="G1754">
        <v>1257</v>
      </c>
      <c r="H1754" s="6">
        <f t="shared" si="27"/>
        <v>776.07827112680184</v>
      </c>
    </row>
    <row r="1755" spans="7:8" x14ac:dyDescent="0.2">
      <c r="G1755">
        <v>1256</v>
      </c>
      <c r="H1755" s="6">
        <f t="shared" si="27"/>
        <v>776.17339529560411</v>
      </c>
    </row>
    <row r="1756" spans="7:8" x14ac:dyDescent="0.2">
      <c r="G1756">
        <v>1255</v>
      </c>
      <c r="H1756" s="6">
        <f t="shared" si="27"/>
        <v>776.26846115967533</v>
      </c>
    </row>
    <row r="1757" spans="7:8" x14ac:dyDescent="0.2">
      <c r="G1757">
        <v>1254</v>
      </c>
      <c r="H1757" s="6">
        <f t="shared" si="27"/>
        <v>776.36346871901549</v>
      </c>
    </row>
    <row r="1758" spans="7:8" x14ac:dyDescent="0.2">
      <c r="G1758">
        <v>1253</v>
      </c>
      <c r="H1758" s="6">
        <f t="shared" si="27"/>
        <v>776.45841797362448</v>
      </c>
    </row>
    <row r="1759" spans="7:8" x14ac:dyDescent="0.2">
      <c r="G1759">
        <v>1252</v>
      </c>
      <c r="H1759" s="6">
        <f t="shared" si="27"/>
        <v>776.5533089235023</v>
      </c>
    </row>
    <row r="1760" spans="7:8" x14ac:dyDescent="0.2">
      <c r="G1760">
        <v>1251</v>
      </c>
      <c r="H1760" s="6">
        <f t="shared" si="27"/>
        <v>776.64814156864918</v>
      </c>
    </row>
    <row r="1761" spans="7:8" x14ac:dyDescent="0.2">
      <c r="G1761">
        <v>1250</v>
      </c>
      <c r="H1761" s="6">
        <f t="shared" si="27"/>
        <v>776.74291590906478</v>
      </c>
    </row>
    <row r="1762" spans="7:8" x14ac:dyDescent="0.2">
      <c r="G1762">
        <v>1249</v>
      </c>
      <c r="H1762" s="6">
        <f t="shared" si="27"/>
        <v>776.83763194474932</v>
      </c>
    </row>
    <row r="1763" spans="7:8" x14ac:dyDescent="0.2">
      <c r="G1763">
        <v>1248</v>
      </c>
      <c r="H1763" s="6">
        <f t="shared" si="27"/>
        <v>776.9322896757028</v>
      </c>
    </row>
    <row r="1764" spans="7:8" x14ac:dyDescent="0.2">
      <c r="G1764">
        <v>1247</v>
      </c>
      <c r="H1764" s="6">
        <f t="shared" si="27"/>
        <v>777.02688910192524</v>
      </c>
    </row>
    <row r="1765" spans="7:8" x14ac:dyDescent="0.2">
      <c r="G1765">
        <v>1246</v>
      </c>
      <c r="H1765" s="6">
        <f t="shared" si="27"/>
        <v>777.12143022341638</v>
      </c>
    </row>
    <row r="1766" spans="7:8" x14ac:dyDescent="0.2">
      <c r="G1766">
        <v>1245</v>
      </c>
      <c r="H1766" s="6">
        <f t="shared" si="27"/>
        <v>777.21591304017659</v>
      </c>
    </row>
    <row r="1767" spans="7:8" x14ac:dyDescent="0.2">
      <c r="G1767">
        <v>1244</v>
      </c>
      <c r="H1767" s="6">
        <f t="shared" si="27"/>
        <v>777.31033755220562</v>
      </c>
    </row>
    <row r="1768" spans="7:8" x14ac:dyDescent="0.2">
      <c r="G1768">
        <v>1243</v>
      </c>
      <c r="H1768" s="6">
        <f t="shared" si="27"/>
        <v>777.40470375950349</v>
      </c>
    </row>
    <row r="1769" spans="7:8" x14ac:dyDescent="0.2">
      <c r="G1769">
        <v>1242</v>
      </c>
      <c r="H1769" s="6">
        <f t="shared" si="27"/>
        <v>777.4990116620703</v>
      </c>
    </row>
    <row r="1770" spans="7:8" x14ac:dyDescent="0.2">
      <c r="G1770">
        <v>1241</v>
      </c>
      <c r="H1770" s="6">
        <f t="shared" si="27"/>
        <v>777.59326125990606</v>
      </c>
    </row>
    <row r="1771" spans="7:8" x14ac:dyDescent="0.2">
      <c r="G1771">
        <v>1240</v>
      </c>
      <c r="H1771" s="6">
        <f t="shared" si="27"/>
        <v>777.68745255301064</v>
      </c>
    </row>
    <row r="1772" spans="7:8" x14ac:dyDescent="0.2">
      <c r="G1772">
        <v>1239</v>
      </c>
      <c r="H1772" s="6">
        <f t="shared" si="27"/>
        <v>777.78158554138417</v>
      </c>
    </row>
    <row r="1773" spans="7:8" x14ac:dyDescent="0.2">
      <c r="G1773">
        <v>1238</v>
      </c>
      <c r="H1773" s="6">
        <f t="shared" si="27"/>
        <v>777.87566022502642</v>
      </c>
    </row>
    <row r="1774" spans="7:8" x14ac:dyDescent="0.2">
      <c r="G1774">
        <v>1237</v>
      </c>
      <c r="H1774" s="6">
        <f t="shared" si="27"/>
        <v>777.96967660393773</v>
      </c>
    </row>
    <row r="1775" spans="7:8" x14ac:dyDescent="0.2">
      <c r="G1775">
        <v>1236</v>
      </c>
      <c r="H1775" s="6">
        <f t="shared" si="27"/>
        <v>778.06363467811798</v>
      </c>
    </row>
    <row r="1776" spans="7:8" x14ac:dyDescent="0.2">
      <c r="G1776">
        <v>1235</v>
      </c>
      <c r="H1776" s="6">
        <f t="shared" si="27"/>
        <v>778.15753444756706</v>
      </c>
    </row>
    <row r="1777" spans="7:8" x14ac:dyDescent="0.2">
      <c r="G1777">
        <v>1234</v>
      </c>
      <c r="H1777" s="6">
        <f t="shared" si="27"/>
        <v>778.25137591228486</v>
      </c>
    </row>
    <row r="1778" spans="7:8" x14ac:dyDescent="0.2">
      <c r="G1778">
        <v>1233</v>
      </c>
      <c r="H1778" s="6">
        <f t="shared" si="27"/>
        <v>778.34515907227183</v>
      </c>
    </row>
    <row r="1779" spans="7:8" x14ac:dyDescent="0.2">
      <c r="G1779">
        <v>1232</v>
      </c>
      <c r="H1779" s="6">
        <f t="shared" si="27"/>
        <v>778.43888392752751</v>
      </c>
    </row>
    <row r="1780" spans="7:8" x14ac:dyDescent="0.2">
      <c r="G1780">
        <v>1231</v>
      </c>
      <c r="H1780" s="6">
        <f t="shared" si="27"/>
        <v>778.53255047805214</v>
      </c>
    </row>
    <row r="1781" spans="7:8" x14ac:dyDescent="0.2">
      <c r="G1781">
        <v>1230</v>
      </c>
      <c r="H1781" s="6">
        <f t="shared" si="27"/>
        <v>778.62615872384572</v>
      </c>
    </row>
    <row r="1782" spans="7:8" x14ac:dyDescent="0.2">
      <c r="G1782">
        <v>1229</v>
      </c>
      <c r="H1782" s="6">
        <f t="shared" si="27"/>
        <v>778.71970866490801</v>
      </c>
    </row>
    <row r="1783" spans="7:8" x14ac:dyDescent="0.2">
      <c r="G1783">
        <v>1228</v>
      </c>
      <c r="H1783" s="6">
        <f t="shared" si="27"/>
        <v>778.81320030123948</v>
      </c>
    </row>
    <row r="1784" spans="7:8" x14ac:dyDescent="0.2">
      <c r="G1784">
        <v>1227</v>
      </c>
      <c r="H1784" s="6">
        <f t="shared" si="27"/>
        <v>778.90663363283966</v>
      </c>
    </row>
    <row r="1785" spans="7:8" x14ac:dyDescent="0.2">
      <c r="G1785">
        <v>1226</v>
      </c>
      <c r="H1785" s="6">
        <f t="shared" si="27"/>
        <v>779.00000865970867</v>
      </c>
    </row>
    <row r="1786" spans="7:8" x14ac:dyDescent="0.2">
      <c r="G1786">
        <v>1225</v>
      </c>
      <c r="H1786" s="6">
        <f t="shared" si="27"/>
        <v>779.09332538184663</v>
      </c>
    </row>
    <row r="1787" spans="7:8" x14ac:dyDescent="0.2">
      <c r="G1787">
        <v>1224</v>
      </c>
      <c r="H1787" s="6">
        <f t="shared" si="27"/>
        <v>779.18658379925364</v>
      </c>
    </row>
    <row r="1788" spans="7:8" x14ac:dyDescent="0.2">
      <c r="G1788">
        <v>1223</v>
      </c>
      <c r="H1788" s="6">
        <f t="shared" si="27"/>
        <v>779.27978391192937</v>
      </c>
    </row>
    <row r="1789" spans="7:8" x14ac:dyDescent="0.2">
      <c r="G1789">
        <v>1222</v>
      </c>
      <c r="H1789" s="6">
        <f t="shared" si="27"/>
        <v>779.37292571987405</v>
      </c>
    </row>
    <row r="1790" spans="7:8" x14ac:dyDescent="0.2">
      <c r="G1790">
        <v>1221</v>
      </c>
      <c r="H1790" s="6">
        <f t="shared" si="27"/>
        <v>779.46600922308744</v>
      </c>
    </row>
    <row r="1791" spans="7:8" x14ac:dyDescent="0.2">
      <c r="G1791">
        <v>1220</v>
      </c>
      <c r="H1791" s="6">
        <f t="shared" si="27"/>
        <v>779.55903442157</v>
      </c>
    </row>
    <row r="1792" spans="7:8" x14ac:dyDescent="0.2">
      <c r="G1792">
        <v>1219</v>
      </c>
      <c r="H1792" s="6">
        <f t="shared" si="27"/>
        <v>779.65200131532129</v>
      </c>
    </row>
    <row r="1793" spans="7:8" x14ac:dyDescent="0.2">
      <c r="G1793">
        <v>1218</v>
      </c>
      <c r="H1793" s="6">
        <f t="shared" si="27"/>
        <v>779.74490990434151</v>
      </c>
    </row>
    <row r="1794" spans="7:8" x14ac:dyDescent="0.2">
      <c r="G1794">
        <v>1217</v>
      </c>
      <c r="H1794" s="6">
        <f t="shared" si="27"/>
        <v>779.83776018863068</v>
      </c>
    </row>
    <row r="1795" spans="7:8" x14ac:dyDescent="0.2">
      <c r="G1795">
        <v>1216</v>
      </c>
      <c r="H1795" s="6">
        <f t="shared" si="27"/>
        <v>779.93055216818868</v>
      </c>
    </row>
    <row r="1796" spans="7:8" x14ac:dyDescent="0.2">
      <c r="G1796">
        <v>1215</v>
      </c>
      <c r="H1796" s="6">
        <f t="shared" si="27"/>
        <v>780.02328584301563</v>
      </c>
    </row>
    <row r="1797" spans="7:8" x14ac:dyDescent="0.2">
      <c r="G1797">
        <v>1214</v>
      </c>
      <c r="H1797" s="6">
        <f t="shared" si="27"/>
        <v>780.1159612131114</v>
      </c>
    </row>
    <row r="1798" spans="7:8" x14ac:dyDescent="0.2">
      <c r="G1798">
        <v>1213</v>
      </c>
      <c r="H1798" s="6">
        <f t="shared" si="27"/>
        <v>780.20857827847612</v>
      </c>
    </row>
    <row r="1799" spans="7:8" x14ac:dyDescent="0.2">
      <c r="G1799">
        <v>1212</v>
      </c>
      <c r="H1799" s="6">
        <f t="shared" si="27"/>
        <v>780.30113703910956</v>
      </c>
    </row>
    <row r="1800" spans="7:8" x14ac:dyDescent="0.2">
      <c r="G1800">
        <v>1211</v>
      </c>
      <c r="H1800" s="6">
        <f t="shared" si="27"/>
        <v>780.39363749501217</v>
      </c>
    </row>
    <row r="1801" spans="7:8" x14ac:dyDescent="0.2">
      <c r="G1801">
        <v>1210</v>
      </c>
      <c r="H1801" s="6">
        <f t="shared" si="27"/>
        <v>780.4860796461835</v>
      </c>
    </row>
    <row r="1802" spans="7:8" x14ac:dyDescent="0.2">
      <c r="G1802">
        <v>1209</v>
      </c>
      <c r="H1802" s="6">
        <f t="shared" si="27"/>
        <v>780.57846349262377</v>
      </c>
    </row>
    <row r="1803" spans="7:8" x14ac:dyDescent="0.2">
      <c r="G1803">
        <v>1208</v>
      </c>
      <c r="H1803" s="6">
        <f t="shared" si="27"/>
        <v>780.67078903433287</v>
      </c>
    </row>
    <row r="1804" spans="7:8" x14ac:dyDescent="0.2">
      <c r="G1804">
        <v>1207</v>
      </c>
      <c r="H1804" s="6">
        <f t="shared" si="27"/>
        <v>780.76305627131092</v>
      </c>
    </row>
    <row r="1805" spans="7:8" x14ac:dyDescent="0.2">
      <c r="G1805">
        <v>1206</v>
      </c>
      <c r="H1805" s="6">
        <f t="shared" ref="H1805:H1868" si="28">$H$11+($C$27*(1-(0.2*(G1805/$C$13))-(0.8*(G1805/$C$13)^2)))</f>
        <v>780.85526520355779</v>
      </c>
    </row>
    <row r="1806" spans="7:8" x14ac:dyDescent="0.2">
      <c r="G1806">
        <v>1205</v>
      </c>
      <c r="H1806" s="6">
        <f t="shared" si="28"/>
        <v>780.94741583107361</v>
      </c>
    </row>
    <row r="1807" spans="7:8" x14ac:dyDescent="0.2">
      <c r="G1807">
        <v>1204</v>
      </c>
      <c r="H1807" s="6">
        <f t="shared" si="28"/>
        <v>781.03950815385838</v>
      </c>
    </row>
    <row r="1808" spans="7:8" x14ac:dyDescent="0.2">
      <c r="G1808">
        <v>1203</v>
      </c>
      <c r="H1808" s="6">
        <f t="shared" si="28"/>
        <v>781.13154217191197</v>
      </c>
    </row>
    <row r="1809" spans="7:8" x14ac:dyDescent="0.2">
      <c r="G1809">
        <v>1202</v>
      </c>
      <c r="H1809" s="6">
        <f t="shared" si="28"/>
        <v>781.22351788523451</v>
      </c>
    </row>
    <row r="1810" spans="7:8" x14ac:dyDescent="0.2">
      <c r="G1810">
        <v>1201</v>
      </c>
      <c r="H1810" s="6">
        <f t="shared" si="28"/>
        <v>781.31543529382589</v>
      </c>
    </row>
    <row r="1811" spans="7:8" x14ac:dyDescent="0.2">
      <c r="G1811">
        <v>1200</v>
      </c>
      <c r="H1811" s="6">
        <f t="shared" si="28"/>
        <v>781.4072943976862</v>
      </c>
    </row>
    <row r="1812" spans="7:8" x14ac:dyDescent="0.2">
      <c r="G1812">
        <v>1199</v>
      </c>
      <c r="H1812" s="6">
        <f t="shared" si="28"/>
        <v>781.49909519681546</v>
      </c>
    </row>
    <row r="1813" spans="7:8" x14ac:dyDescent="0.2">
      <c r="G1813">
        <v>1198</v>
      </c>
      <c r="H1813" s="6">
        <f t="shared" si="28"/>
        <v>781.59083769121344</v>
      </c>
    </row>
    <row r="1814" spans="7:8" x14ac:dyDescent="0.2">
      <c r="G1814">
        <v>1197</v>
      </c>
      <c r="H1814" s="6">
        <f t="shared" si="28"/>
        <v>781.68252188088036</v>
      </c>
    </row>
    <row r="1815" spans="7:8" x14ac:dyDescent="0.2">
      <c r="G1815">
        <v>1196</v>
      </c>
      <c r="H1815" s="6">
        <f t="shared" si="28"/>
        <v>781.77414776581622</v>
      </c>
    </row>
    <row r="1816" spans="7:8" x14ac:dyDescent="0.2">
      <c r="G1816">
        <v>1195</v>
      </c>
      <c r="H1816" s="6">
        <f t="shared" si="28"/>
        <v>781.86571534602103</v>
      </c>
    </row>
    <row r="1817" spans="7:8" x14ac:dyDescent="0.2">
      <c r="G1817">
        <v>1194</v>
      </c>
      <c r="H1817" s="6">
        <f t="shared" si="28"/>
        <v>781.95722462149456</v>
      </c>
    </row>
    <row r="1818" spans="7:8" x14ac:dyDescent="0.2">
      <c r="G1818">
        <v>1193</v>
      </c>
      <c r="H1818" s="6">
        <f t="shared" si="28"/>
        <v>782.04867559223726</v>
      </c>
    </row>
    <row r="1819" spans="7:8" x14ac:dyDescent="0.2">
      <c r="G1819">
        <v>1192</v>
      </c>
      <c r="H1819" s="6">
        <f t="shared" si="28"/>
        <v>782.14006825824868</v>
      </c>
    </row>
    <row r="1820" spans="7:8" x14ac:dyDescent="0.2">
      <c r="G1820">
        <v>1191</v>
      </c>
      <c r="H1820" s="6">
        <f t="shared" si="28"/>
        <v>782.23140261952881</v>
      </c>
    </row>
    <row r="1821" spans="7:8" x14ac:dyDescent="0.2">
      <c r="G1821">
        <v>1190</v>
      </c>
      <c r="H1821" s="6">
        <f t="shared" si="28"/>
        <v>782.32267867607811</v>
      </c>
    </row>
    <row r="1822" spans="7:8" x14ac:dyDescent="0.2">
      <c r="G1822">
        <v>1189</v>
      </c>
      <c r="H1822" s="6">
        <f t="shared" si="28"/>
        <v>782.41389642789613</v>
      </c>
    </row>
    <row r="1823" spans="7:8" x14ac:dyDescent="0.2">
      <c r="G1823">
        <v>1188</v>
      </c>
      <c r="H1823" s="6">
        <f t="shared" si="28"/>
        <v>782.50505587498321</v>
      </c>
    </row>
    <row r="1824" spans="7:8" x14ac:dyDescent="0.2">
      <c r="G1824">
        <v>1187</v>
      </c>
      <c r="H1824" s="6">
        <f t="shared" si="28"/>
        <v>782.59615701733912</v>
      </c>
    </row>
    <row r="1825" spans="7:8" x14ac:dyDescent="0.2">
      <c r="G1825">
        <v>1186</v>
      </c>
      <c r="H1825" s="6">
        <f t="shared" si="28"/>
        <v>782.68719985496386</v>
      </c>
    </row>
    <row r="1826" spans="7:8" x14ac:dyDescent="0.2">
      <c r="G1826">
        <v>1185</v>
      </c>
      <c r="H1826" s="6">
        <f t="shared" si="28"/>
        <v>782.77818438785755</v>
      </c>
    </row>
    <row r="1827" spans="7:8" x14ac:dyDescent="0.2">
      <c r="G1827">
        <v>1184</v>
      </c>
      <c r="H1827" s="6">
        <f t="shared" si="28"/>
        <v>782.86911061602018</v>
      </c>
    </row>
    <row r="1828" spans="7:8" x14ac:dyDescent="0.2">
      <c r="G1828">
        <v>1183</v>
      </c>
      <c r="H1828" s="6">
        <f t="shared" si="28"/>
        <v>782.95997853945164</v>
      </c>
    </row>
    <row r="1829" spans="7:8" x14ac:dyDescent="0.2">
      <c r="G1829">
        <v>1182</v>
      </c>
      <c r="H1829" s="6">
        <f t="shared" si="28"/>
        <v>783.05078815815193</v>
      </c>
    </row>
    <row r="1830" spans="7:8" x14ac:dyDescent="0.2">
      <c r="G1830">
        <v>1181</v>
      </c>
      <c r="H1830" s="6">
        <f t="shared" si="28"/>
        <v>783.14153947212117</v>
      </c>
    </row>
    <row r="1831" spans="7:8" x14ac:dyDescent="0.2">
      <c r="G1831">
        <v>1180</v>
      </c>
      <c r="H1831" s="6">
        <f t="shared" si="28"/>
        <v>783.23223248135923</v>
      </c>
    </row>
    <row r="1832" spans="7:8" x14ac:dyDescent="0.2">
      <c r="G1832">
        <v>1179</v>
      </c>
      <c r="H1832" s="6">
        <f t="shared" si="28"/>
        <v>783.32286718586636</v>
      </c>
    </row>
    <row r="1833" spans="7:8" x14ac:dyDescent="0.2">
      <c r="G1833">
        <v>1178</v>
      </c>
      <c r="H1833" s="6">
        <f t="shared" si="28"/>
        <v>783.4134435856422</v>
      </c>
    </row>
    <row r="1834" spans="7:8" x14ac:dyDescent="0.2">
      <c r="G1834">
        <v>1177</v>
      </c>
      <c r="H1834" s="6">
        <f t="shared" si="28"/>
        <v>783.5039616806871</v>
      </c>
    </row>
    <row r="1835" spans="7:8" x14ac:dyDescent="0.2">
      <c r="G1835">
        <v>1176</v>
      </c>
      <c r="H1835" s="6">
        <f t="shared" si="28"/>
        <v>783.59442147100071</v>
      </c>
    </row>
    <row r="1836" spans="7:8" x14ac:dyDescent="0.2">
      <c r="G1836">
        <v>1175</v>
      </c>
      <c r="H1836" s="6">
        <f t="shared" si="28"/>
        <v>783.68482295658328</v>
      </c>
    </row>
    <row r="1837" spans="7:8" x14ac:dyDescent="0.2">
      <c r="G1837">
        <v>1174</v>
      </c>
      <c r="H1837" s="6">
        <f t="shared" si="28"/>
        <v>783.77516613743478</v>
      </c>
    </row>
    <row r="1838" spans="7:8" x14ac:dyDescent="0.2">
      <c r="G1838">
        <v>1173</v>
      </c>
      <c r="H1838" s="6">
        <f t="shared" si="28"/>
        <v>783.86545101355523</v>
      </c>
    </row>
    <row r="1839" spans="7:8" x14ac:dyDescent="0.2">
      <c r="G1839">
        <v>1172</v>
      </c>
      <c r="H1839" s="6">
        <f t="shared" si="28"/>
        <v>783.9556775849444</v>
      </c>
    </row>
    <row r="1840" spans="7:8" x14ac:dyDescent="0.2">
      <c r="G1840">
        <v>1171</v>
      </c>
      <c r="H1840" s="6">
        <f t="shared" si="28"/>
        <v>784.04584585160262</v>
      </c>
    </row>
    <row r="1841" spans="7:8" x14ac:dyDescent="0.2">
      <c r="G1841">
        <v>1170</v>
      </c>
      <c r="H1841" s="6">
        <f t="shared" si="28"/>
        <v>784.13595581352968</v>
      </c>
    </row>
    <row r="1842" spans="7:8" x14ac:dyDescent="0.2">
      <c r="G1842">
        <v>1169</v>
      </c>
      <c r="H1842" s="6">
        <f t="shared" si="28"/>
        <v>784.22600747072556</v>
      </c>
    </row>
    <row r="1843" spans="7:8" x14ac:dyDescent="0.2">
      <c r="G1843">
        <v>1168</v>
      </c>
      <c r="H1843" s="6">
        <f t="shared" si="28"/>
        <v>784.31600082319051</v>
      </c>
    </row>
    <row r="1844" spans="7:8" x14ac:dyDescent="0.2">
      <c r="G1844">
        <v>1167</v>
      </c>
      <c r="H1844" s="6">
        <f t="shared" si="28"/>
        <v>784.40593587092417</v>
      </c>
    </row>
    <row r="1845" spans="7:8" x14ac:dyDescent="0.2">
      <c r="G1845">
        <v>1166</v>
      </c>
      <c r="H1845" s="6">
        <f t="shared" si="28"/>
        <v>784.49581261392677</v>
      </c>
    </row>
    <row r="1846" spans="7:8" x14ac:dyDescent="0.2">
      <c r="G1846">
        <v>1165</v>
      </c>
      <c r="H1846" s="6">
        <f t="shared" si="28"/>
        <v>784.58563105219832</v>
      </c>
    </row>
    <row r="1847" spans="7:8" x14ac:dyDescent="0.2">
      <c r="G1847">
        <v>1164</v>
      </c>
      <c r="H1847" s="6">
        <f t="shared" si="28"/>
        <v>784.6753911857387</v>
      </c>
    </row>
    <row r="1848" spans="7:8" x14ac:dyDescent="0.2">
      <c r="G1848">
        <v>1163</v>
      </c>
      <c r="H1848" s="6">
        <f t="shared" si="28"/>
        <v>784.76509301454803</v>
      </c>
    </row>
    <row r="1849" spans="7:8" x14ac:dyDescent="0.2">
      <c r="G1849">
        <v>1162</v>
      </c>
      <c r="H1849" s="6">
        <f t="shared" si="28"/>
        <v>784.85473653862618</v>
      </c>
    </row>
    <row r="1850" spans="7:8" x14ac:dyDescent="0.2">
      <c r="G1850">
        <v>1161</v>
      </c>
      <c r="H1850" s="6">
        <f t="shared" si="28"/>
        <v>784.94432175797328</v>
      </c>
    </row>
    <row r="1851" spans="7:8" x14ac:dyDescent="0.2">
      <c r="G1851">
        <v>1160</v>
      </c>
      <c r="H1851" s="6">
        <f t="shared" si="28"/>
        <v>785.03384867258933</v>
      </c>
    </row>
    <row r="1852" spans="7:8" x14ac:dyDescent="0.2">
      <c r="G1852">
        <v>1159</v>
      </c>
      <c r="H1852" s="6">
        <f t="shared" si="28"/>
        <v>785.12331728247409</v>
      </c>
    </row>
    <row r="1853" spans="7:8" x14ac:dyDescent="0.2">
      <c r="G1853">
        <v>1158</v>
      </c>
      <c r="H1853" s="6">
        <f t="shared" si="28"/>
        <v>785.21272758762791</v>
      </c>
    </row>
    <row r="1854" spans="7:8" x14ac:dyDescent="0.2">
      <c r="G1854">
        <v>1157</v>
      </c>
      <c r="H1854" s="6">
        <f t="shared" si="28"/>
        <v>785.30207958805067</v>
      </c>
    </row>
    <row r="1855" spans="7:8" x14ac:dyDescent="0.2">
      <c r="G1855">
        <v>1156</v>
      </c>
      <c r="H1855" s="6">
        <f t="shared" si="28"/>
        <v>785.39137328374215</v>
      </c>
    </row>
    <row r="1856" spans="7:8" x14ac:dyDescent="0.2">
      <c r="G1856">
        <v>1155</v>
      </c>
      <c r="H1856" s="6">
        <f t="shared" si="28"/>
        <v>785.48060867470258</v>
      </c>
    </row>
    <row r="1857" spans="7:8" x14ac:dyDescent="0.2">
      <c r="G1857">
        <v>1154</v>
      </c>
      <c r="H1857" s="6">
        <f t="shared" si="28"/>
        <v>785.56978576093195</v>
      </c>
    </row>
    <row r="1858" spans="7:8" x14ac:dyDescent="0.2">
      <c r="G1858">
        <v>1153</v>
      </c>
      <c r="H1858" s="6">
        <f t="shared" si="28"/>
        <v>785.65890454243015</v>
      </c>
    </row>
    <row r="1859" spans="7:8" x14ac:dyDescent="0.2">
      <c r="G1859">
        <v>1152</v>
      </c>
      <c r="H1859" s="6">
        <f t="shared" si="28"/>
        <v>785.74796501919718</v>
      </c>
    </row>
    <row r="1860" spans="7:8" x14ac:dyDescent="0.2">
      <c r="G1860">
        <v>1151</v>
      </c>
      <c r="H1860" s="6">
        <f t="shared" si="28"/>
        <v>785.83696719123327</v>
      </c>
    </row>
    <row r="1861" spans="7:8" x14ac:dyDescent="0.2">
      <c r="G1861">
        <v>1150</v>
      </c>
      <c r="H1861" s="6">
        <f t="shared" si="28"/>
        <v>785.92591105853808</v>
      </c>
    </row>
    <row r="1862" spans="7:8" x14ac:dyDescent="0.2">
      <c r="G1862">
        <v>1149</v>
      </c>
      <c r="H1862" s="6">
        <f t="shared" si="28"/>
        <v>786.01479662111194</v>
      </c>
    </row>
    <row r="1863" spans="7:8" x14ac:dyDescent="0.2">
      <c r="G1863">
        <v>1148</v>
      </c>
      <c r="H1863" s="6">
        <f t="shared" si="28"/>
        <v>786.10362387895464</v>
      </c>
    </row>
    <row r="1864" spans="7:8" x14ac:dyDescent="0.2">
      <c r="G1864">
        <v>1147</v>
      </c>
      <c r="H1864" s="6">
        <f t="shared" si="28"/>
        <v>786.19239283206616</v>
      </c>
    </row>
    <row r="1865" spans="7:8" x14ac:dyDescent="0.2">
      <c r="G1865">
        <v>1146</v>
      </c>
      <c r="H1865" s="6">
        <f t="shared" si="28"/>
        <v>786.28110348044663</v>
      </c>
    </row>
    <row r="1866" spans="7:8" x14ac:dyDescent="0.2">
      <c r="G1866">
        <v>1145</v>
      </c>
      <c r="H1866" s="6">
        <f t="shared" si="28"/>
        <v>786.36975582409605</v>
      </c>
    </row>
    <row r="1867" spans="7:8" x14ac:dyDescent="0.2">
      <c r="G1867">
        <v>1144</v>
      </c>
      <c r="H1867" s="6">
        <f t="shared" si="28"/>
        <v>786.45834986301429</v>
      </c>
    </row>
    <row r="1868" spans="7:8" x14ac:dyDescent="0.2">
      <c r="G1868">
        <v>1143</v>
      </c>
      <c r="H1868" s="6">
        <f t="shared" si="28"/>
        <v>786.54688559720148</v>
      </c>
    </row>
    <row r="1869" spans="7:8" x14ac:dyDescent="0.2">
      <c r="G1869">
        <v>1142</v>
      </c>
      <c r="H1869" s="6">
        <f t="shared" ref="H1869:H1932" si="29">$H$11+($C$27*(1-(0.2*(G1869/$C$13))-(0.8*(G1869/$C$13)^2)))</f>
        <v>786.63536302665739</v>
      </c>
    </row>
    <row r="1870" spans="7:8" x14ac:dyDescent="0.2">
      <c r="G1870">
        <v>1141</v>
      </c>
      <c r="H1870" s="6">
        <f t="shared" si="29"/>
        <v>786.72378215138235</v>
      </c>
    </row>
    <row r="1871" spans="7:8" x14ac:dyDescent="0.2">
      <c r="G1871">
        <v>1140</v>
      </c>
      <c r="H1871" s="6">
        <f t="shared" si="29"/>
        <v>786.81214297137615</v>
      </c>
    </row>
    <row r="1872" spans="7:8" x14ac:dyDescent="0.2">
      <c r="G1872">
        <v>1139</v>
      </c>
      <c r="H1872" s="6">
        <f t="shared" si="29"/>
        <v>786.900445486639</v>
      </c>
    </row>
    <row r="1873" spans="7:8" x14ac:dyDescent="0.2">
      <c r="G1873">
        <v>1138</v>
      </c>
      <c r="H1873" s="6">
        <f t="shared" si="29"/>
        <v>786.98868969717046</v>
      </c>
    </row>
    <row r="1874" spans="7:8" x14ac:dyDescent="0.2">
      <c r="G1874">
        <v>1137</v>
      </c>
      <c r="H1874" s="6">
        <f t="shared" si="29"/>
        <v>787.07687560297109</v>
      </c>
    </row>
    <row r="1875" spans="7:8" x14ac:dyDescent="0.2">
      <c r="G1875">
        <v>1136</v>
      </c>
      <c r="H1875" s="6">
        <f t="shared" si="29"/>
        <v>787.16500320404043</v>
      </c>
    </row>
    <row r="1876" spans="7:8" x14ac:dyDescent="0.2">
      <c r="G1876">
        <v>1135</v>
      </c>
      <c r="H1876" s="6">
        <f t="shared" si="29"/>
        <v>787.25307250037872</v>
      </c>
    </row>
    <row r="1877" spans="7:8" x14ac:dyDescent="0.2">
      <c r="G1877">
        <v>1134</v>
      </c>
      <c r="H1877" s="6">
        <f t="shared" si="29"/>
        <v>787.34108349198584</v>
      </c>
    </row>
    <row r="1878" spans="7:8" x14ac:dyDescent="0.2">
      <c r="G1878">
        <v>1133</v>
      </c>
      <c r="H1878" s="6">
        <f t="shared" si="29"/>
        <v>787.42903617886191</v>
      </c>
    </row>
    <row r="1879" spans="7:8" x14ac:dyDescent="0.2">
      <c r="G1879">
        <v>1132</v>
      </c>
      <c r="H1879" s="6">
        <f t="shared" si="29"/>
        <v>787.51693056100692</v>
      </c>
    </row>
    <row r="1880" spans="7:8" x14ac:dyDescent="0.2">
      <c r="G1880">
        <v>1131</v>
      </c>
      <c r="H1880" s="6">
        <f t="shared" si="29"/>
        <v>787.60476663842076</v>
      </c>
    </row>
    <row r="1881" spans="7:8" x14ac:dyDescent="0.2">
      <c r="G1881">
        <v>1130</v>
      </c>
      <c r="H1881" s="6">
        <f t="shared" si="29"/>
        <v>787.69254441110343</v>
      </c>
    </row>
    <row r="1882" spans="7:8" x14ac:dyDescent="0.2">
      <c r="G1882">
        <v>1129</v>
      </c>
      <c r="H1882" s="6">
        <f t="shared" si="29"/>
        <v>787.78026387905516</v>
      </c>
    </row>
    <row r="1883" spans="7:8" x14ac:dyDescent="0.2">
      <c r="G1883">
        <v>1128</v>
      </c>
      <c r="H1883" s="6">
        <f t="shared" si="29"/>
        <v>787.8679250422756</v>
      </c>
    </row>
    <row r="1884" spans="7:8" x14ac:dyDescent="0.2">
      <c r="G1884">
        <v>1127</v>
      </c>
      <c r="H1884" s="6">
        <f t="shared" si="29"/>
        <v>787.95552790076511</v>
      </c>
    </row>
    <row r="1885" spans="7:8" x14ac:dyDescent="0.2">
      <c r="G1885">
        <v>1126</v>
      </c>
      <c r="H1885" s="6">
        <f t="shared" si="29"/>
        <v>788.04307245452333</v>
      </c>
    </row>
    <row r="1886" spans="7:8" x14ac:dyDescent="0.2">
      <c r="G1886">
        <v>1125</v>
      </c>
      <c r="H1886" s="6">
        <f t="shared" si="29"/>
        <v>788.13055870355061</v>
      </c>
    </row>
    <row r="1887" spans="7:8" x14ac:dyDescent="0.2">
      <c r="G1887">
        <v>1124</v>
      </c>
      <c r="H1887" s="6">
        <f t="shared" si="29"/>
        <v>788.21798664784671</v>
      </c>
    </row>
    <row r="1888" spans="7:8" x14ac:dyDescent="0.2">
      <c r="G1888">
        <v>1123</v>
      </c>
      <c r="H1888" s="6">
        <f t="shared" si="29"/>
        <v>788.30535628741177</v>
      </c>
    </row>
    <row r="1889" spans="7:8" x14ac:dyDescent="0.2">
      <c r="G1889">
        <v>1122</v>
      </c>
      <c r="H1889" s="6">
        <f t="shared" si="29"/>
        <v>788.39266762224565</v>
      </c>
    </row>
    <row r="1890" spans="7:8" x14ac:dyDescent="0.2">
      <c r="G1890">
        <v>1121</v>
      </c>
      <c r="H1890" s="6">
        <f t="shared" si="29"/>
        <v>788.47992065234837</v>
      </c>
    </row>
    <row r="1891" spans="7:8" x14ac:dyDescent="0.2">
      <c r="G1891">
        <v>1120</v>
      </c>
      <c r="H1891" s="6">
        <f t="shared" si="29"/>
        <v>788.56711537772003</v>
      </c>
    </row>
    <row r="1892" spans="7:8" x14ac:dyDescent="0.2">
      <c r="G1892">
        <v>1119</v>
      </c>
      <c r="H1892" s="6">
        <f t="shared" si="29"/>
        <v>788.65425179836052</v>
      </c>
    </row>
    <row r="1893" spans="7:8" x14ac:dyDescent="0.2">
      <c r="G1893">
        <v>1118</v>
      </c>
      <c r="H1893" s="6">
        <f t="shared" si="29"/>
        <v>788.74132991426995</v>
      </c>
    </row>
    <row r="1894" spans="7:8" x14ac:dyDescent="0.2">
      <c r="G1894">
        <v>1117</v>
      </c>
      <c r="H1894" s="6">
        <f t="shared" si="29"/>
        <v>788.82834972544833</v>
      </c>
    </row>
    <row r="1895" spans="7:8" x14ac:dyDescent="0.2">
      <c r="G1895">
        <v>1116</v>
      </c>
      <c r="H1895" s="6">
        <f t="shared" si="29"/>
        <v>788.91531123189566</v>
      </c>
    </row>
    <row r="1896" spans="7:8" x14ac:dyDescent="0.2">
      <c r="G1896">
        <v>1115</v>
      </c>
      <c r="H1896" s="6">
        <f t="shared" si="29"/>
        <v>789.0022144336117</v>
      </c>
    </row>
    <row r="1897" spans="7:8" x14ac:dyDescent="0.2">
      <c r="G1897">
        <v>1114</v>
      </c>
      <c r="H1897" s="6">
        <f t="shared" si="29"/>
        <v>789.08905933059668</v>
      </c>
    </row>
    <row r="1898" spans="7:8" x14ac:dyDescent="0.2">
      <c r="G1898">
        <v>1113</v>
      </c>
      <c r="H1898" s="6">
        <f t="shared" si="29"/>
        <v>789.17584592285061</v>
      </c>
    </row>
    <row r="1899" spans="7:8" x14ac:dyDescent="0.2">
      <c r="G1899">
        <v>1112</v>
      </c>
      <c r="H1899" s="6">
        <f t="shared" si="29"/>
        <v>789.26257421037349</v>
      </c>
    </row>
    <row r="1900" spans="7:8" x14ac:dyDescent="0.2">
      <c r="G1900">
        <v>1111</v>
      </c>
      <c r="H1900" s="6">
        <f t="shared" si="29"/>
        <v>789.34924419316508</v>
      </c>
    </row>
    <row r="1901" spans="7:8" x14ac:dyDescent="0.2">
      <c r="G1901">
        <v>1110</v>
      </c>
      <c r="H1901" s="6">
        <f t="shared" si="29"/>
        <v>789.43585587122584</v>
      </c>
    </row>
    <row r="1902" spans="7:8" x14ac:dyDescent="0.2">
      <c r="G1902">
        <v>1109</v>
      </c>
      <c r="H1902" s="6">
        <f t="shared" si="29"/>
        <v>789.52240924455521</v>
      </c>
    </row>
    <row r="1903" spans="7:8" x14ac:dyDescent="0.2">
      <c r="G1903">
        <v>1108</v>
      </c>
      <c r="H1903" s="6">
        <f t="shared" si="29"/>
        <v>789.60890431315363</v>
      </c>
    </row>
    <row r="1904" spans="7:8" x14ac:dyDescent="0.2">
      <c r="G1904">
        <v>1107</v>
      </c>
      <c r="H1904" s="6">
        <f t="shared" si="29"/>
        <v>789.69534107702088</v>
      </c>
    </row>
    <row r="1905" spans="7:8" x14ac:dyDescent="0.2">
      <c r="G1905">
        <v>1106</v>
      </c>
      <c r="H1905" s="6">
        <f t="shared" si="29"/>
        <v>789.78171953615697</v>
      </c>
    </row>
    <row r="1906" spans="7:8" x14ac:dyDescent="0.2">
      <c r="G1906">
        <v>1105</v>
      </c>
      <c r="H1906" s="6">
        <f t="shared" si="29"/>
        <v>789.868039690562</v>
      </c>
    </row>
    <row r="1907" spans="7:8" x14ac:dyDescent="0.2">
      <c r="G1907">
        <v>1104</v>
      </c>
      <c r="H1907" s="6">
        <f t="shared" si="29"/>
        <v>789.95430154023597</v>
      </c>
    </row>
    <row r="1908" spans="7:8" x14ac:dyDescent="0.2">
      <c r="G1908">
        <v>1103</v>
      </c>
      <c r="H1908" s="6">
        <f t="shared" si="29"/>
        <v>790.04050508517889</v>
      </c>
    </row>
    <row r="1909" spans="7:8" x14ac:dyDescent="0.2">
      <c r="G1909">
        <v>1102</v>
      </c>
      <c r="H1909" s="6">
        <f t="shared" si="29"/>
        <v>790.12665032539053</v>
      </c>
    </row>
    <row r="1910" spans="7:8" x14ac:dyDescent="0.2">
      <c r="G1910">
        <v>1101</v>
      </c>
      <c r="H1910" s="6">
        <f t="shared" si="29"/>
        <v>790.21273726087111</v>
      </c>
    </row>
    <row r="1911" spans="7:8" x14ac:dyDescent="0.2">
      <c r="G1911">
        <v>1100</v>
      </c>
      <c r="H1911" s="6">
        <f t="shared" si="29"/>
        <v>790.29876589162063</v>
      </c>
    </row>
    <row r="1912" spans="7:8" x14ac:dyDescent="0.2">
      <c r="G1912">
        <v>1099</v>
      </c>
      <c r="H1912" s="6">
        <f t="shared" si="29"/>
        <v>790.3847362176391</v>
      </c>
    </row>
    <row r="1913" spans="7:8" x14ac:dyDescent="0.2">
      <c r="G1913">
        <v>1098</v>
      </c>
      <c r="H1913" s="6">
        <f t="shared" si="29"/>
        <v>790.4706482389264</v>
      </c>
    </row>
    <row r="1914" spans="7:8" x14ac:dyDescent="0.2">
      <c r="G1914">
        <v>1097</v>
      </c>
      <c r="H1914" s="6">
        <f t="shared" si="29"/>
        <v>790.55650195548264</v>
      </c>
    </row>
    <row r="1915" spans="7:8" x14ac:dyDescent="0.2">
      <c r="G1915">
        <v>1096</v>
      </c>
      <c r="H1915" s="6">
        <f t="shared" si="29"/>
        <v>790.64229736730772</v>
      </c>
    </row>
    <row r="1916" spans="7:8" x14ac:dyDescent="0.2">
      <c r="G1916">
        <v>1095</v>
      </c>
      <c r="H1916" s="6">
        <f t="shared" si="29"/>
        <v>790.72803447440162</v>
      </c>
    </row>
    <row r="1917" spans="7:8" x14ac:dyDescent="0.2">
      <c r="G1917">
        <v>1094</v>
      </c>
      <c r="H1917" s="6">
        <f t="shared" si="29"/>
        <v>790.81371327676447</v>
      </c>
    </row>
    <row r="1918" spans="7:8" x14ac:dyDescent="0.2">
      <c r="G1918">
        <v>1093</v>
      </c>
      <c r="H1918" s="6">
        <f t="shared" si="29"/>
        <v>790.89933377439627</v>
      </c>
    </row>
    <row r="1919" spans="7:8" x14ac:dyDescent="0.2">
      <c r="G1919">
        <v>1092</v>
      </c>
      <c r="H1919" s="6">
        <f t="shared" si="29"/>
        <v>790.98489596729689</v>
      </c>
    </row>
    <row r="1920" spans="7:8" x14ac:dyDescent="0.2">
      <c r="G1920">
        <v>1091</v>
      </c>
      <c r="H1920" s="6">
        <f t="shared" si="29"/>
        <v>791.07039985546635</v>
      </c>
    </row>
    <row r="1921" spans="7:8" x14ac:dyDescent="0.2">
      <c r="G1921">
        <v>1090</v>
      </c>
      <c r="H1921" s="6">
        <f t="shared" si="29"/>
        <v>791.15584543890486</v>
      </c>
    </row>
    <row r="1922" spans="7:8" x14ac:dyDescent="0.2">
      <c r="G1922">
        <v>1089</v>
      </c>
      <c r="H1922" s="6">
        <f t="shared" si="29"/>
        <v>791.24123271761221</v>
      </c>
    </row>
    <row r="1923" spans="7:8" x14ac:dyDescent="0.2">
      <c r="G1923">
        <v>1088</v>
      </c>
      <c r="H1923" s="6">
        <f t="shared" si="29"/>
        <v>791.32656169158838</v>
      </c>
    </row>
    <row r="1924" spans="7:8" x14ac:dyDescent="0.2">
      <c r="G1924">
        <v>1087</v>
      </c>
      <c r="H1924" s="6">
        <f t="shared" si="29"/>
        <v>791.4118323608335</v>
      </c>
    </row>
    <row r="1925" spans="7:8" x14ac:dyDescent="0.2">
      <c r="G1925">
        <v>1086</v>
      </c>
      <c r="H1925" s="6">
        <f t="shared" si="29"/>
        <v>791.49704472534745</v>
      </c>
    </row>
    <row r="1926" spans="7:8" x14ac:dyDescent="0.2">
      <c r="G1926">
        <v>1085</v>
      </c>
      <c r="H1926" s="6">
        <f t="shared" si="29"/>
        <v>791.58219878513046</v>
      </c>
    </row>
    <row r="1927" spans="7:8" x14ac:dyDescent="0.2">
      <c r="G1927">
        <v>1084</v>
      </c>
      <c r="H1927" s="6">
        <f t="shared" si="29"/>
        <v>791.66729454018218</v>
      </c>
    </row>
    <row r="1928" spans="7:8" x14ac:dyDescent="0.2">
      <c r="G1928">
        <v>1083</v>
      </c>
      <c r="H1928" s="6">
        <f t="shared" si="29"/>
        <v>791.75233199050285</v>
      </c>
    </row>
    <row r="1929" spans="7:8" x14ac:dyDescent="0.2">
      <c r="G1929">
        <v>1082</v>
      </c>
      <c r="H1929" s="6">
        <f t="shared" si="29"/>
        <v>791.83731113609247</v>
      </c>
    </row>
    <row r="1930" spans="7:8" x14ac:dyDescent="0.2">
      <c r="G1930">
        <v>1081</v>
      </c>
      <c r="H1930" s="6">
        <f t="shared" si="29"/>
        <v>791.92223197695091</v>
      </c>
    </row>
    <row r="1931" spans="7:8" x14ac:dyDescent="0.2">
      <c r="G1931">
        <v>1080</v>
      </c>
      <c r="H1931" s="6">
        <f t="shared" si="29"/>
        <v>792.0070945130783</v>
      </c>
    </row>
    <row r="1932" spans="7:8" x14ac:dyDescent="0.2">
      <c r="G1932">
        <v>1079</v>
      </c>
      <c r="H1932" s="6">
        <f t="shared" si="29"/>
        <v>792.09189874447452</v>
      </c>
    </row>
    <row r="1933" spans="7:8" x14ac:dyDescent="0.2">
      <c r="G1933">
        <v>1078</v>
      </c>
      <c r="H1933" s="6">
        <f t="shared" ref="H1933:H1996" si="30">$H$11+($C$27*(1-(0.2*(G1933/$C$13))-(0.8*(G1933/$C$13)^2)))</f>
        <v>792.17664467113968</v>
      </c>
    </row>
    <row r="1934" spans="7:8" x14ac:dyDescent="0.2">
      <c r="G1934">
        <v>1077</v>
      </c>
      <c r="H1934" s="6">
        <f t="shared" si="30"/>
        <v>792.26133229307379</v>
      </c>
    </row>
    <row r="1935" spans="7:8" x14ac:dyDescent="0.2">
      <c r="G1935">
        <v>1076</v>
      </c>
      <c r="H1935" s="6">
        <f t="shared" si="30"/>
        <v>792.34596161027662</v>
      </c>
    </row>
    <row r="1936" spans="7:8" x14ac:dyDescent="0.2">
      <c r="G1936">
        <v>1075</v>
      </c>
      <c r="H1936" s="6">
        <f t="shared" si="30"/>
        <v>792.43053262274839</v>
      </c>
    </row>
    <row r="1937" spans="7:8" x14ac:dyDescent="0.2">
      <c r="G1937">
        <v>1074</v>
      </c>
      <c r="H1937" s="6">
        <f t="shared" si="30"/>
        <v>792.5150453304891</v>
      </c>
    </row>
    <row r="1938" spans="7:8" x14ac:dyDescent="0.2">
      <c r="G1938">
        <v>1073</v>
      </c>
      <c r="H1938" s="6">
        <f t="shared" si="30"/>
        <v>792.59949973349876</v>
      </c>
    </row>
    <row r="1939" spans="7:8" x14ac:dyDescent="0.2">
      <c r="G1939">
        <v>1072</v>
      </c>
      <c r="H1939" s="6">
        <f t="shared" si="30"/>
        <v>792.68389583177725</v>
      </c>
    </row>
    <row r="1940" spans="7:8" x14ac:dyDescent="0.2">
      <c r="G1940">
        <v>1071</v>
      </c>
      <c r="H1940" s="6">
        <f t="shared" si="30"/>
        <v>792.76823362532468</v>
      </c>
    </row>
    <row r="1941" spans="7:8" x14ac:dyDescent="0.2">
      <c r="G1941">
        <v>1070</v>
      </c>
      <c r="H1941" s="6">
        <f t="shared" si="30"/>
        <v>792.85251311414095</v>
      </c>
    </row>
    <row r="1942" spans="7:8" x14ac:dyDescent="0.2">
      <c r="G1942">
        <v>1069</v>
      </c>
      <c r="H1942" s="6">
        <f t="shared" si="30"/>
        <v>792.93673429822616</v>
      </c>
    </row>
    <row r="1943" spans="7:8" x14ac:dyDescent="0.2">
      <c r="G1943">
        <v>1068</v>
      </c>
      <c r="H1943" s="6">
        <f t="shared" si="30"/>
        <v>793.02089717758008</v>
      </c>
    </row>
    <row r="1944" spans="7:8" x14ac:dyDescent="0.2">
      <c r="G1944">
        <v>1067</v>
      </c>
      <c r="H1944" s="6">
        <f t="shared" si="30"/>
        <v>793.10500175220307</v>
      </c>
    </row>
    <row r="1945" spans="7:8" x14ac:dyDescent="0.2">
      <c r="G1945">
        <v>1066</v>
      </c>
      <c r="H1945" s="6">
        <f t="shared" si="30"/>
        <v>793.18904802209499</v>
      </c>
    </row>
    <row r="1946" spans="7:8" x14ac:dyDescent="0.2">
      <c r="G1946">
        <v>1065</v>
      </c>
      <c r="H1946" s="6">
        <f t="shared" si="30"/>
        <v>793.27303598725575</v>
      </c>
    </row>
    <row r="1947" spans="7:8" x14ac:dyDescent="0.2">
      <c r="G1947">
        <v>1064</v>
      </c>
      <c r="H1947" s="6">
        <f t="shared" si="30"/>
        <v>793.35696564768534</v>
      </c>
    </row>
    <row r="1948" spans="7:8" x14ac:dyDescent="0.2">
      <c r="G1948">
        <v>1063</v>
      </c>
      <c r="H1948" s="6">
        <f t="shared" si="30"/>
        <v>793.44083700338388</v>
      </c>
    </row>
    <row r="1949" spans="7:8" x14ac:dyDescent="0.2">
      <c r="G1949">
        <v>1062</v>
      </c>
      <c r="H1949" s="6">
        <f t="shared" si="30"/>
        <v>793.52465005435124</v>
      </c>
    </row>
    <row r="1950" spans="7:8" x14ac:dyDescent="0.2">
      <c r="G1950">
        <v>1061</v>
      </c>
      <c r="H1950" s="6">
        <f t="shared" si="30"/>
        <v>793.60840480058755</v>
      </c>
    </row>
    <row r="1951" spans="7:8" x14ac:dyDescent="0.2">
      <c r="G1951">
        <v>1060</v>
      </c>
      <c r="H1951" s="6">
        <f t="shared" si="30"/>
        <v>793.6921012420928</v>
      </c>
    </row>
    <row r="1952" spans="7:8" x14ac:dyDescent="0.2">
      <c r="G1952">
        <v>1059</v>
      </c>
      <c r="H1952" s="6">
        <f t="shared" si="30"/>
        <v>793.77573937886677</v>
      </c>
    </row>
    <row r="1953" spans="7:8" x14ac:dyDescent="0.2">
      <c r="G1953">
        <v>1058</v>
      </c>
      <c r="H1953" s="6">
        <f t="shared" si="30"/>
        <v>793.8593192109098</v>
      </c>
    </row>
    <row r="1954" spans="7:8" x14ac:dyDescent="0.2">
      <c r="G1954">
        <v>1057</v>
      </c>
      <c r="H1954" s="6">
        <f t="shared" si="30"/>
        <v>793.94284073822178</v>
      </c>
    </row>
    <row r="1955" spans="7:8" x14ac:dyDescent="0.2">
      <c r="G1955">
        <v>1056</v>
      </c>
      <c r="H1955" s="6">
        <f t="shared" si="30"/>
        <v>794.02630396080247</v>
      </c>
    </row>
    <row r="1956" spans="7:8" x14ac:dyDescent="0.2">
      <c r="G1956">
        <v>1055</v>
      </c>
      <c r="H1956" s="6">
        <f t="shared" si="30"/>
        <v>794.1097088786521</v>
      </c>
    </row>
    <row r="1957" spans="7:8" x14ac:dyDescent="0.2">
      <c r="G1957">
        <v>1054</v>
      </c>
      <c r="H1957" s="6">
        <f t="shared" si="30"/>
        <v>794.19305549177068</v>
      </c>
    </row>
    <row r="1958" spans="7:8" x14ac:dyDescent="0.2">
      <c r="G1958">
        <v>1053</v>
      </c>
      <c r="H1958" s="6">
        <f t="shared" si="30"/>
        <v>794.2763438001582</v>
      </c>
    </row>
    <row r="1959" spans="7:8" x14ac:dyDescent="0.2">
      <c r="G1959">
        <v>1052</v>
      </c>
      <c r="H1959" s="6">
        <f t="shared" si="30"/>
        <v>794.35957380381444</v>
      </c>
    </row>
    <row r="1960" spans="7:8" x14ac:dyDescent="0.2">
      <c r="G1960">
        <v>1051</v>
      </c>
      <c r="H1960" s="6">
        <f t="shared" si="30"/>
        <v>794.44274550273963</v>
      </c>
    </row>
    <row r="1961" spans="7:8" x14ac:dyDescent="0.2">
      <c r="G1961">
        <v>1050</v>
      </c>
      <c r="H1961" s="6">
        <f t="shared" si="30"/>
        <v>794.52585889693387</v>
      </c>
    </row>
    <row r="1962" spans="7:8" x14ac:dyDescent="0.2">
      <c r="G1962">
        <v>1049</v>
      </c>
      <c r="H1962" s="6">
        <f t="shared" si="30"/>
        <v>794.60891398639683</v>
      </c>
    </row>
    <row r="1963" spans="7:8" x14ac:dyDescent="0.2">
      <c r="G1963">
        <v>1048</v>
      </c>
      <c r="H1963" s="6">
        <f t="shared" si="30"/>
        <v>794.69191077112873</v>
      </c>
    </row>
    <row r="1964" spans="7:8" x14ac:dyDescent="0.2">
      <c r="G1964">
        <v>1047</v>
      </c>
      <c r="H1964" s="6">
        <f t="shared" si="30"/>
        <v>794.77484925112958</v>
      </c>
    </row>
    <row r="1965" spans="7:8" x14ac:dyDescent="0.2">
      <c r="G1965">
        <v>1046</v>
      </c>
      <c r="H1965" s="6">
        <f t="shared" si="30"/>
        <v>794.85772942639926</v>
      </c>
    </row>
    <row r="1966" spans="7:8" x14ac:dyDescent="0.2">
      <c r="G1966">
        <v>1045</v>
      </c>
      <c r="H1966" s="6">
        <f t="shared" si="30"/>
        <v>794.94055129693788</v>
      </c>
    </row>
    <row r="1967" spans="7:8" x14ac:dyDescent="0.2">
      <c r="G1967">
        <v>1044</v>
      </c>
      <c r="H1967" s="6">
        <f t="shared" si="30"/>
        <v>795.02331486274534</v>
      </c>
    </row>
    <row r="1968" spans="7:8" x14ac:dyDescent="0.2">
      <c r="G1968">
        <v>1043</v>
      </c>
      <c r="H1968" s="6">
        <f t="shared" si="30"/>
        <v>795.10602012382162</v>
      </c>
    </row>
    <row r="1969" spans="7:8" x14ac:dyDescent="0.2">
      <c r="G1969">
        <v>1042</v>
      </c>
      <c r="H1969" s="6">
        <f t="shared" si="30"/>
        <v>795.18866708016685</v>
      </c>
    </row>
    <row r="1970" spans="7:8" x14ac:dyDescent="0.2">
      <c r="G1970">
        <v>1041</v>
      </c>
      <c r="H1970" s="6">
        <f t="shared" si="30"/>
        <v>795.27125573178114</v>
      </c>
    </row>
    <row r="1971" spans="7:8" x14ac:dyDescent="0.2">
      <c r="G1971">
        <v>1040</v>
      </c>
      <c r="H1971" s="6">
        <f t="shared" si="30"/>
        <v>795.35378607866414</v>
      </c>
    </row>
    <row r="1972" spans="7:8" x14ac:dyDescent="0.2">
      <c r="G1972">
        <v>1039</v>
      </c>
      <c r="H1972" s="6">
        <f t="shared" si="30"/>
        <v>795.43625812081609</v>
      </c>
    </row>
    <row r="1973" spans="7:8" x14ac:dyDescent="0.2">
      <c r="G1973">
        <v>1038</v>
      </c>
      <c r="H1973" s="6">
        <f t="shared" si="30"/>
        <v>795.51867185823687</v>
      </c>
    </row>
    <row r="1974" spans="7:8" x14ac:dyDescent="0.2">
      <c r="G1974">
        <v>1037</v>
      </c>
      <c r="H1974" s="6">
        <f t="shared" si="30"/>
        <v>795.6010272909266</v>
      </c>
    </row>
    <row r="1975" spans="7:8" x14ac:dyDescent="0.2">
      <c r="G1975">
        <v>1036</v>
      </c>
      <c r="H1975" s="6">
        <f t="shared" si="30"/>
        <v>795.68332441888526</v>
      </c>
    </row>
    <row r="1976" spans="7:8" x14ac:dyDescent="0.2">
      <c r="G1976">
        <v>1035</v>
      </c>
      <c r="H1976" s="6">
        <f t="shared" si="30"/>
        <v>795.76556324211276</v>
      </c>
    </row>
    <row r="1977" spans="7:8" x14ac:dyDescent="0.2">
      <c r="G1977">
        <v>1034</v>
      </c>
      <c r="H1977" s="6">
        <f t="shared" si="30"/>
        <v>795.84774376060909</v>
      </c>
    </row>
    <row r="1978" spans="7:8" x14ac:dyDescent="0.2">
      <c r="G1978">
        <v>1033</v>
      </c>
      <c r="H1978" s="6">
        <f t="shared" si="30"/>
        <v>795.92986597437448</v>
      </c>
    </row>
    <row r="1979" spans="7:8" x14ac:dyDescent="0.2">
      <c r="G1979">
        <v>1032</v>
      </c>
      <c r="H1979" s="6">
        <f t="shared" si="30"/>
        <v>796.01192988340858</v>
      </c>
    </row>
    <row r="1980" spans="7:8" x14ac:dyDescent="0.2">
      <c r="G1980">
        <v>1031</v>
      </c>
      <c r="H1980" s="6">
        <f t="shared" si="30"/>
        <v>796.09393548771163</v>
      </c>
    </row>
    <row r="1981" spans="7:8" x14ac:dyDescent="0.2">
      <c r="G1981">
        <v>1030</v>
      </c>
      <c r="H1981" s="6">
        <f t="shared" si="30"/>
        <v>796.17588278728363</v>
      </c>
    </row>
    <row r="1982" spans="7:8" x14ac:dyDescent="0.2">
      <c r="G1982">
        <v>1029</v>
      </c>
      <c r="H1982" s="6">
        <f t="shared" si="30"/>
        <v>796.25777178212456</v>
      </c>
    </row>
    <row r="1983" spans="7:8" x14ac:dyDescent="0.2">
      <c r="G1983">
        <v>1028</v>
      </c>
      <c r="H1983" s="6">
        <f t="shared" si="30"/>
        <v>796.33960247223422</v>
      </c>
    </row>
    <row r="1984" spans="7:8" x14ac:dyDescent="0.2">
      <c r="G1984">
        <v>1027</v>
      </c>
      <c r="H1984" s="6">
        <f t="shared" si="30"/>
        <v>796.42137485761282</v>
      </c>
    </row>
    <row r="1985" spans="7:8" x14ac:dyDescent="0.2">
      <c r="G1985">
        <v>1026</v>
      </c>
      <c r="H1985" s="6">
        <f t="shared" si="30"/>
        <v>796.50308893826036</v>
      </c>
    </row>
    <row r="1986" spans="7:8" x14ac:dyDescent="0.2">
      <c r="G1986">
        <v>1025</v>
      </c>
      <c r="H1986" s="6">
        <f t="shared" si="30"/>
        <v>796.58474471417685</v>
      </c>
    </row>
    <row r="1987" spans="7:8" x14ac:dyDescent="0.2">
      <c r="G1987">
        <v>1024</v>
      </c>
      <c r="H1987" s="6">
        <f t="shared" si="30"/>
        <v>796.66634218536217</v>
      </c>
    </row>
    <row r="1988" spans="7:8" x14ac:dyDescent="0.2">
      <c r="G1988">
        <v>1023</v>
      </c>
      <c r="H1988" s="6">
        <f t="shared" si="30"/>
        <v>796.74788135181643</v>
      </c>
    </row>
    <row r="1989" spans="7:8" x14ac:dyDescent="0.2">
      <c r="G1989">
        <v>1022</v>
      </c>
      <c r="H1989" s="6">
        <f t="shared" si="30"/>
        <v>796.82936221353953</v>
      </c>
    </row>
    <row r="1990" spans="7:8" x14ac:dyDescent="0.2">
      <c r="G1990">
        <v>1021</v>
      </c>
      <c r="H1990" s="6">
        <f t="shared" si="30"/>
        <v>796.91078477053156</v>
      </c>
    </row>
    <row r="1991" spans="7:8" x14ac:dyDescent="0.2">
      <c r="G1991">
        <v>1020</v>
      </c>
      <c r="H1991" s="6">
        <f t="shared" si="30"/>
        <v>796.99214902279232</v>
      </c>
    </row>
    <row r="1992" spans="7:8" x14ac:dyDescent="0.2">
      <c r="G1992">
        <v>1019</v>
      </c>
      <c r="H1992" s="6">
        <f t="shared" si="30"/>
        <v>797.07345497032225</v>
      </c>
    </row>
    <row r="1993" spans="7:8" x14ac:dyDescent="0.2">
      <c r="G1993">
        <v>1018</v>
      </c>
      <c r="H1993" s="6">
        <f t="shared" si="30"/>
        <v>797.15470261312089</v>
      </c>
    </row>
    <row r="1994" spans="7:8" x14ac:dyDescent="0.2">
      <c r="G1994">
        <v>1017</v>
      </c>
      <c r="H1994" s="6">
        <f t="shared" si="30"/>
        <v>797.23589195118848</v>
      </c>
    </row>
    <row r="1995" spans="7:8" x14ac:dyDescent="0.2">
      <c r="G1995">
        <v>1016</v>
      </c>
      <c r="H1995" s="6">
        <f t="shared" si="30"/>
        <v>797.3170229845249</v>
      </c>
    </row>
    <row r="1996" spans="7:8" x14ac:dyDescent="0.2">
      <c r="G1996">
        <v>1015</v>
      </c>
      <c r="H1996" s="6">
        <f t="shared" si="30"/>
        <v>797.39809571313026</v>
      </c>
    </row>
    <row r="1997" spans="7:8" x14ac:dyDescent="0.2">
      <c r="G1997">
        <v>1014</v>
      </c>
      <c r="H1997" s="6">
        <f t="shared" ref="H1997:H2060" si="31">$H$11+($C$27*(1-(0.2*(G1997/$C$13))-(0.8*(G1997/$C$13)^2)))</f>
        <v>797.47911013700445</v>
      </c>
    </row>
    <row r="1998" spans="7:8" x14ac:dyDescent="0.2">
      <c r="G1998">
        <v>1013</v>
      </c>
      <c r="H1998" s="6">
        <f t="shared" si="31"/>
        <v>797.56006625614759</v>
      </c>
    </row>
    <row r="1999" spans="7:8" x14ac:dyDescent="0.2">
      <c r="G1999">
        <v>1012</v>
      </c>
      <c r="H1999" s="6">
        <f t="shared" si="31"/>
        <v>797.64096407055968</v>
      </c>
    </row>
    <row r="2000" spans="7:8" x14ac:dyDescent="0.2">
      <c r="G2000">
        <v>1011</v>
      </c>
      <c r="H2000" s="6">
        <f t="shared" si="31"/>
        <v>797.72180358024048</v>
      </c>
    </row>
    <row r="2001" spans="7:8" x14ac:dyDescent="0.2">
      <c r="G2001">
        <v>1010</v>
      </c>
      <c r="H2001" s="6">
        <f t="shared" si="31"/>
        <v>797.80258478519033</v>
      </c>
    </row>
    <row r="2002" spans="7:8" x14ac:dyDescent="0.2">
      <c r="G2002">
        <v>1009</v>
      </c>
      <c r="H2002" s="6">
        <f t="shared" si="31"/>
        <v>797.88330768540902</v>
      </c>
    </row>
    <row r="2003" spans="7:8" x14ac:dyDescent="0.2">
      <c r="G2003">
        <v>1008</v>
      </c>
      <c r="H2003" s="6">
        <f t="shared" si="31"/>
        <v>797.96397228089666</v>
      </c>
    </row>
    <row r="2004" spans="7:8" x14ac:dyDescent="0.2">
      <c r="G2004">
        <v>1007</v>
      </c>
      <c r="H2004" s="6">
        <f t="shared" si="31"/>
        <v>798.04457857165312</v>
      </c>
    </row>
    <row r="2005" spans="7:8" x14ac:dyDescent="0.2">
      <c r="G2005">
        <v>1006</v>
      </c>
      <c r="H2005" s="6">
        <f t="shared" si="31"/>
        <v>798.12512655767853</v>
      </c>
    </row>
    <row r="2006" spans="7:8" x14ac:dyDescent="0.2">
      <c r="G2006">
        <v>1005</v>
      </c>
      <c r="H2006" s="6">
        <f t="shared" si="31"/>
        <v>798.20561623897288</v>
      </c>
    </row>
    <row r="2007" spans="7:8" x14ac:dyDescent="0.2">
      <c r="G2007">
        <v>1004</v>
      </c>
      <c r="H2007" s="6">
        <f t="shared" si="31"/>
        <v>798.28604761553595</v>
      </c>
    </row>
    <row r="2008" spans="7:8" x14ac:dyDescent="0.2">
      <c r="G2008">
        <v>1003</v>
      </c>
      <c r="H2008" s="6">
        <f t="shared" si="31"/>
        <v>798.36642068736796</v>
      </c>
    </row>
    <row r="2009" spans="7:8" x14ac:dyDescent="0.2">
      <c r="G2009">
        <v>1002</v>
      </c>
      <c r="H2009" s="6">
        <f t="shared" si="31"/>
        <v>798.44673545446904</v>
      </c>
    </row>
    <row r="2010" spans="7:8" x14ac:dyDescent="0.2">
      <c r="G2010">
        <v>1001</v>
      </c>
      <c r="H2010" s="6">
        <f t="shared" si="31"/>
        <v>798.52699191683882</v>
      </c>
    </row>
    <row r="2011" spans="7:8" x14ac:dyDescent="0.2">
      <c r="G2011">
        <v>1000</v>
      </c>
      <c r="H2011" s="6">
        <f t="shared" si="31"/>
        <v>798.60719007447756</v>
      </c>
    </row>
    <row r="2012" spans="7:8" x14ac:dyDescent="0.2">
      <c r="G2012">
        <v>999</v>
      </c>
      <c r="H2012" s="6">
        <f t="shared" si="31"/>
        <v>798.68732992738524</v>
      </c>
    </row>
    <row r="2013" spans="7:8" x14ac:dyDescent="0.2">
      <c r="G2013">
        <v>998</v>
      </c>
      <c r="H2013" s="6">
        <f t="shared" si="31"/>
        <v>798.76741147556163</v>
      </c>
    </row>
    <row r="2014" spans="7:8" x14ac:dyDescent="0.2">
      <c r="G2014">
        <v>997</v>
      </c>
      <c r="H2014" s="6">
        <f t="shared" si="31"/>
        <v>798.84743471900708</v>
      </c>
    </row>
    <row r="2015" spans="7:8" x14ac:dyDescent="0.2">
      <c r="G2015">
        <v>996</v>
      </c>
      <c r="H2015" s="6">
        <f t="shared" si="31"/>
        <v>798.92739965772137</v>
      </c>
    </row>
    <row r="2016" spans="7:8" x14ac:dyDescent="0.2">
      <c r="G2016">
        <v>995</v>
      </c>
      <c r="H2016" s="6">
        <f t="shared" si="31"/>
        <v>799.00730629170459</v>
      </c>
    </row>
    <row r="2017" spans="7:8" x14ac:dyDescent="0.2">
      <c r="G2017">
        <v>994</v>
      </c>
      <c r="H2017" s="6">
        <f t="shared" si="31"/>
        <v>799.08715462095665</v>
      </c>
    </row>
    <row r="2018" spans="7:8" x14ac:dyDescent="0.2">
      <c r="G2018">
        <v>993</v>
      </c>
      <c r="H2018" s="6">
        <f t="shared" si="31"/>
        <v>799.16694464547766</v>
      </c>
    </row>
    <row r="2019" spans="7:8" x14ac:dyDescent="0.2">
      <c r="G2019">
        <v>992</v>
      </c>
      <c r="H2019" s="6">
        <f t="shared" si="31"/>
        <v>799.2466763652676</v>
      </c>
    </row>
    <row r="2020" spans="7:8" x14ac:dyDescent="0.2">
      <c r="G2020">
        <v>991</v>
      </c>
      <c r="H2020" s="6">
        <f t="shared" si="31"/>
        <v>799.32634978032627</v>
      </c>
    </row>
    <row r="2021" spans="7:8" x14ac:dyDescent="0.2">
      <c r="G2021">
        <v>990</v>
      </c>
      <c r="H2021" s="6">
        <f t="shared" si="31"/>
        <v>799.40596489065388</v>
      </c>
    </row>
    <row r="2022" spans="7:8" x14ac:dyDescent="0.2">
      <c r="G2022">
        <v>989</v>
      </c>
      <c r="H2022" s="6">
        <f t="shared" si="31"/>
        <v>799.48552169625054</v>
      </c>
    </row>
    <row r="2023" spans="7:8" x14ac:dyDescent="0.2">
      <c r="G2023">
        <v>988</v>
      </c>
      <c r="H2023" s="6">
        <f t="shared" si="31"/>
        <v>799.56502019711593</v>
      </c>
    </row>
    <row r="2024" spans="7:8" x14ac:dyDescent="0.2">
      <c r="G2024">
        <v>987</v>
      </c>
      <c r="H2024" s="6">
        <f t="shared" si="31"/>
        <v>799.64446039325026</v>
      </c>
    </row>
    <row r="2025" spans="7:8" x14ac:dyDescent="0.2">
      <c r="G2025">
        <v>986</v>
      </c>
      <c r="H2025" s="6">
        <f t="shared" si="31"/>
        <v>799.72384228465353</v>
      </c>
    </row>
    <row r="2026" spans="7:8" x14ac:dyDescent="0.2">
      <c r="G2026">
        <v>985</v>
      </c>
      <c r="H2026" s="6">
        <f t="shared" si="31"/>
        <v>799.80316587132563</v>
      </c>
    </row>
    <row r="2027" spans="7:8" x14ac:dyDescent="0.2">
      <c r="G2027">
        <v>984</v>
      </c>
      <c r="H2027" s="6">
        <f t="shared" si="31"/>
        <v>799.88243115326668</v>
      </c>
    </row>
    <row r="2028" spans="7:8" x14ac:dyDescent="0.2">
      <c r="G2028">
        <v>983</v>
      </c>
      <c r="H2028" s="6">
        <f t="shared" si="31"/>
        <v>799.96163813047656</v>
      </c>
    </row>
    <row r="2029" spans="7:8" x14ac:dyDescent="0.2">
      <c r="G2029">
        <v>982</v>
      </c>
      <c r="H2029" s="6">
        <f t="shared" si="31"/>
        <v>800.04078680295538</v>
      </c>
    </row>
    <row r="2030" spans="7:8" x14ac:dyDescent="0.2">
      <c r="G2030">
        <v>981</v>
      </c>
      <c r="H2030" s="6">
        <f t="shared" si="31"/>
        <v>800.11987717070292</v>
      </c>
    </row>
    <row r="2031" spans="7:8" x14ac:dyDescent="0.2">
      <c r="G2031">
        <v>980</v>
      </c>
      <c r="H2031" s="6">
        <f t="shared" si="31"/>
        <v>800.19890923371963</v>
      </c>
    </row>
    <row r="2032" spans="7:8" x14ac:dyDescent="0.2">
      <c r="G2032">
        <v>979</v>
      </c>
      <c r="H2032" s="6">
        <f t="shared" si="31"/>
        <v>800.27788299200506</v>
      </c>
    </row>
    <row r="2033" spans="7:8" x14ac:dyDescent="0.2">
      <c r="G2033">
        <v>978</v>
      </c>
      <c r="H2033" s="6">
        <f t="shared" si="31"/>
        <v>800.35679844555943</v>
      </c>
    </row>
    <row r="2034" spans="7:8" x14ac:dyDescent="0.2">
      <c r="G2034">
        <v>977</v>
      </c>
      <c r="H2034" s="6">
        <f t="shared" si="31"/>
        <v>800.43565559438264</v>
      </c>
    </row>
    <row r="2035" spans="7:8" x14ac:dyDescent="0.2">
      <c r="G2035">
        <v>976</v>
      </c>
      <c r="H2035" s="6">
        <f t="shared" si="31"/>
        <v>800.51445443847479</v>
      </c>
    </row>
    <row r="2036" spans="7:8" x14ac:dyDescent="0.2">
      <c r="G2036">
        <v>975</v>
      </c>
      <c r="H2036" s="6">
        <f t="shared" si="31"/>
        <v>800.59319497783588</v>
      </c>
    </row>
    <row r="2037" spans="7:8" x14ac:dyDescent="0.2">
      <c r="G2037">
        <v>974</v>
      </c>
      <c r="H2037" s="6">
        <f t="shared" si="31"/>
        <v>800.6718772124658</v>
      </c>
    </row>
    <row r="2038" spans="7:8" x14ac:dyDescent="0.2">
      <c r="G2038">
        <v>973</v>
      </c>
      <c r="H2038" s="6">
        <f t="shared" si="31"/>
        <v>800.75050114236467</v>
      </c>
    </row>
    <row r="2039" spans="7:8" x14ac:dyDescent="0.2">
      <c r="G2039">
        <v>972</v>
      </c>
      <c r="H2039" s="6">
        <f t="shared" si="31"/>
        <v>800.82906676753237</v>
      </c>
    </row>
    <row r="2040" spans="7:8" x14ac:dyDescent="0.2">
      <c r="G2040">
        <v>971</v>
      </c>
      <c r="H2040" s="6">
        <f t="shared" si="31"/>
        <v>800.9075740879689</v>
      </c>
    </row>
    <row r="2041" spans="7:8" x14ac:dyDescent="0.2">
      <c r="G2041">
        <v>970</v>
      </c>
      <c r="H2041" s="6">
        <f t="shared" si="31"/>
        <v>800.98602310367437</v>
      </c>
    </row>
    <row r="2042" spans="7:8" x14ac:dyDescent="0.2">
      <c r="G2042">
        <v>969</v>
      </c>
      <c r="H2042" s="6">
        <f t="shared" si="31"/>
        <v>801.06441381464879</v>
      </c>
    </row>
    <row r="2043" spans="7:8" x14ac:dyDescent="0.2">
      <c r="G2043">
        <v>968</v>
      </c>
      <c r="H2043" s="6">
        <f t="shared" si="31"/>
        <v>801.14274622089215</v>
      </c>
    </row>
    <row r="2044" spans="7:8" x14ac:dyDescent="0.2">
      <c r="G2044">
        <v>967</v>
      </c>
      <c r="H2044" s="6">
        <f t="shared" si="31"/>
        <v>801.22102032240423</v>
      </c>
    </row>
    <row r="2045" spans="7:8" x14ac:dyDescent="0.2">
      <c r="G2045">
        <v>966</v>
      </c>
      <c r="H2045" s="6">
        <f t="shared" si="31"/>
        <v>801.29923611918537</v>
      </c>
    </row>
    <row r="2046" spans="7:8" x14ac:dyDescent="0.2">
      <c r="G2046">
        <v>965</v>
      </c>
      <c r="H2046" s="6">
        <f t="shared" si="31"/>
        <v>801.37739361123533</v>
      </c>
    </row>
    <row r="2047" spans="7:8" x14ac:dyDescent="0.2">
      <c r="G2047">
        <v>964</v>
      </c>
      <c r="H2047" s="6">
        <f t="shared" si="31"/>
        <v>801.45549279855413</v>
      </c>
    </row>
    <row r="2048" spans="7:8" x14ac:dyDescent="0.2">
      <c r="G2048">
        <v>963</v>
      </c>
      <c r="H2048" s="6">
        <f t="shared" si="31"/>
        <v>801.53353368114199</v>
      </c>
    </row>
    <row r="2049" spans="7:8" x14ac:dyDescent="0.2">
      <c r="G2049">
        <v>962</v>
      </c>
      <c r="H2049" s="6">
        <f t="shared" si="31"/>
        <v>801.61151625899856</v>
      </c>
    </row>
    <row r="2050" spans="7:8" x14ac:dyDescent="0.2">
      <c r="G2050">
        <v>961</v>
      </c>
      <c r="H2050" s="6">
        <f t="shared" si="31"/>
        <v>801.68944053212408</v>
      </c>
    </row>
    <row r="2051" spans="7:8" x14ac:dyDescent="0.2">
      <c r="G2051">
        <v>960</v>
      </c>
      <c r="H2051" s="6">
        <f t="shared" si="31"/>
        <v>801.76730650051854</v>
      </c>
    </row>
    <row r="2052" spans="7:8" x14ac:dyDescent="0.2">
      <c r="G2052">
        <v>959</v>
      </c>
      <c r="H2052" s="6">
        <f t="shared" si="31"/>
        <v>801.84511416418184</v>
      </c>
    </row>
    <row r="2053" spans="7:8" x14ac:dyDescent="0.2">
      <c r="G2053">
        <v>958</v>
      </c>
      <c r="H2053" s="6">
        <f t="shared" si="31"/>
        <v>801.92286352311407</v>
      </c>
    </row>
    <row r="2054" spans="7:8" x14ac:dyDescent="0.2">
      <c r="G2054">
        <v>957</v>
      </c>
      <c r="H2054" s="6">
        <f t="shared" si="31"/>
        <v>802.00055457731514</v>
      </c>
    </row>
    <row r="2055" spans="7:8" x14ac:dyDescent="0.2">
      <c r="G2055">
        <v>956</v>
      </c>
      <c r="H2055" s="6">
        <f t="shared" si="31"/>
        <v>802.07818732678516</v>
      </c>
    </row>
    <row r="2056" spans="7:8" x14ac:dyDescent="0.2">
      <c r="G2056">
        <v>955</v>
      </c>
      <c r="H2056" s="6">
        <f t="shared" si="31"/>
        <v>802.155761771524</v>
      </c>
    </row>
    <row r="2057" spans="7:8" x14ac:dyDescent="0.2">
      <c r="G2057">
        <v>954</v>
      </c>
      <c r="H2057" s="6">
        <f t="shared" si="31"/>
        <v>802.23327791153179</v>
      </c>
    </row>
    <row r="2058" spans="7:8" x14ac:dyDescent="0.2">
      <c r="G2058">
        <v>953</v>
      </c>
      <c r="H2058" s="6">
        <f t="shared" si="31"/>
        <v>802.3107357468084</v>
      </c>
    </row>
    <row r="2059" spans="7:8" x14ac:dyDescent="0.2">
      <c r="G2059">
        <v>952</v>
      </c>
      <c r="H2059" s="6">
        <f t="shared" si="31"/>
        <v>802.38813527735397</v>
      </c>
    </row>
    <row r="2060" spans="7:8" x14ac:dyDescent="0.2">
      <c r="G2060">
        <v>951</v>
      </c>
      <c r="H2060" s="6">
        <f t="shared" si="31"/>
        <v>802.46547650316847</v>
      </c>
    </row>
    <row r="2061" spans="7:8" x14ac:dyDescent="0.2">
      <c r="G2061">
        <v>950</v>
      </c>
      <c r="H2061" s="6">
        <f t="shared" ref="H2061:H2124" si="32">$H$11+($C$27*(1-(0.2*(G2061/$C$13))-(0.8*(G2061/$C$13)^2)))</f>
        <v>802.54275942425181</v>
      </c>
    </row>
    <row r="2062" spans="7:8" x14ac:dyDescent="0.2">
      <c r="G2062">
        <v>949</v>
      </c>
      <c r="H2062" s="6">
        <f t="shared" si="32"/>
        <v>802.61998404060409</v>
      </c>
    </row>
    <row r="2063" spans="7:8" x14ac:dyDescent="0.2">
      <c r="G2063">
        <v>948</v>
      </c>
      <c r="H2063" s="6">
        <f t="shared" si="32"/>
        <v>802.69715035222521</v>
      </c>
    </row>
    <row r="2064" spans="7:8" x14ac:dyDescent="0.2">
      <c r="G2064">
        <v>947</v>
      </c>
      <c r="H2064" s="6">
        <f t="shared" si="32"/>
        <v>802.77425835911527</v>
      </c>
    </row>
    <row r="2065" spans="7:8" x14ac:dyDescent="0.2">
      <c r="G2065">
        <v>946</v>
      </c>
      <c r="H2065" s="6">
        <f t="shared" si="32"/>
        <v>802.85130806127415</v>
      </c>
    </row>
    <row r="2066" spans="7:8" x14ac:dyDescent="0.2">
      <c r="G2066">
        <v>945</v>
      </c>
      <c r="H2066" s="6">
        <f t="shared" si="32"/>
        <v>802.92829945870199</v>
      </c>
    </row>
    <row r="2067" spans="7:8" x14ac:dyDescent="0.2">
      <c r="G2067">
        <v>944</v>
      </c>
      <c r="H2067" s="6">
        <f t="shared" si="32"/>
        <v>803.00523255139865</v>
      </c>
    </row>
    <row r="2068" spans="7:8" x14ac:dyDescent="0.2">
      <c r="G2068">
        <v>943</v>
      </c>
      <c r="H2068" s="6">
        <f t="shared" si="32"/>
        <v>803.08210733936426</v>
      </c>
    </row>
    <row r="2069" spans="7:8" x14ac:dyDescent="0.2">
      <c r="G2069">
        <v>942</v>
      </c>
      <c r="H2069" s="6">
        <f t="shared" si="32"/>
        <v>803.15892382259881</v>
      </c>
    </row>
    <row r="2070" spans="7:8" x14ac:dyDescent="0.2">
      <c r="G2070">
        <v>941</v>
      </c>
      <c r="H2070" s="6">
        <f t="shared" si="32"/>
        <v>803.23568200110208</v>
      </c>
    </row>
    <row r="2071" spans="7:8" x14ac:dyDescent="0.2">
      <c r="G2071">
        <v>940</v>
      </c>
      <c r="H2071" s="6">
        <f t="shared" si="32"/>
        <v>803.31238187487429</v>
      </c>
    </row>
    <row r="2072" spans="7:8" x14ac:dyDescent="0.2">
      <c r="G2072">
        <v>939</v>
      </c>
      <c r="H2072" s="6">
        <f t="shared" si="32"/>
        <v>803.38902344391556</v>
      </c>
    </row>
    <row r="2073" spans="7:8" x14ac:dyDescent="0.2">
      <c r="G2073">
        <v>938</v>
      </c>
      <c r="H2073" s="6">
        <f t="shared" si="32"/>
        <v>803.46560670822555</v>
      </c>
    </row>
    <row r="2074" spans="7:8" x14ac:dyDescent="0.2">
      <c r="G2074">
        <v>937</v>
      </c>
      <c r="H2074" s="6">
        <f t="shared" si="32"/>
        <v>803.5421316678046</v>
      </c>
    </row>
    <row r="2075" spans="7:8" x14ac:dyDescent="0.2">
      <c r="G2075">
        <v>936</v>
      </c>
      <c r="H2075" s="6">
        <f t="shared" si="32"/>
        <v>803.61859832265236</v>
      </c>
    </row>
    <row r="2076" spans="7:8" x14ac:dyDescent="0.2">
      <c r="G2076">
        <v>935</v>
      </c>
      <c r="H2076" s="6">
        <f t="shared" si="32"/>
        <v>803.69500667276907</v>
      </c>
    </row>
    <row r="2077" spans="7:8" x14ac:dyDescent="0.2">
      <c r="G2077">
        <v>934</v>
      </c>
      <c r="H2077" s="6">
        <f t="shared" si="32"/>
        <v>803.77135671815472</v>
      </c>
    </row>
    <row r="2078" spans="7:8" x14ac:dyDescent="0.2">
      <c r="G2078">
        <v>933</v>
      </c>
      <c r="H2078" s="6">
        <f t="shared" si="32"/>
        <v>803.8476484588092</v>
      </c>
    </row>
    <row r="2079" spans="7:8" x14ac:dyDescent="0.2">
      <c r="G2079">
        <v>932</v>
      </c>
      <c r="H2079" s="6">
        <f t="shared" si="32"/>
        <v>803.92388189473263</v>
      </c>
    </row>
    <row r="2080" spans="7:8" x14ac:dyDescent="0.2">
      <c r="G2080">
        <v>931</v>
      </c>
      <c r="H2080" s="6">
        <f t="shared" si="32"/>
        <v>804.00005702592489</v>
      </c>
    </row>
    <row r="2081" spans="7:8" x14ac:dyDescent="0.2">
      <c r="G2081">
        <v>930</v>
      </c>
      <c r="H2081" s="6">
        <f t="shared" si="32"/>
        <v>804.07617385238609</v>
      </c>
    </row>
    <row r="2082" spans="7:8" x14ac:dyDescent="0.2">
      <c r="G2082">
        <v>929</v>
      </c>
      <c r="H2082" s="6">
        <f t="shared" si="32"/>
        <v>804.15223237411624</v>
      </c>
    </row>
    <row r="2083" spans="7:8" x14ac:dyDescent="0.2">
      <c r="G2083">
        <v>928</v>
      </c>
      <c r="H2083" s="6">
        <f t="shared" si="32"/>
        <v>804.2282325911151</v>
      </c>
    </row>
    <row r="2084" spans="7:8" x14ac:dyDescent="0.2">
      <c r="G2084">
        <v>927</v>
      </c>
      <c r="H2084" s="6">
        <f t="shared" si="32"/>
        <v>804.30417450338302</v>
      </c>
    </row>
    <row r="2085" spans="7:8" x14ac:dyDescent="0.2">
      <c r="G2085">
        <v>926</v>
      </c>
      <c r="H2085" s="6">
        <f t="shared" si="32"/>
        <v>804.38005811091989</v>
      </c>
    </row>
    <row r="2086" spans="7:8" x14ac:dyDescent="0.2">
      <c r="G2086">
        <v>925</v>
      </c>
      <c r="H2086" s="6">
        <f t="shared" si="32"/>
        <v>804.45588341372547</v>
      </c>
    </row>
    <row r="2087" spans="7:8" x14ac:dyDescent="0.2">
      <c r="G2087">
        <v>924</v>
      </c>
      <c r="H2087" s="6">
        <f t="shared" si="32"/>
        <v>804.5316504118</v>
      </c>
    </row>
    <row r="2088" spans="7:8" x14ac:dyDescent="0.2">
      <c r="G2088">
        <v>923</v>
      </c>
      <c r="H2088" s="6">
        <f t="shared" si="32"/>
        <v>804.60735910514336</v>
      </c>
    </row>
    <row r="2089" spans="7:8" x14ac:dyDescent="0.2">
      <c r="G2089">
        <v>922</v>
      </c>
      <c r="H2089" s="6">
        <f t="shared" si="32"/>
        <v>804.68300949375578</v>
      </c>
    </row>
    <row r="2090" spans="7:8" x14ac:dyDescent="0.2">
      <c r="G2090">
        <v>921</v>
      </c>
      <c r="H2090" s="6">
        <f t="shared" si="32"/>
        <v>804.75860157763691</v>
      </c>
    </row>
    <row r="2091" spans="7:8" x14ac:dyDescent="0.2">
      <c r="G2091">
        <v>920</v>
      </c>
      <c r="H2091" s="6">
        <f t="shared" si="32"/>
        <v>804.8341353567871</v>
      </c>
    </row>
    <row r="2092" spans="7:8" x14ac:dyDescent="0.2">
      <c r="G2092">
        <v>919</v>
      </c>
      <c r="H2092" s="6">
        <f t="shared" si="32"/>
        <v>804.90961083120601</v>
      </c>
    </row>
    <row r="2093" spans="7:8" x14ac:dyDescent="0.2">
      <c r="G2093">
        <v>918</v>
      </c>
      <c r="H2093" s="6">
        <f t="shared" si="32"/>
        <v>804.98502800089398</v>
      </c>
    </row>
    <row r="2094" spans="7:8" x14ac:dyDescent="0.2">
      <c r="G2094">
        <v>917</v>
      </c>
      <c r="H2094" s="6">
        <f t="shared" si="32"/>
        <v>805.06038686585077</v>
      </c>
    </row>
    <row r="2095" spans="7:8" x14ac:dyDescent="0.2">
      <c r="G2095">
        <v>916</v>
      </c>
      <c r="H2095" s="6">
        <f t="shared" si="32"/>
        <v>805.1356874260764</v>
      </c>
    </row>
    <row r="2096" spans="7:8" x14ac:dyDescent="0.2">
      <c r="G2096">
        <v>915</v>
      </c>
      <c r="H2096" s="6">
        <f t="shared" si="32"/>
        <v>805.21092968157109</v>
      </c>
    </row>
    <row r="2097" spans="7:8" x14ac:dyDescent="0.2">
      <c r="G2097">
        <v>914</v>
      </c>
      <c r="H2097" s="6">
        <f t="shared" si="32"/>
        <v>805.28611363233449</v>
      </c>
    </row>
    <row r="2098" spans="7:8" x14ac:dyDescent="0.2">
      <c r="G2098">
        <v>913</v>
      </c>
      <c r="H2098" s="6">
        <f t="shared" si="32"/>
        <v>805.36123927836684</v>
      </c>
    </row>
    <row r="2099" spans="7:8" x14ac:dyDescent="0.2">
      <c r="G2099">
        <v>912</v>
      </c>
      <c r="H2099" s="6">
        <f t="shared" si="32"/>
        <v>805.43630661966813</v>
      </c>
    </row>
    <row r="2100" spans="7:8" x14ac:dyDescent="0.2">
      <c r="G2100">
        <v>911</v>
      </c>
      <c r="H2100" s="6">
        <f t="shared" si="32"/>
        <v>805.51131565623825</v>
      </c>
    </row>
    <row r="2101" spans="7:8" x14ac:dyDescent="0.2">
      <c r="G2101">
        <v>910</v>
      </c>
      <c r="H2101" s="6">
        <f t="shared" si="32"/>
        <v>805.58626638807732</v>
      </c>
    </row>
    <row r="2102" spans="7:8" x14ac:dyDescent="0.2">
      <c r="G2102">
        <v>909</v>
      </c>
      <c r="H2102" s="6">
        <f t="shared" si="32"/>
        <v>805.66115881518522</v>
      </c>
    </row>
    <row r="2103" spans="7:8" x14ac:dyDescent="0.2">
      <c r="G2103">
        <v>908</v>
      </c>
      <c r="H2103" s="6">
        <f t="shared" si="32"/>
        <v>805.73599293756206</v>
      </c>
    </row>
    <row r="2104" spans="7:8" x14ac:dyDescent="0.2">
      <c r="G2104">
        <v>907</v>
      </c>
      <c r="H2104" s="6">
        <f t="shared" si="32"/>
        <v>805.81076875520773</v>
      </c>
    </row>
    <row r="2105" spans="7:8" x14ac:dyDescent="0.2">
      <c r="G2105">
        <v>906</v>
      </c>
      <c r="H2105" s="6">
        <f t="shared" si="32"/>
        <v>805.88548626812235</v>
      </c>
    </row>
    <row r="2106" spans="7:8" x14ac:dyDescent="0.2">
      <c r="G2106">
        <v>905</v>
      </c>
      <c r="H2106" s="6">
        <f t="shared" si="32"/>
        <v>805.9601454763058</v>
      </c>
    </row>
    <row r="2107" spans="7:8" x14ac:dyDescent="0.2">
      <c r="G2107">
        <v>904</v>
      </c>
      <c r="H2107" s="6">
        <f t="shared" si="32"/>
        <v>806.03474637975819</v>
      </c>
    </row>
    <row r="2108" spans="7:8" x14ac:dyDescent="0.2">
      <c r="G2108">
        <v>903</v>
      </c>
      <c r="H2108" s="6">
        <f t="shared" si="32"/>
        <v>806.10928897847953</v>
      </c>
    </row>
    <row r="2109" spans="7:8" x14ac:dyDescent="0.2">
      <c r="G2109">
        <v>902</v>
      </c>
      <c r="H2109" s="6">
        <f t="shared" si="32"/>
        <v>806.18377327246958</v>
      </c>
    </row>
    <row r="2110" spans="7:8" x14ac:dyDescent="0.2">
      <c r="G2110">
        <v>901</v>
      </c>
      <c r="H2110" s="6">
        <f t="shared" si="32"/>
        <v>806.25819926172881</v>
      </c>
    </row>
    <row r="2111" spans="7:8" x14ac:dyDescent="0.2">
      <c r="G2111">
        <v>900</v>
      </c>
      <c r="H2111" s="6">
        <f t="shared" si="32"/>
        <v>806.33256694625675</v>
      </c>
    </row>
    <row r="2112" spans="7:8" x14ac:dyDescent="0.2">
      <c r="G2112">
        <v>899</v>
      </c>
      <c r="H2112" s="6">
        <f t="shared" si="32"/>
        <v>806.40687632605352</v>
      </c>
    </row>
    <row r="2113" spans="7:8" x14ac:dyDescent="0.2">
      <c r="G2113">
        <v>898</v>
      </c>
      <c r="H2113" s="6">
        <f t="shared" si="32"/>
        <v>806.48112740111935</v>
      </c>
    </row>
    <row r="2114" spans="7:8" x14ac:dyDescent="0.2">
      <c r="G2114">
        <v>897</v>
      </c>
      <c r="H2114" s="6">
        <f t="shared" si="32"/>
        <v>806.55532017145401</v>
      </c>
    </row>
    <row r="2115" spans="7:8" x14ac:dyDescent="0.2">
      <c r="G2115">
        <v>896</v>
      </c>
      <c r="H2115" s="6">
        <f t="shared" si="32"/>
        <v>806.62945463705751</v>
      </c>
    </row>
    <row r="2116" spans="7:8" x14ac:dyDescent="0.2">
      <c r="G2116">
        <v>895</v>
      </c>
      <c r="H2116" s="6">
        <f t="shared" si="32"/>
        <v>806.70353079792994</v>
      </c>
    </row>
    <row r="2117" spans="7:8" x14ac:dyDescent="0.2">
      <c r="G2117">
        <v>894</v>
      </c>
      <c r="H2117" s="6">
        <f t="shared" si="32"/>
        <v>806.77754865407121</v>
      </c>
    </row>
    <row r="2118" spans="7:8" x14ac:dyDescent="0.2">
      <c r="G2118">
        <v>893</v>
      </c>
      <c r="H2118" s="6">
        <f t="shared" si="32"/>
        <v>806.85150820548142</v>
      </c>
    </row>
    <row r="2119" spans="7:8" x14ac:dyDescent="0.2">
      <c r="G2119">
        <v>892</v>
      </c>
      <c r="H2119" s="6">
        <f t="shared" si="32"/>
        <v>806.92540945216047</v>
      </c>
    </row>
    <row r="2120" spans="7:8" x14ac:dyDescent="0.2">
      <c r="G2120">
        <v>891</v>
      </c>
      <c r="H2120" s="6">
        <f t="shared" si="32"/>
        <v>806.99925239410845</v>
      </c>
    </row>
    <row r="2121" spans="7:8" x14ac:dyDescent="0.2">
      <c r="G2121">
        <v>890</v>
      </c>
      <c r="H2121" s="6">
        <f t="shared" si="32"/>
        <v>807.07303703132538</v>
      </c>
    </row>
    <row r="2122" spans="7:8" x14ac:dyDescent="0.2">
      <c r="G2122">
        <v>889</v>
      </c>
      <c r="H2122" s="6">
        <f t="shared" si="32"/>
        <v>807.14676336381103</v>
      </c>
    </row>
    <row r="2123" spans="7:8" x14ac:dyDescent="0.2">
      <c r="G2123">
        <v>888</v>
      </c>
      <c r="H2123" s="6">
        <f t="shared" si="32"/>
        <v>807.22043139156585</v>
      </c>
    </row>
    <row r="2124" spans="7:8" x14ac:dyDescent="0.2">
      <c r="G2124">
        <v>887</v>
      </c>
      <c r="H2124" s="6">
        <f t="shared" si="32"/>
        <v>807.29404111458939</v>
      </c>
    </row>
    <row r="2125" spans="7:8" x14ac:dyDescent="0.2">
      <c r="G2125">
        <v>886</v>
      </c>
      <c r="H2125" s="6">
        <f t="shared" ref="H2125:H2188" si="33">$H$11+($C$27*(1-(0.2*(G2125/$C$13))-(0.8*(G2125/$C$13)^2)))</f>
        <v>807.36759253288187</v>
      </c>
    </row>
    <row r="2126" spans="7:8" x14ac:dyDescent="0.2">
      <c r="G2126">
        <v>885</v>
      </c>
      <c r="H2126" s="6">
        <f t="shared" si="33"/>
        <v>807.44108564644307</v>
      </c>
    </row>
    <row r="2127" spans="7:8" x14ac:dyDescent="0.2">
      <c r="G2127">
        <v>884</v>
      </c>
      <c r="H2127" s="6">
        <f t="shared" si="33"/>
        <v>807.51452045527344</v>
      </c>
    </row>
    <row r="2128" spans="7:8" x14ac:dyDescent="0.2">
      <c r="G2128">
        <v>883</v>
      </c>
      <c r="H2128" s="6">
        <f t="shared" si="33"/>
        <v>807.58789695937253</v>
      </c>
    </row>
    <row r="2129" spans="7:8" x14ac:dyDescent="0.2">
      <c r="G2129">
        <v>882</v>
      </c>
      <c r="H2129" s="6">
        <f t="shared" si="33"/>
        <v>807.66121515874056</v>
      </c>
    </row>
    <row r="2130" spans="7:8" x14ac:dyDescent="0.2">
      <c r="G2130">
        <v>881</v>
      </c>
      <c r="H2130" s="6">
        <f t="shared" si="33"/>
        <v>807.73447505337742</v>
      </c>
    </row>
    <row r="2131" spans="7:8" x14ac:dyDescent="0.2">
      <c r="G2131">
        <v>880</v>
      </c>
      <c r="H2131" s="6">
        <f t="shared" si="33"/>
        <v>807.80767664328323</v>
      </c>
    </row>
    <row r="2132" spans="7:8" x14ac:dyDescent="0.2">
      <c r="G2132">
        <v>879</v>
      </c>
      <c r="H2132" s="6">
        <f t="shared" si="33"/>
        <v>807.88081992845787</v>
      </c>
    </row>
    <row r="2133" spans="7:8" x14ac:dyDescent="0.2">
      <c r="G2133">
        <v>878</v>
      </c>
      <c r="H2133" s="6">
        <f t="shared" si="33"/>
        <v>807.95390490890145</v>
      </c>
    </row>
    <row r="2134" spans="7:8" x14ac:dyDescent="0.2">
      <c r="G2134">
        <v>877</v>
      </c>
      <c r="H2134" s="6">
        <f t="shared" si="33"/>
        <v>808.02693158461398</v>
      </c>
    </row>
    <row r="2135" spans="7:8" x14ac:dyDescent="0.2">
      <c r="G2135">
        <v>876</v>
      </c>
      <c r="H2135" s="6">
        <f t="shared" si="33"/>
        <v>808.09989995559533</v>
      </c>
    </row>
    <row r="2136" spans="7:8" x14ac:dyDescent="0.2">
      <c r="G2136">
        <v>875</v>
      </c>
      <c r="H2136" s="6">
        <f t="shared" si="33"/>
        <v>808.17281002184563</v>
      </c>
    </row>
    <row r="2137" spans="7:8" x14ac:dyDescent="0.2">
      <c r="G2137">
        <v>874</v>
      </c>
      <c r="H2137" s="6">
        <f t="shared" si="33"/>
        <v>808.24566178336477</v>
      </c>
    </row>
    <row r="2138" spans="7:8" x14ac:dyDescent="0.2">
      <c r="G2138">
        <v>873</v>
      </c>
      <c r="H2138" s="6">
        <f t="shared" si="33"/>
        <v>808.31845524015284</v>
      </c>
    </row>
    <row r="2139" spans="7:8" x14ac:dyDescent="0.2">
      <c r="G2139">
        <v>872</v>
      </c>
      <c r="H2139" s="6">
        <f t="shared" si="33"/>
        <v>808.39119039220975</v>
      </c>
    </row>
    <row r="2140" spans="7:8" x14ac:dyDescent="0.2">
      <c r="G2140">
        <v>871</v>
      </c>
      <c r="H2140" s="6">
        <f t="shared" si="33"/>
        <v>808.4638672395356</v>
      </c>
    </row>
    <row r="2141" spans="7:8" x14ac:dyDescent="0.2">
      <c r="G2141">
        <v>870</v>
      </c>
      <c r="H2141" s="6">
        <f t="shared" si="33"/>
        <v>808.53648578213028</v>
      </c>
    </row>
    <row r="2142" spans="7:8" x14ac:dyDescent="0.2">
      <c r="G2142">
        <v>869</v>
      </c>
      <c r="H2142" s="6">
        <f t="shared" si="33"/>
        <v>808.60904601999391</v>
      </c>
    </row>
    <row r="2143" spans="7:8" x14ac:dyDescent="0.2">
      <c r="G2143">
        <v>868</v>
      </c>
      <c r="H2143" s="6">
        <f t="shared" si="33"/>
        <v>808.68154795312648</v>
      </c>
    </row>
    <row r="2144" spans="7:8" x14ac:dyDescent="0.2">
      <c r="G2144">
        <v>867</v>
      </c>
      <c r="H2144" s="6">
        <f t="shared" si="33"/>
        <v>808.75399158152777</v>
      </c>
    </row>
    <row r="2145" spans="7:8" x14ac:dyDescent="0.2">
      <c r="G2145">
        <v>866</v>
      </c>
      <c r="H2145" s="6">
        <f t="shared" si="33"/>
        <v>808.82637690519812</v>
      </c>
    </row>
    <row r="2146" spans="7:8" x14ac:dyDescent="0.2">
      <c r="G2146">
        <v>865</v>
      </c>
      <c r="H2146" s="6">
        <f t="shared" si="33"/>
        <v>808.89870392413741</v>
      </c>
    </row>
    <row r="2147" spans="7:8" x14ac:dyDescent="0.2">
      <c r="G2147">
        <v>864</v>
      </c>
      <c r="H2147" s="6">
        <f t="shared" si="33"/>
        <v>808.97097263834542</v>
      </c>
    </row>
    <row r="2148" spans="7:8" x14ac:dyDescent="0.2">
      <c r="G2148">
        <v>863</v>
      </c>
      <c r="H2148" s="6">
        <f t="shared" si="33"/>
        <v>809.04318304782237</v>
      </c>
    </row>
    <row r="2149" spans="7:8" x14ac:dyDescent="0.2">
      <c r="G2149">
        <v>862</v>
      </c>
      <c r="H2149" s="6">
        <f t="shared" si="33"/>
        <v>809.11533515256815</v>
      </c>
    </row>
    <row r="2150" spans="7:8" x14ac:dyDescent="0.2">
      <c r="G2150">
        <v>861</v>
      </c>
      <c r="H2150" s="6">
        <f t="shared" si="33"/>
        <v>809.18742895258299</v>
      </c>
    </row>
    <row r="2151" spans="7:8" x14ac:dyDescent="0.2">
      <c r="G2151">
        <v>860</v>
      </c>
      <c r="H2151" s="6">
        <f t="shared" si="33"/>
        <v>809.25946444786655</v>
      </c>
    </row>
    <row r="2152" spans="7:8" x14ac:dyDescent="0.2">
      <c r="G2152">
        <v>859</v>
      </c>
      <c r="H2152" s="6">
        <f t="shared" si="33"/>
        <v>809.33144163841916</v>
      </c>
    </row>
    <row r="2153" spans="7:8" x14ac:dyDescent="0.2">
      <c r="G2153">
        <v>858</v>
      </c>
      <c r="H2153" s="6">
        <f t="shared" si="33"/>
        <v>809.40336052424061</v>
      </c>
    </row>
    <row r="2154" spans="7:8" x14ac:dyDescent="0.2">
      <c r="G2154">
        <v>857</v>
      </c>
      <c r="H2154" s="6">
        <f t="shared" si="33"/>
        <v>809.47522110533089</v>
      </c>
    </row>
    <row r="2155" spans="7:8" x14ac:dyDescent="0.2">
      <c r="G2155">
        <v>856</v>
      </c>
      <c r="H2155" s="6">
        <f t="shared" si="33"/>
        <v>809.54702338169011</v>
      </c>
    </row>
    <row r="2156" spans="7:8" x14ac:dyDescent="0.2">
      <c r="G2156">
        <v>855</v>
      </c>
      <c r="H2156" s="6">
        <f t="shared" si="33"/>
        <v>809.61876735331828</v>
      </c>
    </row>
    <row r="2157" spans="7:8" x14ac:dyDescent="0.2">
      <c r="G2157">
        <v>854</v>
      </c>
      <c r="H2157" s="6">
        <f t="shared" si="33"/>
        <v>809.69045302021527</v>
      </c>
    </row>
    <row r="2158" spans="7:8" x14ac:dyDescent="0.2">
      <c r="G2158">
        <v>853</v>
      </c>
      <c r="H2158" s="6">
        <f t="shared" si="33"/>
        <v>809.7620803823811</v>
      </c>
    </row>
    <row r="2159" spans="7:8" x14ac:dyDescent="0.2">
      <c r="G2159">
        <v>852</v>
      </c>
      <c r="H2159" s="6">
        <f t="shared" si="33"/>
        <v>809.83364943981587</v>
      </c>
    </row>
    <row r="2160" spans="7:8" x14ac:dyDescent="0.2">
      <c r="G2160">
        <v>851</v>
      </c>
      <c r="H2160" s="6">
        <f t="shared" si="33"/>
        <v>809.90516019251959</v>
      </c>
    </row>
    <row r="2161" spans="7:8" x14ac:dyDescent="0.2">
      <c r="G2161">
        <v>850</v>
      </c>
      <c r="H2161" s="6">
        <f t="shared" si="33"/>
        <v>809.97661264049225</v>
      </c>
    </row>
    <row r="2162" spans="7:8" x14ac:dyDescent="0.2">
      <c r="G2162">
        <v>849</v>
      </c>
      <c r="H2162" s="6">
        <f t="shared" si="33"/>
        <v>810.04800678373363</v>
      </c>
    </row>
    <row r="2163" spans="7:8" x14ac:dyDescent="0.2">
      <c r="G2163">
        <v>848</v>
      </c>
      <c r="H2163" s="6">
        <f t="shared" si="33"/>
        <v>810.11934262224395</v>
      </c>
    </row>
    <row r="2164" spans="7:8" x14ac:dyDescent="0.2">
      <c r="G2164">
        <v>847</v>
      </c>
      <c r="H2164" s="6">
        <f t="shared" si="33"/>
        <v>810.19062015602321</v>
      </c>
    </row>
    <row r="2165" spans="7:8" x14ac:dyDescent="0.2">
      <c r="G2165">
        <v>846</v>
      </c>
      <c r="H2165" s="6">
        <f t="shared" si="33"/>
        <v>810.26183938507143</v>
      </c>
    </row>
    <row r="2166" spans="7:8" x14ac:dyDescent="0.2">
      <c r="G2166">
        <v>845</v>
      </c>
      <c r="H2166" s="6">
        <f t="shared" si="33"/>
        <v>810.33300030938835</v>
      </c>
    </row>
    <row r="2167" spans="7:8" x14ac:dyDescent="0.2">
      <c r="G2167">
        <v>844</v>
      </c>
      <c r="H2167" s="6">
        <f t="shared" si="33"/>
        <v>810.40410292897434</v>
      </c>
    </row>
    <row r="2168" spans="7:8" x14ac:dyDescent="0.2">
      <c r="G2168">
        <v>843</v>
      </c>
      <c r="H2168" s="6">
        <f t="shared" si="33"/>
        <v>810.47514724382904</v>
      </c>
    </row>
    <row r="2169" spans="7:8" x14ac:dyDescent="0.2">
      <c r="G2169">
        <v>842</v>
      </c>
      <c r="H2169" s="6">
        <f t="shared" si="33"/>
        <v>810.5461332539528</v>
      </c>
    </row>
    <row r="2170" spans="7:8" x14ac:dyDescent="0.2">
      <c r="G2170">
        <v>841</v>
      </c>
      <c r="H2170" s="6">
        <f t="shared" si="33"/>
        <v>810.61706095934539</v>
      </c>
    </row>
    <row r="2171" spans="7:8" x14ac:dyDescent="0.2">
      <c r="G2171">
        <v>840</v>
      </c>
      <c r="H2171" s="6">
        <f t="shared" si="33"/>
        <v>810.68793036000693</v>
      </c>
    </row>
    <row r="2172" spans="7:8" x14ac:dyDescent="0.2">
      <c r="G2172">
        <v>839</v>
      </c>
      <c r="H2172" s="6">
        <f t="shared" si="33"/>
        <v>810.7587414559373</v>
      </c>
    </row>
    <row r="2173" spans="7:8" x14ac:dyDescent="0.2">
      <c r="G2173">
        <v>838</v>
      </c>
      <c r="H2173" s="6">
        <f t="shared" si="33"/>
        <v>810.82949424713661</v>
      </c>
    </row>
    <row r="2174" spans="7:8" x14ac:dyDescent="0.2">
      <c r="G2174">
        <v>837</v>
      </c>
      <c r="H2174" s="6">
        <f t="shared" si="33"/>
        <v>810.90018873360475</v>
      </c>
    </row>
    <row r="2175" spans="7:8" x14ac:dyDescent="0.2">
      <c r="G2175">
        <v>836</v>
      </c>
      <c r="H2175" s="6">
        <f t="shared" si="33"/>
        <v>810.97082491534184</v>
      </c>
    </row>
    <row r="2176" spans="7:8" x14ac:dyDescent="0.2">
      <c r="G2176">
        <v>835</v>
      </c>
      <c r="H2176" s="6">
        <f t="shared" si="33"/>
        <v>811.04140279234775</v>
      </c>
    </row>
    <row r="2177" spans="7:8" x14ac:dyDescent="0.2">
      <c r="G2177">
        <v>834</v>
      </c>
      <c r="H2177" s="6">
        <f t="shared" si="33"/>
        <v>811.11192236462261</v>
      </c>
    </row>
    <row r="2178" spans="7:8" x14ac:dyDescent="0.2">
      <c r="G2178">
        <v>833</v>
      </c>
      <c r="H2178" s="6">
        <f t="shared" si="33"/>
        <v>811.18238363216642</v>
      </c>
    </row>
    <row r="2179" spans="7:8" x14ac:dyDescent="0.2">
      <c r="G2179">
        <v>832</v>
      </c>
      <c r="H2179" s="6">
        <f t="shared" si="33"/>
        <v>811.25278659497894</v>
      </c>
    </row>
    <row r="2180" spans="7:8" x14ac:dyDescent="0.2">
      <c r="G2180">
        <v>831</v>
      </c>
      <c r="H2180" s="6">
        <f t="shared" si="33"/>
        <v>811.32313125306052</v>
      </c>
    </row>
    <row r="2181" spans="7:8" x14ac:dyDescent="0.2">
      <c r="G2181">
        <v>830</v>
      </c>
      <c r="H2181" s="6">
        <f t="shared" si="33"/>
        <v>811.39341760641082</v>
      </c>
    </row>
    <row r="2182" spans="7:8" x14ac:dyDescent="0.2">
      <c r="G2182">
        <v>829</v>
      </c>
      <c r="H2182" s="6">
        <f t="shared" si="33"/>
        <v>811.46364565503018</v>
      </c>
    </row>
    <row r="2183" spans="7:8" x14ac:dyDescent="0.2">
      <c r="G2183">
        <v>828</v>
      </c>
      <c r="H2183" s="6">
        <f t="shared" si="33"/>
        <v>811.53381539891848</v>
      </c>
    </row>
    <row r="2184" spans="7:8" x14ac:dyDescent="0.2">
      <c r="G2184">
        <v>827</v>
      </c>
      <c r="H2184" s="6">
        <f t="shared" si="33"/>
        <v>811.60392683807549</v>
      </c>
    </row>
    <row r="2185" spans="7:8" x14ac:dyDescent="0.2">
      <c r="G2185">
        <v>826</v>
      </c>
      <c r="H2185" s="6">
        <f t="shared" si="33"/>
        <v>811.67397997250146</v>
      </c>
    </row>
    <row r="2186" spans="7:8" x14ac:dyDescent="0.2">
      <c r="G2186">
        <v>825</v>
      </c>
      <c r="H2186" s="6">
        <f t="shared" si="33"/>
        <v>811.74397480219636</v>
      </c>
    </row>
    <row r="2187" spans="7:8" x14ac:dyDescent="0.2">
      <c r="G2187">
        <v>824</v>
      </c>
      <c r="H2187" s="6">
        <f t="shared" si="33"/>
        <v>811.81391132716021</v>
      </c>
    </row>
    <row r="2188" spans="7:8" x14ac:dyDescent="0.2">
      <c r="G2188">
        <v>823</v>
      </c>
      <c r="H2188" s="6">
        <f t="shared" si="33"/>
        <v>811.88378954739278</v>
      </c>
    </row>
    <row r="2189" spans="7:8" x14ac:dyDescent="0.2">
      <c r="G2189">
        <v>822</v>
      </c>
      <c r="H2189" s="6">
        <f t="shared" ref="H2189:H2252" si="34">$H$11+($C$27*(1-(0.2*(G2189/$C$13))-(0.8*(G2189/$C$13)^2)))</f>
        <v>811.95360946289429</v>
      </c>
    </row>
    <row r="2190" spans="7:8" x14ac:dyDescent="0.2">
      <c r="G2190">
        <v>821</v>
      </c>
      <c r="H2190" s="6">
        <f t="shared" si="34"/>
        <v>812.02337107366475</v>
      </c>
    </row>
    <row r="2191" spans="7:8" x14ac:dyDescent="0.2">
      <c r="G2191">
        <v>820</v>
      </c>
      <c r="H2191" s="6">
        <f t="shared" si="34"/>
        <v>812.09307437970415</v>
      </c>
    </row>
    <row r="2192" spans="7:8" x14ac:dyDescent="0.2">
      <c r="G2192">
        <v>819</v>
      </c>
      <c r="H2192" s="6">
        <f t="shared" si="34"/>
        <v>812.16271938101238</v>
      </c>
    </row>
    <row r="2193" spans="7:8" x14ac:dyDescent="0.2">
      <c r="G2193">
        <v>818</v>
      </c>
      <c r="H2193" s="6">
        <f t="shared" si="34"/>
        <v>812.23230607758944</v>
      </c>
    </row>
    <row r="2194" spans="7:8" x14ac:dyDescent="0.2">
      <c r="G2194">
        <v>817</v>
      </c>
      <c r="H2194" s="6">
        <f t="shared" si="34"/>
        <v>812.30183446943545</v>
      </c>
    </row>
    <row r="2195" spans="7:8" x14ac:dyDescent="0.2">
      <c r="G2195">
        <v>816</v>
      </c>
      <c r="H2195" s="6">
        <f t="shared" si="34"/>
        <v>812.3713045565504</v>
      </c>
    </row>
    <row r="2196" spans="7:8" x14ac:dyDescent="0.2">
      <c r="G2196">
        <v>815</v>
      </c>
      <c r="H2196" s="6">
        <f t="shared" si="34"/>
        <v>812.44071633893418</v>
      </c>
    </row>
    <row r="2197" spans="7:8" x14ac:dyDescent="0.2">
      <c r="G2197">
        <v>814</v>
      </c>
      <c r="H2197" s="6">
        <f t="shared" si="34"/>
        <v>812.51006981658679</v>
      </c>
    </row>
    <row r="2198" spans="7:8" x14ac:dyDescent="0.2">
      <c r="G2198">
        <v>813</v>
      </c>
      <c r="H2198" s="6">
        <f t="shared" si="34"/>
        <v>812.57936498950835</v>
      </c>
    </row>
    <row r="2199" spans="7:8" x14ac:dyDescent="0.2">
      <c r="G2199">
        <v>812</v>
      </c>
      <c r="H2199" s="6">
        <f t="shared" si="34"/>
        <v>812.64860185769885</v>
      </c>
    </row>
    <row r="2200" spans="7:8" x14ac:dyDescent="0.2">
      <c r="G2200">
        <v>811</v>
      </c>
      <c r="H2200" s="6">
        <f t="shared" si="34"/>
        <v>812.7177804211583</v>
      </c>
    </row>
    <row r="2201" spans="7:8" x14ac:dyDescent="0.2">
      <c r="G2201">
        <v>810</v>
      </c>
      <c r="H2201" s="6">
        <f t="shared" si="34"/>
        <v>812.78690067988646</v>
      </c>
    </row>
    <row r="2202" spans="7:8" x14ac:dyDescent="0.2">
      <c r="G2202">
        <v>809</v>
      </c>
      <c r="H2202" s="6">
        <f t="shared" si="34"/>
        <v>812.85596263388368</v>
      </c>
    </row>
    <row r="2203" spans="7:8" x14ac:dyDescent="0.2">
      <c r="G2203">
        <v>808</v>
      </c>
      <c r="H2203" s="6">
        <f t="shared" si="34"/>
        <v>812.92496628314984</v>
      </c>
    </row>
    <row r="2204" spans="7:8" x14ac:dyDescent="0.2">
      <c r="G2204">
        <v>807</v>
      </c>
      <c r="H2204" s="6">
        <f t="shared" si="34"/>
        <v>812.99391162768472</v>
      </c>
    </row>
    <row r="2205" spans="7:8" x14ac:dyDescent="0.2">
      <c r="G2205">
        <v>806</v>
      </c>
      <c r="H2205" s="6">
        <f t="shared" si="34"/>
        <v>813.06279866748855</v>
      </c>
    </row>
    <row r="2206" spans="7:8" x14ac:dyDescent="0.2">
      <c r="G2206">
        <v>805</v>
      </c>
      <c r="H2206" s="6">
        <f t="shared" si="34"/>
        <v>813.13162740256121</v>
      </c>
    </row>
    <row r="2207" spans="7:8" x14ac:dyDescent="0.2">
      <c r="G2207">
        <v>804</v>
      </c>
      <c r="H2207" s="6">
        <f t="shared" si="34"/>
        <v>813.20039783290281</v>
      </c>
    </row>
    <row r="2208" spans="7:8" x14ac:dyDescent="0.2">
      <c r="G2208">
        <v>803</v>
      </c>
      <c r="H2208" s="6">
        <f t="shared" si="34"/>
        <v>813.26910995851335</v>
      </c>
    </row>
    <row r="2209" spans="7:8" x14ac:dyDescent="0.2">
      <c r="G2209">
        <v>802</v>
      </c>
      <c r="H2209" s="6">
        <f t="shared" si="34"/>
        <v>813.33776377939273</v>
      </c>
    </row>
    <row r="2210" spans="7:8" x14ac:dyDescent="0.2">
      <c r="G2210">
        <v>801</v>
      </c>
      <c r="H2210" s="6">
        <f t="shared" si="34"/>
        <v>813.40635929554105</v>
      </c>
    </row>
    <row r="2211" spans="7:8" x14ac:dyDescent="0.2">
      <c r="G2211">
        <v>800</v>
      </c>
      <c r="H2211" s="6">
        <f t="shared" si="34"/>
        <v>813.4748965069582</v>
      </c>
    </row>
    <row r="2212" spans="7:8" x14ac:dyDescent="0.2">
      <c r="G2212">
        <v>799</v>
      </c>
      <c r="H2212" s="6">
        <f t="shared" si="34"/>
        <v>813.5433754136443</v>
      </c>
    </row>
    <row r="2213" spans="7:8" x14ac:dyDescent="0.2">
      <c r="G2213">
        <v>798</v>
      </c>
      <c r="H2213" s="6">
        <f t="shared" si="34"/>
        <v>813.61179601559923</v>
      </c>
    </row>
    <row r="2214" spans="7:8" x14ac:dyDescent="0.2">
      <c r="G2214">
        <v>797</v>
      </c>
      <c r="H2214" s="6">
        <f t="shared" si="34"/>
        <v>813.6801583128231</v>
      </c>
    </row>
    <row r="2215" spans="7:8" x14ac:dyDescent="0.2">
      <c r="G2215">
        <v>796</v>
      </c>
      <c r="H2215" s="6">
        <f t="shared" si="34"/>
        <v>813.7484623053158</v>
      </c>
    </row>
    <row r="2216" spans="7:8" x14ac:dyDescent="0.2">
      <c r="G2216">
        <v>795</v>
      </c>
      <c r="H2216" s="6">
        <f t="shared" si="34"/>
        <v>813.81670799307744</v>
      </c>
    </row>
    <row r="2217" spans="7:8" x14ac:dyDescent="0.2">
      <c r="G2217">
        <v>794</v>
      </c>
      <c r="H2217" s="6">
        <f t="shared" si="34"/>
        <v>813.88489537610803</v>
      </c>
    </row>
    <row r="2218" spans="7:8" x14ac:dyDescent="0.2">
      <c r="G2218">
        <v>793</v>
      </c>
      <c r="H2218" s="6">
        <f t="shared" si="34"/>
        <v>813.95302445440745</v>
      </c>
    </row>
    <row r="2219" spans="7:8" x14ac:dyDescent="0.2">
      <c r="G2219">
        <v>792</v>
      </c>
      <c r="H2219" s="6">
        <f t="shared" si="34"/>
        <v>814.02109522797582</v>
      </c>
    </row>
    <row r="2220" spans="7:8" x14ac:dyDescent="0.2">
      <c r="G2220">
        <v>791</v>
      </c>
      <c r="H2220" s="6">
        <f t="shared" si="34"/>
        <v>814.08910769681302</v>
      </c>
    </row>
    <row r="2221" spans="7:8" x14ac:dyDescent="0.2">
      <c r="G2221">
        <v>790</v>
      </c>
      <c r="H2221" s="6">
        <f t="shared" si="34"/>
        <v>814.15706186091916</v>
      </c>
    </row>
    <row r="2222" spans="7:8" x14ac:dyDescent="0.2">
      <c r="G2222">
        <v>789</v>
      </c>
      <c r="H2222" s="6">
        <f t="shared" si="34"/>
        <v>814.22495772029401</v>
      </c>
    </row>
    <row r="2223" spans="7:8" x14ac:dyDescent="0.2">
      <c r="G2223">
        <v>788</v>
      </c>
      <c r="H2223" s="6">
        <f t="shared" si="34"/>
        <v>814.29279527493804</v>
      </c>
    </row>
    <row r="2224" spans="7:8" x14ac:dyDescent="0.2">
      <c r="G2224">
        <v>787</v>
      </c>
      <c r="H2224" s="6">
        <f t="shared" si="34"/>
        <v>814.36057452485079</v>
      </c>
    </row>
    <row r="2225" spans="7:8" x14ac:dyDescent="0.2">
      <c r="G2225">
        <v>786</v>
      </c>
      <c r="H2225" s="6">
        <f t="shared" si="34"/>
        <v>814.42829547003248</v>
      </c>
    </row>
    <row r="2226" spans="7:8" x14ac:dyDescent="0.2">
      <c r="G2226">
        <v>785</v>
      </c>
      <c r="H2226" s="6">
        <f t="shared" si="34"/>
        <v>814.495958110483</v>
      </c>
    </row>
    <row r="2227" spans="7:8" x14ac:dyDescent="0.2">
      <c r="G2227">
        <v>784</v>
      </c>
      <c r="H2227" s="6">
        <f t="shared" si="34"/>
        <v>814.56356244620247</v>
      </c>
    </row>
    <row r="2228" spans="7:8" x14ac:dyDescent="0.2">
      <c r="G2228">
        <v>783</v>
      </c>
      <c r="H2228" s="6">
        <f t="shared" si="34"/>
        <v>814.63110847719076</v>
      </c>
    </row>
    <row r="2229" spans="7:8" x14ac:dyDescent="0.2">
      <c r="G2229">
        <v>782</v>
      </c>
      <c r="H2229" s="6">
        <f t="shared" si="34"/>
        <v>814.69859620344801</v>
      </c>
    </row>
    <row r="2230" spans="7:8" x14ac:dyDescent="0.2">
      <c r="G2230">
        <v>781</v>
      </c>
      <c r="H2230" s="6">
        <f t="shared" si="34"/>
        <v>814.76602562497419</v>
      </c>
    </row>
    <row r="2231" spans="7:8" x14ac:dyDescent="0.2">
      <c r="G2231">
        <v>780</v>
      </c>
      <c r="H2231" s="6">
        <f t="shared" si="34"/>
        <v>814.83339674176909</v>
      </c>
    </row>
    <row r="2232" spans="7:8" x14ac:dyDescent="0.2">
      <c r="G2232">
        <v>779</v>
      </c>
      <c r="H2232" s="6">
        <f t="shared" si="34"/>
        <v>814.90070955383317</v>
      </c>
    </row>
    <row r="2233" spans="7:8" x14ac:dyDescent="0.2">
      <c r="G2233">
        <v>778</v>
      </c>
      <c r="H2233" s="6">
        <f t="shared" si="34"/>
        <v>814.96796406116596</v>
      </c>
    </row>
    <row r="2234" spans="7:8" x14ac:dyDescent="0.2">
      <c r="G2234">
        <v>777</v>
      </c>
      <c r="H2234" s="6">
        <f t="shared" si="34"/>
        <v>815.03516026376769</v>
      </c>
    </row>
    <row r="2235" spans="7:8" x14ac:dyDescent="0.2">
      <c r="G2235">
        <v>776</v>
      </c>
      <c r="H2235" s="6">
        <f t="shared" si="34"/>
        <v>815.10229816163826</v>
      </c>
    </row>
    <row r="2236" spans="7:8" x14ac:dyDescent="0.2">
      <c r="G2236">
        <v>775</v>
      </c>
      <c r="H2236" s="6">
        <f t="shared" si="34"/>
        <v>815.16937775477777</v>
      </c>
    </row>
    <row r="2237" spans="7:8" x14ac:dyDescent="0.2">
      <c r="G2237">
        <v>774</v>
      </c>
      <c r="H2237" s="6">
        <f t="shared" si="34"/>
        <v>815.23639904318611</v>
      </c>
    </row>
    <row r="2238" spans="7:8" x14ac:dyDescent="0.2">
      <c r="G2238">
        <v>773</v>
      </c>
      <c r="H2238" s="6">
        <f t="shared" si="34"/>
        <v>815.3033620268634</v>
      </c>
    </row>
    <row r="2239" spans="7:8" x14ac:dyDescent="0.2">
      <c r="G2239">
        <v>772</v>
      </c>
      <c r="H2239" s="6">
        <f t="shared" si="34"/>
        <v>815.37026670580951</v>
      </c>
    </row>
    <row r="2240" spans="7:8" x14ac:dyDescent="0.2">
      <c r="G2240">
        <v>771</v>
      </c>
      <c r="H2240" s="6">
        <f t="shared" si="34"/>
        <v>815.43711308002457</v>
      </c>
    </row>
    <row r="2241" spans="7:8" x14ac:dyDescent="0.2">
      <c r="G2241">
        <v>770</v>
      </c>
      <c r="H2241" s="6">
        <f t="shared" si="34"/>
        <v>815.50390114950847</v>
      </c>
    </row>
    <row r="2242" spans="7:8" x14ac:dyDescent="0.2">
      <c r="G2242">
        <v>769</v>
      </c>
      <c r="H2242" s="6">
        <f t="shared" si="34"/>
        <v>815.5706309142613</v>
      </c>
    </row>
    <row r="2243" spans="7:8" x14ac:dyDescent="0.2">
      <c r="G2243">
        <v>768</v>
      </c>
      <c r="H2243" s="6">
        <f t="shared" si="34"/>
        <v>815.63730237428308</v>
      </c>
    </row>
    <row r="2244" spans="7:8" x14ac:dyDescent="0.2">
      <c r="G2244">
        <v>767</v>
      </c>
      <c r="H2244" s="6">
        <f t="shared" si="34"/>
        <v>815.70391552957369</v>
      </c>
    </row>
    <row r="2245" spans="7:8" x14ac:dyDescent="0.2">
      <c r="G2245">
        <v>766</v>
      </c>
      <c r="H2245" s="6">
        <f t="shared" si="34"/>
        <v>815.77047038013325</v>
      </c>
    </row>
    <row r="2246" spans="7:8" x14ac:dyDescent="0.2">
      <c r="G2246">
        <v>765</v>
      </c>
      <c r="H2246" s="6">
        <f t="shared" si="34"/>
        <v>815.83696692596163</v>
      </c>
    </row>
    <row r="2247" spans="7:8" x14ac:dyDescent="0.2">
      <c r="G2247">
        <v>764</v>
      </c>
      <c r="H2247" s="6">
        <f t="shared" si="34"/>
        <v>815.90340516705896</v>
      </c>
    </row>
    <row r="2248" spans="7:8" x14ac:dyDescent="0.2">
      <c r="G2248">
        <v>763</v>
      </c>
      <c r="H2248" s="6">
        <f t="shared" si="34"/>
        <v>815.96978510342512</v>
      </c>
    </row>
    <row r="2249" spans="7:8" x14ac:dyDescent="0.2">
      <c r="G2249">
        <v>762</v>
      </c>
      <c r="H2249" s="6">
        <f t="shared" si="34"/>
        <v>816.03610673506023</v>
      </c>
    </row>
    <row r="2250" spans="7:8" x14ac:dyDescent="0.2">
      <c r="G2250">
        <v>761</v>
      </c>
      <c r="H2250" s="6">
        <f t="shared" si="34"/>
        <v>816.10237006196417</v>
      </c>
    </row>
    <row r="2251" spans="7:8" x14ac:dyDescent="0.2">
      <c r="G2251">
        <v>760</v>
      </c>
      <c r="H2251" s="6">
        <f t="shared" si="34"/>
        <v>816.16857508413705</v>
      </c>
    </row>
    <row r="2252" spans="7:8" x14ac:dyDescent="0.2">
      <c r="G2252">
        <v>759</v>
      </c>
      <c r="H2252" s="6">
        <f t="shared" si="34"/>
        <v>816.23472180157887</v>
      </c>
    </row>
    <row r="2253" spans="7:8" x14ac:dyDescent="0.2">
      <c r="G2253">
        <v>758</v>
      </c>
      <c r="H2253" s="6">
        <f t="shared" ref="H2253:H2316" si="35">$H$11+($C$27*(1-(0.2*(G2253/$C$13))-(0.8*(G2253/$C$13)^2)))</f>
        <v>816.30081021428941</v>
      </c>
    </row>
    <row r="2254" spans="7:8" x14ac:dyDescent="0.2">
      <c r="G2254">
        <v>757</v>
      </c>
      <c r="H2254" s="6">
        <f t="shared" si="35"/>
        <v>816.36684032226901</v>
      </c>
    </row>
    <row r="2255" spans="7:8" x14ac:dyDescent="0.2">
      <c r="G2255">
        <v>756</v>
      </c>
      <c r="H2255" s="6">
        <f t="shared" si="35"/>
        <v>816.43281212551744</v>
      </c>
    </row>
    <row r="2256" spans="7:8" x14ac:dyDescent="0.2">
      <c r="G2256">
        <v>755</v>
      </c>
      <c r="H2256" s="6">
        <f t="shared" si="35"/>
        <v>816.49872562403482</v>
      </c>
    </row>
    <row r="2257" spans="7:8" x14ac:dyDescent="0.2">
      <c r="G2257">
        <v>754</v>
      </c>
      <c r="H2257" s="6">
        <f t="shared" si="35"/>
        <v>816.56458081782102</v>
      </c>
    </row>
    <row r="2258" spans="7:8" x14ac:dyDescent="0.2">
      <c r="G2258">
        <v>753</v>
      </c>
      <c r="H2258" s="6">
        <f t="shared" si="35"/>
        <v>816.63037770687606</v>
      </c>
    </row>
    <row r="2259" spans="7:8" x14ac:dyDescent="0.2">
      <c r="G2259">
        <v>752</v>
      </c>
      <c r="H2259" s="6">
        <f t="shared" si="35"/>
        <v>816.69611629120004</v>
      </c>
    </row>
    <row r="2260" spans="7:8" x14ac:dyDescent="0.2">
      <c r="G2260">
        <v>751</v>
      </c>
      <c r="H2260" s="6">
        <f t="shared" si="35"/>
        <v>816.76179657079297</v>
      </c>
    </row>
    <row r="2261" spans="7:8" x14ac:dyDescent="0.2">
      <c r="G2261">
        <v>750</v>
      </c>
      <c r="H2261" s="6">
        <f t="shared" si="35"/>
        <v>816.82741854565484</v>
      </c>
    </row>
    <row r="2262" spans="7:8" x14ac:dyDescent="0.2">
      <c r="G2262">
        <v>749</v>
      </c>
      <c r="H2262" s="6">
        <f t="shared" si="35"/>
        <v>816.89298221578542</v>
      </c>
    </row>
    <row r="2263" spans="7:8" x14ac:dyDescent="0.2">
      <c r="G2263">
        <v>748</v>
      </c>
      <c r="H2263" s="6">
        <f t="shared" si="35"/>
        <v>816.95848758118507</v>
      </c>
    </row>
    <row r="2264" spans="7:8" x14ac:dyDescent="0.2">
      <c r="G2264">
        <v>747</v>
      </c>
      <c r="H2264" s="6">
        <f t="shared" si="35"/>
        <v>817.02393464185366</v>
      </c>
    </row>
    <row r="2265" spans="7:8" x14ac:dyDescent="0.2">
      <c r="G2265">
        <v>746</v>
      </c>
      <c r="H2265" s="6">
        <f t="shared" si="35"/>
        <v>817.08932339779096</v>
      </c>
    </row>
    <row r="2266" spans="7:8" x14ac:dyDescent="0.2">
      <c r="G2266">
        <v>745</v>
      </c>
      <c r="H2266" s="6">
        <f t="shared" si="35"/>
        <v>817.15465384899721</v>
      </c>
    </row>
    <row r="2267" spans="7:8" x14ac:dyDescent="0.2">
      <c r="G2267">
        <v>744</v>
      </c>
      <c r="H2267" s="6">
        <f t="shared" si="35"/>
        <v>817.21992599547229</v>
      </c>
    </row>
    <row r="2268" spans="7:8" x14ac:dyDescent="0.2">
      <c r="G2268">
        <v>743</v>
      </c>
      <c r="H2268" s="6">
        <f t="shared" si="35"/>
        <v>817.28513983721632</v>
      </c>
    </row>
    <row r="2269" spans="7:8" x14ac:dyDescent="0.2">
      <c r="G2269">
        <v>742</v>
      </c>
      <c r="H2269" s="6">
        <f t="shared" si="35"/>
        <v>817.35029537422929</v>
      </c>
    </row>
    <row r="2270" spans="7:8" x14ac:dyDescent="0.2">
      <c r="G2270">
        <v>741</v>
      </c>
      <c r="H2270" s="6">
        <f t="shared" si="35"/>
        <v>817.41539260651109</v>
      </c>
    </row>
    <row r="2271" spans="7:8" x14ac:dyDescent="0.2">
      <c r="G2271">
        <v>740</v>
      </c>
      <c r="H2271" s="6">
        <f t="shared" si="35"/>
        <v>817.48043153406184</v>
      </c>
    </row>
    <row r="2272" spans="7:8" x14ac:dyDescent="0.2">
      <c r="G2272">
        <v>739</v>
      </c>
      <c r="H2272" s="6">
        <f t="shared" si="35"/>
        <v>817.54541215688141</v>
      </c>
    </row>
    <row r="2273" spans="7:8" x14ac:dyDescent="0.2">
      <c r="G2273">
        <v>738</v>
      </c>
      <c r="H2273" s="6">
        <f t="shared" si="35"/>
        <v>817.61033447496993</v>
      </c>
    </row>
    <row r="2274" spans="7:8" x14ac:dyDescent="0.2">
      <c r="G2274">
        <v>737</v>
      </c>
      <c r="H2274" s="6">
        <f t="shared" si="35"/>
        <v>817.67519848832728</v>
      </c>
    </row>
    <row r="2275" spans="7:8" x14ac:dyDescent="0.2">
      <c r="G2275">
        <v>736</v>
      </c>
      <c r="H2275" s="6">
        <f t="shared" si="35"/>
        <v>817.74000419695358</v>
      </c>
    </row>
    <row r="2276" spans="7:8" x14ac:dyDescent="0.2">
      <c r="G2276">
        <v>735</v>
      </c>
      <c r="H2276" s="6">
        <f t="shared" si="35"/>
        <v>817.8047516008487</v>
      </c>
    </row>
    <row r="2277" spans="7:8" x14ac:dyDescent="0.2">
      <c r="G2277">
        <v>734</v>
      </c>
      <c r="H2277" s="6">
        <f t="shared" si="35"/>
        <v>817.86944070001277</v>
      </c>
    </row>
    <row r="2278" spans="7:8" x14ac:dyDescent="0.2">
      <c r="G2278">
        <v>733</v>
      </c>
      <c r="H2278" s="6">
        <f t="shared" si="35"/>
        <v>817.93407149444579</v>
      </c>
    </row>
    <row r="2279" spans="7:8" x14ac:dyDescent="0.2">
      <c r="G2279">
        <v>732</v>
      </c>
      <c r="H2279" s="6">
        <f t="shared" si="35"/>
        <v>817.99864398414775</v>
      </c>
    </row>
    <row r="2280" spans="7:8" x14ac:dyDescent="0.2">
      <c r="G2280">
        <v>731</v>
      </c>
      <c r="H2280" s="6">
        <f t="shared" si="35"/>
        <v>818.06315816911842</v>
      </c>
    </row>
    <row r="2281" spans="7:8" x14ac:dyDescent="0.2">
      <c r="G2281">
        <v>730</v>
      </c>
      <c r="H2281" s="6">
        <f t="shared" si="35"/>
        <v>818.12761404935804</v>
      </c>
    </row>
    <row r="2282" spans="7:8" x14ac:dyDescent="0.2">
      <c r="G2282">
        <v>729</v>
      </c>
      <c r="H2282" s="6">
        <f t="shared" si="35"/>
        <v>818.19201162486661</v>
      </c>
    </row>
    <row r="2283" spans="7:8" x14ac:dyDescent="0.2">
      <c r="G2283">
        <v>728</v>
      </c>
      <c r="H2283" s="6">
        <f t="shared" si="35"/>
        <v>818.256350895644</v>
      </c>
    </row>
    <row r="2284" spans="7:8" x14ac:dyDescent="0.2">
      <c r="G2284">
        <v>727</v>
      </c>
      <c r="H2284" s="6">
        <f t="shared" si="35"/>
        <v>818.32063186169034</v>
      </c>
    </row>
    <row r="2285" spans="7:8" x14ac:dyDescent="0.2">
      <c r="G2285">
        <v>726</v>
      </c>
      <c r="H2285" s="6">
        <f t="shared" si="35"/>
        <v>818.38485452300552</v>
      </c>
    </row>
    <row r="2286" spans="7:8" x14ac:dyDescent="0.2">
      <c r="G2286">
        <v>725</v>
      </c>
      <c r="H2286" s="6">
        <f t="shared" si="35"/>
        <v>818.44901887958963</v>
      </c>
    </row>
    <row r="2287" spans="7:8" x14ac:dyDescent="0.2">
      <c r="G2287">
        <v>724</v>
      </c>
      <c r="H2287" s="6">
        <f t="shared" si="35"/>
        <v>818.51312493144269</v>
      </c>
    </row>
    <row r="2288" spans="7:8" x14ac:dyDescent="0.2">
      <c r="G2288">
        <v>723</v>
      </c>
      <c r="H2288" s="6">
        <f t="shared" si="35"/>
        <v>818.57717267856447</v>
      </c>
    </row>
    <row r="2289" spans="7:8" x14ac:dyDescent="0.2">
      <c r="G2289">
        <v>722</v>
      </c>
      <c r="H2289" s="6">
        <f t="shared" si="35"/>
        <v>818.64116212095519</v>
      </c>
    </row>
    <row r="2290" spans="7:8" x14ac:dyDescent="0.2">
      <c r="G2290">
        <v>721</v>
      </c>
      <c r="H2290" s="6">
        <f t="shared" si="35"/>
        <v>818.70509325861485</v>
      </c>
    </row>
    <row r="2291" spans="7:8" x14ac:dyDescent="0.2">
      <c r="G2291">
        <v>720</v>
      </c>
      <c r="H2291" s="6">
        <f t="shared" si="35"/>
        <v>818.76896609154346</v>
      </c>
    </row>
    <row r="2292" spans="7:8" x14ac:dyDescent="0.2">
      <c r="G2292">
        <v>719</v>
      </c>
      <c r="H2292" s="6">
        <f t="shared" si="35"/>
        <v>818.8327806197409</v>
      </c>
    </row>
    <row r="2293" spans="7:8" x14ac:dyDescent="0.2">
      <c r="G2293">
        <v>718</v>
      </c>
      <c r="H2293" s="6">
        <f t="shared" si="35"/>
        <v>818.89653684320729</v>
      </c>
    </row>
    <row r="2294" spans="7:8" x14ac:dyDescent="0.2">
      <c r="G2294">
        <v>717</v>
      </c>
      <c r="H2294" s="6">
        <f t="shared" si="35"/>
        <v>818.9602347619425</v>
      </c>
    </row>
    <row r="2295" spans="7:8" x14ac:dyDescent="0.2">
      <c r="G2295">
        <v>716</v>
      </c>
      <c r="H2295" s="6">
        <f t="shared" si="35"/>
        <v>819.02387437594666</v>
      </c>
    </row>
    <row r="2296" spans="7:8" x14ac:dyDescent="0.2">
      <c r="G2296">
        <v>715</v>
      </c>
      <c r="H2296" s="6">
        <f t="shared" si="35"/>
        <v>819.08745568521965</v>
      </c>
    </row>
    <row r="2297" spans="7:8" x14ac:dyDescent="0.2">
      <c r="G2297">
        <v>714</v>
      </c>
      <c r="H2297" s="6">
        <f t="shared" si="35"/>
        <v>819.15097868976159</v>
      </c>
    </row>
    <row r="2298" spans="7:8" x14ac:dyDescent="0.2">
      <c r="G2298">
        <v>713</v>
      </c>
      <c r="H2298" s="6">
        <f t="shared" si="35"/>
        <v>819.21444338957235</v>
      </c>
    </row>
    <row r="2299" spans="7:8" x14ac:dyDescent="0.2">
      <c r="G2299">
        <v>712</v>
      </c>
      <c r="H2299" s="6">
        <f t="shared" si="35"/>
        <v>819.27784978465206</v>
      </c>
    </row>
    <row r="2300" spans="7:8" x14ac:dyDescent="0.2">
      <c r="G2300">
        <v>711</v>
      </c>
      <c r="H2300" s="6">
        <f t="shared" si="35"/>
        <v>819.34119787500072</v>
      </c>
    </row>
    <row r="2301" spans="7:8" x14ac:dyDescent="0.2">
      <c r="G2301">
        <v>710</v>
      </c>
      <c r="H2301" s="6">
        <f t="shared" si="35"/>
        <v>819.40448766061809</v>
      </c>
    </row>
    <row r="2302" spans="7:8" x14ac:dyDescent="0.2">
      <c r="G2302">
        <v>709</v>
      </c>
      <c r="H2302" s="6">
        <f t="shared" si="35"/>
        <v>819.46771914150452</v>
      </c>
    </row>
    <row r="2303" spans="7:8" x14ac:dyDescent="0.2">
      <c r="G2303">
        <v>708</v>
      </c>
      <c r="H2303" s="6">
        <f t="shared" si="35"/>
        <v>819.53089231765978</v>
      </c>
    </row>
    <row r="2304" spans="7:8" x14ac:dyDescent="0.2">
      <c r="G2304">
        <v>707</v>
      </c>
      <c r="H2304" s="6">
        <f t="shared" si="35"/>
        <v>819.59400718908387</v>
      </c>
    </row>
    <row r="2305" spans="7:8" x14ac:dyDescent="0.2">
      <c r="G2305">
        <v>706</v>
      </c>
      <c r="H2305" s="6">
        <f t="shared" si="35"/>
        <v>819.65706375577702</v>
      </c>
    </row>
    <row r="2306" spans="7:8" x14ac:dyDescent="0.2">
      <c r="G2306">
        <v>705</v>
      </c>
      <c r="H2306" s="6">
        <f t="shared" si="35"/>
        <v>819.72006201773888</v>
      </c>
    </row>
    <row r="2307" spans="7:8" x14ac:dyDescent="0.2">
      <c r="G2307">
        <v>704</v>
      </c>
      <c r="H2307" s="6">
        <f t="shared" si="35"/>
        <v>819.78300197496969</v>
      </c>
    </row>
    <row r="2308" spans="7:8" x14ac:dyDescent="0.2">
      <c r="G2308">
        <v>703</v>
      </c>
      <c r="H2308" s="6">
        <f t="shared" si="35"/>
        <v>819.84588362746945</v>
      </c>
    </row>
    <row r="2309" spans="7:8" x14ac:dyDescent="0.2">
      <c r="G2309">
        <v>702</v>
      </c>
      <c r="H2309" s="6">
        <f t="shared" si="35"/>
        <v>819.90870697523815</v>
      </c>
    </row>
    <row r="2310" spans="7:8" x14ac:dyDescent="0.2">
      <c r="G2310">
        <v>701</v>
      </c>
      <c r="H2310" s="6">
        <f t="shared" si="35"/>
        <v>819.97147201827568</v>
      </c>
    </row>
    <row r="2311" spans="7:8" x14ac:dyDescent="0.2">
      <c r="G2311">
        <v>700</v>
      </c>
      <c r="H2311" s="6">
        <f t="shared" si="35"/>
        <v>820.03417875658204</v>
      </c>
    </row>
    <row r="2312" spans="7:8" x14ac:dyDescent="0.2">
      <c r="G2312">
        <v>699</v>
      </c>
      <c r="H2312" s="6">
        <f t="shared" si="35"/>
        <v>820.09682719015734</v>
      </c>
    </row>
    <row r="2313" spans="7:8" x14ac:dyDescent="0.2">
      <c r="G2313">
        <v>698</v>
      </c>
      <c r="H2313" s="6">
        <f t="shared" si="35"/>
        <v>820.15941731900148</v>
      </c>
    </row>
    <row r="2314" spans="7:8" x14ac:dyDescent="0.2">
      <c r="G2314">
        <v>697</v>
      </c>
      <c r="H2314" s="6">
        <f t="shared" si="35"/>
        <v>820.22194914311467</v>
      </c>
    </row>
    <row r="2315" spans="7:8" x14ac:dyDescent="0.2">
      <c r="G2315">
        <v>696</v>
      </c>
      <c r="H2315" s="6">
        <f t="shared" si="35"/>
        <v>820.28442266249658</v>
      </c>
    </row>
    <row r="2316" spans="7:8" x14ac:dyDescent="0.2">
      <c r="G2316">
        <v>695</v>
      </c>
      <c r="H2316" s="6">
        <f t="shared" si="35"/>
        <v>820.34683787714744</v>
      </c>
    </row>
    <row r="2317" spans="7:8" x14ac:dyDescent="0.2">
      <c r="G2317">
        <v>694</v>
      </c>
      <c r="H2317" s="6">
        <f t="shared" ref="H2317:H2380" si="36">$H$11+($C$27*(1-(0.2*(G2317/$C$13))-(0.8*(G2317/$C$13)^2)))</f>
        <v>820.40919478706724</v>
      </c>
    </row>
    <row r="2318" spans="7:8" x14ac:dyDescent="0.2">
      <c r="G2318">
        <v>693</v>
      </c>
      <c r="H2318" s="6">
        <f t="shared" si="36"/>
        <v>820.47149339225587</v>
      </c>
    </row>
    <row r="2319" spans="7:8" x14ac:dyDescent="0.2">
      <c r="G2319">
        <v>692</v>
      </c>
      <c r="H2319" s="6">
        <f t="shared" si="36"/>
        <v>820.53373369271344</v>
      </c>
    </row>
    <row r="2320" spans="7:8" x14ac:dyDescent="0.2">
      <c r="G2320">
        <v>691</v>
      </c>
      <c r="H2320" s="6">
        <f t="shared" si="36"/>
        <v>820.59591568843985</v>
      </c>
    </row>
    <row r="2321" spans="7:8" x14ac:dyDescent="0.2">
      <c r="G2321">
        <v>690</v>
      </c>
      <c r="H2321" s="6">
        <f t="shared" si="36"/>
        <v>820.65803937943519</v>
      </c>
    </row>
    <row r="2322" spans="7:8" x14ac:dyDescent="0.2">
      <c r="G2322">
        <v>689</v>
      </c>
      <c r="H2322" s="6">
        <f t="shared" si="36"/>
        <v>820.72010476569926</v>
      </c>
    </row>
    <row r="2323" spans="7:8" x14ac:dyDescent="0.2">
      <c r="G2323">
        <v>688</v>
      </c>
      <c r="H2323" s="6">
        <f t="shared" si="36"/>
        <v>820.7821118472325</v>
      </c>
    </row>
    <row r="2324" spans="7:8" x14ac:dyDescent="0.2">
      <c r="G2324">
        <v>687</v>
      </c>
      <c r="H2324" s="6">
        <f t="shared" si="36"/>
        <v>820.84406062403446</v>
      </c>
    </row>
    <row r="2325" spans="7:8" x14ac:dyDescent="0.2">
      <c r="G2325">
        <v>686</v>
      </c>
      <c r="H2325" s="6">
        <f t="shared" si="36"/>
        <v>820.90595109610535</v>
      </c>
    </row>
    <row r="2326" spans="7:8" x14ac:dyDescent="0.2">
      <c r="G2326">
        <v>685</v>
      </c>
      <c r="H2326" s="6">
        <f t="shared" si="36"/>
        <v>820.9677832634452</v>
      </c>
    </row>
    <row r="2327" spans="7:8" x14ac:dyDescent="0.2">
      <c r="G2327">
        <v>684</v>
      </c>
      <c r="H2327" s="6">
        <f t="shared" si="36"/>
        <v>821.02955712605376</v>
      </c>
    </row>
    <row r="2328" spans="7:8" x14ac:dyDescent="0.2">
      <c r="G2328">
        <v>683</v>
      </c>
      <c r="H2328" s="6">
        <f t="shared" si="36"/>
        <v>821.09127268393149</v>
      </c>
    </row>
    <row r="2329" spans="7:8" x14ac:dyDescent="0.2">
      <c r="G2329">
        <v>682</v>
      </c>
      <c r="H2329" s="6">
        <f t="shared" si="36"/>
        <v>821.15292993707794</v>
      </c>
    </row>
    <row r="2330" spans="7:8" x14ac:dyDescent="0.2">
      <c r="G2330">
        <v>681</v>
      </c>
      <c r="H2330" s="6">
        <f t="shared" si="36"/>
        <v>821.21452888549322</v>
      </c>
    </row>
    <row r="2331" spans="7:8" x14ac:dyDescent="0.2">
      <c r="G2331">
        <v>680</v>
      </c>
      <c r="H2331" s="6">
        <f t="shared" si="36"/>
        <v>821.27606952917745</v>
      </c>
    </row>
    <row r="2332" spans="7:8" x14ac:dyDescent="0.2">
      <c r="G2332">
        <v>679</v>
      </c>
      <c r="H2332" s="6">
        <f t="shared" si="36"/>
        <v>821.33755186813062</v>
      </c>
    </row>
    <row r="2333" spans="7:8" x14ac:dyDescent="0.2">
      <c r="G2333">
        <v>678</v>
      </c>
      <c r="H2333" s="6">
        <f t="shared" si="36"/>
        <v>821.39897590235262</v>
      </c>
    </row>
    <row r="2334" spans="7:8" x14ac:dyDescent="0.2">
      <c r="G2334">
        <v>677</v>
      </c>
      <c r="H2334" s="6">
        <f t="shared" si="36"/>
        <v>821.46034163184356</v>
      </c>
    </row>
    <row r="2335" spans="7:8" x14ac:dyDescent="0.2">
      <c r="G2335">
        <v>676</v>
      </c>
      <c r="H2335" s="6">
        <f t="shared" si="36"/>
        <v>821.52164905660334</v>
      </c>
    </row>
    <row r="2336" spans="7:8" x14ac:dyDescent="0.2">
      <c r="G2336">
        <v>675</v>
      </c>
      <c r="H2336" s="6">
        <f t="shared" si="36"/>
        <v>821.58289817663217</v>
      </c>
    </row>
    <row r="2337" spans="7:8" x14ac:dyDescent="0.2">
      <c r="G2337">
        <v>674</v>
      </c>
      <c r="H2337" s="6">
        <f t="shared" si="36"/>
        <v>821.64408899192972</v>
      </c>
    </row>
    <row r="2338" spans="7:8" x14ac:dyDescent="0.2">
      <c r="G2338">
        <v>673</v>
      </c>
      <c r="H2338" s="6">
        <f t="shared" si="36"/>
        <v>821.70522150249622</v>
      </c>
    </row>
    <row r="2339" spans="7:8" x14ac:dyDescent="0.2">
      <c r="G2339">
        <v>672</v>
      </c>
      <c r="H2339" s="6">
        <f t="shared" si="36"/>
        <v>821.76629570833165</v>
      </c>
    </row>
    <row r="2340" spans="7:8" x14ac:dyDescent="0.2">
      <c r="G2340">
        <v>671</v>
      </c>
      <c r="H2340" s="6">
        <f t="shared" si="36"/>
        <v>821.82731160943581</v>
      </c>
    </row>
    <row r="2341" spans="7:8" x14ac:dyDescent="0.2">
      <c r="G2341">
        <v>670</v>
      </c>
      <c r="H2341" s="6">
        <f t="shared" si="36"/>
        <v>821.88826920580902</v>
      </c>
    </row>
    <row r="2342" spans="7:8" x14ac:dyDescent="0.2">
      <c r="G2342">
        <v>669</v>
      </c>
      <c r="H2342" s="6">
        <f t="shared" si="36"/>
        <v>821.94916849745118</v>
      </c>
    </row>
    <row r="2343" spans="7:8" x14ac:dyDescent="0.2">
      <c r="G2343">
        <v>668</v>
      </c>
      <c r="H2343" s="6">
        <f t="shared" si="36"/>
        <v>822.01000948436206</v>
      </c>
    </row>
    <row r="2344" spans="7:8" x14ac:dyDescent="0.2">
      <c r="G2344">
        <v>667</v>
      </c>
      <c r="H2344" s="6">
        <f t="shared" si="36"/>
        <v>822.07079216654188</v>
      </c>
    </row>
    <row r="2345" spans="7:8" x14ac:dyDescent="0.2">
      <c r="G2345">
        <v>666</v>
      </c>
      <c r="H2345" s="6">
        <f t="shared" si="36"/>
        <v>822.13151654399064</v>
      </c>
    </row>
    <row r="2346" spans="7:8" x14ac:dyDescent="0.2">
      <c r="G2346">
        <v>665</v>
      </c>
      <c r="H2346" s="6">
        <f t="shared" si="36"/>
        <v>822.19218261670835</v>
      </c>
    </row>
    <row r="2347" spans="7:8" x14ac:dyDescent="0.2">
      <c r="G2347">
        <v>664</v>
      </c>
      <c r="H2347" s="6">
        <f t="shared" si="36"/>
        <v>822.25279038469489</v>
      </c>
    </row>
    <row r="2348" spans="7:8" x14ac:dyDescent="0.2">
      <c r="G2348">
        <v>663</v>
      </c>
      <c r="H2348" s="6">
        <f t="shared" si="36"/>
        <v>822.31333984795015</v>
      </c>
    </row>
    <row r="2349" spans="7:8" x14ac:dyDescent="0.2">
      <c r="G2349">
        <v>662</v>
      </c>
      <c r="H2349" s="6">
        <f t="shared" si="36"/>
        <v>822.37383100647457</v>
      </c>
    </row>
    <row r="2350" spans="7:8" x14ac:dyDescent="0.2">
      <c r="G2350">
        <v>661</v>
      </c>
      <c r="H2350" s="6">
        <f t="shared" si="36"/>
        <v>822.43426386026772</v>
      </c>
    </row>
    <row r="2351" spans="7:8" x14ac:dyDescent="0.2">
      <c r="G2351">
        <v>660</v>
      </c>
      <c r="H2351" s="6">
        <f t="shared" si="36"/>
        <v>822.49463840932981</v>
      </c>
    </row>
    <row r="2352" spans="7:8" x14ac:dyDescent="0.2">
      <c r="G2352">
        <v>659</v>
      </c>
      <c r="H2352" s="6">
        <f t="shared" si="36"/>
        <v>822.55495465366084</v>
      </c>
    </row>
    <row r="2353" spans="7:8" x14ac:dyDescent="0.2">
      <c r="G2353">
        <v>658</v>
      </c>
      <c r="H2353" s="6">
        <f t="shared" si="36"/>
        <v>822.61521259326059</v>
      </c>
    </row>
    <row r="2354" spans="7:8" x14ac:dyDescent="0.2">
      <c r="G2354">
        <v>657</v>
      </c>
      <c r="H2354" s="6">
        <f t="shared" si="36"/>
        <v>822.67541222812952</v>
      </c>
    </row>
    <row r="2355" spans="7:8" x14ac:dyDescent="0.2">
      <c r="G2355">
        <v>656</v>
      </c>
      <c r="H2355" s="6">
        <f t="shared" si="36"/>
        <v>822.73555355826716</v>
      </c>
    </row>
    <row r="2356" spans="7:8" x14ac:dyDescent="0.2">
      <c r="G2356">
        <v>655</v>
      </c>
      <c r="H2356" s="6">
        <f t="shared" si="36"/>
        <v>822.79563658367374</v>
      </c>
    </row>
    <row r="2357" spans="7:8" x14ac:dyDescent="0.2">
      <c r="G2357">
        <v>654</v>
      </c>
      <c r="H2357" s="6">
        <f t="shared" si="36"/>
        <v>822.85566130434904</v>
      </c>
    </row>
    <row r="2358" spans="7:8" x14ac:dyDescent="0.2">
      <c r="G2358">
        <v>653</v>
      </c>
      <c r="H2358" s="6">
        <f t="shared" si="36"/>
        <v>822.91562772029351</v>
      </c>
    </row>
    <row r="2359" spans="7:8" x14ac:dyDescent="0.2">
      <c r="G2359">
        <v>652</v>
      </c>
      <c r="H2359" s="6">
        <f t="shared" si="36"/>
        <v>822.9755358315067</v>
      </c>
    </row>
    <row r="2360" spans="7:8" x14ac:dyDescent="0.2">
      <c r="G2360">
        <v>651</v>
      </c>
      <c r="H2360" s="6">
        <f t="shared" si="36"/>
        <v>823.03538563798884</v>
      </c>
    </row>
    <row r="2361" spans="7:8" x14ac:dyDescent="0.2">
      <c r="G2361">
        <v>650</v>
      </c>
      <c r="H2361" s="6">
        <f t="shared" si="36"/>
        <v>823.0951771397398</v>
      </c>
    </row>
    <row r="2362" spans="7:8" x14ac:dyDescent="0.2">
      <c r="G2362">
        <v>649</v>
      </c>
      <c r="H2362" s="6">
        <f t="shared" si="36"/>
        <v>823.15491033675971</v>
      </c>
    </row>
    <row r="2363" spans="7:8" x14ac:dyDescent="0.2">
      <c r="G2363">
        <v>648</v>
      </c>
      <c r="H2363" s="6">
        <f t="shared" si="36"/>
        <v>823.21458522904845</v>
      </c>
    </row>
    <row r="2364" spans="7:8" x14ac:dyDescent="0.2">
      <c r="G2364">
        <v>647</v>
      </c>
      <c r="H2364" s="6">
        <f t="shared" si="36"/>
        <v>823.27420181660614</v>
      </c>
    </row>
    <row r="2365" spans="7:8" x14ac:dyDescent="0.2">
      <c r="G2365">
        <v>646</v>
      </c>
      <c r="H2365" s="6">
        <f t="shared" si="36"/>
        <v>823.33376009943277</v>
      </c>
    </row>
    <row r="2366" spans="7:8" x14ac:dyDescent="0.2">
      <c r="G2366">
        <v>645</v>
      </c>
      <c r="H2366" s="6">
        <f t="shared" si="36"/>
        <v>823.39326007752834</v>
      </c>
    </row>
    <row r="2367" spans="7:8" x14ac:dyDescent="0.2">
      <c r="G2367">
        <v>644</v>
      </c>
      <c r="H2367" s="6">
        <f t="shared" si="36"/>
        <v>823.45270175089263</v>
      </c>
    </row>
    <row r="2368" spans="7:8" x14ac:dyDescent="0.2">
      <c r="G2368">
        <v>643</v>
      </c>
      <c r="H2368" s="6">
        <f t="shared" si="36"/>
        <v>823.51208511952586</v>
      </c>
    </row>
    <row r="2369" spans="7:8" x14ac:dyDescent="0.2">
      <c r="G2369">
        <v>642</v>
      </c>
      <c r="H2369" s="6">
        <f t="shared" si="36"/>
        <v>823.57141018342804</v>
      </c>
    </row>
    <row r="2370" spans="7:8" x14ac:dyDescent="0.2">
      <c r="G2370">
        <v>641</v>
      </c>
      <c r="H2370" s="6">
        <f t="shared" si="36"/>
        <v>823.63067694259917</v>
      </c>
    </row>
    <row r="2371" spans="7:8" x14ac:dyDescent="0.2">
      <c r="G2371">
        <v>640</v>
      </c>
      <c r="H2371" s="6">
        <f t="shared" si="36"/>
        <v>823.68988539703901</v>
      </c>
    </row>
    <row r="2372" spans="7:8" x14ac:dyDescent="0.2">
      <c r="G2372">
        <v>639</v>
      </c>
      <c r="H2372" s="6">
        <f t="shared" si="36"/>
        <v>823.7490355467479</v>
      </c>
    </row>
    <row r="2373" spans="7:8" x14ac:dyDescent="0.2">
      <c r="G2373">
        <v>638</v>
      </c>
      <c r="H2373" s="6">
        <f t="shared" si="36"/>
        <v>823.80812739172563</v>
      </c>
    </row>
    <row r="2374" spans="7:8" x14ac:dyDescent="0.2">
      <c r="G2374">
        <v>637</v>
      </c>
      <c r="H2374" s="6">
        <f t="shared" si="36"/>
        <v>823.86716093197219</v>
      </c>
    </row>
    <row r="2375" spans="7:8" x14ac:dyDescent="0.2">
      <c r="G2375">
        <v>636</v>
      </c>
      <c r="H2375" s="6">
        <f t="shared" si="36"/>
        <v>823.92613616748781</v>
      </c>
    </row>
    <row r="2376" spans="7:8" x14ac:dyDescent="0.2">
      <c r="G2376">
        <v>635</v>
      </c>
      <c r="H2376" s="6">
        <f t="shared" si="36"/>
        <v>823.98505309827215</v>
      </c>
    </row>
    <row r="2377" spans="7:8" x14ac:dyDescent="0.2">
      <c r="G2377">
        <v>634</v>
      </c>
      <c r="H2377" s="6">
        <f t="shared" si="36"/>
        <v>824.04391172432543</v>
      </c>
    </row>
    <row r="2378" spans="7:8" x14ac:dyDescent="0.2">
      <c r="G2378">
        <v>633</v>
      </c>
      <c r="H2378" s="6">
        <f t="shared" si="36"/>
        <v>824.10271204564765</v>
      </c>
    </row>
    <row r="2379" spans="7:8" x14ac:dyDescent="0.2">
      <c r="G2379">
        <v>632</v>
      </c>
      <c r="H2379" s="6">
        <f t="shared" si="36"/>
        <v>824.16145406223859</v>
      </c>
    </row>
    <row r="2380" spans="7:8" x14ac:dyDescent="0.2">
      <c r="G2380">
        <v>631</v>
      </c>
      <c r="H2380" s="6">
        <f t="shared" si="36"/>
        <v>824.2201377740987</v>
      </c>
    </row>
    <row r="2381" spans="7:8" x14ac:dyDescent="0.2">
      <c r="G2381">
        <v>630</v>
      </c>
      <c r="H2381" s="6">
        <f t="shared" ref="H2381:H2444" si="37">$H$11+($C$27*(1-(0.2*(G2381/$C$13))-(0.8*(G2381/$C$13)^2)))</f>
        <v>824.27876318122753</v>
      </c>
    </row>
    <row r="2382" spans="7:8" x14ac:dyDescent="0.2">
      <c r="G2382">
        <v>629</v>
      </c>
      <c r="H2382" s="6">
        <f t="shared" si="37"/>
        <v>824.33733028362531</v>
      </c>
    </row>
    <row r="2383" spans="7:8" x14ac:dyDescent="0.2">
      <c r="G2383">
        <v>628</v>
      </c>
      <c r="H2383" s="6">
        <f t="shared" si="37"/>
        <v>824.39583908129191</v>
      </c>
    </row>
    <row r="2384" spans="7:8" x14ac:dyDescent="0.2">
      <c r="G2384">
        <v>627</v>
      </c>
      <c r="H2384" s="6">
        <f t="shared" si="37"/>
        <v>824.45428957422746</v>
      </c>
    </row>
    <row r="2385" spans="7:8" x14ac:dyDescent="0.2">
      <c r="G2385">
        <v>626</v>
      </c>
      <c r="H2385" s="6">
        <f t="shared" si="37"/>
        <v>824.51268176243184</v>
      </c>
    </row>
    <row r="2386" spans="7:8" x14ac:dyDescent="0.2">
      <c r="G2386">
        <v>625</v>
      </c>
      <c r="H2386" s="6">
        <f t="shared" si="37"/>
        <v>824.57101564590516</v>
      </c>
    </row>
    <row r="2387" spans="7:8" x14ac:dyDescent="0.2">
      <c r="G2387">
        <v>624</v>
      </c>
      <c r="H2387" s="6">
        <f t="shared" si="37"/>
        <v>824.62929122464743</v>
      </c>
    </row>
    <row r="2388" spans="7:8" x14ac:dyDescent="0.2">
      <c r="G2388">
        <v>623</v>
      </c>
      <c r="H2388" s="6">
        <f t="shared" si="37"/>
        <v>824.68750849865853</v>
      </c>
    </row>
    <row r="2389" spans="7:8" x14ac:dyDescent="0.2">
      <c r="G2389">
        <v>622</v>
      </c>
      <c r="H2389" s="6">
        <f t="shared" si="37"/>
        <v>824.74566746793846</v>
      </c>
    </row>
    <row r="2390" spans="7:8" x14ac:dyDescent="0.2">
      <c r="G2390">
        <v>621</v>
      </c>
      <c r="H2390" s="6">
        <f t="shared" si="37"/>
        <v>824.80376813248745</v>
      </c>
    </row>
    <row r="2391" spans="7:8" x14ac:dyDescent="0.2">
      <c r="G2391">
        <v>620</v>
      </c>
      <c r="H2391" s="6">
        <f t="shared" si="37"/>
        <v>824.86181049230515</v>
      </c>
    </row>
    <row r="2392" spans="7:8" x14ac:dyDescent="0.2">
      <c r="G2392">
        <v>619</v>
      </c>
      <c r="H2392" s="6">
        <f t="shared" si="37"/>
        <v>824.9197945473918</v>
      </c>
    </row>
    <row r="2393" spans="7:8" x14ac:dyDescent="0.2">
      <c r="G2393">
        <v>618</v>
      </c>
      <c r="H2393" s="6">
        <f t="shared" si="37"/>
        <v>824.9777202977474</v>
      </c>
    </row>
    <row r="2394" spans="7:8" x14ac:dyDescent="0.2">
      <c r="G2394">
        <v>617</v>
      </c>
      <c r="H2394" s="6">
        <f t="shared" si="37"/>
        <v>825.03558774337193</v>
      </c>
    </row>
    <row r="2395" spans="7:8" x14ac:dyDescent="0.2">
      <c r="G2395">
        <v>616</v>
      </c>
      <c r="H2395" s="6">
        <f t="shared" si="37"/>
        <v>825.0933968842653</v>
      </c>
    </row>
    <row r="2396" spans="7:8" x14ac:dyDescent="0.2">
      <c r="G2396">
        <v>615</v>
      </c>
      <c r="H2396" s="6">
        <f t="shared" si="37"/>
        <v>825.15114772042739</v>
      </c>
    </row>
    <row r="2397" spans="7:8" x14ac:dyDescent="0.2">
      <c r="G2397">
        <v>614</v>
      </c>
      <c r="H2397" s="6">
        <f t="shared" si="37"/>
        <v>825.20884025185865</v>
      </c>
    </row>
    <row r="2398" spans="7:8" x14ac:dyDescent="0.2">
      <c r="G2398">
        <v>613</v>
      </c>
      <c r="H2398" s="6">
        <f t="shared" si="37"/>
        <v>825.26647447855862</v>
      </c>
    </row>
    <row r="2399" spans="7:8" x14ac:dyDescent="0.2">
      <c r="G2399">
        <v>612</v>
      </c>
      <c r="H2399" s="6">
        <f t="shared" si="37"/>
        <v>825.32405040052754</v>
      </c>
    </row>
    <row r="2400" spans="7:8" x14ac:dyDescent="0.2">
      <c r="G2400">
        <v>611</v>
      </c>
      <c r="H2400" s="6">
        <f t="shared" si="37"/>
        <v>825.3815680177654</v>
      </c>
    </row>
    <row r="2401" spans="7:8" x14ac:dyDescent="0.2">
      <c r="G2401">
        <v>610</v>
      </c>
      <c r="H2401" s="6">
        <f t="shared" si="37"/>
        <v>825.4390273302721</v>
      </c>
    </row>
    <row r="2402" spans="7:8" x14ac:dyDescent="0.2">
      <c r="G2402">
        <v>609</v>
      </c>
      <c r="H2402" s="6">
        <f t="shared" si="37"/>
        <v>825.49642833804774</v>
      </c>
    </row>
    <row r="2403" spans="7:8" x14ac:dyDescent="0.2">
      <c r="G2403">
        <v>608</v>
      </c>
      <c r="H2403" s="6">
        <f t="shared" si="37"/>
        <v>825.5537710410922</v>
      </c>
    </row>
    <row r="2404" spans="7:8" x14ac:dyDescent="0.2">
      <c r="G2404">
        <v>607</v>
      </c>
      <c r="H2404" s="6">
        <f t="shared" si="37"/>
        <v>825.6110554394055</v>
      </c>
    </row>
    <row r="2405" spans="7:8" x14ac:dyDescent="0.2">
      <c r="G2405">
        <v>606</v>
      </c>
      <c r="H2405" s="6">
        <f t="shared" si="37"/>
        <v>825.66828153298775</v>
      </c>
    </row>
    <row r="2406" spans="7:8" x14ac:dyDescent="0.2">
      <c r="G2406">
        <v>605</v>
      </c>
      <c r="H2406" s="6">
        <f t="shared" si="37"/>
        <v>825.72544932183905</v>
      </c>
    </row>
    <row r="2407" spans="7:8" x14ac:dyDescent="0.2">
      <c r="G2407">
        <v>604</v>
      </c>
      <c r="H2407" s="6">
        <f t="shared" si="37"/>
        <v>825.78255880595907</v>
      </c>
    </row>
    <row r="2408" spans="7:8" x14ac:dyDescent="0.2">
      <c r="G2408">
        <v>603</v>
      </c>
      <c r="H2408" s="6">
        <f t="shared" si="37"/>
        <v>825.83960998534803</v>
      </c>
    </row>
    <row r="2409" spans="7:8" x14ac:dyDescent="0.2">
      <c r="G2409">
        <v>602</v>
      </c>
      <c r="H2409" s="6">
        <f t="shared" si="37"/>
        <v>825.89660286000583</v>
      </c>
    </row>
    <row r="2410" spans="7:8" x14ac:dyDescent="0.2">
      <c r="G2410">
        <v>601</v>
      </c>
      <c r="H2410" s="6">
        <f t="shared" si="37"/>
        <v>825.95353742993257</v>
      </c>
    </row>
    <row r="2411" spans="7:8" x14ac:dyDescent="0.2">
      <c r="G2411">
        <v>600</v>
      </c>
      <c r="H2411" s="6">
        <f t="shared" si="37"/>
        <v>826.01041369512814</v>
      </c>
    </row>
    <row r="2412" spans="7:8" x14ac:dyDescent="0.2">
      <c r="G2412">
        <v>599</v>
      </c>
      <c r="H2412" s="6">
        <f t="shared" si="37"/>
        <v>826.06723165559265</v>
      </c>
    </row>
    <row r="2413" spans="7:8" x14ac:dyDescent="0.2">
      <c r="G2413">
        <v>598</v>
      </c>
      <c r="H2413" s="6">
        <f t="shared" si="37"/>
        <v>826.12399131132611</v>
      </c>
    </row>
    <row r="2414" spans="7:8" x14ac:dyDescent="0.2">
      <c r="G2414">
        <v>597</v>
      </c>
      <c r="H2414" s="6">
        <f t="shared" si="37"/>
        <v>826.1806926623284</v>
      </c>
    </row>
    <row r="2415" spans="7:8" x14ac:dyDescent="0.2">
      <c r="G2415">
        <v>596</v>
      </c>
      <c r="H2415" s="6">
        <f t="shared" si="37"/>
        <v>826.23733570859963</v>
      </c>
    </row>
    <row r="2416" spans="7:8" x14ac:dyDescent="0.2">
      <c r="G2416">
        <v>595</v>
      </c>
      <c r="H2416" s="6">
        <f t="shared" si="37"/>
        <v>826.29392045013969</v>
      </c>
    </row>
    <row r="2417" spans="7:8" x14ac:dyDescent="0.2">
      <c r="G2417">
        <v>594</v>
      </c>
      <c r="H2417" s="6">
        <f t="shared" si="37"/>
        <v>826.3504468869487</v>
      </c>
    </row>
    <row r="2418" spans="7:8" x14ac:dyDescent="0.2">
      <c r="G2418">
        <v>593</v>
      </c>
      <c r="H2418" s="6">
        <f t="shared" si="37"/>
        <v>826.40691501902654</v>
      </c>
    </row>
    <row r="2419" spans="7:8" x14ac:dyDescent="0.2">
      <c r="G2419">
        <v>592</v>
      </c>
      <c r="H2419" s="6">
        <f t="shared" si="37"/>
        <v>826.46332484637333</v>
      </c>
    </row>
    <row r="2420" spans="7:8" x14ac:dyDescent="0.2">
      <c r="G2420">
        <v>591</v>
      </c>
      <c r="H2420" s="6">
        <f t="shared" si="37"/>
        <v>826.51967636898894</v>
      </c>
    </row>
    <row r="2421" spans="7:8" x14ac:dyDescent="0.2">
      <c r="G2421">
        <v>590</v>
      </c>
      <c r="H2421" s="6">
        <f t="shared" si="37"/>
        <v>826.5759695868735</v>
      </c>
    </row>
    <row r="2422" spans="7:8" x14ac:dyDescent="0.2">
      <c r="G2422">
        <v>589</v>
      </c>
      <c r="H2422" s="6">
        <f t="shared" si="37"/>
        <v>826.632204500027</v>
      </c>
    </row>
    <row r="2423" spans="7:8" x14ac:dyDescent="0.2">
      <c r="G2423">
        <v>588</v>
      </c>
      <c r="H2423" s="6">
        <f t="shared" si="37"/>
        <v>826.68838110844922</v>
      </c>
    </row>
    <row r="2424" spans="7:8" x14ac:dyDescent="0.2">
      <c r="G2424">
        <v>587</v>
      </c>
      <c r="H2424" s="6">
        <f t="shared" si="37"/>
        <v>826.7444994121405</v>
      </c>
    </row>
    <row r="2425" spans="7:8" x14ac:dyDescent="0.2">
      <c r="G2425">
        <v>586</v>
      </c>
      <c r="H2425" s="6">
        <f t="shared" si="37"/>
        <v>826.80055941110061</v>
      </c>
    </row>
    <row r="2426" spans="7:8" x14ac:dyDescent="0.2">
      <c r="G2426">
        <v>585</v>
      </c>
      <c r="H2426" s="6">
        <f t="shared" si="37"/>
        <v>826.85656110532966</v>
      </c>
    </row>
    <row r="2427" spans="7:8" x14ac:dyDescent="0.2">
      <c r="G2427">
        <v>584</v>
      </c>
      <c r="H2427" s="6">
        <f t="shared" si="37"/>
        <v>826.91250449482754</v>
      </c>
    </row>
    <row r="2428" spans="7:8" x14ac:dyDescent="0.2">
      <c r="G2428">
        <v>583</v>
      </c>
      <c r="H2428" s="6">
        <f t="shared" si="37"/>
        <v>826.96838957959426</v>
      </c>
    </row>
    <row r="2429" spans="7:8" x14ac:dyDescent="0.2">
      <c r="G2429">
        <v>582</v>
      </c>
      <c r="H2429" s="6">
        <f t="shared" si="37"/>
        <v>827.02421635963003</v>
      </c>
    </row>
    <row r="2430" spans="7:8" x14ac:dyDescent="0.2">
      <c r="G2430">
        <v>581</v>
      </c>
      <c r="H2430" s="6">
        <f t="shared" si="37"/>
        <v>827.07998483493463</v>
      </c>
    </row>
    <row r="2431" spans="7:8" x14ac:dyDescent="0.2">
      <c r="G2431">
        <v>580</v>
      </c>
      <c r="H2431" s="6">
        <f t="shared" si="37"/>
        <v>827.13569500550807</v>
      </c>
    </row>
    <row r="2432" spans="7:8" x14ac:dyDescent="0.2">
      <c r="G2432">
        <v>579</v>
      </c>
      <c r="H2432" s="6">
        <f t="shared" si="37"/>
        <v>827.19134687135045</v>
      </c>
    </row>
    <row r="2433" spans="7:8" x14ac:dyDescent="0.2">
      <c r="G2433">
        <v>578</v>
      </c>
      <c r="H2433" s="6">
        <f t="shared" si="37"/>
        <v>827.24694043246177</v>
      </c>
    </row>
    <row r="2434" spans="7:8" x14ac:dyDescent="0.2">
      <c r="G2434">
        <v>577</v>
      </c>
      <c r="H2434" s="6">
        <f t="shared" si="37"/>
        <v>827.30247568884192</v>
      </c>
    </row>
    <row r="2435" spans="7:8" x14ac:dyDescent="0.2">
      <c r="G2435">
        <v>576</v>
      </c>
      <c r="H2435" s="6">
        <f t="shared" si="37"/>
        <v>827.35795264049091</v>
      </c>
    </row>
    <row r="2436" spans="7:8" x14ac:dyDescent="0.2">
      <c r="G2436">
        <v>575</v>
      </c>
      <c r="H2436" s="6">
        <f t="shared" si="37"/>
        <v>827.41337128740884</v>
      </c>
    </row>
    <row r="2437" spans="7:8" x14ac:dyDescent="0.2">
      <c r="G2437">
        <v>574</v>
      </c>
      <c r="H2437" s="6">
        <f t="shared" si="37"/>
        <v>827.4687316295956</v>
      </c>
    </row>
    <row r="2438" spans="7:8" x14ac:dyDescent="0.2">
      <c r="G2438">
        <v>573</v>
      </c>
      <c r="H2438" s="6">
        <f t="shared" si="37"/>
        <v>827.5240336670513</v>
      </c>
    </row>
    <row r="2439" spans="7:8" x14ac:dyDescent="0.2">
      <c r="G2439">
        <v>572</v>
      </c>
      <c r="H2439" s="6">
        <f t="shared" si="37"/>
        <v>827.57927739977595</v>
      </c>
    </row>
    <row r="2440" spans="7:8" x14ac:dyDescent="0.2">
      <c r="G2440">
        <v>571</v>
      </c>
      <c r="H2440" s="6">
        <f t="shared" si="37"/>
        <v>827.63446282776954</v>
      </c>
    </row>
    <row r="2441" spans="7:8" x14ac:dyDescent="0.2">
      <c r="G2441">
        <v>570</v>
      </c>
      <c r="H2441" s="6">
        <f t="shared" si="37"/>
        <v>827.68958995103185</v>
      </c>
    </row>
    <row r="2442" spans="7:8" x14ac:dyDescent="0.2">
      <c r="G2442">
        <v>569</v>
      </c>
      <c r="H2442" s="6">
        <f t="shared" si="37"/>
        <v>827.7446587695631</v>
      </c>
    </row>
    <row r="2443" spans="7:8" x14ac:dyDescent="0.2">
      <c r="G2443">
        <v>568</v>
      </c>
      <c r="H2443" s="6">
        <f t="shared" si="37"/>
        <v>827.7996692833633</v>
      </c>
    </row>
    <row r="2444" spans="7:8" x14ac:dyDescent="0.2">
      <c r="G2444">
        <v>567</v>
      </c>
      <c r="H2444" s="6">
        <f t="shared" si="37"/>
        <v>827.85462149243244</v>
      </c>
    </row>
    <row r="2445" spans="7:8" x14ac:dyDescent="0.2">
      <c r="G2445">
        <v>566</v>
      </c>
      <c r="H2445" s="6">
        <f t="shared" ref="H2445:H2508" si="38">$H$11+($C$27*(1-(0.2*(G2445/$C$13))-(0.8*(G2445/$C$13)^2)))</f>
        <v>827.9095153967703</v>
      </c>
    </row>
    <row r="2446" spans="7:8" x14ac:dyDescent="0.2">
      <c r="G2446">
        <v>565</v>
      </c>
      <c r="H2446" s="6">
        <f t="shared" si="38"/>
        <v>827.96435099637722</v>
      </c>
    </row>
    <row r="2447" spans="7:8" x14ac:dyDescent="0.2">
      <c r="G2447">
        <v>564</v>
      </c>
      <c r="H2447" s="6">
        <f t="shared" si="38"/>
        <v>828.01912829125297</v>
      </c>
    </row>
    <row r="2448" spans="7:8" x14ac:dyDescent="0.2">
      <c r="G2448">
        <v>563</v>
      </c>
      <c r="H2448" s="6">
        <f t="shared" si="38"/>
        <v>828.07384728139755</v>
      </c>
    </row>
    <row r="2449" spans="7:8" x14ac:dyDescent="0.2">
      <c r="G2449">
        <v>562</v>
      </c>
      <c r="H2449" s="6">
        <f t="shared" si="38"/>
        <v>828.12850796681118</v>
      </c>
    </row>
    <row r="2450" spans="7:8" x14ac:dyDescent="0.2">
      <c r="G2450">
        <v>561</v>
      </c>
      <c r="H2450" s="6">
        <f t="shared" si="38"/>
        <v>828.18311034749354</v>
      </c>
    </row>
    <row r="2451" spans="7:8" x14ac:dyDescent="0.2">
      <c r="G2451">
        <v>560</v>
      </c>
      <c r="H2451" s="6">
        <f t="shared" si="38"/>
        <v>828.23765442344484</v>
      </c>
    </row>
    <row r="2452" spans="7:8" x14ac:dyDescent="0.2">
      <c r="G2452">
        <v>559</v>
      </c>
      <c r="H2452" s="6">
        <f t="shared" si="38"/>
        <v>828.29214019466508</v>
      </c>
    </row>
    <row r="2453" spans="7:8" x14ac:dyDescent="0.2">
      <c r="G2453">
        <v>558</v>
      </c>
      <c r="H2453" s="6">
        <f t="shared" si="38"/>
        <v>828.34656766115427</v>
      </c>
    </row>
    <row r="2454" spans="7:8" x14ac:dyDescent="0.2">
      <c r="G2454">
        <v>557</v>
      </c>
      <c r="H2454" s="6">
        <f t="shared" si="38"/>
        <v>828.40093682291217</v>
      </c>
    </row>
    <row r="2455" spans="7:8" x14ac:dyDescent="0.2">
      <c r="G2455">
        <v>556</v>
      </c>
      <c r="H2455" s="6">
        <f t="shared" si="38"/>
        <v>828.45524767993902</v>
      </c>
    </row>
    <row r="2456" spans="7:8" x14ac:dyDescent="0.2">
      <c r="G2456">
        <v>555</v>
      </c>
      <c r="H2456" s="6">
        <f t="shared" si="38"/>
        <v>828.50950023223481</v>
      </c>
    </row>
    <row r="2457" spans="7:8" x14ac:dyDescent="0.2">
      <c r="G2457">
        <v>554</v>
      </c>
      <c r="H2457" s="6">
        <f t="shared" si="38"/>
        <v>828.56369447979955</v>
      </c>
    </row>
    <row r="2458" spans="7:8" x14ac:dyDescent="0.2">
      <c r="G2458">
        <v>553</v>
      </c>
      <c r="H2458" s="6">
        <f t="shared" si="38"/>
        <v>828.61783042263301</v>
      </c>
    </row>
    <row r="2459" spans="7:8" x14ac:dyDescent="0.2">
      <c r="G2459">
        <v>552</v>
      </c>
      <c r="H2459" s="6">
        <f t="shared" si="38"/>
        <v>828.67190806073563</v>
      </c>
    </row>
    <row r="2460" spans="7:8" x14ac:dyDescent="0.2">
      <c r="G2460">
        <v>551</v>
      </c>
      <c r="H2460" s="6">
        <f t="shared" si="38"/>
        <v>828.72592739410698</v>
      </c>
    </row>
    <row r="2461" spans="7:8" x14ac:dyDescent="0.2">
      <c r="G2461">
        <v>550</v>
      </c>
      <c r="H2461" s="6">
        <f t="shared" si="38"/>
        <v>828.77988842274715</v>
      </c>
    </row>
    <row r="2462" spans="7:8" x14ac:dyDescent="0.2">
      <c r="G2462">
        <v>549</v>
      </c>
      <c r="H2462" s="6">
        <f t="shared" si="38"/>
        <v>828.83379114665627</v>
      </c>
    </row>
    <row r="2463" spans="7:8" x14ac:dyDescent="0.2">
      <c r="G2463">
        <v>548</v>
      </c>
      <c r="H2463" s="6">
        <f t="shared" si="38"/>
        <v>828.88763556583422</v>
      </c>
    </row>
    <row r="2464" spans="7:8" x14ac:dyDescent="0.2">
      <c r="G2464">
        <v>547</v>
      </c>
      <c r="H2464" s="6">
        <f t="shared" si="38"/>
        <v>828.94142168028122</v>
      </c>
    </row>
    <row r="2465" spans="7:8" x14ac:dyDescent="0.2">
      <c r="G2465">
        <v>546</v>
      </c>
      <c r="H2465" s="6">
        <f t="shared" si="38"/>
        <v>828.99514948999695</v>
      </c>
    </row>
    <row r="2466" spans="7:8" x14ac:dyDescent="0.2">
      <c r="G2466">
        <v>545</v>
      </c>
      <c r="H2466" s="6">
        <f t="shared" si="38"/>
        <v>829.04881899498173</v>
      </c>
    </row>
    <row r="2467" spans="7:8" x14ac:dyDescent="0.2">
      <c r="G2467">
        <v>544</v>
      </c>
      <c r="H2467" s="6">
        <f t="shared" si="38"/>
        <v>829.10243019523523</v>
      </c>
    </row>
    <row r="2468" spans="7:8" x14ac:dyDescent="0.2">
      <c r="G2468">
        <v>543</v>
      </c>
      <c r="H2468" s="6">
        <f t="shared" si="38"/>
        <v>829.15598309075779</v>
      </c>
    </row>
    <row r="2469" spans="7:8" x14ac:dyDescent="0.2">
      <c r="G2469">
        <v>542</v>
      </c>
      <c r="H2469" s="6">
        <f t="shared" si="38"/>
        <v>829.20947768154917</v>
      </c>
    </row>
    <row r="2470" spans="7:8" x14ac:dyDescent="0.2">
      <c r="G2470">
        <v>541</v>
      </c>
      <c r="H2470" s="6">
        <f t="shared" si="38"/>
        <v>829.26291396760939</v>
      </c>
    </row>
    <row r="2471" spans="7:8" x14ac:dyDescent="0.2">
      <c r="G2471">
        <v>540</v>
      </c>
      <c r="H2471" s="6">
        <f t="shared" si="38"/>
        <v>829.31629194893867</v>
      </c>
    </row>
    <row r="2472" spans="7:8" x14ac:dyDescent="0.2">
      <c r="G2472">
        <v>539</v>
      </c>
      <c r="H2472" s="6">
        <f t="shared" si="38"/>
        <v>829.36961162553666</v>
      </c>
    </row>
    <row r="2473" spans="7:8" x14ac:dyDescent="0.2">
      <c r="G2473">
        <v>538</v>
      </c>
      <c r="H2473" s="6">
        <f t="shared" si="38"/>
        <v>829.4228729974036</v>
      </c>
    </row>
    <row r="2474" spans="7:8" x14ac:dyDescent="0.2">
      <c r="G2474">
        <v>537</v>
      </c>
      <c r="H2474" s="6">
        <f t="shared" si="38"/>
        <v>829.47607606453948</v>
      </c>
    </row>
    <row r="2475" spans="7:8" x14ac:dyDescent="0.2">
      <c r="G2475">
        <v>536</v>
      </c>
      <c r="H2475" s="6">
        <f t="shared" si="38"/>
        <v>829.5292208269442</v>
      </c>
    </row>
    <row r="2476" spans="7:8" x14ac:dyDescent="0.2">
      <c r="G2476">
        <v>535</v>
      </c>
      <c r="H2476" s="6">
        <f t="shared" si="38"/>
        <v>829.58230728461785</v>
      </c>
    </row>
    <row r="2477" spans="7:8" x14ac:dyDescent="0.2">
      <c r="G2477">
        <v>534</v>
      </c>
      <c r="H2477" s="6">
        <f t="shared" si="38"/>
        <v>829.63533543756034</v>
      </c>
    </row>
    <row r="2478" spans="7:8" x14ac:dyDescent="0.2">
      <c r="G2478">
        <v>533</v>
      </c>
      <c r="H2478" s="6">
        <f t="shared" si="38"/>
        <v>829.68830528577178</v>
      </c>
    </row>
    <row r="2479" spans="7:8" x14ac:dyDescent="0.2">
      <c r="G2479">
        <v>532</v>
      </c>
      <c r="H2479" s="6">
        <f t="shared" si="38"/>
        <v>829.74121682925193</v>
      </c>
    </row>
    <row r="2480" spans="7:8" x14ac:dyDescent="0.2">
      <c r="G2480">
        <v>531</v>
      </c>
      <c r="H2480" s="6">
        <f t="shared" si="38"/>
        <v>829.79407006800125</v>
      </c>
    </row>
    <row r="2481" spans="7:8" x14ac:dyDescent="0.2">
      <c r="G2481">
        <v>530</v>
      </c>
      <c r="H2481" s="6">
        <f t="shared" si="38"/>
        <v>829.84686500201929</v>
      </c>
    </row>
    <row r="2482" spans="7:8" x14ac:dyDescent="0.2">
      <c r="G2482">
        <v>529</v>
      </c>
      <c r="H2482" s="6">
        <f t="shared" si="38"/>
        <v>829.89960163130627</v>
      </c>
    </row>
    <row r="2483" spans="7:8" x14ac:dyDescent="0.2">
      <c r="G2483">
        <v>528</v>
      </c>
      <c r="H2483" s="6">
        <f t="shared" si="38"/>
        <v>829.95227995586208</v>
      </c>
    </row>
    <row r="2484" spans="7:8" x14ac:dyDescent="0.2">
      <c r="G2484">
        <v>527</v>
      </c>
      <c r="H2484" s="6">
        <f t="shared" si="38"/>
        <v>830.00489997568684</v>
      </c>
    </row>
    <row r="2485" spans="7:8" x14ac:dyDescent="0.2">
      <c r="G2485">
        <v>526</v>
      </c>
      <c r="H2485" s="6">
        <f t="shared" si="38"/>
        <v>830.05746169078043</v>
      </c>
    </row>
    <row r="2486" spans="7:8" x14ac:dyDescent="0.2">
      <c r="G2486">
        <v>525</v>
      </c>
      <c r="H2486" s="6">
        <f t="shared" si="38"/>
        <v>830.10996510114308</v>
      </c>
    </row>
    <row r="2487" spans="7:8" x14ac:dyDescent="0.2">
      <c r="G2487">
        <v>524</v>
      </c>
      <c r="H2487" s="6">
        <f t="shared" si="38"/>
        <v>830.16241020677444</v>
      </c>
    </row>
    <row r="2488" spans="7:8" x14ac:dyDescent="0.2">
      <c r="G2488">
        <v>523</v>
      </c>
      <c r="H2488" s="6">
        <f t="shared" si="38"/>
        <v>830.21479700767486</v>
      </c>
    </row>
    <row r="2489" spans="7:8" x14ac:dyDescent="0.2">
      <c r="G2489">
        <v>522</v>
      </c>
      <c r="H2489" s="6">
        <f t="shared" si="38"/>
        <v>830.267125503844</v>
      </c>
    </row>
    <row r="2490" spans="7:8" x14ac:dyDescent="0.2">
      <c r="G2490">
        <v>521</v>
      </c>
      <c r="H2490" s="6">
        <f t="shared" si="38"/>
        <v>830.3193956952822</v>
      </c>
    </row>
    <row r="2491" spans="7:8" x14ac:dyDescent="0.2">
      <c r="G2491">
        <v>520</v>
      </c>
      <c r="H2491" s="6">
        <f t="shared" si="38"/>
        <v>830.37160758198911</v>
      </c>
    </row>
    <row r="2492" spans="7:8" x14ac:dyDescent="0.2">
      <c r="G2492">
        <v>519</v>
      </c>
      <c r="H2492" s="6">
        <f t="shared" si="38"/>
        <v>830.42376116396508</v>
      </c>
    </row>
    <row r="2493" spans="7:8" x14ac:dyDescent="0.2">
      <c r="G2493">
        <v>518</v>
      </c>
      <c r="H2493" s="6">
        <f t="shared" si="38"/>
        <v>830.47585644120988</v>
      </c>
    </row>
    <row r="2494" spans="7:8" x14ac:dyDescent="0.2">
      <c r="G2494">
        <v>517</v>
      </c>
      <c r="H2494" s="6">
        <f t="shared" si="38"/>
        <v>830.52789341372352</v>
      </c>
    </row>
    <row r="2495" spans="7:8" x14ac:dyDescent="0.2">
      <c r="G2495">
        <v>516</v>
      </c>
      <c r="H2495" s="6">
        <f t="shared" si="38"/>
        <v>830.57987208150621</v>
      </c>
    </row>
    <row r="2496" spans="7:8" x14ac:dyDescent="0.2">
      <c r="G2496">
        <v>515</v>
      </c>
      <c r="H2496" s="6">
        <f t="shared" si="38"/>
        <v>830.6317924445575</v>
      </c>
    </row>
    <row r="2497" spans="7:8" x14ac:dyDescent="0.2">
      <c r="G2497">
        <v>514</v>
      </c>
      <c r="H2497" s="6">
        <f t="shared" si="38"/>
        <v>830.68365450287797</v>
      </c>
    </row>
    <row r="2498" spans="7:8" x14ac:dyDescent="0.2">
      <c r="G2498">
        <v>513</v>
      </c>
      <c r="H2498" s="6">
        <f t="shared" si="38"/>
        <v>830.73545825646715</v>
      </c>
    </row>
    <row r="2499" spans="7:8" x14ac:dyDescent="0.2">
      <c r="G2499">
        <v>512</v>
      </c>
      <c r="H2499" s="6">
        <f t="shared" si="38"/>
        <v>830.78720370532528</v>
      </c>
    </row>
    <row r="2500" spans="7:8" x14ac:dyDescent="0.2">
      <c r="G2500">
        <v>511</v>
      </c>
      <c r="H2500" s="6">
        <f t="shared" si="38"/>
        <v>830.83889084945235</v>
      </c>
    </row>
    <row r="2501" spans="7:8" x14ac:dyDescent="0.2">
      <c r="G2501">
        <v>510</v>
      </c>
      <c r="H2501" s="6">
        <f t="shared" si="38"/>
        <v>830.89051968884837</v>
      </c>
    </row>
    <row r="2502" spans="7:8" x14ac:dyDescent="0.2">
      <c r="G2502">
        <v>509</v>
      </c>
      <c r="H2502" s="6">
        <f t="shared" si="38"/>
        <v>830.94209022351311</v>
      </c>
    </row>
    <row r="2503" spans="7:8" x14ac:dyDescent="0.2">
      <c r="G2503">
        <v>508</v>
      </c>
      <c r="H2503" s="6">
        <f t="shared" si="38"/>
        <v>830.99360245344678</v>
      </c>
    </row>
    <row r="2504" spans="7:8" x14ac:dyDescent="0.2">
      <c r="G2504">
        <v>507</v>
      </c>
      <c r="H2504" s="6">
        <f t="shared" si="38"/>
        <v>831.04505637864941</v>
      </c>
    </row>
    <row r="2505" spans="7:8" x14ac:dyDescent="0.2">
      <c r="G2505">
        <v>506</v>
      </c>
      <c r="H2505" s="6">
        <f t="shared" si="38"/>
        <v>831.09645199912097</v>
      </c>
    </row>
    <row r="2506" spans="7:8" x14ac:dyDescent="0.2">
      <c r="G2506">
        <v>505</v>
      </c>
      <c r="H2506" s="6">
        <f t="shared" si="38"/>
        <v>831.14778931486137</v>
      </c>
    </row>
    <row r="2507" spans="7:8" x14ac:dyDescent="0.2">
      <c r="G2507">
        <v>504</v>
      </c>
      <c r="H2507" s="6">
        <f t="shared" si="38"/>
        <v>831.1990683258706</v>
      </c>
    </row>
    <row r="2508" spans="7:8" x14ac:dyDescent="0.2">
      <c r="G2508">
        <v>503</v>
      </c>
      <c r="H2508" s="6">
        <f t="shared" si="38"/>
        <v>831.25028903214877</v>
      </c>
    </row>
    <row r="2509" spans="7:8" x14ac:dyDescent="0.2">
      <c r="G2509">
        <v>502</v>
      </c>
      <c r="H2509" s="6">
        <f t="shared" ref="H2509:H2572" si="39">$H$11+($C$27*(1-(0.2*(G2509/$C$13))-(0.8*(G2509/$C$13)^2)))</f>
        <v>831.30145143369589</v>
      </c>
    </row>
    <row r="2510" spans="7:8" x14ac:dyDescent="0.2">
      <c r="G2510">
        <v>501</v>
      </c>
      <c r="H2510" s="6">
        <f t="shared" si="39"/>
        <v>831.35255553051184</v>
      </c>
    </row>
    <row r="2511" spans="7:8" x14ac:dyDescent="0.2">
      <c r="G2511">
        <v>500</v>
      </c>
      <c r="H2511" s="6">
        <f t="shared" si="39"/>
        <v>831.40360132259661</v>
      </c>
    </row>
    <row r="2512" spans="7:8" x14ac:dyDescent="0.2">
      <c r="G2512">
        <v>499</v>
      </c>
      <c r="H2512" s="6">
        <f t="shared" si="39"/>
        <v>831.45458880995034</v>
      </c>
    </row>
    <row r="2513" spans="7:8" x14ac:dyDescent="0.2">
      <c r="G2513">
        <v>498</v>
      </c>
      <c r="H2513" s="6">
        <f t="shared" si="39"/>
        <v>831.505517992573</v>
      </c>
    </row>
    <row r="2514" spans="7:8" x14ac:dyDescent="0.2">
      <c r="G2514">
        <v>497</v>
      </c>
      <c r="H2514" s="6">
        <f t="shared" si="39"/>
        <v>831.55638887046462</v>
      </c>
    </row>
    <row r="2515" spans="7:8" x14ac:dyDescent="0.2">
      <c r="G2515">
        <v>496</v>
      </c>
      <c r="H2515" s="6">
        <f t="shared" si="39"/>
        <v>831.60720144362494</v>
      </c>
    </row>
    <row r="2516" spans="7:8" x14ac:dyDescent="0.2">
      <c r="G2516">
        <v>495</v>
      </c>
      <c r="H2516" s="6">
        <f t="shared" si="39"/>
        <v>831.65795571205422</v>
      </c>
    </row>
    <row r="2517" spans="7:8" x14ac:dyDescent="0.2">
      <c r="G2517">
        <v>494</v>
      </c>
      <c r="H2517" s="6">
        <f t="shared" si="39"/>
        <v>831.70865167575244</v>
      </c>
    </row>
    <row r="2518" spans="7:8" x14ac:dyDescent="0.2">
      <c r="G2518">
        <v>493</v>
      </c>
      <c r="H2518" s="6">
        <f t="shared" si="39"/>
        <v>831.7592893347196</v>
      </c>
    </row>
    <row r="2519" spans="7:8" x14ac:dyDescent="0.2">
      <c r="G2519">
        <v>492</v>
      </c>
      <c r="H2519" s="6">
        <f t="shared" si="39"/>
        <v>831.80986868895559</v>
      </c>
    </row>
    <row r="2520" spans="7:8" x14ac:dyDescent="0.2">
      <c r="G2520">
        <v>491</v>
      </c>
      <c r="H2520" s="6">
        <f t="shared" si="39"/>
        <v>831.86038973846053</v>
      </c>
    </row>
    <row r="2521" spans="7:8" x14ac:dyDescent="0.2">
      <c r="G2521">
        <v>490</v>
      </c>
      <c r="H2521" s="6">
        <f t="shared" si="39"/>
        <v>831.91085248323429</v>
      </c>
    </row>
    <row r="2522" spans="7:8" x14ac:dyDescent="0.2">
      <c r="G2522">
        <v>489</v>
      </c>
      <c r="H2522" s="6">
        <f t="shared" si="39"/>
        <v>831.96125692327689</v>
      </c>
    </row>
    <row r="2523" spans="7:8" x14ac:dyDescent="0.2">
      <c r="G2523">
        <v>488</v>
      </c>
      <c r="H2523" s="6">
        <f t="shared" si="39"/>
        <v>832.01160305858843</v>
      </c>
    </row>
    <row r="2524" spans="7:8" x14ac:dyDescent="0.2">
      <c r="G2524">
        <v>487</v>
      </c>
      <c r="H2524" s="6">
        <f t="shared" si="39"/>
        <v>832.06189088916892</v>
      </c>
    </row>
    <row r="2525" spans="7:8" x14ac:dyDescent="0.2">
      <c r="G2525">
        <v>486</v>
      </c>
      <c r="H2525" s="6">
        <f t="shared" si="39"/>
        <v>832.11212041501824</v>
      </c>
    </row>
    <row r="2526" spans="7:8" x14ac:dyDescent="0.2">
      <c r="G2526">
        <v>485</v>
      </c>
      <c r="H2526" s="6">
        <f t="shared" si="39"/>
        <v>832.1622916361365</v>
      </c>
    </row>
    <row r="2527" spans="7:8" x14ac:dyDescent="0.2">
      <c r="G2527">
        <v>484</v>
      </c>
      <c r="H2527" s="6">
        <f t="shared" si="39"/>
        <v>832.21240455252359</v>
      </c>
    </row>
    <row r="2528" spans="7:8" x14ac:dyDescent="0.2">
      <c r="G2528">
        <v>483</v>
      </c>
      <c r="H2528" s="6">
        <f t="shared" si="39"/>
        <v>832.26245916417963</v>
      </c>
    </row>
    <row r="2529" spans="7:8" x14ac:dyDescent="0.2">
      <c r="G2529">
        <v>482</v>
      </c>
      <c r="H2529" s="6">
        <f t="shared" si="39"/>
        <v>832.3124554711045</v>
      </c>
    </row>
    <row r="2530" spans="7:8" x14ac:dyDescent="0.2">
      <c r="G2530">
        <v>481</v>
      </c>
      <c r="H2530" s="6">
        <f t="shared" si="39"/>
        <v>832.36239347329831</v>
      </c>
    </row>
    <row r="2531" spans="7:8" x14ac:dyDescent="0.2">
      <c r="G2531">
        <v>480</v>
      </c>
      <c r="H2531" s="6">
        <f t="shared" si="39"/>
        <v>832.41227317076095</v>
      </c>
    </row>
    <row r="2532" spans="7:8" x14ac:dyDescent="0.2">
      <c r="G2532">
        <v>479</v>
      </c>
      <c r="H2532" s="6">
        <f t="shared" si="39"/>
        <v>832.46209456349266</v>
      </c>
    </row>
    <row r="2533" spans="7:8" x14ac:dyDescent="0.2">
      <c r="G2533">
        <v>478</v>
      </c>
      <c r="H2533" s="6">
        <f t="shared" si="39"/>
        <v>832.51185765149307</v>
      </c>
    </row>
    <row r="2534" spans="7:8" x14ac:dyDescent="0.2">
      <c r="G2534">
        <v>477</v>
      </c>
      <c r="H2534" s="6">
        <f t="shared" si="39"/>
        <v>832.56156243476244</v>
      </c>
    </row>
    <row r="2535" spans="7:8" x14ac:dyDescent="0.2">
      <c r="G2535">
        <v>476</v>
      </c>
      <c r="H2535" s="6">
        <f t="shared" si="39"/>
        <v>832.61120891330074</v>
      </c>
    </row>
    <row r="2536" spans="7:8" x14ac:dyDescent="0.2">
      <c r="G2536">
        <v>475</v>
      </c>
      <c r="H2536" s="6">
        <f t="shared" si="39"/>
        <v>832.66079708710788</v>
      </c>
    </row>
    <row r="2537" spans="7:8" x14ac:dyDescent="0.2">
      <c r="G2537">
        <v>474</v>
      </c>
      <c r="H2537" s="6">
        <f t="shared" si="39"/>
        <v>832.71032695618396</v>
      </c>
    </row>
    <row r="2538" spans="7:8" x14ac:dyDescent="0.2">
      <c r="G2538">
        <v>473</v>
      </c>
      <c r="H2538" s="6">
        <f t="shared" si="39"/>
        <v>832.75979852052888</v>
      </c>
    </row>
    <row r="2539" spans="7:8" x14ac:dyDescent="0.2">
      <c r="G2539">
        <v>472</v>
      </c>
      <c r="H2539" s="6">
        <f t="shared" si="39"/>
        <v>832.80921178014273</v>
      </c>
    </row>
    <row r="2540" spans="7:8" x14ac:dyDescent="0.2">
      <c r="G2540">
        <v>471</v>
      </c>
      <c r="H2540" s="6">
        <f t="shared" si="39"/>
        <v>832.85856673502542</v>
      </c>
    </row>
    <row r="2541" spans="7:8" x14ac:dyDescent="0.2">
      <c r="G2541">
        <v>470</v>
      </c>
      <c r="H2541" s="6">
        <f t="shared" si="39"/>
        <v>832.90786338517705</v>
      </c>
    </row>
    <row r="2542" spans="7:8" x14ac:dyDescent="0.2">
      <c r="G2542">
        <v>469</v>
      </c>
      <c r="H2542" s="6">
        <f t="shared" si="39"/>
        <v>832.95710173059751</v>
      </c>
    </row>
    <row r="2543" spans="7:8" x14ac:dyDescent="0.2">
      <c r="G2543">
        <v>468</v>
      </c>
      <c r="H2543" s="6">
        <f t="shared" si="39"/>
        <v>833.00628177128692</v>
      </c>
    </row>
    <row r="2544" spans="7:8" x14ac:dyDescent="0.2">
      <c r="G2544">
        <v>467</v>
      </c>
      <c r="H2544" s="6">
        <f t="shared" si="39"/>
        <v>833.05540350724527</v>
      </c>
    </row>
    <row r="2545" spans="7:8" x14ac:dyDescent="0.2">
      <c r="G2545">
        <v>466</v>
      </c>
      <c r="H2545" s="6">
        <f t="shared" si="39"/>
        <v>833.10446693847234</v>
      </c>
    </row>
    <row r="2546" spans="7:8" x14ac:dyDescent="0.2">
      <c r="G2546">
        <v>465</v>
      </c>
      <c r="H2546" s="6">
        <f t="shared" si="39"/>
        <v>833.15347206496858</v>
      </c>
    </row>
    <row r="2547" spans="7:8" x14ac:dyDescent="0.2">
      <c r="G2547">
        <v>464</v>
      </c>
      <c r="H2547" s="6">
        <f t="shared" si="39"/>
        <v>833.20241888673354</v>
      </c>
    </row>
    <row r="2548" spans="7:8" x14ac:dyDescent="0.2">
      <c r="G2548">
        <v>463</v>
      </c>
      <c r="H2548" s="6">
        <f t="shared" si="39"/>
        <v>833.25130740376733</v>
      </c>
    </row>
    <row r="2549" spans="7:8" x14ac:dyDescent="0.2">
      <c r="G2549">
        <v>462</v>
      </c>
      <c r="H2549" s="6">
        <f t="shared" si="39"/>
        <v>833.30013761607006</v>
      </c>
    </row>
    <row r="2550" spans="7:8" x14ac:dyDescent="0.2">
      <c r="G2550">
        <v>461</v>
      </c>
      <c r="H2550" s="6">
        <f t="shared" si="39"/>
        <v>833.34890952364185</v>
      </c>
    </row>
    <row r="2551" spans="7:8" x14ac:dyDescent="0.2">
      <c r="G2551">
        <v>460</v>
      </c>
      <c r="H2551" s="6">
        <f t="shared" si="39"/>
        <v>833.39762312648236</v>
      </c>
    </row>
    <row r="2552" spans="7:8" x14ac:dyDescent="0.2">
      <c r="G2552">
        <v>459</v>
      </c>
      <c r="H2552" s="6">
        <f t="shared" si="39"/>
        <v>833.44627842459181</v>
      </c>
    </row>
    <row r="2553" spans="7:8" x14ac:dyDescent="0.2">
      <c r="G2553">
        <v>458</v>
      </c>
      <c r="H2553" s="6">
        <f t="shared" si="39"/>
        <v>833.49487541797009</v>
      </c>
    </row>
    <row r="2554" spans="7:8" x14ac:dyDescent="0.2">
      <c r="G2554">
        <v>457</v>
      </c>
      <c r="H2554" s="6">
        <f t="shared" si="39"/>
        <v>833.54341410661732</v>
      </c>
    </row>
    <row r="2555" spans="7:8" x14ac:dyDescent="0.2">
      <c r="G2555">
        <v>456</v>
      </c>
      <c r="H2555" s="6">
        <f t="shared" si="39"/>
        <v>833.59189449053338</v>
      </c>
    </row>
    <row r="2556" spans="7:8" x14ac:dyDescent="0.2">
      <c r="G2556">
        <v>455</v>
      </c>
      <c r="H2556" s="6">
        <f t="shared" si="39"/>
        <v>833.64031656971838</v>
      </c>
    </row>
    <row r="2557" spans="7:8" x14ac:dyDescent="0.2">
      <c r="G2557">
        <v>454</v>
      </c>
      <c r="H2557" s="6">
        <f t="shared" si="39"/>
        <v>833.68868034417233</v>
      </c>
    </row>
    <row r="2558" spans="7:8" x14ac:dyDescent="0.2">
      <c r="G2558">
        <v>453</v>
      </c>
      <c r="H2558" s="6">
        <f t="shared" si="39"/>
        <v>833.7369858138951</v>
      </c>
    </row>
    <row r="2559" spans="7:8" x14ac:dyDescent="0.2">
      <c r="G2559">
        <v>452</v>
      </c>
      <c r="H2559" s="6">
        <f t="shared" si="39"/>
        <v>833.78523297888682</v>
      </c>
    </row>
    <row r="2560" spans="7:8" x14ac:dyDescent="0.2">
      <c r="G2560">
        <v>451</v>
      </c>
      <c r="H2560" s="6">
        <f t="shared" si="39"/>
        <v>833.83342183914738</v>
      </c>
    </row>
    <row r="2561" spans="7:8" x14ac:dyDescent="0.2">
      <c r="G2561">
        <v>450</v>
      </c>
      <c r="H2561" s="6">
        <f t="shared" si="39"/>
        <v>833.88155239467676</v>
      </c>
    </row>
    <row r="2562" spans="7:8" x14ac:dyDescent="0.2">
      <c r="G2562">
        <v>449</v>
      </c>
      <c r="H2562" s="6">
        <f t="shared" si="39"/>
        <v>833.92962464547509</v>
      </c>
    </row>
    <row r="2563" spans="7:8" x14ac:dyDescent="0.2">
      <c r="G2563">
        <v>448</v>
      </c>
      <c r="H2563" s="6">
        <f t="shared" si="39"/>
        <v>833.97763859154236</v>
      </c>
    </row>
    <row r="2564" spans="7:8" x14ac:dyDescent="0.2">
      <c r="G2564">
        <v>447</v>
      </c>
      <c r="H2564" s="6">
        <f t="shared" si="39"/>
        <v>834.02559423287846</v>
      </c>
    </row>
    <row r="2565" spans="7:8" x14ac:dyDescent="0.2">
      <c r="G2565">
        <v>446</v>
      </c>
      <c r="H2565" s="6">
        <f t="shared" si="39"/>
        <v>834.07349156948351</v>
      </c>
    </row>
    <row r="2566" spans="7:8" x14ac:dyDescent="0.2">
      <c r="G2566">
        <v>445</v>
      </c>
      <c r="H2566" s="6">
        <f t="shared" si="39"/>
        <v>834.1213306013575</v>
      </c>
    </row>
    <row r="2567" spans="7:8" x14ac:dyDescent="0.2">
      <c r="G2567">
        <v>444</v>
      </c>
      <c r="H2567" s="6">
        <f t="shared" si="39"/>
        <v>834.16911132850032</v>
      </c>
    </row>
    <row r="2568" spans="7:8" x14ac:dyDescent="0.2">
      <c r="G2568">
        <v>443</v>
      </c>
      <c r="H2568" s="6">
        <f t="shared" si="39"/>
        <v>834.21683375091197</v>
      </c>
    </row>
    <row r="2569" spans="7:8" x14ac:dyDescent="0.2">
      <c r="G2569">
        <v>442</v>
      </c>
      <c r="H2569" s="6">
        <f t="shared" si="39"/>
        <v>834.26449786859257</v>
      </c>
    </row>
    <row r="2570" spans="7:8" x14ac:dyDescent="0.2">
      <c r="G2570">
        <v>441</v>
      </c>
      <c r="H2570" s="6">
        <f t="shared" si="39"/>
        <v>834.31210368154211</v>
      </c>
    </row>
    <row r="2571" spans="7:8" x14ac:dyDescent="0.2">
      <c r="G2571">
        <v>440</v>
      </c>
      <c r="H2571" s="6">
        <f t="shared" si="39"/>
        <v>834.35965118976037</v>
      </c>
    </row>
    <row r="2572" spans="7:8" x14ac:dyDescent="0.2">
      <c r="G2572">
        <v>439</v>
      </c>
      <c r="H2572" s="6">
        <f t="shared" si="39"/>
        <v>834.4071403932478</v>
      </c>
    </row>
    <row r="2573" spans="7:8" x14ac:dyDescent="0.2">
      <c r="G2573">
        <v>438</v>
      </c>
      <c r="H2573" s="6">
        <f t="shared" ref="H2573:H2636" si="40">$H$11+($C$27*(1-(0.2*(G2573/$C$13))-(0.8*(G2573/$C$13)^2)))</f>
        <v>834.45457129200395</v>
      </c>
    </row>
    <row r="2574" spans="7:8" x14ac:dyDescent="0.2">
      <c r="G2574">
        <v>437</v>
      </c>
      <c r="H2574" s="6">
        <f t="shared" si="40"/>
        <v>834.50194388602904</v>
      </c>
    </row>
    <row r="2575" spans="7:8" x14ac:dyDescent="0.2">
      <c r="G2575">
        <v>436</v>
      </c>
      <c r="H2575" s="6">
        <f t="shared" si="40"/>
        <v>834.54925817532285</v>
      </c>
    </row>
    <row r="2576" spans="7:8" x14ac:dyDescent="0.2">
      <c r="G2576">
        <v>435</v>
      </c>
      <c r="H2576" s="6">
        <f t="shared" si="40"/>
        <v>834.59651415988583</v>
      </c>
    </row>
    <row r="2577" spans="7:8" x14ac:dyDescent="0.2">
      <c r="G2577">
        <v>434</v>
      </c>
      <c r="H2577" s="6">
        <f t="shared" si="40"/>
        <v>834.64371183971753</v>
      </c>
    </row>
    <row r="2578" spans="7:8" x14ac:dyDescent="0.2">
      <c r="G2578">
        <v>433</v>
      </c>
      <c r="H2578" s="6">
        <f t="shared" si="40"/>
        <v>834.69085121481817</v>
      </c>
    </row>
    <row r="2579" spans="7:8" x14ac:dyDescent="0.2">
      <c r="G2579">
        <v>432</v>
      </c>
      <c r="H2579" s="6">
        <f t="shared" si="40"/>
        <v>834.73793228518764</v>
      </c>
    </row>
    <row r="2580" spans="7:8" x14ac:dyDescent="0.2">
      <c r="G2580">
        <v>431</v>
      </c>
      <c r="H2580" s="6">
        <f t="shared" si="40"/>
        <v>834.78495505082606</v>
      </c>
    </row>
    <row r="2581" spans="7:8" x14ac:dyDescent="0.2">
      <c r="G2581">
        <v>430</v>
      </c>
      <c r="H2581" s="6">
        <f t="shared" si="40"/>
        <v>834.83191951173342</v>
      </c>
    </row>
    <row r="2582" spans="7:8" x14ac:dyDescent="0.2">
      <c r="G2582">
        <v>429</v>
      </c>
      <c r="H2582" s="6">
        <f t="shared" si="40"/>
        <v>834.87882566790961</v>
      </c>
    </row>
    <row r="2583" spans="7:8" x14ac:dyDescent="0.2">
      <c r="G2583">
        <v>428</v>
      </c>
      <c r="H2583" s="6">
        <f t="shared" si="40"/>
        <v>834.92567351935463</v>
      </c>
    </row>
    <row r="2584" spans="7:8" x14ac:dyDescent="0.2">
      <c r="G2584">
        <v>427</v>
      </c>
      <c r="H2584" s="6">
        <f t="shared" si="40"/>
        <v>834.97246306606871</v>
      </c>
    </row>
    <row r="2585" spans="7:8" x14ac:dyDescent="0.2">
      <c r="G2585">
        <v>426</v>
      </c>
      <c r="H2585" s="6">
        <f t="shared" si="40"/>
        <v>835.01919430805151</v>
      </c>
    </row>
    <row r="2586" spans="7:8" x14ac:dyDescent="0.2">
      <c r="G2586">
        <v>425</v>
      </c>
      <c r="H2586" s="6">
        <f t="shared" si="40"/>
        <v>835.06586724530325</v>
      </c>
    </row>
    <row r="2587" spans="7:8" x14ac:dyDescent="0.2">
      <c r="G2587">
        <v>424</v>
      </c>
      <c r="H2587" s="6">
        <f t="shared" si="40"/>
        <v>835.11248187782394</v>
      </c>
    </row>
    <row r="2588" spans="7:8" x14ac:dyDescent="0.2">
      <c r="G2588">
        <v>423</v>
      </c>
      <c r="H2588" s="6">
        <f t="shared" si="40"/>
        <v>835.15903820561357</v>
      </c>
    </row>
    <row r="2589" spans="7:8" x14ac:dyDescent="0.2">
      <c r="G2589">
        <v>422</v>
      </c>
      <c r="H2589" s="6">
        <f t="shared" si="40"/>
        <v>835.20553622867192</v>
      </c>
    </row>
    <row r="2590" spans="7:8" x14ac:dyDescent="0.2">
      <c r="G2590">
        <v>421</v>
      </c>
      <c r="H2590" s="6">
        <f t="shared" si="40"/>
        <v>835.25197594699932</v>
      </c>
    </row>
    <row r="2591" spans="7:8" x14ac:dyDescent="0.2">
      <c r="G2591">
        <v>420</v>
      </c>
      <c r="H2591" s="6">
        <f t="shared" si="40"/>
        <v>835.29835736059545</v>
      </c>
    </row>
    <row r="2592" spans="7:8" x14ac:dyDescent="0.2">
      <c r="G2592">
        <v>419</v>
      </c>
      <c r="H2592" s="6">
        <f t="shared" si="40"/>
        <v>835.34468046946063</v>
      </c>
    </row>
    <row r="2593" spans="7:8" x14ac:dyDescent="0.2">
      <c r="G2593">
        <v>418</v>
      </c>
      <c r="H2593" s="6">
        <f t="shared" si="40"/>
        <v>835.39094527359464</v>
      </c>
    </row>
    <row r="2594" spans="7:8" x14ac:dyDescent="0.2">
      <c r="G2594">
        <v>417</v>
      </c>
      <c r="H2594" s="6">
        <f t="shared" si="40"/>
        <v>835.43715177299759</v>
      </c>
    </row>
    <row r="2595" spans="7:8" x14ac:dyDescent="0.2">
      <c r="G2595">
        <v>416</v>
      </c>
      <c r="H2595" s="6">
        <f t="shared" si="40"/>
        <v>835.48329996766938</v>
      </c>
    </row>
    <row r="2596" spans="7:8" x14ac:dyDescent="0.2">
      <c r="G2596">
        <v>415</v>
      </c>
      <c r="H2596" s="6">
        <f t="shared" si="40"/>
        <v>835.52938985761011</v>
      </c>
    </row>
    <row r="2597" spans="7:8" x14ac:dyDescent="0.2">
      <c r="G2597">
        <v>414</v>
      </c>
      <c r="H2597" s="6">
        <f t="shared" si="40"/>
        <v>835.57542144281956</v>
      </c>
    </row>
    <row r="2598" spans="7:8" x14ac:dyDescent="0.2">
      <c r="G2598">
        <v>413</v>
      </c>
      <c r="H2598" s="6">
        <f t="shared" si="40"/>
        <v>835.62139472329818</v>
      </c>
    </row>
    <row r="2599" spans="7:8" x14ac:dyDescent="0.2">
      <c r="G2599">
        <v>412</v>
      </c>
      <c r="H2599" s="6">
        <f t="shared" si="40"/>
        <v>835.66730969904552</v>
      </c>
    </row>
    <row r="2600" spans="7:8" x14ac:dyDescent="0.2">
      <c r="G2600">
        <v>411</v>
      </c>
      <c r="H2600" s="6">
        <f t="shared" si="40"/>
        <v>835.7131663700618</v>
      </c>
    </row>
    <row r="2601" spans="7:8" x14ac:dyDescent="0.2">
      <c r="G2601">
        <v>410</v>
      </c>
      <c r="H2601" s="6">
        <f t="shared" si="40"/>
        <v>835.75896473634691</v>
      </c>
    </row>
    <row r="2602" spans="7:8" x14ac:dyDescent="0.2">
      <c r="G2602">
        <v>409</v>
      </c>
      <c r="H2602" s="6">
        <f t="shared" si="40"/>
        <v>835.80470479790097</v>
      </c>
    </row>
    <row r="2603" spans="7:8" x14ac:dyDescent="0.2">
      <c r="G2603">
        <v>408</v>
      </c>
      <c r="H2603" s="6">
        <f t="shared" si="40"/>
        <v>835.85038655472385</v>
      </c>
    </row>
    <row r="2604" spans="7:8" x14ac:dyDescent="0.2">
      <c r="G2604">
        <v>407</v>
      </c>
      <c r="H2604" s="6">
        <f t="shared" si="40"/>
        <v>835.89601000681569</v>
      </c>
    </row>
    <row r="2605" spans="7:8" x14ac:dyDescent="0.2">
      <c r="G2605">
        <v>406</v>
      </c>
      <c r="H2605" s="6">
        <f t="shared" si="40"/>
        <v>835.94157515417646</v>
      </c>
    </row>
    <row r="2606" spans="7:8" x14ac:dyDescent="0.2">
      <c r="G2606">
        <v>405</v>
      </c>
      <c r="H2606" s="6">
        <f t="shared" si="40"/>
        <v>835.98708199680595</v>
      </c>
    </row>
    <row r="2607" spans="7:8" x14ac:dyDescent="0.2">
      <c r="G2607">
        <v>404</v>
      </c>
      <c r="H2607" s="6">
        <f t="shared" si="40"/>
        <v>836.03253053470451</v>
      </c>
    </row>
    <row r="2608" spans="7:8" x14ac:dyDescent="0.2">
      <c r="G2608">
        <v>403</v>
      </c>
      <c r="H2608" s="6">
        <f t="shared" si="40"/>
        <v>836.07792076787189</v>
      </c>
    </row>
    <row r="2609" spans="7:8" x14ac:dyDescent="0.2">
      <c r="G2609">
        <v>402</v>
      </c>
      <c r="H2609" s="6">
        <f t="shared" si="40"/>
        <v>836.12325269630821</v>
      </c>
    </row>
    <row r="2610" spans="7:8" x14ac:dyDescent="0.2">
      <c r="G2610">
        <v>401</v>
      </c>
      <c r="H2610" s="6">
        <f t="shared" si="40"/>
        <v>836.16852632001337</v>
      </c>
    </row>
    <row r="2611" spans="7:8" x14ac:dyDescent="0.2">
      <c r="G2611">
        <v>400</v>
      </c>
      <c r="H2611" s="6">
        <f t="shared" si="40"/>
        <v>836.21374163898747</v>
      </c>
    </row>
    <row r="2612" spans="7:8" x14ac:dyDescent="0.2">
      <c r="G2612">
        <v>399</v>
      </c>
      <c r="H2612" s="6">
        <f t="shared" si="40"/>
        <v>836.25889865323052</v>
      </c>
    </row>
    <row r="2613" spans="7:8" x14ac:dyDescent="0.2">
      <c r="G2613">
        <v>398</v>
      </c>
      <c r="H2613" s="6">
        <f t="shared" si="40"/>
        <v>836.30399736274239</v>
      </c>
    </row>
    <row r="2614" spans="7:8" x14ac:dyDescent="0.2">
      <c r="G2614">
        <v>397</v>
      </c>
      <c r="H2614" s="6">
        <f t="shared" si="40"/>
        <v>836.34903776752299</v>
      </c>
    </row>
    <row r="2615" spans="7:8" x14ac:dyDescent="0.2">
      <c r="G2615">
        <v>396</v>
      </c>
      <c r="H2615" s="6">
        <f t="shared" si="40"/>
        <v>836.39401986757275</v>
      </c>
    </row>
    <row r="2616" spans="7:8" x14ac:dyDescent="0.2">
      <c r="G2616">
        <v>395</v>
      </c>
      <c r="H2616" s="6">
        <f t="shared" si="40"/>
        <v>836.43894366289123</v>
      </c>
    </row>
    <row r="2617" spans="7:8" x14ac:dyDescent="0.2">
      <c r="G2617">
        <v>394</v>
      </c>
      <c r="H2617" s="6">
        <f t="shared" si="40"/>
        <v>836.48380915347866</v>
      </c>
    </row>
    <row r="2618" spans="7:8" x14ac:dyDescent="0.2">
      <c r="G2618">
        <v>393</v>
      </c>
      <c r="H2618" s="6">
        <f t="shared" si="40"/>
        <v>836.52861633933503</v>
      </c>
    </row>
    <row r="2619" spans="7:8" x14ac:dyDescent="0.2">
      <c r="G2619">
        <v>392</v>
      </c>
      <c r="H2619" s="6">
        <f t="shared" si="40"/>
        <v>836.57336522046012</v>
      </c>
    </row>
    <row r="2620" spans="7:8" x14ac:dyDescent="0.2">
      <c r="G2620">
        <v>391</v>
      </c>
      <c r="H2620" s="6">
        <f t="shared" si="40"/>
        <v>836.61805579685426</v>
      </c>
    </row>
    <row r="2621" spans="7:8" x14ac:dyDescent="0.2">
      <c r="G2621">
        <v>390</v>
      </c>
      <c r="H2621" s="6">
        <f t="shared" si="40"/>
        <v>836.66268806851735</v>
      </c>
    </row>
    <row r="2622" spans="7:8" x14ac:dyDescent="0.2">
      <c r="G2622">
        <v>389</v>
      </c>
      <c r="H2622" s="6">
        <f t="shared" si="40"/>
        <v>836.70726203544916</v>
      </c>
    </row>
    <row r="2623" spans="7:8" x14ac:dyDescent="0.2">
      <c r="G2623">
        <v>388</v>
      </c>
      <c r="H2623" s="6">
        <f t="shared" si="40"/>
        <v>836.75177769764991</v>
      </c>
    </row>
    <row r="2624" spans="7:8" x14ac:dyDescent="0.2">
      <c r="G2624">
        <v>387</v>
      </c>
      <c r="H2624" s="6">
        <f t="shared" si="40"/>
        <v>836.79623505511961</v>
      </c>
    </row>
    <row r="2625" spans="7:8" x14ac:dyDescent="0.2">
      <c r="G2625">
        <v>386</v>
      </c>
      <c r="H2625" s="6">
        <f t="shared" si="40"/>
        <v>836.84063410785825</v>
      </c>
    </row>
    <row r="2626" spans="7:8" x14ac:dyDescent="0.2">
      <c r="G2626">
        <v>385</v>
      </c>
      <c r="H2626" s="6">
        <f t="shared" si="40"/>
        <v>836.88497485586572</v>
      </c>
    </row>
    <row r="2627" spans="7:8" x14ac:dyDescent="0.2">
      <c r="G2627">
        <v>384</v>
      </c>
      <c r="H2627" s="6">
        <f t="shared" si="40"/>
        <v>836.92925729914202</v>
      </c>
    </row>
    <row r="2628" spans="7:8" x14ac:dyDescent="0.2">
      <c r="G2628">
        <v>383</v>
      </c>
      <c r="H2628" s="6">
        <f t="shared" si="40"/>
        <v>836.97348143768727</v>
      </c>
    </row>
    <row r="2629" spans="7:8" x14ac:dyDescent="0.2">
      <c r="G2629">
        <v>382</v>
      </c>
      <c r="H2629" s="6">
        <f t="shared" si="40"/>
        <v>837.01764727150135</v>
      </c>
    </row>
    <row r="2630" spans="7:8" x14ac:dyDescent="0.2">
      <c r="G2630">
        <v>381</v>
      </c>
      <c r="H2630" s="6">
        <f t="shared" si="40"/>
        <v>837.06175480058437</v>
      </c>
    </row>
    <row r="2631" spans="7:8" x14ac:dyDescent="0.2">
      <c r="G2631">
        <v>380</v>
      </c>
      <c r="H2631" s="6">
        <f t="shared" si="40"/>
        <v>837.10580402493633</v>
      </c>
    </row>
    <row r="2632" spans="7:8" x14ac:dyDescent="0.2">
      <c r="G2632">
        <v>379</v>
      </c>
      <c r="H2632" s="6">
        <f t="shared" si="40"/>
        <v>837.14979494455713</v>
      </c>
    </row>
    <row r="2633" spans="7:8" x14ac:dyDescent="0.2">
      <c r="G2633">
        <v>378</v>
      </c>
      <c r="H2633" s="6">
        <f t="shared" si="40"/>
        <v>837.19372755944687</v>
      </c>
    </row>
    <row r="2634" spans="7:8" x14ac:dyDescent="0.2">
      <c r="G2634">
        <v>377</v>
      </c>
      <c r="H2634" s="6">
        <f t="shared" si="40"/>
        <v>837.23760186960544</v>
      </c>
    </row>
    <row r="2635" spans="7:8" x14ac:dyDescent="0.2">
      <c r="G2635">
        <v>376</v>
      </c>
      <c r="H2635" s="6">
        <f t="shared" si="40"/>
        <v>837.28141787503296</v>
      </c>
    </row>
    <row r="2636" spans="7:8" x14ac:dyDescent="0.2">
      <c r="G2636">
        <v>375</v>
      </c>
      <c r="H2636" s="6">
        <f t="shared" si="40"/>
        <v>837.3251755757293</v>
      </c>
    </row>
    <row r="2637" spans="7:8" x14ac:dyDescent="0.2">
      <c r="G2637">
        <v>374</v>
      </c>
      <c r="H2637" s="6">
        <f t="shared" ref="H2637:H2700" si="41">$H$11+($C$27*(1-(0.2*(G2637/$C$13))-(0.8*(G2637/$C$13)^2)))</f>
        <v>837.36887497169459</v>
      </c>
    </row>
    <row r="2638" spans="7:8" x14ac:dyDescent="0.2">
      <c r="G2638">
        <v>373</v>
      </c>
      <c r="H2638" s="6">
        <f t="shared" si="41"/>
        <v>837.41251606292872</v>
      </c>
    </row>
    <row r="2639" spans="7:8" x14ac:dyDescent="0.2">
      <c r="G2639">
        <v>372</v>
      </c>
      <c r="H2639" s="6">
        <f t="shared" si="41"/>
        <v>837.45609884943178</v>
      </c>
    </row>
    <row r="2640" spans="7:8" x14ac:dyDescent="0.2">
      <c r="G2640">
        <v>371</v>
      </c>
      <c r="H2640" s="6">
        <f t="shared" si="41"/>
        <v>837.49962333120379</v>
      </c>
    </row>
    <row r="2641" spans="7:8" x14ac:dyDescent="0.2">
      <c r="G2641">
        <v>370</v>
      </c>
      <c r="H2641" s="6">
        <f t="shared" si="41"/>
        <v>837.54308950824452</v>
      </c>
    </row>
    <row r="2642" spans="7:8" x14ac:dyDescent="0.2">
      <c r="G2642">
        <v>369</v>
      </c>
      <c r="H2642" s="6">
        <f t="shared" si="41"/>
        <v>837.58649738055431</v>
      </c>
    </row>
    <row r="2643" spans="7:8" x14ac:dyDescent="0.2">
      <c r="G2643">
        <v>368</v>
      </c>
      <c r="H2643" s="6">
        <f t="shared" si="41"/>
        <v>837.62984694813292</v>
      </c>
    </row>
    <row r="2644" spans="7:8" x14ac:dyDescent="0.2">
      <c r="G2644">
        <v>367</v>
      </c>
      <c r="H2644" s="6">
        <f t="shared" si="41"/>
        <v>837.67313821098037</v>
      </c>
    </row>
    <row r="2645" spans="7:8" x14ac:dyDescent="0.2">
      <c r="G2645">
        <v>366</v>
      </c>
      <c r="H2645" s="6">
        <f t="shared" si="41"/>
        <v>837.71637116909687</v>
      </c>
    </row>
    <row r="2646" spans="7:8" x14ac:dyDescent="0.2">
      <c r="G2646">
        <v>365</v>
      </c>
      <c r="H2646" s="6">
        <f t="shared" si="41"/>
        <v>837.7595458224821</v>
      </c>
    </row>
    <row r="2647" spans="7:8" x14ac:dyDescent="0.2">
      <c r="G2647">
        <v>364</v>
      </c>
      <c r="H2647" s="6">
        <f t="shared" si="41"/>
        <v>837.80266217113626</v>
      </c>
    </row>
    <row r="2648" spans="7:8" x14ac:dyDescent="0.2">
      <c r="G2648">
        <v>363</v>
      </c>
      <c r="H2648" s="6">
        <f t="shared" si="41"/>
        <v>837.84572021505937</v>
      </c>
    </row>
    <row r="2649" spans="7:8" x14ac:dyDescent="0.2">
      <c r="G2649">
        <v>362</v>
      </c>
      <c r="H2649" s="6">
        <f t="shared" si="41"/>
        <v>837.88871995425143</v>
      </c>
    </row>
    <row r="2650" spans="7:8" x14ac:dyDescent="0.2">
      <c r="G2650">
        <v>361</v>
      </c>
      <c r="H2650" s="6">
        <f t="shared" si="41"/>
        <v>837.93166138871231</v>
      </c>
    </row>
    <row r="2651" spans="7:8" x14ac:dyDescent="0.2">
      <c r="G2651">
        <v>360</v>
      </c>
      <c r="H2651" s="6">
        <f t="shared" si="41"/>
        <v>837.97454451844203</v>
      </c>
    </row>
    <row r="2652" spans="7:8" x14ac:dyDescent="0.2">
      <c r="G2652">
        <v>359</v>
      </c>
      <c r="H2652" s="6">
        <f t="shared" si="41"/>
        <v>838.01736934344069</v>
      </c>
    </row>
    <row r="2653" spans="7:8" x14ac:dyDescent="0.2">
      <c r="G2653">
        <v>358</v>
      </c>
      <c r="H2653" s="6">
        <f t="shared" si="41"/>
        <v>838.06013586370818</v>
      </c>
    </row>
    <row r="2654" spans="7:8" x14ac:dyDescent="0.2">
      <c r="G2654">
        <v>357</v>
      </c>
      <c r="H2654" s="6">
        <f t="shared" si="41"/>
        <v>838.10284407924473</v>
      </c>
    </row>
    <row r="2655" spans="7:8" x14ac:dyDescent="0.2">
      <c r="G2655">
        <v>356</v>
      </c>
      <c r="H2655" s="6">
        <f t="shared" si="41"/>
        <v>838.14549399005</v>
      </c>
    </row>
    <row r="2656" spans="7:8" x14ac:dyDescent="0.2">
      <c r="G2656">
        <v>355</v>
      </c>
      <c r="H2656" s="6">
        <f t="shared" si="41"/>
        <v>838.18808559612421</v>
      </c>
    </row>
    <row r="2657" spans="7:8" x14ac:dyDescent="0.2">
      <c r="G2657">
        <v>354</v>
      </c>
      <c r="H2657" s="6">
        <f t="shared" si="41"/>
        <v>838.23061889746737</v>
      </c>
    </row>
    <row r="2658" spans="7:8" x14ac:dyDescent="0.2">
      <c r="G2658">
        <v>353</v>
      </c>
      <c r="H2658" s="6">
        <f t="shared" si="41"/>
        <v>838.27309389407947</v>
      </c>
    </row>
    <row r="2659" spans="7:8" x14ac:dyDescent="0.2">
      <c r="G2659">
        <v>352</v>
      </c>
      <c r="H2659" s="6">
        <f t="shared" si="41"/>
        <v>838.31551058596028</v>
      </c>
    </row>
    <row r="2660" spans="7:8" x14ac:dyDescent="0.2">
      <c r="G2660">
        <v>351</v>
      </c>
      <c r="H2660" s="6">
        <f t="shared" si="41"/>
        <v>838.35786897311004</v>
      </c>
    </row>
    <row r="2661" spans="7:8" x14ac:dyDescent="0.2">
      <c r="G2661">
        <v>350</v>
      </c>
      <c r="H2661" s="6">
        <f t="shared" si="41"/>
        <v>838.40016905552875</v>
      </c>
    </row>
    <row r="2662" spans="7:8" x14ac:dyDescent="0.2">
      <c r="G2662">
        <v>349</v>
      </c>
      <c r="H2662" s="6">
        <f t="shared" si="41"/>
        <v>838.4424108332164</v>
      </c>
    </row>
    <row r="2663" spans="7:8" x14ac:dyDescent="0.2">
      <c r="G2663">
        <v>348</v>
      </c>
      <c r="H2663" s="6">
        <f t="shared" si="41"/>
        <v>838.48459430617277</v>
      </c>
    </row>
    <row r="2664" spans="7:8" x14ac:dyDescent="0.2">
      <c r="G2664">
        <v>347</v>
      </c>
      <c r="H2664" s="6">
        <f t="shared" si="41"/>
        <v>838.52671947439808</v>
      </c>
    </row>
    <row r="2665" spans="7:8" x14ac:dyDescent="0.2">
      <c r="G2665">
        <v>346</v>
      </c>
      <c r="H2665" s="6">
        <f t="shared" si="41"/>
        <v>838.56878633789233</v>
      </c>
    </row>
    <row r="2666" spans="7:8" x14ac:dyDescent="0.2">
      <c r="G2666">
        <v>345</v>
      </c>
      <c r="H2666" s="6">
        <f t="shared" si="41"/>
        <v>838.61079489665553</v>
      </c>
    </row>
    <row r="2667" spans="7:8" x14ac:dyDescent="0.2">
      <c r="G2667">
        <v>344</v>
      </c>
      <c r="H2667" s="6">
        <f t="shared" si="41"/>
        <v>838.65274515068757</v>
      </c>
    </row>
    <row r="2668" spans="7:8" x14ac:dyDescent="0.2">
      <c r="G2668">
        <v>343</v>
      </c>
      <c r="H2668" s="6">
        <f t="shared" si="41"/>
        <v>838.69463709998854</v>
      </c>
    </row>
    <row r="2669" spans="7:8" x14ac:dyDescent="0.2">
      <c r="G2669">
        <v>342</v>
      </c>
      <c r="H2669" s="6">
        <f t="shared" si="41"/>
        <v>838.73647074455835</v>
      </c>
    </row>
    <row r="2670" spans="7:8" x14ac:dyDescent="0.2">
      <c r="G2670">
        <v>341</v>
      </c>
      <c r="H2670" s="6">
        <f t="shared" si="41"/>
        <v>838.7782460843971</v>
      </c>
    </row>
    <row r="2671" spans="7:8" x14ac:dyDescent="0.2">
      <c r="G2671">
        <v>340</v>
      </c>
      <c r="H2671" s="6">
        <f t="shared" si="41"/>
        <v>838.81996311950468</v>
      </c>
    </row>
    <row r="2672" spans="7:8" x14ac:dyDescent="0.2">
      <c r="G2672">
        <v>339</v>
      </c>
      <c r="H2672" s="6">
        <f t="shared" si="41"/>
        <v>838.8616218498812</v>
      </c>
    </row>
    <row r="2673" spans="7:8" x14ac:dyDescent="0.2">
      <c r="G2673">
        <v>338</v>
      </c>
      <c r="H2673" s="6">
        <f t="shared" si="41"/>
        <v>838.90322227552656</v>
      </c>
    </row>
    <row r="2674" spans="7:8" x14ac:dyDescent="0.2">
      <c r="G2674">
        <v>337</v>
      </c>
      <c r="H2674" s="6">
        <f t="shared" si="41"/>
        <v>838.94476439644086</v>
      </c>
    </row>
    <row r="2675" spans="7:8" x14ac:dyDescent="0.2">
      <c r="G2675">
        <v>336</v>
      </c>
      <c r="H2675" s="6">
        <f t="shared" si="41"/>
        <v>838.98624821262399</v>
      </c>
    </row>
    <row r="2676" spans="7:8" x14ac:dyDescent="0.2">
      <c r="G2676">
        <v>335</v>
      </c>
      <c r="H2676" s="6">
        <f t="shared" si="41"/>
        <v>839.02767372407607</v>
      </c>
    </row>
    <row r="2677" spans="7:8" x14ac:dyDescent="0.2">
      <c r="G2677">
        <v>334</v>
      </c>
      <c r="H2677" s="6">
        <f t="shared" si="41"/>
        <v>839.06904093079709</v>
      </c>
    </row>
    <row r="2678" spans="7:8" x14ac:dyDescent="0.2">
      <c r="G2678">
        <v>333</v>
      </c>
      <c r="H2678" s="6">
        <f t="shared" si="41"/>
        <v>839.11034983278682</v>
      </c>
    </row>
    <row r="2679" spans="7:8" x14ac:dyDescent="0.2">
      <c r="G2679">
        <v>332</v>
      </c>
      <c r="H2679" s="6">
        <f t="shared" si="41"/>
        <v>839.15160043004562</v>
      </c>
    </row>
    <row r="2680" spans="7:8" x14ac:dyDescent="0.2">
      <c r="G2680">
        <v>331</v>
      </c>
      <c r="H2680" s="6">
        <f t="shared" si="41"/>
        <v>839.19279272257324</v>
      </c>
    </row>
    <row r="2681" spans="7:8" x14ac:dyDescent="0.2">
      <c r="G2681">
        <v>330</v>
      </c>
      <c r="H2681" s="6">
        <f t="shared" si="41"/>
        <v>839.23392671036981</v>
      </c>
    </row>
    <row r="2682" spans="7:8" x14ac:dyDescent="0.2">
      <c r="G2682">
        <v>329</v>
      </c>
      <c r="H2682" s="6">
        <f t="shared" si="41"/>
        <v>839.27500239343522</v>
      </c>
    </row>
    <row r="2683" spans="7:8" x14ac:dyDescent="0.2">
      <c r="G2683">
        <v>328</v>
      </c>
      <c r="H2683" s="6">
        <f t="shared" si="41"/>
        <v>839.31601977176956</v>
      </c>
    </row>
    <row r="2684" spans="7:8" x14ac:dyDescent="0.2">
      <c r="G2684">
        <v>327</v>
      </c>
      <c r="H2684" s="6">
        <f t="shared" si="41"/>
        <v>839.35697884537274</v>
      </c>
    </row>
    <row r="2685" spans="7:8" x14ac:dyDescent="0.2">
      <c r="G2685">
        <v>326</v>
      </c>
      <c r="H2685" s="6">
        <f t="shared" si="41"/>
        <v>839.39787961424486</v>
      </c>
    </row>
    <row r="2686" spans="7:8" x14ac:dyDescent="0.2">
      <c r="G2686">
        <v>325</v>
      </c>
      <c r="H2686" s="6">
        <f t="shared" si="41"/>
        <v>839.43872207838581</v>
      </c>
    </row>
    <row r="2687" spans="7:8" x14ac:dyDescent="0.2">
      <c r="G2687">
        <v>324</v>
      </c>
      <c r="H2687" s="6">
        <f t="shared" si="41"/>
        <v>839.4795062377957</v>
      </c>
    </row>
    <row r="2688" spans="7:8" x14ac:dyDescent="0.2">
      <c r="G2688">
        <v>323</v>
      </c>
      <c r="H2688" s="6">
        <f t="shared" si="41"/>
        <v>839.52023209247454</v>
      </c>
    </row>
    <row r="2689" spans="7:8" x14ac:dyDescent="0.2">
      <c r="G2689">
        <v>322</v>
      </c>
      <c r="H2689" s="6">
        <f t="shared" si="41"/>
        <v>839.5608996424221</v>
      </c>
    </row>
    <row r="2690" spans="7:8" x14ac:dyDescent="0.2">
      <c r="G2690">
        <v>321</v>
      </c>
      <c r="H2690" s="6">
        <f t="shared" si="41"/>
        <v>839.60150888763872</v>
      </c>
    </row>
    <row r="2691" spans="7:8" x14ac:dyDescent="0.2">
      <c r="G2691">
        <v>320</v>
      </c>
      <c r="H2691" s="6">
        <f t="shared" si="41"/>
        <v>839.64205982812416</v>
      </c>
    </row>
    <row r="2692" spans="7:8" x14ac:dyDescent="0.2">
      <c r="G2692">
        <v>319</v>
      </c>
      <c r="H2692" s="6">
        <f t="shared" si="41"/>
        <v>839.68255246387844</v>
      </c>
    </row>
    <row r="2693" spans="7:8" x14ac:dyDescent="0.2">
      <c r="G2693">
        <v>318</v>
      </c>
      <c r="H2693" s="6">
        <f t="shared" si="41"/>
        <v>839.72298679490177</v>
      </c>
    </row>
    <row r="2694" spans="7:8" x14ac:dyDescent="0.2">
      <c r="G2694">
        <v>317</v>
      </c>
      <c r="H2694" s="6">
        <f t="shared" si="41"/>
        <v>839.76336282119382</v>
      </c>
    </row>
    <row r="2695" spans="7:8" x14ac:dyDescent="0.2">
      <c r="G2695">
        <v>316</v>
      </c>
      <c r="H2695" s="6">
        <f t="shared" si="41"/>
        <v>839.80368054275493</v>
      </c>
    </row>
    <row r="2696" spans="7:8" x14ac:dyDescent="0.2">
      <c r="G2696">
        <v>315</v>
      </c>
      <c r="H2696" s="6">
        <f t="shared" si="41"/>
        <v>839.84393995958476</v>
      </c>
    </row>
    <row r="2697" spans="7:8" x14ac:dyDescent="0.2">
      <c r="G2697">
        <v>314</v>
      </c>
      <c r="H2697" s="6">
        <f t="shared" si="41"/>
        <v>839.88414107168364</v>
      </c>
    </row>
    <row r="2698" spans="7:8" x14ac:dyDescent="0.2">
      <c r="G2698">
        <v>313</v>
      </c>
      <c r="H2698" s="6">
        <f t="shared" si="41"/>
        <v>839.92428387905125</v>
      </c>
    </row>
    <row r="2699" spans="7:8" x14ac:dyDescent="0.2">
      <c r="G2699">
        <v>312</v>
      </c>
      <c r="H2699" s="6">
        <f t="shared" si="41"/>
        <v>839.9643683816879</v>
      </c>
    </row>
    <row r="2700" spans="7:8" x14ac:dyDescent="0.2">
      <c r="G2700">
        <v>311</v>
      </c>
      <c r="H2700" s="6">
        <f t="shared" si="41"/>
        <v>840.0043945795934</v>
      </c>
    </row>
    <row r="2701" spans="7:8" x14ac:dyDescent="0.2">
      <c r="G2701">
        <v>310</v>
      </c>
      <c r="H2701" s="6">
        <f t="shared" ref="H2701:H2764" si="42">$H$11+($C$27*(1-(0.2*(G2701/$C$13))-(0.8*(G2701/$C$13)^2)))</f>
        <v>840.04436247276772</v>
      </c>
    </row>
    <row r="2702" spans="7:8" x14ac:dyDescent="0.2">
      <c r="G2702">
        <v>309</v>
      </c>
      <c r="H2702" s="6">
        <f t="shared" si="42"/>
        <v>840.0842720612111</v>
      </c>
    </row>
    <row r="2703" spans="7:8" x14ac:dyDescent="0.2">
      <c r="G2703">
        <v>308</v>
      </c>
      <c r="H2703" s="6">
        <f t="shared" si="42"/>
        <v>840.12412334492319</v>
      </c>
    </row>
    <row r="2704" spans="7:8" x14ac:dyDescent="0.2">
      <c r="G2704">
        <v>307</v>
      </c>
      <c r="H2704" s="6">
        <f t="shared" si="42"/>
        <v>840.16391632390423</v>
      </c>
    </row>
    <row r="2705" spans="7:8" x14ac:dyDescent="0.2">
      <c r="G2705">
        <v>306</v>
      </c>
      <c r="H2705" s="6">
        <f t="shared" si="42"/>
        <v>840.20365099815422</v>
      </c>
    </row>
    <row r="2706" spans="7:8" x14ac:dyDescent="0.2">
      <c r="G2706">
        <v>305</v>
      </c>
      <c r="H2706" s="6">
        <f t="shared" si="42"/>
        <v>840.24332736767303</v>
      </c>
    </row>
    <row r="2707" spans="7:8" x14ac:dyDescent="0.2">
      <c r="G2707">
        <v>304</v>
      </c>
      <c r="H2707" s="6">
        <f t="shared" si="42"/>
        <v>840.28294543246079</v>
      </c>
    </row>
    <row r="2708" spans="7:8" x14ac:dyDescent="0.2">
      <c r="G2708">
        <v>303</v>
      </c>
      <c r="H2708" s="6">
        <f t="shared" si="42"/>
        <v>840.32250519251738</v>
      </c>
    </row>
    <row r="2709" spans="7:8" x14ac:dyDescent="0.2">
      <c r="G2709">
        <v>302</v>
      </c>
      <c r="H2709" s="6">
        <f t="shared" si="42"/>
        <v>840.36200664784292</v>
      </c>
    </row>
    <row r="2710" spans="7:8" x14ac:dyDescent="0.2">
      <c r="G2710">
        <v>301</v>
      </c>
      <c r="H2710" s="6">
        <f t="shared" si="42"/>
        <v>840.40144979843728</v>
      </c>
    </row>
    <row r="2711" spans="7:8" x14ac:dyDescent="0.2">
      <c r="G2711">
        <v>300</v>
      </c>
      <c r="H2711" s="6">
        <f t="shared" si="42"/>
        <v>840.44083464430059</v>
      </c>
    </row>
    <row r="2712" spans="7:8" x14ac:dyDescent="0.2">
      <c r="G2712">
        <v>299</v>
      </c>
      <c r="H2712" s="6">
        <f t="shared" si="42"/>
        <v>840.48016118543273</v>
      </c>
    </row>
    <row r="2713" spans="7:8" x14ac:dyDescent="0.2">
      <c r="G2713">
        <v>298</v>
      </c>
      <c r="H2713" s="6">
        <f t="shared" si="42"/>
        <v>840.51942942183382</v>
      </c>
    </row>
    <row r="2714" spans="7:8" x14ac:dyDescent="0.2">
      <c r="G2714">
        <v>297</v>
      </c>
      <c r="H2714" s="6">
        <f t="shared" si="42"/>
        <v>840.55863935350385</v>
      </c>
    </row>
    <row r="2715" spans="7:8" x14ac:dyDescent="0.2">
      <c r="G2715">
        <v>296</v>
      </c>
      <c r="H2715" s="6">
        <f t="shared" si="42"/>
        <v>840.5977909804426</v>
      </c>
    </row>
    <row r="2716" spans="7:8" x14ac:dyDescent="0.2">
      <c r="G2716">
        <v>295</v>
      </c>
      <c r="H2716" s="6">
        <f t="shared" si="42"/>
        <v>840.63688430265051</v>
      </c>
    </row>
    <row r="2717" spans="7:8" x14ac:dyDescent="0.2">
      <c r="G2717">
        <v>294</v>
      </c>
      <c r="H2717" s="6">
        <f t="shared" si="42"/>
        <v>840.67591932012715</v>
      </c>
    </row>
    <row r="2718" spans="7:8" x14ac:dyDescent="0.2">
      <c r="G2718">
        <v>293</v>
      </c>
      <c r="H2718" s="6">
        <f t="shared" si="42"/>
        <v>840.71489603287273</v>
      </c>
    </row>
    <row r="2719" spans="7:8" x14ac:dyDescent="0.2">
      <c r="G2719">
        <v>292</v>
      </c>
      <c r="H2719" s="6">
        <f t="shared" si="42"/>
        <v>840.75381444088714</v>
      </c>
    </row>
    <row r="2720" spans="7:8" x14ac:dyDescent="0.2">
      <c r="G2720">
        <v>291</v>
      </c>
      <c r="H2720" s="6">
        <f t="shared" si="42"/>
        <v>840.7926745441705</v>
      </c>
    </row>
    <row r="2721" spans="7:8" x14ac:dyDescent="0.2">
      <c r="G2721">
        <v>290</v>
      </c>
      <c r="H2721" s="6">
        <f t="shared" si="42"/>
        <v>840.83147634272268</v>
      </c>
    </row>
    <row r="2722" spans="7:8" x14ac:dyDescent="0.2">
      <c r="G2722">
        <v>289</v>
      </c>
      <c r="H2722" s="6">
        <f t="shared" si="42"/>
        <v>840.87021983654381</v>
      </c>
    </row>
    <row r="2723" spans="7:8" x14ac:dyDescent="0.2">
      <c r="G2723">
        <v>288</v>
      </c>
      <c r="H2723" s="6">
        <f t="shared" si="42"/>
        <v>840.90890502563377</v>
      </c>
    </row>
    <row r="2724" spans="7:8" x14ac:dyDescent="0.2">
      <c r="G2724">
        <v>287</v>
      </c>
      <c r="H2724" s="6">
        <f t="shared" si="42"/>
        <v>840.94753190999268</v>
      </c>
    </row>
    <row r="2725" spans="7:8" x14ac:dyDescent="0.2">
      <c r="G2725">
        <v>286</v>
      </c>
      <c r="H2725" s="6">
        <f t="shared" si="42"/>
        <v>840.98610048962041</v>
      </c>
    </row>
    <row r="2726" spans="7:8" x14ac:dyDescent="0.2">
      <c r="G2726">
        <v>285</v>
      </c>
      <c r="H2726" s="6">
        <f t="shared" si="42"/>
        <v>841.02461076451709</v>
      </c>
    </row>
    <row r="2727" spans="7:8" x14ac:dyDescent="0.2">
      <c r="G2727">
        <v>284</v>
      </c>
      <c r="H2727" s="6">
        <f t="shared" si="42"/>
        <v>841.06306273468272</v>
      </c>
    </row>
    <row r="2728" spans="7:8" x14ac:dyDescent="0.2">
      <c r="G2728">
        <v>283</v>
      </c>
      <c r="H2728" s="6">
        <f t="shared" si="42"/>
        <v>841.10145640011706</v>
      </c>
    </row>
    <row r="2729" spans="7:8" x14ac:dyDescent="0.2">
      <c r="G2729">
        <v>282</v>
      </c>
      <c r="H2729" s="6">
        <f t="shared" si="42"/>
        <v>841.13979176082057</v>
      </c>
    </row>
    <row r="2730" spans="7:8" x14ac:dyDescent="0.2">
      <c r="G2730">
        <v>281</v>
      </c>
      <c r="H2730" s="6">
        <f t="shared" si="42"/>
        <v>841.1780688167928</v>
      </c>
    </row>
    <row r="2731" spans="7:8" x14ac:dyDescent="0.2">
      <c r="G2731">
        <v>280</v>
      </c>
      <c r="H2731" s="6">
        <f t="shared" si="42"/>
        <v>841.21628756803386</v>
      </c>
    </row>
    <row r="2732" spans="7:8" x14ac:dyDescent="0.2">
      <c r="G2732">
        <v>279</v>
      </c>
      <c r="H2732" s="6">
        <f t="shared" si="42"/>
        <v>841.25444801454387</v>
      </c>
    </row>
    <row r="2733" spans="7:8" x14ac:dyDescent="0.2">
      <c r="G2733">
        <v>278</v>
      </c>
      <c r="H2733" s="6">
        <f t="shared" si="42"/>
        <v>841.29255015632293</v>
      </c>
    </row>
    <row r="2734" spans="7:8" x14ac:dyDescent="0.2">
      <c r="G2734">
        <v>277</v>
      </c>
      <c r="H2734" s="6">
        <f t="shared" si="42"/>
        <v>841.33059399337071</v>
      </c>
    </row>
    <row r="2735" spans="7:8" x14ac:dyDescent="0.2">
      <c r="G2735">
        <v>276</v>
      </c>
      <c r="H2735" s="6">
        <f t="shared" si="42"/>
        <v>841.36857952568744</v>
      </c>
    </row>
    <row r="2736" spans="7:8" x14ac:dyDescent="0.2">
      <c r="G2736">
        <v>275</v>
      </c>
      <c r="H2736" s="6">
        <f t="shared" si="42"/>
        <v>841.40650675327299</v>
      </c>
    </row>
    <row r="2737" spans="7:8" x14ac:dyDescent="0.2">
      <c r="G2737">
        <v>274</v>
      </c>
      <c r="H2737" s="6">
        <f t="shared" si="42"/>
        <v>841.44437567612749</v>
      </c>
    </row>
    <row r="2738" spans="7:8" x14ac:dyDescent="0.2">
      <c r="G2738">
        <v>273</v>
      </c>
      <c r="H2738" s="6">
        <f t="shared" si="42"/>
        <v>841.48218629425082</v>
      </c>
    </row>
    <row r="2739" spans="7:8" x14ac:dyDescent="0.2">
      <c r="G2739">
        <v>272</v>
      </c>
      <c r="H2739" s="6">
        <f t="shared" si="42"/>
        <v>841.5199386076431</v>
      </c>
    </row>
    <row r="2740" spans="7:8" x14ac:dyDescent="0.2">
      <c r="G2740">
        <v>271</v>
      </c>
      <c r="H2740" s="6">
        <f t="shared" si="42"/>
        <v>841.55763261630432</v>
      </c>
    </row>
    <row r="2741" spans="7:8" x14ac:dyDescent="0.2">
      <c r="G2741">
        <v>270</v>
      </c>
      <c r="H2741" s="6">
        <f t="shared" si="42"/>
        <v>841.59526832023437</v>
      </c>
    </row>
    <row r="2742" spans="7:8" x14ac:dyDescent="0.2">
      <c r="G2742">
        <v>269</v>
      </c>
      <c r="H2742" s="6">
        <f t="shared" si="42"/>
        <v>841.63284571943336</v>
      </c>
    </row>
    <row r="2743" spans="7:8" x14ac:dyDescent="0.2">
      <c r="G2743">
        <v>268</v>
      </c>
      <c r="H2743" s="6">
        <f t="shared" si="42"/>
        <v>841.67036481390119</v>
      </c>
    </row>
    <row r="2744" spans="7:8" x14ac:dyDescent="0.2">
      <c r="G2744">
        <v>267</v>
      </c>
      <c r="H2744" s="6">
        <f t="shared" si="42"/>
        <v>841.70782560363796</v>
      </c>
    </row>
    <row r="2745" spans="7:8" x14ac:dyDescent="0.2">
      <c r="G2745">
        <v>266</v>
      </c>
      <c r="H2745" s="6">
        <f t="shared" si="42"/>
        <v>841.74522808864356</v>
      </c>
    </row>
    <row r="2746" spans="7:8" x14ac:dyDescent="0.2">
      <c r="G2746">
        <v>265</v>
      </c>
      <c r="H2746" s="6">
        <f t="shared" si="42"/>
        <v>841.7825722689181</v>
      </c>
    </row>
    <row r="2747" spans="7:8" x14ac:dyDescent="0.2">
      <c r="G2747">
        <v>264</v>
      </c>
      <c r="H2747" s="6">
        <f t="shared" si="42"/>
        <v>841.81985814446148</v>
      </c>
    </row>
    <row r="2748" spans="7:8" x14ac:dyDescent="0.2">
      <c r="G2748">
        <v>263</v>
      </c>
      <c r="H2748" s="6">
        <f t="shared" si="42"/>
        <v>841.8570857152738</v>
      </c>
    </row>
    <row r="2749" spans="7:8" x14ac:dyDescent="0.2">
      <c r="G2749">
        <v>262</v>
      </c>
      <c r="H2749" s="6">
        <f t="shared" si="42"/>
        <v>841.89425498135506</v>
      </c>
    </row>
    <row r="2750" spans="7:8" x14ac:dyDescent="0.2">
      <c r="G2750">
        <v>261</v>
      </c>
      <c r="H2750" s="6">
        <f t="shared" si="42"/>
        <v>841.93136594270504</v>
      </c>
    </row>
    <row r="2751" spans="7:8" x14ac:dyDescent="0.2">
      <c r="G2751">
        <v>260</v>
      </c>
      <c r="H2751" s="6">
        <f t="shared" si="42"/>
        <v>841.9684185993242</v>
      </c>
    </row>
    <row r="2752" spans="7:8" x14ac:dyDescent="0.2">
      <c r="G2752">
        <v>259</v>
      </c>
      <c r="H2752" s="6">
        <f t="shared" si="42"/>
        <v>842.00541295121195</v>
      </c>
    </row>
    <row r="2753" spans="7:8" x14ac:dyDescent="0.2">
      <c r="G2753">
        <v>258</v>
      </c>
      <c r="H2753" s="6">
        <f t="shared" si="42"/>
        <v>842.04234899836877</v>
      </c>
    </row>
    <row r="2754" spans="7:8" x14ac:dyDescent="0.2">
      <c r="G2754">
        <v>257</v>
      </c>
      <c r="H2754" s="6">
        <f t="shared" si="42"/>
        <v>842.07922674079441</v>
      </c>
    </row>
    <row r="2755" spans="7:8" x14ac:dyDescent="0.2">
      <c r="G2755">
        <v>256</v>
      </c>
      <c r="H2755" s="6">
        <f t="shared" si="42"/>
        <v>842.11604617848889</v>
      </c>
    </row>
    <row r="2756" spans="7:8" x14ac:dyDescent="0.2">
      <c r="G2756">
        <v>255</v>
      </c>
      <c r="H2756" s="6">
        <f t="shared" si="42"/>
        <v>842.15280731145242</v>
      </c>
    </row>
    <row r="2757" spans="7:8" x14ac:dyDescent="0.2">
      <c r="G2757">
        <v>254</v>
      </c>
      <c r="H2757" s="6">
        <f t="shared" si="42"/>
        <v>842.18951013968467</v>
      </c>
    </row>
    <row r="2758" spans="7:8" x14ac:dyDescent="0.2">
      <c r="G2758">
        <v>253</v>
      </c>
      <c r="H2758" s="6">
        <f t="shared" si="42"/>
        <v>842.22615466318598</v>
      </c>
    </row>
    <row r="2759" spans="7:8" x14ac:dyDescent="0.2">
      <c r="G2759">
        <v>252</v>
      </c>
      <c r="H2759" s="6">
        <f t="shared" si="42"/>
        <v>842.26274088195612</v>
      </c>
    </row>
    <row r="2760" spans="7:8" x14ac:dyDescent="0.2">
      <c r="G2760">
        <v>251</v>
      </c>
      <c r="H2760" s="6">
        <f t="shared" si="42"/>
        <v>842.2992687959952</v>
      </c>
    </row>
    <row r="2761" spans="7:8" x14ac:dyDescent="0.2">
      <c r="G2761">
        <v>250</v>
      </c>
      <c r="H2761" s="6">
        <f t="shared" si="42"/>
        <v>842.335738405303</v>
      </c>
    </row>
    <row r="2762" spans="7:8" x14ac:dyDescent="0.2">
      <c r="G2762">
        <v>249</v>
      </c>
      <c r="H2762" s="6">
        <f t="shared" si="42"/>
        <v>842.37214970987986</v>
      </c>
    </row>
    <row r="2763" spans="7:8" x14ac:dyDescent="0.2">
      <c r="G2763">
        <v>248</v>
      </c>
      <c r="H2763" s="6">
        <f t="shared" si="42"/>
        <v>842.40850270972555</v>
      </c>
    </row>
    <row r="2764" spans="7:8" x14ac:dyDescent="0.2">
      <c r="G2764">
        <v>247</v>
      </c>
      <c r="H2764" s="6">
        <f t="shared" si="42"/>
        <v>842.44479740484007</v>
      </c>
    </row>
    <row r="2765" spans="7:8" x14ac:dyDescent="0.2">
      <c r="G2765">
        <v>246</v>
      </c>
      <c r="H2765" s="6">
        <f t="shared" ref="H2765:H2828" si="43">$H$11+($C$27*(1-(0.2*(G2765/$C$13))-(0.8*(G2765/$C$13)^2)))</f>
        <v>842.48103379522354</v>
      </c>
    </row>
    <row r="2766" spans="7:8" x14ac:dyDescent="0.2">
      <c r="G2766">
        <v>245</v>
      </c>
      <c r="H2766" s="6">
        <f t="shared" si="43"/>
        <v>842.51721188087595</v>
      </c>
    </row>
    <row r="2767" spans="7:8" x14ac:dyDescent="0.2">
      <c r="G2767">
        <v>244</v>
      </c>
      <c r="H2767" s="6">
        <f t="shared" si="43"/>
        <v>842.5533316617973</v>
      </c>
    </row>
    <row r="2768" spans="7:8" x14ac:dyDescent="0.2">
      <c r="G2768">
        <v>243</v>
      </c>
      <c r="H2768" s="6">
        <f t="shared" si="43"/>
        <v>842.58939313798737</v>
      </c>
    </row>
    <row r="2769" spans="7:8" x14ac:dyDescent="0.2">
      <c r="G2769">
        <v>242</v>
      </c>
      <c r="H2769" s="6">
        <f t="shared" si="43"/>
        <v>842.62539630944639</v>
      </c>
    </row>
    <row r="2770" spans="7:8" x14ac:dyDescent="0.2">
      <c r="G2770">
        <v>241</v>
      </c>
      <c r="H2770" s="6">
        <f t="shared" si="43"/>
        <v>842.66134117617435</v>
      </c>
    </row>
    <row r="2771" spans="7:8" x14ac:dyDescent="0.2">
      <c r="G2771">
        <v>240</v>
      </c>
      <c r="H2771" s="6">
        <f t="shared" si="43"/>
        <v>842.69722773817125</v>
      </c>
    </row>
    <row r="2772" spans="7:8" x14ac:dyDescent="0.2">
      <c r="G2772">
        <v>239</v>
      </c>
      <c r="H2772" s="6">
        <f t="shared" si="43"/>
        <v>842.73305599543687</v>
      </c>
    </row>
    <row r="2773" spans="7:8" x14ac:dyDescent="0.2">
      <c r="G2773">
        <v>238</v>
      </c>
      <c r="H2773" s="6">
        <f t="shared" si="43"/>
        <v>842.76882594797155</v>
      </c>
    </row>
    <row r="2774" spans="7:8" x14ac:dyDescent="0.2">
      <c r="G2774">
        <v>237</v>
      </c>
      <c r="H2774" s="6">
        <f t="shared" si="43"/>
        <v>842.80453759577495</v>
      </c>
    </row>
    <row r="2775" spans="7:8" x14ac:dyDescent="0.2">
      <c r="G2775">
        <v>236</v>
      </c>
      <c r="H2775" s="6">
        <f t="shared" si="43"/>
        <v>842.8401909388474</v>
      </c>
    </row>
    <row r="2776" spans="7:8" x14ac:dyDescent="0.2">
      <c r="G2776">
        <v>235</v>
      </c>
      <c r="H2776" s="6">
        <f t="shared" si="43"/>
        <v>842.8757859771888</v>
      </c>
    </row>
    <row r="2777" spans="7:8" x14ac:dyDescent="0.2">
      <c r="G2777">
        <v>234</v>
      </c>
      <c r="H2777" s="6">
        <f t="shared" si="43"/>
        <v>842.91132271079891</v>
      </c>
    </row>
    <row r="2778" spans="7:8" x14ac:dyDescent="0.2">
      <c r="G2778">
        <v>233</v>
      </c>
      <c r="H2778" s="6">
        <f t="shared" si="43"/>
        <v>842.94680113967797</v>
      </c>
    </row>
    <row r="2779" spans="7:8" x14ac:dyDescent="0.2">
      <c r="G2779">
        <v>232</v>
      </c>
      <c r="H2779" s="6">
        <f t="shared" si="43"/>
        <v>842.98222126382598</v>
      </c>
    </row>
    <row r="2780" spans="7:8" x14ac:dyDescent="0.2">
      <c r="G2780">
        <v>231</v>
      </c>
      <c r="H2780" s="6">
        <f t="shared" si="43"/>
        <v>843.01758308324293</v>
      </c>
    </row>
    <row r="2781" spans="7:8" x14ac:dyDescent="0.2">
      <c r="G2781">
        <v>230</v>
      </c>
      <c r="H2781" s="6">
        <f t="shared" si="43"/>
        <v>843.05288659792859</v>
      </c>
    </row>
    <row r="2782" spans="7:8" x14ac:dyDescent="0.2">
      <c r="G2782">
        <v>229</v>
      </c>
      <c r="H2782" s="6">
        <f t="shared" si="43"/>
        <v>843.0881318078832</v>
      </c>
    </row>
    <row r="2783" spans="7:8" x14ac:dyDescent="0.2">
      <c r="G2783">
        <v>228</v>
      </c>
      <c r="H2783" s="6">
        <f t="shared" si="43"/>
        <v>843.12331871310676</v>
      </c>
    </row>
    <row r="2784" spans="7:8" x14ac:dyDescent="0.2">
      <c r="G2784">
        <v>227</v>
      </c>
      <c r="H2784" s="6">
        <f t="shared" si="43"/>
        <v>843.15844731359925</v>
      </c>
    </row>
    <row r="2785" spans="7:8" x14ac:dyDescent="0.2">
      <c r="G2785">
        <v>226</v>
      </c>
      <c r="H2785" s="6">
        <f t="shared" si="43"/>
        <v>843.19351760936047</v>
      </c>
    </row>
    <row r="2786" spans="7:8" x14ac:dyDescent="0.2">
      <c r="G2786">
        <v>225</v>
      </c>
      <c r="H2786" s="6">
        <f t="shared" si="43"/>
        <v>843.22852960039074</v>
      </c>
    </row>
    <row r="2787" spans="7:8" x14ac:dyDescent="0.2">
      <c r="G2787">
        <v>224</v>
      </c>
      <c r="H2787" s="6">
        <f t="shared" si="43"/>
        <v>843.26348328668973</v>
      </c>
    </row>
    <row r="2788" spans="7:8" x14ac:dyDescent="0.2">
      <c r="G2788">
        <v>223</v>
      </c>
      <c r="H2788" s="6">
        <f t="shared" si="43"/>
        <v>843.29837866825778</v>
      </c>
    </row>
    <row r="2789" spans="7:8" x14ac:dyDescent="0.2">
      <c r="G2789">
        <v>222</v>
      </c>
      <c r="H2789" s="6">
        <f t="shared" si="43"/>
        <v>843.33321574509478</v>
      </c>
    </row>
    <row r="2790" spans="7:8" x14ac:dyDescent="0.2">
      <c r="G2790">
        <v>221</v>
      </c>
      <c r="H2790" s="6">
        <f t="shared" si="43"/>
        <v>843.36799451720049</v>
      </c>
    </row>
    <row r="2791" spans="7:8" x14ac:dyDescent="0.2">
      <c r="G2791">
        <v>220</v>
      </c>
      <c r="H2791" s="6">
        <f t="shared" si="43"/>
        <v>843.40271498457514</v>
      </c>
    </row>
    <row r="2792" spans="7:8" x14ac:dyDescent="0.2">
      <c r="G2792">
        <v>219</v>
      </c>
      <c r="H2792" s="6">
        <f t="shared" si="43"/>
        <v>843.43737714721874</v>
      </c>
    </row>
    <row r="2793" spans="7:8" x14ac:dyDescent="0.2">
      <c r="G2793">
        <v>218</v>
      </c>
      <c r="H2793" s="6">
        <f t="shared" si="43"/>
        <v>843.47198100513128</v>
      </c>
    </row>
    <row r="2794" spans="7:8" x14ac:dyDescent="0.2">
      <c r="G2794">
        <v>217</v>
      </c>
      <c r="H2794" s="6">
        <f t="shared" si="43"/>
        <v>843.50652655831254</v>
      </c>
    </row>
    <row r="2795" spans="7:8" x14ac:dyDescent="0.2">
      <c r="G2795">
        <v>216</v>
      </c>
      <c r="H2795" s="6">
        <f t="shared" si="43"/>
        <v>843.54101380676275</v>
      </c>
    </row>
    <row r="2796" spans="7:8" x14ac:dyDescent="0.2">
      <c r="G2796">
        <v>215</v>
      </c>
      <c r="H2796" s="6">
        <f t="shared" si="43"/>
        <v>843.5754427504819</v>
      </c>
    </row>
    <row r="2797" spans="7:8" x14ac:dyDescent="0.2">
      <c r="G2797">
        <v>214</v>
      </c>
      <c r="H2797" s="6">
        <f t="shared" si="43"/>
        <v>843.60981338946999</v>
      </c>
    </row>
    <row r="2798" spans="7:8" x14ac:dyDescent="0.2">
      <c r="G2798">
        <v>213</v>
      </c>
      <c r="H2798" s="6">
        <f t="shared" si="43"/>
        <v>843.64412572372692</v>
      </c>
    </row>
    <row r="2799" spans="7:8" x14ac:dyDescent="0.2">
      <c r="G2799">
        <v>212</v>
      </c>
      <c r="H2799" s="6">
        <f t="shared" si="43"/>
        <v>843.67837975325267</v>
      </c>
    </row>
    <row r="2800" spans="7:8" x14ac:dyDescent="0.2">
      <c r="G2800">
        <v>211</v>
      </c>
      <c r="H2800" s="6">
        <f t="shared" si="43"/>
        <v>843.71257547804748</v>
      </c>
    </row>
    <row r="2801" spans="7:8" x14ac:dyDescent="0.2">
      <c r="G2801">
        <v>210</v>
      </c>
      <c r="H2801" s="6">
        <f t="shared" si="43"/>
        <v>843.74671289811101</v>
      </c>
    </row>
    <row r="2802" spans="7:8" x14ac:dyDescent="0.2">
      <c r="G2802">
        <v>209</v>
      </c>
      <c r="H2802" s="6">
        <f t="shared" si="43"/>
        <v>843.78079201344349</v>
      </c>
    </row>
    <row r="2803" spans="7:8" x14ac:dyDescent="0.2">
      <c r="G2803">
        <v>208</v>
      </c>
      <c r="H2803" s="6">
        <f t="shared" si="43"/>
        <v>843.81481282404479</v>
      </c>
    </row>
    <row r="2804" spans="7:8" x14ac:dyDescent="0.2">
      <c r="G2804">
        <v>207</v>
      </c>
      <c r="H2804" s="6">
        <f t="shared" si="43"/>
        <v>843.84877532991516</v>
      </c>
    </row>
    <row r="2805" spans="7:8" x14ac:dyDescent="0.2">
      <c r="G2805">
        <v>206</v>
      </c>
      <c r="H2805" s="6">
        <f t="shared" si="43"/>
        <v>843.88267953105424</v>
      </c>
    </row>
    <row r="2806" spans="7:8" x14ac:dyDescent="0.2">
      <c r="G2806">
        <v>205</v>
      </c>
      <c r="H2806" s="6">
        <f t="shared" si="43"/>
        <v>843.91652542746237</v>
      </c>
    </row>
    <row r="2807" spans="7:8" x14ac:dyDescent="0.2">
      <c r="G2807">
        <v>204</v>
      </c>
      <c r="H2807" s="6">
        <f t="shared" si="43"/>
        <v>843.95031301913923</v>
      </c>
    </row>
    <row r="2808" spans="7:8" x14ac:dyDescent="0.2">
      <c r="G2808">
        <v>203</v>
      </c>
      <c r="H2808" s="6">
        <f t="shared" si="43"/>
        <v>843.98404230608526</v>
      </c>
    </row>
    <row r="2809" spans="7:8" x14ac:dyDescent="0.2">
      <c r="G2809">
        <v>202</v>
      </c>
      <c r="H2809" s="6">
        <f t="shared" si="43"/>
        <v>844.0177132883</v>
      </c>
    </row>
    <row r="2810" spans="7:8" x14ac:dyDescent="0.2">
      <c r="G2810">
        <v>201</v>
      </c>
      <c r="H2810" s="6">
        <f t="shared" si="43"/>
        <v>844.05132596578346</v>
      </c>
    </row>
    <row r="2811" spans="7:8" x14ac:dyDescent="0.2">
      <c r="G2811">
        <v>200</v>
      </c>
      <c r="H2811" s="6">
        <f t="shared" si="43"/>
        <v>844.0848803385361</v>
      </c>
    </row>
    <row r="2812" spans="7:8" x14ac:dyDescent="0.2">
      <c r="G2812">
        <v>199</v>
      </c>
      <c r="H2812" s="6">
        <f t="shared" si="43"/>
        <v>844.11837640655745</v>
      </c>
    </row>
    <row r="2813" spans="7:8" x14ac:dyDescent="0.2">
      <c r="G2813">
        <v>198</v>
      </c>
      <c r="H2813" s="6">
        <f t="shared" si="43"/>
        <v>844.15181416984774</v>
      </c>
    </row>
    <row r="2814" spans="7:8" x14ac:dyDescent="0.2">
      <c r="G2814">
        <v>197</v>
      </c>
      <c r="H2814" s="6">
        <f t="shared" si="43"/>
        <v>844.18519362840698</v>
      </c>
    </row>
    <row r="2815" spans="7:8" x14ac:dyDescent="0.2">
      <c r="G2815">
        <v>196</v>
      </c>
      <c r="H2815" s="6">
        <f t="shared" si="43"/>
        <v>844.21851478223505</v>
      </c>
    </row>
    <row r="2816" spans="7:8" x14ac:dyDescent="0.2">
      <c r="G2816">
        <v>195</v>
      </c>
      <c r="H2816" s="6">
        <f t="shared" si="43"/>
        <v>844.25177763133206</v>
      </c>
    </row>
    <row r="2817" spans="7:8" x14ac:dyDescent="0.2">
      <c r="G2817">
        <v>194</v>
      </c>
      <c r="H2817" s="6">
        <f t="shared" si="43"/>
        <v>844.28498217569791</v>
      </c>
    </row>
    <row r="2818" spans="7:8" x14ac:dyDescent="0.2">
      <c r="G2818">
        <v>193</v>
      </c>
      <c r="H2818" s="6">
        <f t="shared" si="43"/>
        <v>844.31812841533269</v>
      </c>
    </row>
    <row r="2819" spans="7:8" x14ac:dyDescent="0.2">
      <c r="G2819">
        <v>192</v>
      </c>
      <c r="H2819" s="6">
        <f t="shared" si="43"/>
        <v>844.35121635023631</v>
      </c>
    </row>
    <row r="2820" spans="7:8" x14ac:dyDescent="0.2">
      <c r="G2820">
        <v>191</v>
      </c>
      <c r="H2820" s="6">
        <f t="shared" si="43"/>
        <v>844.38424598040888</v>
      </c>
    </row>
    <row r="2821" spans="7:8" x14ac:dyDescent="0.2">
      <c r="G2821">
        <v>190</v>
      </c>
      <c r="H2821" s="6">
        <f t="shared" si="43"/>
        <v>844.41721730585027</v>
      </c>
    </row>
    <row r="2822" spans="7:8" x14ac:dyDescent="0.2">
      <c r="G2822">
        <v>189</v>
      </c>
      <c r="H2822" s="6">
        <f t="shared" si="43"/>
        <v>844.45013032656061</v>
      </c>
    </row>
    <row r="2823" spans="7:8" x14ac:dyDescent="0.2">
      <c r="G2823">
        <v>188</v>
      </c>
      <c r="H2823" s="6">
        <f t="shared" si="43"/>
        <v>844.48298504253989</v>
      </c>
    </row>
    <row r="2824" spans="7:8" x14ac:dyDescent="0.2">
      <c r="G2824">
        <v>187</v>
      </c>
      <c r="H2824" s="6">
        <f t="shared" si="43"/>
        <v>844.51578145378801</v>
      </c>
    </row>
    <row r="2825" spans="7:8" x14ac:dyDescent="0.2">
      <c r="G2825">
        <v>186</v>
      </c>
      <c r="H2825" s="6">
        <f t="shared" si="43"/>
        <v>844.54851956030507</v>
      </c>
    </row>
    <row r="2826" spans="7:8" x14ac:dyDescent="0.2">
      <c r="G2826">
        <v>185</v>
      </c>
      <c r="H2826" s="6">
        <f t="shared" si="43"/>
        <v>844.58119936209096</v>
      </c>
    </row>
    <row r="2827" spans="7:8" x14ac:dyDescent="0.2">
      <c r="G2827">
        <v>184</v>
      </c>
      <c r="H2827" s="6">
        <f t="shared" si="43"/>
        <v>844.61382085914579</v>
      </c>
    </row>
    <row r="2828" spans="7:8" x14ac:dyDescent="0.2">
      <c r="G2828">
        <v>183</v>
      </c>
      <c r="H2828" s="6">
        <f t="shared" si="43"/>
        <v>844.64638405146934</v>
      </c>
    </row>
    <row r="2829" spans="7:8" x14ac:dyDescent="0.2">
      <c r="G2829">
        <v>182</v>
      </c>
      <c r="H2829" s="6">
        <f t="shared" ref="H2829:H2892" si="44">$H$11+($C$27*(1-(0.2*(G2829/$C$13))-(0.8*(G2829/$C$13)^2)))</f>
        <v>844.67888893906206</v>
      </c>
    </row>
    <row r="2830" spans="7:8" x14ac:dyDescent="0.2">
      <c r="G2830">
        <v>181</v>
      </c>
      <c r="H2830" s="6">
        <f t="shared" si="44"/>
        <v>844.7113355219235</v>
      </c>
    </row>
    <row r="2831" spans="7:8" x14ac:dyDescent="0.2">
      <c r="G2831">
        <v>180</v>
      </c>
      <c r="H2831" s="6">
        <f t="shared" si="44"/>
        <v>844.74372380005389</v>
      </c>
    </row>
    <row r="2832" spans="7:8" x14ac:dyDescent="0.2">
      <c r="G2832">
        <v>179</v>
      </c>
      <c r="H2832" s="6">
        <f t="shared" si="44"/>
        <v>844.7760537734531</v>
      </c>
    </row>
    <row r="2833" spans="7:8" x14ac:dyDescent="0.2">
      <c r="G2833">
        <v>178</v>
      </c>
      <c r="H2833" s="6">
        <f t="shared" si="44"/>
        <v>844.80832544212126</v>
      </c>
    </row>
    <row r="2834" spans="7:8" x14ac:dyDescent="0.2">
      <c r="G2834">
        <v>177</v>
      </c>
      <c r="H2834" s="6">
        <f t="shared" si="44"/>
        <v>844.84053880605825</v>
      </c>
    </row>
    <row r="2835" spans="7:8" x14ac:dyDescent="0.2">
      <c r="G2835">
        <v>176</v>
      </c>
      <c r="H2835" s="6">
        <f t="shared" si="44"/>
        <v>844.87269386526418</v>
      </c>
    </row>
    <row r="2836" spans="7:8" x14ac:dyDescent="0.2">
      <c r="G2836">
        <v>175</v>
      </c>
      <c r="H2836" s="6">
        <f t="shared" si="44"/>
        <v>844.90479061973906</v>
      </c>
    </row>
    <row r="2837" spans="7:8" x14ac:dyDescent="0.2">
      <c r="G2837">
        <v>174</v>
      </c>
      <c r="H2837" s="6">
        <f t="shared" si="44"/>
        <v>844.93682906948266</v>
      </c>
    </row>
    <row r="2838" spans="7:8" x14ac:dyDescent="0.2">
      <c r="G2838">
        <v>173</v>
      </c>
      <c r="H2838" s="6">
        <f t="shared" si="44"/>
        <v>844.96880921449542</v>
      </c>
    </row>
    <row r="2839" spans="7:8" x14ac:dyDescent="0.2">
      <c r="G2839">
        <v>172</v>
      </c>
      <c r="H2839" s="6">
        <f t="shared" si="44"/>
        <v>845.00073105477691</v>
      </c>
    </row>
    <row r="2840" spans="7:8" x14ac:dyDescent="0.2">
      <c r="G2840">
        <v>171</v>
      </c>
      <c r="H2840" s="6">
        <f t="shared" si="44"/>
        <v>845.03259459032734</v>
      </c>
    </row>
    <row r="2841" spans="7:8" x14ac:dyDescent="0.2">
      <c r="G2841">
        <v>170</v>
      </c>
      <c r="H2841" s="6">
        <f t="shared" si="44"/>
        <v>845.06439982114659</v>
      </c>
    </row>
    <row r="2842" spans="7:8" x14ac:dyDescent="0.2">
      <c r="G2842">
        <v>169</v>
      </c>
      <c r="H2842" s="6">
        <f t="shared" si="44"/>
        <v>845.0961467472348</v>
      </c>
    </row>
    <row r="2843" spans="7:8" x14ac:dyDescent="0.2">
      <c r="G2843">
        <v>168</v>
      </c>
      <c r="H2843" s="6">
        <f t="shared" si="44"/>
        <v>845.12783536859183</v>
      </c>
    </row>
    <row r="2844" spans="7:8" x14ac:dyDescent="0.2">
      <c r="G2844">
        <v>167</v>
      </c>
      <c r="H2844" s="6">
        <f t="shared" si="44"/>
        <v>845.15946568521781</v>
      </c>
    </row>
    <row r="2845" spans="7:8" x14ac:dyDescent="0.2">
      <c r="G2845">
        <v>166</v>
      </c>
      <c r="H2845" s="6">
        <f t="shared" si="44"/>
        <v>845.19103769711262</v>
      </c>
    </row>
    <row r="2846" spans="7:8" x14ac:dyDescent="0.2">
      <c r="G2846">
        <v>165</v>
      </c>
      <c r="H2846" s="6">
        <f t="shared" si="44"/>
        <v>845.22255140427637</v>
      </c>
    </row>
    <row r="2847" spans="7:8" x14ac:dyDescent="0.2">
      <c r="G2847">
        <v>164</v>
      </c>
      <c r="H2847" s="6">
        <f t="shared" si="44"/>
        <v>845.25400680670896</v>
      </c>
    </row>
    <row r="2848" spans="7:8" x14ac:dyDescent="0.2">
      <c r="G2848">
        <v>163</v>
      </c>
      <c r="H2848" s="6">
        <f t="shared" si="44"/>
        <v>845.28540390441049</v>
      </c>
    </row>
    <row r="2849" spans="7:8" x14ac:dyDescent="0.2">
      <c r="G2849">
        <v>162</v>
      </c>
      <c r="H2849" s="6">
        <f t="shared" si="44"/>
        <v>845.31674269738096</v>
      </c>
    </row>
    <row r="2850" spans="7:8" x14ac:dyDescent="0.2">
      <c r="G2850">
        <v>161</v>
      </c>
      <c r="H2850" s="6">
        <f t="shared" si="44"/>
        <v>845.34802318562026</v>
      </c>
    </row>
    <row r="2851" spans="7:8" x14ac:dyDescent="0.2">
      <c r="G2851">
        <v>160</v>
      </c>
      <c r="H2851" s="6">
        <f t="shared" si="44"/>
        <v>845.37924536912851</v>
      </c>
    </row>
    <row r="2852" spans="7:8" x14ac:dyDescent="0.2">
      <c r="G2852">
        <v>159</v>
      </c>
      <c r="H2852" s="6">
        <f t="shared" si="44"/>
        <v>845.41040924790559</v>
      </c>
    </row>
    <row r="2853" spans="7:8" x14ac:dyDescent="0.2">
      <c r="G2853">
        <v>158</v>
      </c>
      <c r="H2853" s="6">
        <f t="shared" si="44"/>
        <v>845.44151482195161</v>
      </c>
    </row>
    <row r="2854" spans="7:8" x14ac:dyDescent="0.2">
      <c r="G2854">
        <v>157</v>
      </c>
      <c r="H2854" s="6">
        <f t="shared" si="44"/>
        <v>845.47256209126647</v>
      </c>
    </row>
    <row r="2855" spans="7:8" x14ac:dyDescent="0.2">
      <c r="G2855">
        <v>156</v>
      </c>
      <c r="H2855" s="6">
        <f t="shared" si="44"/>
        <v>845.50355105585027</v>
      </c>
    </row>
    <row r="2856" spans="7:8" x14ac:dyDescent="0.2">
      <c r="G2856">
        <v>155</v>
      </c>
      <c r="H2856" s="6">
        <f t="shared" si="44"/>
        <v>845.5344817157029</v>
      </c>
    </row>
    <row r="2857" spans="7:8" x14ac:dyDescent="0.2">
      <c r="G2857">
        <v>154</v>
      </c>
      <c r="H2857" s="6">
        <f t="shared" si="44"/>
        <v>845.56535407082447</v>
      </c>
    </row>
    <row r="2858" spans="7:8" x14ac:dyDescent="0.2">
      <c r="G2858">
        <v>153</v>
      </c>
      <c r="H2858" s="6">
        <f t="shared" si="44"/>
        <v>845.59616812121499</v>
      </c>
    </row>
    <row r="2859" spans="7:8" x14ac:dyDescent="0.2">
      <c r="G2859">
        <v>152</v>
      </c>
      <c r="H2859" s="6">
        <f t="shared" si="44"/>
        <v>845.62692386687422</v>
      </c>
    </row>
    <row r="2860" spans="7:8" x14ac:dyDescent="0.2">
      <c r="G2860">
        <v>151</v>
      </c>
      <c r="H2860" s="6">
        <f t="shared" si="44"/>
        <v>845.65762130780251</v>
      </c>
    </row>
    <row r="2861" spans="7:8" x14ac:dyDescent="0.2">
      <c r="G2861">
        <v>150</v>
      </c>
      <c r="H2861" s="6">
        <f t="shared" si="44"/>
        <v>845.68826044399964</v>
      </c>
    </row>
    <row r="2862" spans="7:8" x14ac:dyDescent="0.2">
      <c r="G2862">
        <v>149</v>
      </c>
      <c r="H2862" s="6">
        <f t="shared" si="44"/>
        <v>845.71884127546571</v>
      </c>
    </row>
    <row r="2863" spans="7:8" x14ac:dyDescent="0.2">
      <c r="G2863">
        <v>148</v>
      </c>
      <c r="H2863" s="6">
        <f t="shared" si="44"/>
        <v>845.74936380220061</v>
      </c>
    </row>
    <row r="2864" spans="7:8" x14ac:dyDescent="0.2">
      <c r="G2864">
        <v>147</v>
      </c>
      <c r="H2864" s="6">
        <f t="shared" si="44"/>
        <v>845.77982802420433</v>
      </c>
    </row>
    <row r="2865" spans="7:8" x14ac:dyDescent="0.2">
      <c r="G2865">
        <v>146</v>
      </c>
      <c r="H2865" s="6">
        <f t="shared" si="44"/>
        <v>845.81023394147712</v>
      </c>
    </row>
    <row r="2866" spans="7:8" x14ac:dyDescent="0.2">
      <c r="G2866">
        <v>145</v>
      </c>
      <c r="H2866" s="6">
        <f t="shared" si="44"/>
        <v>845.84058155401863</v>
      </c>
    </row>
    <row r="2867" spans="7:8" x14ac:dyDescent="0.2">
      <c r="G2867">
        <v>144</v>
      </c>
      <c r="H2867" s="6">
        <f t="shared" si="44"/>
        <v>845.87087086182919</v>
      </c>
    </row>
    <row r="2868" spans="7:8" x14ac:dyDescent="0.2">
      <c r="G2868">
        <v>143</v>
      </c>
      <c r="H2868" s="6">
        <f t="shared" si="44"/>
        <v>845.90110186490858</v>
      </c>
    </row>
    <row r="2869" spans="7:8" x14ac:dyDescent="0.2">
      <c r="G2869">
        <v>142</v>
      </c>
      <c r="H2869" s="6">
        <f t="shared" si="44"/>
        <v>845.93127456325692</v>
      </c>
    </row>
    <row r="2870" spans="7:8" x14ac:dyDescent="0.2">
      <c r="G2870">
        <v>141</v>
      </c>
      <c r="H2870" s="6">
        <f t="shared" si="44"/>
        <v>845.96138895687409</v>
      </c>
    </row>
    <row r="2871" spans="7:8" x14ac:dyDescent="0.2">
      <c r="G2871">
        <v>140</v>
      </c>
      <c r="H2871" s="6">
        <f t="shared" si="44"/>
        <v>845.99144504576009</v>
      </c>
    </row>
    <row r="2872" spans="7:8" x14ac:dyDescent="0.2">
      <c r="G2872">
        <v>139</v>
      </c>
      <c r="H2872" s="6">
        <f t="shared" si="44"/>
        <v>846.02144282991503</v>
      </c>
    </row>
    <row r="2873" spans="7:8" x14ac:dyDescent="0.2">
      <c r="G2873">
        <v>138</v>
      </c>
      <c r="H2873" s="6">
        <f t="shared" si="44"/>
        <v>846.05138230933881</v>
      </c>
    </row>
    <row r="2874" spans="7:8" x14ac:dyDescent="0.2">
      <c r="G2874">
        <v>137</v>
      </c>
      <c r="H2874" s="6">
        <f t="shared" si="44"/>
        <v>846.08126348403152</v>
      </c>
    </row>
    <row r="2875" spans="7:8" x14ac:dyDescent="0.2">
      <c r="G2875">
        <v>136</v>
      </c>
      <c r="H2875" s="6">
        <f t="shared" si="44"/>
        <v>846.11108635399319</v>
      </c>
    </row>
    <row r="2876" spans="7:8" x14ac:dyDescent="0.2">
      <c r="G2876">
        <v>135</v>
      </c>
      <c r="H2876" s="6">
        <f t="shared" si="44"/>
        <v>846.14085091922379</v>
      </c>
    </row>
    <row r="2877" spans="7:8" x14ac:dyDescent="0.2">
      <c r="G2877">
        <v>134</v>
      </c>
      <c r="H2877" s="6">
        <f t="shared" si="44"/>
        <v>846.17055717972312</v>
      </c>
    </row>
    <row r="2878" spans="7:8" x14ac:dyDescent="0.2">
      <c r="G2878">
        <v>133</v>
      </c>
      <c r="H2878" s="6">
        <f t="shared" si="44"/>
        <v>846.20020513549139</v>
      </c>
    </row>
    <row r="2879" spans="7:8" x14ac:dyDescent="0.2">
      <c r="G2879">
        <v>132</v>
      </c>
      <c r="H2879" s="6">
        <f t="shared" si="44"/>
        <v>846.2297947865286</v>
      </c>
    </row>
    <row r="2880" spans="7:8" x14ac:dyDescent="0.2">
      <c r="G2880">
        <v>131</v>
      </c>
      <c r="H2880" s="6">
        <f t="shared" si="44"/>
        <v>846.25932613283476</v>
      </c>
    </row>
    <row r="2881" spans="7:8" x14ac:dyDescent="0.2">
      <c r="G2881">
        <v>130</v>
      </c>
      <c r="H2881" s="6">
        <f t="shared" si="44"/>
        <v>846.28879917440963</v>
      </c>
    </row>
    <row r="2882" spans="7:8" x14ac:dyDescent="0.2">
      <c r="G2882">
        <v>129</v>
      </c>
      <c r="H2882" s="6">
        <f t="shared" si="44"/>
        <v>846.31821391125345</v>
      </c>
    </row>
    <row r="2883" spans="7:8" x14ac:dyDescent="0.2">
      <c r="G2883">
        <v>128</v>
      </c>
      <c r="H2883" s="6">
        <f t="shared" si="44"/>
        <v>846.34757034336633</v>
      </c>
    </row>
    <row r="2884" spans="7:8" x14ac:dyDescent="0.2">
      <c r="G2884">
        <v>127</v>
      </c>
      <c r="H2884" s="6">
        <f t="shared" si="44"/>
        <v>846.37686847074792</v>
      </c>
    </row>
    <row r="2885" spans="7:8" x14ac:dyDescent="0.2">
      <c r="G2885">
        <v>126</v>
      </c>
      <c r="H2885" s="6">
        <f t="shared" si="44"/>
        <v>846.40610829339857</v>
      </c>
    </row>
    <row r="2886" spans="7:8" x14ac:dyDescent="0.2">
      <c r="G2886">
        <v>125</v>
      </c>
      <c r="H2886" s="6">
        <f t="shared" si="44"/>
        <v>846.43528981131794</v>
      </c>
    </row>
    <row r="2887" spans="7:8" x14ac:dyDescent="0.2">
      <c r="G2887">
        <v>124</v>
      </c>
      <c r="H2887" s="6">
        <f t="shared" si="44"/>
        <v>846.46441302450626</v>
      </c>
    </row>
    <row r="2888" spans="7:8" x14ac:dyDescent="0.2">
      <c r="G2888">
        <v>123</v>
      </c>
      <c r="H2888" s="6">
        <f t="shared" si="44"/>
        <v>846.49347793296351</v>
      </c>
    </row>
    <row r="2889" spans="7:8" x14ac:dyDescent="0.2">
      <c r="G2889">
        <v>122</v>
      </c>
      <c r="H2889" s="6">
        <f t="shared" si="44"/>
        <v>846.5224845366896</v>
      </c>
    </row>
    <row r="2890" spans="7:8" x14ac:dyDescent="0.2">
      <c r="G2890">
        <v>121</v>
      </c>
      <c r="H2890" s="6">
        <f t="shared" si="44"/>
        <v>846.55143283568464</v>
      </c>
    </row>
    <row r="2891" spans="7:8" x14ac:dyDescent="0.2">
      <c r="G2891">
        <v>120</v>
      </c>
      <c r="H2891" s="6">
        <f t="shared" si="44"/>
        <v>846.5803228299485</v>
      </c>
    </row>
    <row r="2892" spans="7:8" x14ac:dyDescent="0.2">
      <c r="G2892">
        <v>119</v>
      </c>
      <c r="H2892" s="6">
        <f t="shared" si="44"/>
        <v>846.60915451948131</v>
      </c>
    </row>
    <row r="2893" spans="7:8" x14ac:dyDescent="0.2">
      <c r="G2893">
        <v>118</v>
      </c>
      <c r="H2893" s="6">
        <f t="shared" ref="H2893:H2956" si="45">$H$11+($C$27*(1-(0.2*(G2893/$C$13))-(0.8*(G2893/$C$13)^2)))</f>
        <v>846.63792790428295</v>
      </c>
    </row>
    <row r="2894" spans="7:8" x14ac:dyDescent="0.2">
      <c r="G2894">
        <v>117</v>
      </c>
      <c r="H2894" s="6">
        <f t="shared" si="45"/>
        <v>846.66664298435353</v>
      </c>
    </row>
    <row r="2895" spans="7:8" x14ac:dyDescent="0.2">
      <c r="G2895">
        <v>116</v>
      </c>
      <c r="H2895" s="6">
        <f t="shared" si="45"/>
        <v>846.69529975969294</v>
      </c>
    </row>
    <row r="2896" spans="7:8" x14ac:dyDescent="0.2">
      <c r="G2896">
        <v>115</v>
      </c>
      <c r="H2896" s="6">
        <f t="shared" si="45"/>
        <v>846.7238982303013</v>
      </c>
    </row>
    <row r="2897" spans="7:8" x14ac:dyDescent="0.2">
      <c r="G2897">
        <v>114</v>
      </c>
      <c r="H2897" s="6">
        <f t="shared" si="45"/>
        <v>846.7524383961786</v>
      </c>
    </row>
    <row r="2898" spans="7:8" x14ac:dyDescent="0.2">
      <c r="G2898">
        <v>113</v>
      </c>
      <c r="H2898" s="6">
        <f t="shared" si="45"/>
        <v>846.78092025732485</v>
      </c>
    </row>
    <row r="2899" spans="7:8" x14ac:dyDescent="0.2">
      <c r="G2899">
        <v>112</v>
      </c>
      <c r="H2899" s="6">
        <f t="shared" si="45"/>
        <v>846.80934381373982</v>
      </c>
    </row>
    <row r="2900" spans="7:8" x14ac:dyDescent="0.2">
      <c r="G2900">
        <v>111</v>
      </c>
      <c r="H2900" s="6">
        <f t="shared" si="45"/>
        <v>846.83770906542372</v>
      </c>
    </row>
    <row r="2901" spans="7:8" x14ac:dyDescent="0.2">
      <c r="G2901">
        <v>110</v>
      </c>
      <c r="H2901" s="6">
        <f t="shared" si="45"/>
        <v>846.86601601237658</v>
      </c>
    </row>
    <row r="2902" spans="7:8" x14ac:dyDescent="0.2">
      <c r="G2902">
        <v>109</v>
      </c>
      <c r="H2902" s="6">
        <f t="shared" si="45"/>
        <v>846.89426465459826</v>
      </c>
    </row>
    <row r="2903" spans="7:8" x14ac:dyDescent="0.2">
      <c r="G2903">
        <v>108</v>
      </c>
      <c r="H2903" s="6">
        <f t="shared" si="45"/>
        <v>846.92245499208889</v>
      </c>
    </row>
    <row r="2904" spans="7:8" x14ac:dyDescent="0.2">
      <c r="G2904">
        <v>107</v>
      </c>
      <c r="H2904" s="6">
        <f t="shared" si="45"/>
        <v>846.95058702484835</v>
      </c>
    </row>
    <row r="2905" spans="7:8" x14ac:dyDescent="0.2">
      <c r="G2905">
        <v>106</v>
      </c>
      <c r="H2905" s="6">
        <f t="shared" si="45"/>
        <v>846.97866075287675</v>
      </c>
    </row>
    <row r="2906" spans="7:8" x14ac:dyDescent="0.2">
      <c r="G2906">
        <v>105</v>
      </c>
      <c r="H2906" s="6">
        <f t="shared" si="45"/>
        <v>847.0066761761741</v>
      </c>
    </row>
    <row r="2907" spans="7:8" x14ac:dyDescent="0.2">
      <c r="G2907">
        <v>104</v>
      </c>
      <c r="H2907" s="6">
        <f t="shared" si="45"/>
        <v>847.03463329474016</v>
      </c>
    </row>
    <row r="2908" spans="7:8" x14ac:dyDescent="0.2">
      <c r="G2908">
        <v>103</v>
      </c>
      <c r="H2908" s="6">
        <f t="shared" si="45"/>
        <v>847.06253210857528</v>
      </c>
    </row>
    <row r="2909" spans="7:8" x14ac:dyDescent="0.2">
      <c r="G2909">
        <v>102</v>
      </c>
      <c r="H2909" s="6">
        <f t="shared" si="45"/>
        <v>847.09037261767924</v>
      </c>
    </row>
    <row r="2910" spans="7:8" x14ac:dyDescent="0.2">
      <c r="G2910">
        <v>101</v>
      </c>
      <c r="H2910" s="6">
        <f t="shared" si="45"/>
        <v>847.11815482205202</v>
      </c>
    </row>
    <row r="2911" spans="7:8" x14ac:dyDescent="0.2">
      <c r="G2911">
        <v>100</v>
      </c>
      <c r="H2911" s="6">
        <f t="shared" si="45"/>
        <v>847.14587872169386</v>
      </c>
    </row>
    <row r="2912" spans="7:8" x14ac:dyDescent="0.2">
      <c r="G2912">
        <v>99</v>
      </c>
      <c r="H2912" s="6">
        <f t="shared" si="45"/>
        <v>847.17354431660442</v>
      </c>
    </row>
    <row r="2913" spans="7:8" x14ac:dyDescent="0.2">
      <c r="G2913">
        <v>98</v>
      </c>
      <c r="H2913" s="6">
        <f t="shared" si="45"/>
        <v>847.20115160678392</v>
      </c>
    </row>
    <row r="2914" spans="7:8" x14ac:dyDescent="0.2">
      <c r="G2914">
        <v>97</v>
      </c>
      <c r="H2914" s="6">
        <f t="shared" si="45"/>
        <v>847.22870059223237</v>
      </c>
    </row>
    <row r="2915" spans="7:8" x14ac:dyDescent="0.2">
      <c r="G2915">
        <v>96</v>
      </c>
      <c r="H2915" s="6">
        <f t="shared" si="45"/>
        <v>847.25619127294976</v>
      </c>
    </row>
    <row r="2916" spans="7:8" x14ac:dyDescent="0.2">
      <c r="G2916">
        <v>95</v>
      </c>
      <c r="H2916" s="6">
        <f t="shared" si="45"/>
        <v>847.28362364893587</v>
      </c>
    </row>
    <row r="2917" spans="7:8" x14ac:dyDescent="0.2">
      <c r="G2917">
        <v>94</v>
      </c>
      <c r="H2917" s="6">
        <f t="shared" si="45"/>
        <v>847.31099772019104</v>
      </c>
    </row>
    <row r="2918" spans="7:8" x14ac:dyDescent="0.2">
      <c r="G2918">
        <v>93</v>
      </c>
      <c r="H2918" s="6">
        <f t="shared" si="45"/>
        <v>847.33831348671504</v>
      </c>
    </row>
    <row r="2919" spans="7:8" x14ac:dyDescent="0.2">
      <c r="G2919">
        <v>92</v>
      </c>
      <c r="H2919" s="6">
        <f t="shared" si="45"/>
        <v>847.36557094850787</v>
      </c>
    </row>
    <row r="2920" spans="7:8" x14ac:dyDescent="0.2">
      <c r="G2920">
        <v>91</v>
      </c>
      <c r="H2920" s="6">
        <f t="shared" si="45"/>
        <v>847.39277010556975</v>
      </c>
    </row>
    <row r="2921" spans="7:8" x14ac:dyDescent="0.2">
      <c r="G2921">
        <v>90</v>
      </c>
      <c r="H2921" s="6">
        <f t="shared" si="45"/>
        <v>847.41991095790036</v>
      </c>
    </row>
    <row r="2922" spans="7:8" x14ac:dyDescent="0.2">
      <c r="G2922">
        <v>89</v>
      </c>
      <c r="H2922" s="6">
        <f t="shared" si="45"/>
        <v>847.4469935054999</v>
      </c>
    </row>
    <row r="2923" spans="7:8" x14ac:dyDescent="0.2">
      <c r="G2923">
        <v>88</v>
      </c>
      <c r="H2923" s="6">
        <f t="shared" si="45"/>
        <v>847.4740177483684</v>
      </c>
    </row>
    <row r="2924" spans="7:8" x14ac:dyDescent="0.2">
      <c r="G2924">
        <v>87</v>
      </c>
      <c r="H2924" s="6">
        <f t="shared" si="45"/>
        <v>847.50098368650561</v>
      </c>
    </row>
    <row r="2925" spans="7:8" x14ac:dyDescent="0.2">
      <c r="G2925">
        <v>86</v>
      </c>
      <c r="H2925" s="6">
        <f t="shared" si="45"/>
        <v>847.52789131991199</v>
      </c>
    </row>
    <row r="2926" spans="7:8" x14ac:dyDescent="0.2">
      <c r="G2926">
        <v>85</v>
      </c>
      <c r="H2926" s="6">
        <f t="shared" si="45"/>
        <v>847.55474064858709</v>
      </c>
    </row>
    <row r="2927" spans="7:8" x14ac:dyDescent="0.2">
      <c r="G2927">
        <v>84</v>
      </c>
      <c r="H2927" s="6">
        <f t="shared" si="45"/>
        <v>847.58153167253113</v>
      </c>
    </row>
    <row r="2928" spans="7:8" x14ac:dyDescent="0.2">
      <c r="G2928">
        <v>83</v>
      </c>
      <c r="H2928" s="6">
        <f t="shared" si="45"/>
        <v>847.608264391744</v>
      </c>
    </row>
    <row r="2929" spans="7:8" x14ac:dyDescent="0.2">
      <c r="G2929">
        <v>82</v>
      </c>
      <c r="H2929" s="6">
        <f t="shared" si="45"/>
        <v>847.63493880622582</v>
      </c>
    </row>
    <row r="2930" spans="7:8" x14ac:dyDescent="0.2">
      <c r="G2930">
        <v>81</v>
      </c>
      <c r="H2930" s="6">
        <f t="shared" si="45"/>
        <v>847.66155491597647</v>
      </c>
    </row>
    <row r="2931" spans="7:8" x14ac:dyDescent="0.2">
      <c r="G2931">
        <v>80</v>
      </c>
      <c r="H2931" s="6">
        <f t="shared" si="45"/>
        <v>847.68811272099606</v>
      </c>
    </row>
    <row r="2932" spans="7:8" x14ac:dyDescent="0.2">
      <c r="G2932">
        <v>79</v>
      </c>
      <c r="H2932" s="6">
        <f t="shared" si="45"/>
        <v>847.7146122212846</v>
      </c>
    </row>
    <row r="2933" spans="7:8" x14ac:dyDescent="0.2">
      <c r="G2933">
        <v>78</v>
      </c>
      <c r="H2933" s="6">
        <f t="shared" si="45"/>
        <v>847.74105341684185</v>
      </c>
    </row>
    <row r="2934" spans="7:8" x14ac:dyDescent="0.2">
      <c r="G2934">
        <v>77</v>
      </c>
      <c r="H2934" s="6">
        <f t="shared" si="45"/>
        <v>847.76743630766828</v>
      </c>
    </row>
    <row r="2935" spans="7:8" x14ac:dyDescent="0.2">
      <c r="G2935">
        <v>76</v>
      </c>
      <c r="H2935" s="6">
        <f t="shared" si="45"/>
        <v>847.79376089376342</v>
      </c>
    </row>
    <row r="2936" spans="7:8" x14ac:dyDescent="0.2">
      <c r="G2936">
        <v>75</v>
      </c>
      <c r="H2936" s="6">
        <f t="shared" si="45"/>
        <v>847.82002717512739</v>
      </c>
    </row>
    <row r="2937" spans="7:8" x14ac:dyDescent="0.2">
      <c r="G2937">
        <v>74</v>
      </c>
      <c r="H2937" s="6">
        <f t="shared" si="45"/>
        <v>847.84623515176031</v>
      </c>
    </row>
    <row r="2938" spans="7:8" x14ac:dyDescent="0.2">
      <c r="G2938">
        <v>73</v>
      </c>
      <c r="H2938" s="6">
        <f t="shared" si="45"/>
        <v>847.87238482366217</v>
      </c>
    </row>
    <row r="2939" spans="7:8" x14ac:dyDescent="0.2">
      <c r="G2939">
        <v>72</v>
      </c>
      <c r="H2939" s="6">
        <f t="shared" si="45"/>
        <v>847.89847619083287</v>
      </c>
    </row>
    <row r="2940" spans="7:8" x14ac:dyDescent="0.2">
      <c r="G2940">
        <v>71</v>
      </c>
      <c r="H2940" s="6">
        <f t="shared" si="45"/>
        <v>847.9245092532725</v>
      </c>
    </row>
    <row r="2941" spans="7:8" x14ac:dyDescent="0.2">
      <c r="G2941">
        <v>70</v>
      </c>
      <c r="H2941" s="6">
        <f t="shared" si="45"/>
        <v>847.95048401098097</v>
      </c>
    </row>
    <row r="2942" spans="7:8" x14ac:dyDescent="0.2">
      <c r="G2942">
        <v>69</v>
      </c>
      <c r="H2942" s="6">
        <f t="shared" si="45"/>
        <v>847.9764004639585</v>
      </c>
    </row>
    <row r="2943" spans="7:8" x14ac:dyDescent="0.2">
      <c r="G2943">
        <v>68</v>
      </c>
      <c r="H2943" s="6">
        <f t="shared" si="45"/>
        <v>848.00225861220474</v>
      </c>
    </row>
    <row r="2944" spans="7:8" x14ac:dyDescent="0.2">
      <c r="G2944">
        <v>67</v>
      </c>
      <c r="H2944" s="6">
        <f t="shared" si="45"/>
        <v>848.02805845571993</v>
      </c>
    </row>
    <row r="2945" spans="7:8" x14ac:dyDescent="0.2">
      <c r="G2945">
        <v>66</v>
      </c>
      <c r="H2945" s="6">
        <f t="shared" si="45"/>
        <v>848.05379999450406</v>
      </c>
    </row>
    <row r="2946" spans="7:8" x14ac:dyDescent="0.2">
      <c r="G2946">
        <v>65</v>
      </c>
      <c r="H2946" s="6">
        <f t="shared" si="45"/>
        <v>848.07948322855691</v>
      </c>
    </row>
    <row r="2947" spans="7:8" x14ac:dyDescent="0.2">
      <c r="G2947">
        <v>64</v>
      </c>
      <c r="H2947" s="6">
        <f t="shared" si="45"/>
        <v>848.10510815787893</v>
      </c>
    </row>
    <row r="2948" spans="7:8" x14ac:dyDescent="0.2">
      <c r="G2948">
        <v>63</v>
      </c>
      <c r="H2948" s="6">
        <f t="shared" si="45"/>
        <v>848.13067478246955</v>
      </c>
    </row>
    <row r="2949" spans="7:8" x14ac:dyDescent="0.2">
      <c r="G2949">
        <v>62</v>
      </c>
      <c r="H2949" s="6">
        <f t="shared" si="45"/>
        <v>848.15618310232924</v>
      </c>
    </row>
    <row r="2950" spans="7:8" x14ac:dyDescent="0.2">
      <c r="G2950">
        <v>61</v>
      </c>
      <c r="H2950" s="6">
        <f t="shared" si="45"/>
        <v>848.18163311745775</v>
      </c>
    </row>
    <row r="2951" spans="7:8" x14ac:dyDescent="0.2">
      <c r="G2951">
        <v>60</v>
      </c>
      <c r="H2951" s="6">
        <f t="shared" si="45"/>
        <v>848.20702482785521</v>
      </c>
    </row>
    <row r="2952" spans="7:8" x14ac:dyDescent="0.2">
      <c r="G2952">
        <v>59</v>
      </c>
      <c r="H2952" s="6">
        <f t="shared" si="45"/>
        <v>848.23235823352161</v>
      </c>
    </row>
    <row r="2953" spans="7:8" x14ac:dyDescent="0.2">
      <c r="G2953">
        <v>58</v>
      </c>
      <c r="H2953" s="6">
        <f t="shared" si="45"/>
        <v>848.25763333445673</v>
      </c>
    </row>
    <row r="2954" spans="7:8" x14ac:dyDescent="0.2">
      <c r="G2954">
        <v>57</v>
      </c>
      <c r="H2954" s="6">
        <f t="shared" si="45"/>
        <v>848.28285013066079</v>
      </c>
    </row>
    <row r="2955" spans="7:8" x14ac:dyDescent="0.2">
      <c r="G2955">
        <v>56</v>
      </c>
      <c r="H2955" s="6">
        <f t="shared" si="45"/>
        <v>848.30800862213391</v>
      </c>
    </row>
    <row r="2956" spans="7:8" x14ac:dyDescent="0.2">
      <c r="G2956">
        <v>55</v>
      </c>
      <c r="H2956" s="6">
        <f t="shared" si="45"/>
        <v>848.33310880887575</v>
      </c>
    </row>
    <row r="2957" spans="7:8" x14ac:dyDescent="0.2">
      <c r="G2957">
        <v>54</v>
      </c>
      <c r="H2957" s="6">
        <f t="shared" ref="H2957:H3011" si="46">$H$11+($C$27*(1-(0.2*(G2957/$C$13))-(0.8*(G2957/$C$13)^2)))</f>
        <v>848.35815069088653</v>
      </c>
    </row>
    <row r="2958" spans="7:8" x14ac:dyDescent="0.2">
      <c r="G2958">
        <v>53</v>
      </c>
      <c r="H2958" s="6">
        <f t="shared" si="46"/>
        <v>848.38313426816626</v>
      </c>
    </row>
    <row r="2959" spans="7:8" x14ac:dyDescent="0.2">
      <c r="G2959">
        <v>52</v>
      </c>
      <c r="H2959" s="6">
        <f t="shared" si="46"/>
        <v>848.40805954071482</v>
      </c>
    </row>
    <row r="2960" spans="7:8" x14ac:dyDescent="0.2">
      <c r="G2960">
        <v>51</v>
      </c>
      <c r="H2960" s="6">
        <f t="shared" si="46"/>
        <v>848.43292650853232</v>
      </c>
    </row>
    <row r="2961" spans="7:8" x14ac:dyDescent="0.2">
      <c r="G2961">
        <v>50</v>
      </c>
      <c r="H2961" s="6">
        <f t="shared" si="46"/>
        <v>848.45773517161865</v>
      </c>
    </row>
    <row r="2962" spans="7:8" x14ac:dyDescent="0.2">
      <c r="G2962">
        <v>49</v>
      </c>
      <c r="H2962" s="6">
        <f t="shared" si="46"/>
        <v>848.48248552997393</v>
      </c>
    </row>
    <row r="2963" spans="7:8" x14ac:dyDescent="0.2">
      <c r="G2963">
        <v>48</v>
      </c>
      <c r="H2963" s="6">
        <f t="shared" si="46"/>
        <v>848.50717758359792</v>
      </c>
    </row>
    <row r="2964" spans="7:8" x14ac:dyDescent="0.2">
      <c r="G2964">
        <v>47</v>
      </c>
      <c r="H2964" s="6">
        <f t="shared" si="46"/>
        <v>848.53181133249109</v>
      </c>
    </row>
    <row r="2965" spans="7:8" x14ac:dyDescent="0.2">
      <c r="G2965">
        <v>46</v>
      </c>
      <c r="H2965" s="6">
        <f t="shared" si="46"/>
        <v>848.55638677665297</v>
      </c>
    </row>
    <row r="2966" spans="7:8" x14ac:dyDescent="0.2">
      <c r="G2966">
        <v>45</v>
      </c>
      <c r="H2966" s="6">
        <f t="shared" si="46"/>
        <v>848.5809039160838</v>
      </c>
    </row>
    <row r="2967" spans="7:8" x14ac:dyDescent="0.2">
      <c r="G2967">
        <v>44</v>
      </c>
      <c r="H2967" s="6">
        <f t="shared" si="46"/>
        <v>848.60536275078346</v>
      </c>
    </row>
    <row r="2968" spans="7:8" x14ac:dyDescent="0.2">
      <c r="G2968">
        <v>43</v>
      </c>
      <c r="H2968" s="6">
        <f t="shared" si="46"/>
        <v>848.62976328075206</v>
      </c>
    </row>
    <row r="2969" spans="7:8" x14ac:dyDescent="0.2">
      <c r="G2969">
        <v>42</v>
      </c>
      <c r="H2969" s="6">
        <f t="shared" si="46"/>
        <v>848.65410550598949</v>
      </c>
    </row>
    <row r="2970" spans="7:8" x14ac:dyDescent="0.2">
      <c r="G2970">
        <v>41</v>
      </c>
      <c r="H2970" s="6">
        <f t="shared" si="46"/>
        <v>848.67838942649587</v>
      </c>
    </row>
    <row r="2971" spans="7:8" x14ac:dyDescent="0.2">
      <c r="G2971">
        <v>40</v>
      </c>
      <c r="H2971" s="6">
        <f t="shared" si="46"/>
        <v>848.70261504227119</v>
      </c>
    </row>
    <row r="2972" spans="7:8" x14ac:dyDescent="0.2">
      <c r="G2972">
        <v>39</v>
      </c>
      <c r="H2972" s="6">
        <f t="shared" si="46"/>
        <v>848.72678235331546</v>
      </c>
    </row>
    <row r="2973" spans="7:8" x14ac:dyDescent="0.2">
      <c r="G2973">
        <v>38</v>
      </c>
      <c r="H2973" s="6">
        <f t="shared" si="46"/>
        <v>848.75089135962844</v>
      </c>
    </row>
    <row r="2974" spans="7:8" x14ac:dyDescent="0.2">
      <c r="G2974">
        <v>37</v>
      </c>
      <c r="H2974" s="6">
        <f t="shared" si="46"/>
        <v>848.77494206121037</v>
      </c>
    </row>
    <row r="2975" spans="7:8" x14ac:dyDescent="0.2">
      <c r="G2975">
        <v>36</v>
      </c>
      <c r="H2975" s="6">
        <f t="shared" si="46"/>
        <v>848.79893445806124</v>
      </c>
    </row>
    <row r="2976" spans="7:8" x14ac:dyDescent="0.2">
      <c r="G2976">
        <v>35</v>
      </c>
      <c r="H2976" s="6">
        <f t="shared" si="46"/>
        <v>848.82286855018106</v>
      </c>
    </row>
    <row r="2977" spans="7:8" x14ac:dyDescent="0.2">
      <c r="G2977">
        <v>34</v>
      </c>
      <c r="H2977" s="6">
        <f t="shared" si="46"/>
        <v>848.84674433756959</v>
      </c>
    </row>
    <row r="2978" spans="7:8" x14ac:dyDescent="0.2">
      <c r="G2978">
        <v>33</v>
      </c>
      <c r="H2978" s="6">
        <f t="shared" si="46"/>
        <v>848.87056182022718</v>
      </c>
    </row>
    <row r="2979" spans="7:8" x14ac:dyDescent="0.2">
      <c r="G2979">
        <v>32</v>
      </c>
      <c r="H2979" s="6">
        <f t="shared" si="46"/>
        <v>848.89432099815349</v>
      </c>
    </row>
    <row r="2980" spans="7:8" x14ac:dyDescent="0.2">
      <c r="G2980">
        <v>31</v>
      </c>
      <c r="H2980" s="6">
        <f t="shared" si="46"/>
        <v>848.91802187134886</v>
      </c>
    </row>
    <row r="2981" spans="7:8" x14ac:dyDescent="0.2">
      <c r="G2981">
        <v>30</v>
      </c>
      <c r="H2981" s="6">
        <f t="shared" si="46"/>
        <v>848.94166443981317</v>
      </c>
    </row>
    <row r="2982" spans="7:8" x14ac:dyDescent="0.2">
      <c r="G2982">
        <v>29</v>
      </c>
      <c r="H2982" s="6">
        <f t="shared" si="46"/>
        <v>848.96524870354619</v>
      </c>
    </row>
    <row r="2983" spans="7:8" x14ac:dyDescent="0.2">
      <c r="G2983">
        <v>28</v>
      </c>
      <c r="H2983" s="6">
        <f t="shared" si="46"/>
        <v>848.98877466254817</v>
      </c>
    </row>
    <row r="2984" spans="7:8" x14ac:dyDescent="0.2">
      <c r="G2984">
        <v>27</v>
      </c>
      <c r="H2984" s="6">
        <f t="shared" si="46"/>
        <v>849.01224231681908</v>
      </c>
    </row>
    <row r="2985" spans="7:8" x14ac:dyDescent="0.2">
      <c r="G2985">
        <v>26</v>
      </c>
      <c r="H2985" s="6">
        <f t="shared" si="46"/>
        <v>849.03565166635872</v>
      </c>
    </row>
    <row r="2986" spans="7:8" x14ac:dyDescent="0.2">
      <c r="G2986">
        <v>25</v>
      </c>
      <c r="H2986" s="6">
        <f t="shared" si="46"/>
        <v>849.05900271116741</v>
      </c>
    </row>
    <row r="2987" spans="7:8" x14ac:dyDescent="0.2">
      <c r="G2987">
        <v>24</v>
      </c>
      <c r="H2987" s="6">
        <f t="shared" si="46"/>
        <v>849.08229545124505</v>
      </c>
    </row>
    <row r="2988" spans="7:8" x14ac:dyDescent="0.2">
      <c r="G2988">
        <v>23</v>
      </c>
      <c r="H2988" s="6">
        <f t="shared" si="46"/>
        <v>849.10552988659151</v>
      </c>
    </row>
    <row r="2989" spans="7:8" x14ac:dyDescent="0.2">
      <c r="G2989">
        <v>22</v>
      </c>
      <c r="H2989" s="6">
        <f t="shared" si="46"/>
        <v>849.12870601720681</v>
      </c>
    </row>
    <row r="2990" spans="7:8" x14ac:dyDescent="0.2">
      <c r="G2990">
        <v>21</v>
      </c>
      <c r="H2990" s="6">
        <f t="shared" si="46"/>
        <v>849.15182384309105</v>
      </c>
    </row>
    <row r="2991" spans="7:8" x14ac:dyDescent="0.2">
      <c r="G2991">
        <v>20</v>
      </c>
      <c r="H2991" s="6">
        <f t="shared" si="46"/>
        <v>849.17488336424412</v>
      </c>
    </row>
    <row r="2992" spans="7:8" x14ac:dyDescent="0.2">
      <c r="G2992">
        <v>19</v>
      </c>
      <c r="H2992" s="6">
        <f t="shared" si="46"/>
        <v>849.19788458066614</v>
      </c>
    </row>
    <row r="2993" spans="7:8" x14ac:dyDescent="0.2">
      <c r="G2993">
        <v>18</v>
      </c>
      <c r="H2993" s="6">
        <f t="shared" si="46"/>
        <v>849.2208274923571</v>
      </c>
    </row>
    <row r="2994" spans="7:8" x14ac:dyDescent="0.2">
      <c r="G2994">
        <v>17</v>
      </c>
      <c r="H2994" s="6">
        <f t="shared" si="46"/>
        <v>849.24371209931689</v>
      </c>
    </row>
    <row r="2995" spans="7:8" x14ac:dyDescent="0.2">
      <c r="G2995">
        <v>16</v>
      </c>
      <c r="H2995" s="6">
        <f t="shared" si="46"/>
        <v>849.26653840154563</v>
      </c>
    </row>
    <row r="2996" spans="7:8" x14ac:dyDescent="0.2">
      <c r="G2996">
        <v>15</v>
      </c>
      <c r="H2996" s="6">
        <f t="shared" si="46"/>
        <v>849.2893063990432</v>
      </c>
    </row>
    <row r="2997" spans="7:8" x14ac:dyDescent="0.2">
      <c r="G2997">
        <v>14</v>
      </c>
      <c r="H2997" s="6">
        <f t="shared" si="46"/>
        <v>849.3120160918096</v>
      </c>
    </row>
    <row r="2998" spans="7:8" x14ac:dyDescent="0.2">
      <c r="G2998">
        <v>13</v>
      </c>
      <c r="H2998" s="6">
        <f t="shared" si="46"/>
        <v>849.33466747984494</v>
      </c>
    </row>
    <row r="2999" spans="7:8" x14ac:dyDescent="0.2">
      <c r="G2999">
        <v>12</v>
      </c>
      <c r="H2999" s="6">
        <f t="shared" si="46"/>
        <v>849.35726056314923</v>
      </c>
    </row>
    <row r="3000" spans="7:8" x14ac:dyDescent="0.2">
      <c r="G3000">
        <v>11</v>
      </c>
      <c r="H3000" s="6">
        <f t="shared" si="46"/>
        <v>849.37979534172246</v>
      </c>
    </row>
    <row r="3001" spans="7:8" x14ac:dyDescent="0.2">
      <c r="G3001">
        <v>10</v>
      </c>
      <c r="H3001" s="6">
        <f t="shared" si="46"/>
        <v>849.40227181556452</v>
      </c>
    </row>
    <row r="3002" spans="7:8" x14ac:dyDescent="0.2">
      <c r="G3002">
        <v>9</v>
      </c>
      <c r="H3002" s="6">
        <f t="shared" si="46"/>
        <v>849.4246899846753</v>
      </c>
    </row>
    <row r="3003" spans="7:8" x14ac:dyDescent="0.2">
      <c r="G3003">
        <v>8</v>
      </c>
      <c r="H3003" s="6">
        <f t="shared" si="46"/>
        <v>849.44704984905525</v>
      </c>
    </row>
    <row r="3004" spans="7:8" x14ac:dyDescent="0.2">
      <c r="G3004">
        <v>7</v>
      </c>
      <c r="H3004" s="6">
        <f t="shared" si="46"/>
        <v>849.46935140870391</v>
      </c>
    </row>
    <row r="3005" spans="7:8" x14ac:dyDescent="0.2">
      <c r="G3005">
        <v>6</v>
      </c>
      <c r="H3005" s="6">
        <f t="shared" si="46"/>
        <v>849.49159466362153</v>
      </c>
    </row>
    <row r="3006" spans="7:8" x14ac:dyDescent="0.2">
      <c r="G3006">
        <v>5</v>
      </c>
      <c r="H3006" s="6">
        <f t="shared" si="46"/>
        <v>849.51377961380808</v>
      </c>
    </row>
    <row r="3007" spans="7:8" x14ac:dyDescent="0.2">
      <c r="G3007">
        <v>4</v>
      </c>
      <c r="H3007" s="6">
        <f t="shared" si="46"/>
        <v>849.53590625926347</v>
      </c>
    </row>
    <row r="3008" spans="7:8" x14ac:dyDescent="0.2">
      <c r="G3008">
        <v>3</v>
      </c>
      <c r="H3008" s="6">
        <f t="shared" si="46"/>
        <v>849.5579745999878</v>
      </c>
    </row>
    <row r="3009" spans="7:8" x14ac:dyDescent="0.2">
      <c r="G3009">
        <v>2</v>
      </c>
      <c r="H3009" s="6">
        <f t="shared" si="46"/>
        <v>849.57998463598096</v>
      </c>
    </row>
    <row r="3010" spans="7:8" x14ac:dyDescent="0.2">
      <c r="G3010">
        <v>1</v>
      </c>
      <c r="H3010" s="6">
        <f t="shared" si="46"/>
        <v>849.60193636724296</v>
      </c>
    </row>
    <row r="3011" spans="7:8" x14ac:dyDescent="0.2">
      <c r="G3011">
        <v>0</v>
      </c>
      <c r="H3011" s="6">
        <f t="shared" si="46"/>
        <v>849.62382979377389</v>
      </c>
    </row>
  </sheetData>
  <mergeCells count="2">
    <mergeCell ref="B5:D7"/>
    <mergeCell ref="B8:D8"/>
  </mergeCells>
  <pageMargins left="0.75" right="0.75" top="1" bottom="1" header="0" footer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009"/>
  <sheetViews>
    <sheetView topLeftCell="A13" workbookViewId="0">
      <selection activeCell="F25" sqref="F25"/>
    </sheetView>
  </sheetViews>
  <sheetFormatPr baseColWidth="10" defaultRowHeight="12.75" x14ac:dyDescent="0.2"/>
  <cols>
    <col min="2" max="2" width="48.140625" customWidth="1"/>
    <col min="5" max="5" width="14" customWidth="1"/>
    <col min="6" max="6" width="9.7109375" customWidth="1"/>
    <col min="7" max="7" width="14.140625" customWidth="1"/>
    <col min="8" max="8" width="9" customWidth="1"/>
    <col min="9" max="9" width="7.42578125" customWidth="1"/>
    <col min="10" max="10" width="12.28515625" customWidth="1"/>
    <col min="13" max="13" width="12.85546875" customWidth="1"/>
    <col min="16" max="16" width="12.7109375" customWidth="1"/>
  </cols>
  <sheetData>
    <row r="3" spans="2:16" x14ac:dyDescent="0.2">
      <c r="F3" s="28" t="s">
        <v>42</v>
      </c>
      <c r="G3" s="28"/>
      <c r="H3" s="28"/>
      <c r="I3" s="28"/>
      <c r="J3" s="28"/>
      <c r="L3" s="28" t="s">
        <v>45</v>
      </c>
      <c r="M3" s="28"/>
      <c r="N3" s="28"/>
      <c r="O3" s="28"/>
      <c r="P3" s="1"/>
    </row>
    <row r="4" spans="2:16" x14ac:dyDescent="0.2">
      <c r="B4" s="1" t="s">
        <v>3</v>
      </c>
      <c r="C4" s="1">
        <v>3620</v>
      </c>
      <c r="D4" s="1" t="s">
        <v>40</v>
      </c>
      <c r="F4" s="28" t="s">
        <v>28</v>
      </c>
      <c r="G4" s="28"/>
      <c r="H4" s="28"/>
      <c r="I4" s="1">
        <f>C7/(C4-C6)</f>
        <v>0.42682926829268292</v>
      </c>
      <c r="J4" s="1" t="s">
        <v>43</v>
      </c>
      <c r="L4" s="28" t="s">
        <v>46</v>
      </c>
      <c r="M4" s="28"/>
      <c r="N4" s="28"/>
      <c r="O4" s="1">
        <f>(C4-C5)+((C5/1.8)*(1-(0.2*(C8/C5))-(0.8*((C8/C5)^2))))</f>
        <v>2808.8888888888887</v>
      </c>
      <c r="P4" s="1"/>
    </row>
    <row r="5" spans="2:16" x14ac:dyDescent="0.2">
      <c r="B5" s="1" t="s">
        <v>37</v>
      </c>
      <c r="C5" s="1">
        <v>1825</v>
      </c>
      <c r="D5" s="1" t="s">
        <v>40</v>
      </c>
      <c r="L5" s="28" t="s">
        <v>20</v>
      </c>
      <c r="M5" s="28"/>
      <c r="N5" s="28"/>
      <c r="O5" s="1">
        <f>C9/O4</f>
        <v>0</v>
      </c>
      <c r="P5" s="1" t="s">
        <v>43</v>
      </c>
    </row>
    <row r="6" spans="2:16" x14ac:dyDescent="0.2">
      <c r="B6" s="1" t="s">
        <v>38</v>
      </c>
      <c r="C6" s="1">
        <v>1980</v>
      </c>
      <c r="D6" s="1" t="s">
        <v>40</v>
      </c>
    </row>
    <row r="7" spans="2:16" x14ac:dyDescent="0.2">
      <c r="B7" s="1" t="s">
        <v>39</v>
      </c>
      <c r="C7" s="1">
        <v>700</v>
      </c>
      <c r="D7" s="1" t="s">
        <v>41</v>
      </c>
      <c r="F7" s="8" t="s">
        <v>32</v>
      </c>
      <c r="G7" s="8" t="s">
        <v>44</v>
      </c>
      <c r="L7" s="8" t="s">
        <v>32</v>
      </c>
      <c r="M7" s="8" t="s">
        <v>44</v>
      </c>
    </row>
    <row r="8" spans="2:16" x14ac:dyDescent="0.2">
      <c r="B8" s="1"/>
      <c r="C8" s="1"/>
      <c r="D8" s="1"/>
      <c r="F8" s="1">
        <v>3620</v>
      </c>
      <c r="G8" s="1">
        <f>$I$4*($C$4-F8)</f>
        <v>0</v>
      </c>
      <c r="L8" s="8">
        <v>5000</v>
      </c>
      <c r="M8" s="9">
        <f>$O$5*($C$4-L8)</f>
        <v>0</v>
      </c>
    </row>
    <row r="9" spans="2:16" x14ac:dyDescent="0.2">
      <c r="B9" s="1"/>
      <c r="C9" s="1"/>
      <c r="D9" s="1"/>
      <c r="F9" s="1">
        <v>1825</v>
      </c>
      <c r="G9" s="1">
        <f>$I$4*($C$4-F9)</f>
        <v>766.15853658536582</v>
      </c>
      <c r="L9" s="8">
        <v>3000</v>
      </c>
      <c r="M9" s="9">
        <f>$O$5*($C$4-L9)</f>
        <v>0</v>
      </c>
    </row>
    <row r="10" spans="2:16" x14ac:dyDescent="0.2">
      <c r="F10" s="1">
        <v>1824</v>
      </c>
      <c r="G10" s="7">
        <f>$G$9+(($I$4*$C$5)/1.8)*(1-(0.2*(F10/$C$5))-(0.8*(F10/$C$5)^2))</f>
        <v>766.5852619074135</v>
      </c>
      <c r="L10" s="8">
        <v>2999</v>
      </c>
      <c r="M10" s="9">
        <f>+$M$9+((($O$5*$C$5)/1.8)*(1-(0.2*(L10/$C$5))-(0.8*((L10/$C$5)^2))))</f>
        <v>0</v>
      </c>
    </row>
    <row r="11" spans="2:16" x14ac:dyDescent="0.2">
      <c r="F11" s="1">
        <v>1823</v>
      </c>
      <c r="G11" s="7">
        <f t="shared" ref="G11:G74" si="0">$G$9+(($I$4*$C$5)/1.8)*(1-(0.2*(F11/$C$5))-(0.8*(F11/$C$5)^2))</f>
        <v>767.01177933697136</v>
      </c>
      <c r="L11" s="8">
        <v>2998</v>
      </c>
      <c r="M11" s="9">
        <f t="shared" ref="M11:M74" si="1">+$M$9+((($O$5*$C$5)/1.8)*(1-(0.2*(L11/$C$5))-(0.8*((L11/$C$5)^2))))</f>
        <v>0</v>
      </c>
    </row>
    <row r="12" spans="2:16" x14ac:dyDescent="0.2">
      <c r="F12" s="1">
        <v>1822</v>
      </c>
      <c r="G12" s="7">
        <f t="shared" si="0"/>
        <v>767.43808887403941</v>
      </c>
      <c r="L12" s="8">
        <v>2997</v>
      </c>
      <c r="M12" s="9">
        <f t="shared" si="1"/>
        <v>0</v>
      </c>
    </row>
    <row r="13" spans="2:16" x14ac:dyDescent="0.2">
      <c r="F13" s="1">
        <v>1821</v>
      </c>
      <c r="G13" s="7">
        <f t="shared" si="0"/>
        <v>767.86419051861742</v>
      </c>
      <c r="L13" s="8">
        <v>2996</v>
      </c>
      <c r="M13" s="9">
        <f t="shared" si="1"/>
        <v>0</v>
      </c>
    </row>
    <row r="14" spans="2:16" x14ac:dyDescent="0.2">
      <c r="F14" s="1">
        <v>1820</v>
      </c>
      <c r="G14" s="7">
        <f t="shared" si="0"/>
        <v>768.29008427070573</v>
      </c>
      <c r="L14" s="8">
        <v>2995</v>
      </c>
      <c r="M14" s="9">
        <f t="shared" si="1"/>
        <v>0</v>
      </c>
    </row>
    <row r="15" spans="2:16" x14ac:dyDescent="0.2">
      <c r="F15" s="1">
        <v>1819</v>
      </c>
      <c r="G15" s="7">
        <f t="shared" si="0"/>
        <v>768.71577013030412</v>
      </c>
      <c r="L15" s="8">
        <v>2994</v>
      </c>
      <c r="M15" s="9">
        <f t="shared" si="1"/>
        <v>0</v>
      </c>
    </row>
    <row r="16" spans="2:16" x14ac:dyDescent="0.2">
      <c r="F16" s="1">
        <v>1818</v>
      </c>
      <c r="G16" s="7">
        <f t="shared" si="0"/>
        <v>769.14124809741236</v>
      </c>
      <c r="L16" s="8">
        <v>2993</v>
      </c>
      <c r="M16" s="9">
        <f t="shared" si="1"/>
        <v>0</v>
      </c>
    </row>
    <row r="17" spans="6:13" x14ac:dyDescent="0.2">
      <c r="F17" s="1">
        <v>1817</v>
      </c>
      <c r="G17" s="7">
        <f t="shared" si="0"/>
        <v>769.56651817203101</v>
      </c>
      <c r="L17" s="8">
        <v>2992</v>
      </c>
      <c r="M17" s="9">
        <f t="shared" si="1"/>
        <v>0</v>
      </c>
    </row>
    <row r="18" spans="6:13" x14ac:dyDescent="0.2">
      <c r="F18" s="1">
        <v>1816</v>
      </c>
      <c r="G18" s="7">
        <f t="shared" si="0"/>
        <v>769.99158035415974</v>
      </c>
      <c r="L18" s="8">
        <v>2991</v>
      </c>
      <c r="M18" s="9">
        <f t="shared" si="1"/>
        <v>0</v>
      </c>
    </row>
    <row r="19" spans="6:13" x14ac:dyDescent="0.2">
      <c r="F19" s="1">
        <v>1815</v>
      </c>
      <c r="G19" s="7">
        <f t="shared" si="0"/>
        <v>770.41643464379842</v>
      </c>
      <c r="L19" s="8">
        <v>2990</v>
      </c>
      <c r="M19" s="9">
        <f t="shared" si="1"/>
        <v>0</v>
      </c>
    </row>
    <row r="20" spans="6:13" x14ac:dyDescent="0.2">
      <c r="F20" s="1">
        <v>1814</v>
      </c>
      <c r="G20" s="7">
        <f t="shared" si="0"/>
        <v>770.84108104094742</v>
      </c>
      <c r="L20" s="8">
        <v>2989</v>
      </c>
      <c r="M20" s="9">
        <f t="shared" si="1"/>
        <v>0</v>
      </c>
    </row>
    <row r="21" spans="6:13" x14ac:dyDescent="0.2">
      <c r="F21" s="1">
        <v>1813</v>
      </c>
      <c r="G21" s="7">
        <f t="shared" si="0"/>
        <v>771.26551954560637</v>
      </c>
      <c r="L21" s="8">
        <v>2988</v>
      </c>
      <c r="M21" s="9">
        <f t="shared" si="1"/>
        <v>0</v>
      </c>
    </row>
    <row r="22" spans="6:13" x14ac:dyDescent="0.2">
      <c r="F22" s="1">
        <v>1812</v>
      </c>
      <c r="G22" s="7">
        <f t="shared" si="0"/>
        <v>771.68975015777539</v>
      </c>
      <c r="L22" s="8">
        <v>2987</v>
      </c>
      <c r="M22" s="9">
        <f t="shared" si="1"/>
        <v>0</v>
      </c>
    </row>
    <row r="23" spans="6:13" x14ac:dyDescent="0.2">
      <c r="F23" s="1">
        <v>1811</v>
      </c>
      <c r="G23" s="7">
        <f t="shared" si="0"/>
        <v>772.11377287745472</v>
      </c>
      <c r="L23" s="8">
        <v>2986</v>
      </c>
      <c r="M23" s="9">
        <f t="shared" si="1"/>
        <v>0</v>
      </c>
    </row>
    <row r="24" spans="6:13" x14ac:dyDescent="0.2">
      <c r="F24" s="1">
        <v>1810</v>
      </c>
      <c r="G24" s="7">
        <f t="shared" si="0"/>
        <v>772.53758770464412</v>
      </c>
      <c r="L24" s="8">
        <v>2985</v>
      </c>
      <c r="M24" s="9">
        <f t="shared" si="1"/>
        <v>0</v>
      </c>
    </row>
    <row r="25" spans="6:13" x14ac:dyDescent="0.2">
      <c r="F25" s="1">
        <v>1809</v>
      </c>
      <c r="G25" s="7">
        <f t="shared" si="0"/>
        <v>772.9611946393436</v>
      </c>
      <c r="L25" s="8">
        <v>2984</v>
      </c>
      <c r="M25" s="9">
        <f t="shared" si="1"/>
        <v>0</v>
      </c>
    </row>
    <row r="26" spans="6:13" x14ac:dyDescent="0.2">
      <c r="F26" s="1">
        <v>1808</v>
      </c>
      <c r="G26" s="7">
        <f t="shared" si="0"/>
        <v>773.38459368155316</v>
      </c>
      <c r="L26" s="8">
        <v>2983</v>
      </c>
      <c r="M26" s="9">
        <f t="shared" si="1"/>
        <v>0</v>
      </c>
    </row>
    <row r="27" spans="6:13" x14ac:dyDescent="0.2">
      <c r="F27" s="1">
        <v>1807</v>
      </c>
      <c r="G27" s="7">
        <f t="shared" si="0"/>
        <v>773.8077848312729</v>
      </c>
      <c r="L27" s="8">
        <v>2982</v>
      </c>
      <c r="M27" s="9">
        <f t="shared" si="1"/>
        <v>0</v>
      </c>
    </row>
    <row r="28" spans="6:13" x14ac:dyDescent="0.2">
      <c r="F28" s="1">
        <v>1806</v>
      </c>
      <c r="G28" s="7">
        <f t="shared" si="0"/>
        <v>774.23076808850271</v>
      </c>
      <c r="L28" s="8">
        <v>2981</v>
      </c>
      <c r="M28" s="9">
        <f t="shared" si="1"/>
        <v>0</v>
      </c>
    </row>
    <row r="29" spans="6:13" x14ac:dyDescent="0.2">
      <c r="F29" s="1">
        <v>1805</v>
      </c>
      <c r="G29" s="7">
        <f t="shared" si="0"/>
        <v>774.65354345324261</v>
      </c>
      <c r="L29" s="8">
        <v>2980</v>
      </c>
      <c r="M29" s="9">
        <f t="shared" si="1"/>
        <v>0</v>
      </c>
    </row>
    <row r="30" spans="6:13" x14ac:dyDescent="0.2">
      <c r="F30" s="1">
        <v>1804</v>
      </c>
      <c r="G30" s="7">
        <f t="shared" si="0"/>
        <v>775.0761109254928</v>
      </c>
      <c r="L30" s="8">
        <v>2979</v>
      </c>
      <c r="M30" s="9">
        <f t="shared" si="1"/>
        <v>0</v>
      </c>
    </row>
    <row r="31" spans="6:13" x14ac:dyDescent="0.2">
      <c r="F31" s="1">
        <v>1803</v>
      </c>
      <c r="G31" s="7">
        <f t="shared" si="0"/>
        <v>775.49847050525284</v>
      </c>
      <c r="L31" s="8">
        <v>2978</v>
      </c>
      <c r="M31" s="9">
        <f t="shared" si="1"/>
        <v>0</v>
      </c>
    </row>
    <row r="32" spans="6:13" x14ac:dyDescent="0.2">
      <c r="F32" s="1">
        <v>1802</v>
      </c>
      <c r="G32" s="7">
        <f t="shared" si="0"/>
        <v>775.9206221925233</v>
      </c>
      <c r="L32" s="8">
        <v>2977</v>
      </c>
      <c r="M32" s="9">
        <f t="shared" si="1"/>
        <v>0</v>
      </c>
    </row>
    <row r="33" spans="6:13" x14ac:dyDescent="0.2">
      <c r="F33" s="1">
        <v>1801</v>
      </c>
      <c r="G33" s="7">
        <f t="shared" si="0"/>
        <v>776.3425659873036</v>
      </c>
      <c r="L33" s="8">
        <v>2976</v>
      </c>
      <c r="M33" s="9">
        <f t="shared" si="1"/>
        <v>0</v>
      </c>
    </row>
    <row r="34" spans="6:13" x14ac:dyDescent="0.2">
      <c r="F34" s="1">
        <v>1800</v>
      </c>
      <c r="G34" s="7">
        <f t="shared" si="0"/>
        <v>776.76430188959421</v>
      </c>
      <c r="L34" s="8">
        <v>2975</v>
      </c>
      <c r="M34" s="9">
        <f t="shared" si="1"/>
        <v>0</v>
      </c>
    </row>
    <row r="35" spans="6:13" x14ac:dyDescent="0.2">
      <c r="F35" s="1">
        <v>1799</v>
      </c>
      <c r="G35" s="7">
        <f t="shared" si="0"/>
        <v>777.18582989939478</v>
      </c>
      <c r="L35" s="8">
        <v>2974</v>
      </c>
      <c r="M35" s="9">
        <f t="shared" si="1"/>
        <v>0</v>
      </c>
    </row>
    <row r="36" spans="6:13" x14ac:dyDescent="0.2">
      <c r="F36" s="1">
        <v>1798</v>
      </c>
      <c r="G36" s="7">
        <f t="shared" si="0"/>
        <v>777.60715001670553</v>
      </c>
      <c r="L36" s="8">
        <v>2973</v>
      </c>
      <c r="M36" s="9">
        <f t="shared" si="1"/>
        <v>0</v>
      </c>
    </row>
    <row r="37" spans="6:13" x14ac:dyDescent="0.2">
      <c r="F37" s="1">
        <v>1797</v>
      </c>
      <c r="G37" s="7">
        <f t="shared" si="0"/>
        <v>778.02826224152648</v>
      </c>
      <c r="L37" s="8">
        <v>2972</v>
      </c>
      <c r="M37" s="9">
        <f t="shared" si="1"/>
        <v>0</v>
      </c>
    </row>
    <row r="38" spans="6:13" x14ac:dyDescent="0.2">
      <c r="F38" s="1">
        <v>1796</v>
      </c>
      <c r="G38" s="7">
        <f t="shared" si="0"/>
        <v>778.44916657385738</v>
      </c>
      <c r="L38" s="8">
        <v>2971</v>
      </c>
      <c r="M38" s="9">
        <f t="shared" si="1"/>
        <v>0</v>
      </c>
    </row>
    <row r="39" spans="6:13" x14ac:dyDescent="0.2">
      <c r="F39" s="1">
        <v>1795</v>
      </c>
      <c r="G39" s="7">
        <f t="shared" si="0"/>
        <v>778.86986301369859</v>
      </c>
      <c r="L39" s="8">
        <v>2970</v>
      </c>
      <c r="M39" s="9">
        <f t="shared" si="1"/>
        <v>0</v>
      </c>
    </row>
    <row r="40" spans="6:13" x14ac:dyDescent="0.2">
      <c r="F40" s="1">
        <v>1794</v>
      </c>
      <c r="G40" s="7">
        <f t="shared" si="0"/>
        <v>779.29035156104976</v>
      </c>
      <c r="L40" s="8">
        <v>2969</v>
      </c>
      <c r="M40" s="9">
        <f t="shared" si="1"/>
        <v>0</v>
      </c>
    </row>
    <row r="41" spans="6:13" x14ac:dyDescent="0.2">
      <c r="F41" s="1">
        <v>1793</v>
      </c>
      <c r="G41" s="7">
        <f t="shared" si="0"/>
        <v>779.71063221591112</v>
      </c>
      <c r="L41" s="8">
        <v>2968</v>
      </c>
      <c r="M41" s="9">
        <f t="shared" si="1"/>
        <v>0</v>
      </c>
    </row>
    <row r="42" spans="6:13" x14ac:dyDescent="0.2">
      <c r="F42" s="1">
        <v>1792</v>
      </c>
      <c r="G42" s="7">
        <f t="shared" si="0"/>
        <v>780.13070497828255</v>
      </c>
      <c r="L42" s="8">
        <v>2967</v>
      </c>
      <c r="M42" s="9">
        <f t="shared" si="1"/>
        <v>0</v>
      </c>
    </row>
    <row r="43" spans="6:13" x14ac:dyDescent="0.2">
      <c r="F43" s="1">
        <v>1791</v>
      </c>
      <c r="G43" s="7">
        <f t="shared" si="0"/>
        <v>780.55056984816417</v>
      </c>
      <c r="L43" s="8">
        <v>2966</v>
      </c>
      <c r="M43" s="9">
        <f t="shared" si="1"/>
        <v>0</v>
      </c>
    </row>
    <row r="44" spans="6:13" x14ac:dyDescent="0.2">
      <c r="F44" s="1">
        <v>1790</v>
      </c>
      <c r="G44" s="7">
        <f t="shared" si="0"/>
        <v>780.97022682555598</v>
      </c>
      <c r="L44" s="8">
        <v>2965</v>
      </c>
      <c r="M44" s="9">
        <f t="shared" si="1"/>
        <v>0</v>
      </c>
    </row>
    <row r="45" spans="6:13" x14ac:dyDescent="0.2">
      <c r="F45" s="1">
        <v>1789</v>
      </c>
      <c r="G45" s="7">
        <f t="shared" si="0"/>
        <v>781.38967591045775</v>
      </c>
      <c r="L45" s="8">
        <v>2964</v>
      </c>
      <c r="M45" s="9">
        <f t="shared" si="1"/>
        <v>0</v>
      </c>
    </row>
    <row r="46" spans="6:13" x14ac:dyDescent="0.2">
      <c r="F46" s="1">
        <v>1788</v>
      </c>
      <c r="G46" s="7">
        <f t="shared" si="0"/>
        <v>781.8089171028696</v>
      </c>
      <c r="L46" s="8">
        <v>2963</v>
      </c>
      <c r="M46" s="9">
        <f t="shared" si="1"/>
        <v>0</v>
      </c>
    </row>
    <row r="47" spans="6:13" x14ac:dyDescent="0.2">
      <c r="F47" s="1">
        <v>1787</v>
      </c>
      <c r="G47" s="7">
        <f t="shared" si="0"/>
        <v>782.22795040279163</v>
      </c>
      <c r="L47" s="8">
        <v>2962</v>
      </c>
      <c r="M47" s="9">
        <f t="shared" si="1"/>
        <v>0</v>
      </c>
    </row>
    <row r="48" spans="6:13" x14ac:dyDescent="0.2">
      <c r="F48" s="1">
        <v>1786</v>
      </c>
      <c r="G48" s="7">
        <f t="shared" si="0"/>
        <v>782.64677581022374</v>
      </c>
      <c r="L48" s="8">
        <v>2961</v>
      </c>
      <c r="M48" s="9">
        <f t="shared" si="1"/>
        <v>0</v>
      </c>
    </row>
    <row r="49" spans="6:13" x14ac:dyDescent="0.2">
      <c r="F49" s="1">
        <v>1785</v>
      </c>
      <c r="G49" s="7">
        <f t="shared" si="0"/>
        <v>783.06539332516616</v>
      </c>
      <c r="L49" s="8">
        <v>2960</v>
      </c>
      <c r="M49" s="9">
        <f t="shared" si="1"/>
        <v>0</v>
      </c>
    </row>
    <row r="50" spans="6:13" x14ac:dyDescent="0.2">
      <c r="F50" s="1">
        <v>1784</v>
      </c>
      <c r="G50" s="7">
        <f t="shared" si="0"/>
        <v>783.48380294761841</v>
      </c>
      <c r="L50" s="8">
        <v>2959</v>
      </c>
      <c r="M50" s="9">
        <f t="shared" si="1"/>
        <v>0</v>
      </c>
    </row>
    <row r="51" spans="6:13" x14ac:dyDescent="0.2">
      <c r="F51" s="1">
        <v>1783</v>
      </c>
      <c r="G51" s="7">
        <f t="shared" si="0"/>
        <v>783.90200467758098</v>
      </c>
      <c r="L51" s="8">
        <v>2958</v>
      </c>
      <c r="M51" s="9">
        <f t="shared" si="1"/>
        <v>0</v>
      </c>
    </row>
    <row r="52" spans="6:13" x14ac:dyDescent="0.2">
      <c r="F52" s="1">
        <v>1782</v>
      </c>
      <c r="G52" s="7">
        <f t="shared" si="0"/>
        <v>784.31999851505361</v>
      </c>
      <c r="L52" s="8">
        <v>2957</v>
      </c>
      <c r="M52" s="9">
        <f t="shared" si="1"/>
        <v>0</v>
      </c>
    </row>
    <row r="53" spans="6:13" x14ac:dyDescent="0.2">
      <c r="F53" s="1">
        <v>1781</v>
      </c>
      <c r="G53" s="7">
        <f t="shared" si="0"/>
        <v>784.73778446003632</v>
      </c>
      <c r="L53" s="8">
        <v>2956</v>
      </c>
      <c r="M53" s="9">
        <f t="shared" si="1"/>
        <v>0</v>
      </c>
    </row>
    <row r="54" spans="6:13" x14ac:dyDescent="0.2">
      <c r="F54" s="1">
        <v>1780</v>
      </c>
      <c r="G54" s="7">
        <f t="shared" si="0"/>
        <v>785.15536251252922</v>
      </c>
      <c r="L54" s="8">
        <v>2955</v>
      </c>
      <c r="M54" s="9">
        <f t="shared" si="1"/>
        <v>0</v>
      </c>
    </row>
    <row r="55" spans="6:13" x14ac:dyDescent="0.2">
      <c r="F55" s="1">
        <v>1779</v>
      </c>
      <c r="G55" s="7">
        <f t="shared" si="0"/>
        <v>785.57273267253208</v>
      </c>
      <c r="L55" s="8">
        <v>2954</v>
      </c>
      <c r="M55" s="9">
        <f t="shared" si="1"/>
        <v>0</v>
      </c>
    </row>
    <row r="56" spans="6:13" x14ac:dyDescent="0.2">
      <c r="F56" s="1">
        <v>1778</v>
      </c>
      <c r="G56" s="7">
        <f t="shared" si="0"/>
        <v>785.98989494004525</v>
      </c>
      <c r="L56" s="8">
        <v>2953</v>
      </c>
      <c r="M56" s="9">
        <f t="shared" si="1"/>
        <v>0</v>
      </c>
    </row>
    <row r="57" spans="6:13" x14ac:dyDescent="0.2">
      <c r="F57" s="1">
        <v>1777</v>
      </c>
      <c r="G57" s="7">
        <f t="shared" si="0"/>
        <v>786.40684931506837</v>
      </c>
      <c r="L57" s="8">
        <v>2952</v>
      </c>
      <c r="M57" s="9">
        <f t="shared" si="1"/>
        <v>0</v>
      </c>
    </row>
    <row r="58" spans="6:13" x14ac:dyDescent="0.2">
      <c r="F58" s="1">
        <v>1776</v>
      </c>
      <c r="G58" s="7">
        <f t="shared" si="0"/>
        <v>786.8235957976018</v>
      </c>
      <c r="L58" s="8">
        <v>2951</v>
      </c>
      <c r="M58" s="9">
        <f t="shared" si="1"/>
        <v>0</v>
      </c>
    </row>
    <row r="59" spans="6:13" x14ac:dyDescent="0.2">
      <c r="F59" s="1">
        <v>1775</v>
      </c>
      <c r="G59" s="7">
        <f t="shared" si="0"/>
        <v>787.24013438764518</v>
      </c>
      <c r="L59" s="8">
        <v>2950</v>
      </c>
      <c r="M59" s="9">
        <f t="shared" si="1"/>
        <v>0</v>
      </c>
    </row>
    <row r="60" spans="6:13" x14ac:dyDescent="0.2">
      <c r="F60" s="1">
        <v>1774</v>
      </c>
      <c r="G60" s="7">
        <f t="shared" si="0"/>
        <v>787.65646508519865</v>
      </c>
      <c r="L60" s="8">
        <v>2949</v>
      </c>
      <c r="M60" s="9">
        <f t="shared" si="1"/>
        <v>0</v>
      </c>
    </row>
    <row r="61" spans="6:13" x14ac:dyDescent="0.2">
      <c r="F61" s="1">
        <v>1773</v>
      </c>
      <c r="G61" s="7">
        <f t="shared" si="0"/>
        <v>788.07258789026241</v>
      </c>
      <c r="L61" s="8">
        <v>2948</v>
      </c>
      <c r="M61" s="9">
        <f t="shared" si="1"/>
        <v>0</v>
      </c>
    </row>
    <row r="62" spans="6:13" x14ac:dyDescent="0.2">
      <c r="F62" s="1">
        <v>1772</v>
      </c>
      <c r="G62" s="7">
        <f t="shared" si="0"/>
        <v>788.48850280283614</v>
      </c>
      <c r="L62" s="8">
        <v>2947</v>
      </c>
      <c r="M62" s="9">
        <f t="shared" si="1"/>
        <v>0</v>
      </c>
    </row>
    <row r="63" spans="6:13" x14ac:dyDescent="0.2">
      <c r="F63" s="1">
        <v>1771</v>
      </c>
      <c r="G63" s="7">
        <f t="shared" si="0"/>
        <v>788.90420982292005</v>
      </c>
      <c r="L63" s="8">
        <v>2946</v>
      </c>
      <c r="M63" s="9">
        <f t="shared" si="1"/>
        <v>0</v>
      </c>
    </row>
    <row r="64" spans="6:13" x14ac:dyDescent="0.2">
      <c r="F64" s="1">
        <v>1770</v>
      </c>
      <c r="G64" s="7">
        <f t="shared" si="0"/>
        <v>789.31970895051415</v>
      </c>
      <c r="L64" s="8">
        <v>2945</v>
      </c>
      <c r="M64" s="9">
        <f t="shared" si="1"/>
        <v>0</v>
      </c>
    </row>
    <row r="65" spans="6:13" x14ac:dyDescent="0.2">
      <c r="F65" s="1">
        <v>1769</v>
      </c>
      <c r="G65" s="7">
        <f t="shared" si="0"/>
        <v>789.73500018561822</v>
      </c>
      <c r="L65" s="8">
        <v>2944</v>
      </c>
      <c r="M65" s="9">
        <f t="shared" si="1"/>
        <v>0</v>
      </c>
    </row>
    <row r="66" spans="6:13" x14ac:dyDescent="0.2">
      <c r="F66" s="1">
        <v>1768</v>
      </c>
      <c r="G66" s="7">
        <f t="shared" si="0"/>
        <v>790.15008352823247</v>
      </c>
      <c r="L66" s="8">
        <v>2943</v>
      </c>
      <c r="M66" s="9">
        <f t="shared" si="1"/>
        <v>0</v>
      </c>
    </row>
    <row r="67" spans="6:13" x14ac:dyDescent="0.2">
      <c r="F67" s="1">
        <v>1767</v>
      </c>
      <c r="G67" s="7">
        <f t="shared" si="0"/>
        <v>790.5649589783568</v>
      </c>
      <c r="L67" s="8">
        <v>2942</v>
      </c>
      <c r="M67" s="9">
        <f t="shared" si="1"/>
        <v>0</v>
      </c>
    </row>
    <row r="68" spans="6:13" x14ac:dyDescent="0.2">
      <c r="F68" s="1">
        <v>1766</v>
      </c>
      <c r="G68" s="7">
        <f t="shared" si="0"/>
        <v>790.97962653599131</v>
      </c>
      <c r="L68" s="8">
        <v>2941</v>
      </c>
      <c r="M68" s="9">
        <f t="shared" si="1"/>
        <v>0</v>
      </c>
    </row>
    <row r="69" spans="6:13" x14ac:dyDescent="0.2">
      <c r="F69" s="1">
        <v>1765</v>
      </c>
      <c r="G69" s="7">
        <f t="shared" si="0"/>
        <v>791.39408620113591</v>
      </c>
      <c r="L69" s="8">
        <v>2940</v>
      </c>
      <c r="M69" s="9">
        <f t="shared" si="1"/>
        <v>0</v>
      </c>
    </row>
    <row r="70" spans="6:13" x14ac:dyDescent="0.2">
      <c r="F70" s="1">
        <v>1764</v>
      </c>
      <c r="G70" s="7">
        <f t="shared" si="0"/>
        <v>791.80833797379069</v>
      </c>
      <c r="L70" s="8">
        <v>2939</v>
      </c>
      <c r="M70" s="9">
        <f t="shared" si="1"/>
        <v>0</v>
      </c>
    </row>
    <row r="71" spans="6:13" x14ac:dyDescent="0.2">
      <c r="F71" s="1">
        <v>1763</v>
      </c>
      <c r="G71" s="7">
        <f t="shared" si="0"/>
        <v>792.22238185395543</v>
      </c>
      <c r="L71" s="8">
        <v>2938</v>
      </c>
      <c r="M71" s="9">
        <f t="shared" si="1"/>
        <v>0</v>
      </c>
    </row>
    <row r="72" spans="6:13" x14ac:dyDescent="0.2">
      <c r="F72" s="1">
        <v>1762</v>
      </c>
      <c r="G72" s="7">
        <f t="shared" si="0"/>
        <v>792.63621784163035</v>
      </c>
      <c r="L72" s="8">
        <v>2937</v>
      </c>
      <c r="M72" s="9">
        <f t="shared" si="1"/>
        <v>0</v>
      </c>
    </row>
    <row r="73" spans="6:13" x14ac:dyDescent="0.2">
      <c r="F73" s="1">
        <v>1761</v>
      </c>
      <c r="G73" s="7">
        <f t="shared" si="0"/>
        <v>793.04984593681547</v>
      </c>
      <c r="L73" s="8">
        <v>2936</v>
      </c>
      <c r="M73" s="9">
        <f t="shared" si="1"/>
        <v>0</v>
      </c>
    </row>
    <row r="74" spans="6:13" x14ac:dyDescent="0.2">
      <c r="F74" s="1">
        <v>1760</v>
      </c>
      <c r="G74" s="7">
        <f t="shared" si="0"/>
        <v>793.46326613951067</v>
      </c>
      <c r="L74" s="8">
        <v>2935</v>
      </c>
      <c r="M74" s="9">
        <f t="shared" si="1"/>
        <v>0</v>
      </c>
    </row>
    <row r="75" spans="6:13" x14ac:dyDescent="0.2">
      <c r="F75" s="1">
        <v>1759</v>
      </c>
      <c r="G75" s="7">
        <f t="shared" ref="G75:G138" si="2">$G$9+(($I$4*$C$5)/1.8)*(1-(0.2*(F75/$C$5))-(0.8*(F75/$C$5)^2))</f>
        <v>793.87647844971593</v>
      </c>
      <c r="L75" s="8">
        <v>2934</v>
      </c>
      <c r="M75" s="9">
        <f t="shared" ref="M75:M138" si="3">+$M$9+((($O$5*$C$5)/1.8)*(1-(0.2*(L75/$C$5))-(0.8*((L75/$C$5)^2))))</f>
        <v>0</v>
      </c>
    </row>
    <row r="76" spans="6:13" x14ac:dyDescent="0.2">
      <c r="F76" s="1">
        <v>1758</v>
      </c>
      <c r="G76" s="7">
        <f t="shared" si="2"/>
        <v>794.28948286743139</v>
      </c>
      <c r="L76" s="8">
        <v>2933</v>
      </c>
      <c r="M76" s="9">
        <f t="shared" si="3"/>
        <v>0</v>
      </c>
    </row>
    <row r="77" spans="6:13" x14ac:dyDescent="0.2">
      <c r="F77" s="1">
        <v>1757</v>
      </c>
      <c r="G77" s="7">
        <f t="shared" si="2"/>
        <v>794.70227939265692</v>
      </c>
      <c r="L77" s="8">
        <v>2932</v>
      </c>
      <c r="M77" s="9">
        <f t="shared" si="3"/>
        <v>0</v>
      </c>
    </row>
    <row r="78" spans="6:13" x14ac:dyDescent="0.2">
      <c r="F78" s="1">
        <v>1756</v>
      </c>
      <c r="G78" s="7">
        <f t="shared" si="2"/>
        <v>795.11486802539252</v>
      </c>
      <c r="L78" s="8">
        <v>2931</v>
      </c>
      <c r="M78" s="9">
        <f t="shared" si="3"/>
        <v>0</v>
      </c>
    </row>
    <row r="79" spans="6:13" x14ac:dyDescent="0.2">
      <c r="F79" s="1">
        <v>1755</v>
      </c>
      <c r="G79" s="7">
        <f t="shared" si="2"/>
        <v>795.52724876563821</v>
      </c>
      <c r="L79" s="8">
        <v>2930</v>
      </c>
      <c r="M79" s="9">
        <f t="shared" si="3"/>
        <v>0</v>
      </c>
    </row>
    <row r="80" spans="6:13" x14ac:dyDescent="0.2">
      <c r="F80" s="1">
        <v>1754</v>
      </c>
      <c r="G80" s="7">
        <f t="shared" si="2"/>
        <v>795.93942161339419</v>
      </c>
      <c r="L80" s="8">
        <v>2929</v>
      </c>
      <c r="M80" s="9">
        <f t="shared" si="3"/>
        <v>0</v>
      </c>
    </row>
    <row r="81" spans="6:13" x14ac:dyDescent="0.2">
      <c r="F81" s="1">
        <v>1753</v>
      </c>
      <c r="G81" s="7">
        <f t="shared" si="2"/>
        <v>796.35138656866013</v>
      </c>
      <c r="L81" s="8">
        <v>2928</v>
      </c>
      <c r="M81" s="9">
        <f t="shared" si="3"/>
        <v>0</v>
      </c>
    </row>
    <row r="82" spans="6:13" x14ac:dyDescent="0.2">
      <c r="F82" s="1">
        <v>1752</v>
      </c>
      <c r="G82" s="7">
        <f t="shared" si="2"/>
        <v>796.76314363143626</v>
      </c>
      <c r="L82" s="8">
        <v>2927</v>
      </c>
      <c r="M82" s="9">
        <f t="shared" si="3"/>
        <v>0</v>
      </c>
    </row>
    <row r="83" spans="6:13" x14ac:dyDescent="0.2">
      <c r="F83" s="1">
        <v>1751</v>
      </c>
      <c r="G83" s="7">
        <f t="shared" si="2"/>
        <v>797.17469280172247</v>
      </c>
      <c r="L83" s="8">
        <v>2926</v>
      </c>
      <c r="M83" s="9">
        <f t="shared" si="3"/>
        <v>0</v>
      </c>
    </row>
    <row r="84" spans="6:13" x14ac:dyDescent="0.2">
      <c r="F84" s="1">
        <v>1750</v>
      </c>
      <c r="G84" s="7">
        <f t="shared" si="2"/>
        <v>797.58603407951887</v>
      </c>
      <c r="L84" s="8">
        <v>2925</v>
      </c>
      <c r="M84" s="9">
        <f t="shared" si="3"/>
        <v>0</v>
      </c>
    </row>
    <row r="85" spans="6:13" x14ac:dyDescent="0.2">
      <c r="F85" s="1">
        <v>1749</v>
      </c>
      <c r="G85" s="7">
        <f t="shared" si="2"/>
        <v>797.99716746482534</v>
      </c>
      <c r="L85" s="8">
        <v>2924</v>
      </c>
      <c r="M85" s="9">
        <f t="shared" si="3"/>
        <v>0</v>
      </c>
    </row>
    <row r="86" spans="6:13" x14ac:dyDescent="0.2">
      <c r="F86" s="1">
        <v>1748</v>
      </c>
      <c r="G86" s="7">
        <f t="shared" si="2"/>
        <v>798.40809295764188</v>
      </c>
      <c r="L86" s="8">
        <v>2923</v>
      </c>
      <c r="M86" s="9">
        <f t="shared" si="3"/>
        <v>0</v>
      </c>
    </row>
    <row r="87" spans="6:13" x14ac:dyDescent="0.2">
      <c r="F87" s="1">
        <v>1747</v>
      </c>
      <c r="G87" s="7">
        <f t="shared" si="2"/>
        <v>798.81881055796862</v>
      </c>
      <c r="L87" s="8">
        <v>2922</v>
      </c>
      <c r="M87" s="9">
        <f t="shared" si="3"/>
        <v>0</v>
      </c>
    </row>
    <row r="88" spans="6:13" x14ac:dyDescent="0.2">
      <c r="F88" s="1">
        <v>1746</v>
      </c>
      <c r="G88" s="7">
        <f t="shared" si="2"/>
        <v>799.22932026580531</v>
      </c>
      <c r="L88" s="8">
        <v>2921</v>
      </c>
      <c r="M88" s="9">
        <f t="shared" si="3"/>
        <v>0</v>
      </c>
    </row>
    <row r="89" spans="6:13" x14ac:dyDescent="0.2">
      <c r="F89" s="1">
        <v>1745</v>
      </c>
      <c r="G89" s="7">
        <f t="shared" si="2"/>
        <v>799.63962208115231</v>
      </c>
      <c r="L89" s="8">
        <v>2920</v>
      </c>
      <c r="M89" s="9">
        <f t="shared" si="3"/>
        <v>0</v>
      </c>
    </row>
    <row r="90" spans="6:13" x14ac:dyDescent="0.2">
      <c r="F90" s="1">
        <v>1744</v>
      </c>
      <c r="G90" s="7">
        <f t="shared" si="2"/>
        <v>800.04971600400927</v>
      </c>
      <c r="L90" s="8">
        <v>2919</v>
      </c>
      <c r="M90" s="9">
        <f t="shared" si="3"/>
        <v>0</v>
      </c>
    </row>
    <row r="91" spans="6:13" x14ac:dyDescent="0.2">
      <c r="F91" s="1">
        <v>1743</v>
      </c>
      <c r="G91" s="7">
        <f t="shared" si="2"/>
        <v>800.45960203437642</v>
      </c>
      <c r="L91" s="8">
        <v>2918</v>
      </c>
      <c r="M91" s="9">
        <f t="shared" si="3"/>
        <v>0</v>
      </c>
    </row>
    <row r="92" spans="6:13" x14ac:dyDescent="0.2">
      <c r="F92" s="1">
        <v>1742</v>
      </c>
      <c r="G92" s="7">
        <f t="shared" si="2"/>
        <v>800.86928017225375</v>
      </c>
      <c r="L92" s="8">
        <v>2917</v>
      </c>
      <c r="M92" s="9">
        <f t="shared" si="3"/>
        <v>0</v>
      </c>
    </row>
    <row r="93" spans="6:13" x14ac:dyDescent="0.2">
      <c r="F93" s="1">
        <v>1741</v>
      </c>
      <c r="G93" s="7">
        <f t="shared" si="2"/>
        <v>801.27875041764105</v>
      </c>
      <c r="L93" s="8">
        <v>2916</v>
      </c>
      <c r="M93" s="9">
        <f t="shared" si="3"/>
        <v>0</v>
      </c>
    </row>
    <row r="94" spans="6:13" x14ac:dyDescent="0.2">
      <c r="F94" s="1">
        <v>1740</v>
      </c>
      <c r="G94" s="7">
        <f t="shared" si="2"/>
        <v>801.68801277053865</v>
      </c>
      <c r="L94" s="8">
        <v>2915</v>
      </c>
      <c r="M94" s="9">
        <f t="shared" si="3"/>
        <v>0</v>
      </c>
    </row>
    <row r="95" spans="6:13" x14ac:dyDescent="0.2">
      <c r="F95" s="1">
        <v>1739</v>
      </c>
      <c r="G95" s="7">
        <f t="shared" si="2"/>
        <v>802.09706723094621</v>
      </c>
      <c r="L95" s="8">
        <v>2914</v>
      </c>
      <c r="M95" s="9">
        <f t="shared" si="3"/>
        <v>0</v>
      </c>
    </row>
    <row r="96" spans="6:13" x14ac:dyDescent="0.2">
      <c r="F96" s="1">
        <v>1738</v>
      </c>
      <c r="G96" s="7">
        <f t="shared" si="2"/>
        <v>802.50591379886396</v>
      </c>
      <c r="L96" s="8">
        <v>2913</v>
      </c>
      <c r="M96" s="9">
        <f t="shared" si="3"/>
        <v>0</v>
      </c>
    </row>
    <row r="97" spans="6:13" x14ac:dyDescent="0.2">
      <c r="F97" s="1">
        <v>1737</v>
      </c>
      <c r="G97" s="7">
        <f t="shared" si="2"/>
        <v>802.91455247429178</v>
      </c>
      <c r="L97" s="8">
        <v>2912</v>
      </c>
      <c r="M97" s="9">
        <f t="shared" si="3"/>
        <v>0</v>
      </c>
    </row>
    <row r="98" spans="6:13" x14ac:dyDescent="0.2">
      <c r="F98" s="1">
        <v>1736</v>
      </c>
      <c r="G98" s="7">
        <f t="shared" si="2"/>
        <v>803.32298325722968</v>
      </c>
      <c r="L98" s="8">
        <v>2911</v>
      </c>
      <c r="M98" s="9">
        <f t="shared" si="3"/>
        <v>0</v>
      </c>
    </row>
    <row r="99" spans="6:13" x14ac:dyDescent="0.2">
      <c r="F99" s="1">
        <v>1735</v>
      </c>
      <c r="G99" s="7">
        <f t="shared" si="2"/>
        <v>803.73120614767788</v>
      </c>
      <c r="L99" s="8">
        <v>2910</v>
      </c>
      <c r="M99" s="9">
        <f t="shared" si="3"/>
        <v>0</v>
      </c>
    </row>
    <row r="100" spans="6:13" x14ac:dyDescent="0.2">
      <c r="F100" s="1">
        <v>1734</v>
      </c>
      <c r="G100" s="7">
        <f t="shared" si="2"/>
        <v>804.13922114563604</v>
      </c>
      <c r="L100" s="8">
        <v>2909</v>
      </c>
      <c r="M100" s="9">
        <f t="shared" si="3"/>
        <v>0</v>
      </c>
    </row>
    <row r="101" spans="6:13" x14ac:dyDescent="0.2">
      <c r="F101" s="1">
        <v>1733</v>
      </c>
      <c r="G101" s="7">
        <f t="shared" si="2"/>
        <v>804.54702825110439</v>
      </c>
      <c r="L101" s="8">
        <v>2908</v>
      </c>
      <c r="M101" s="9">
        <f t="shared" si="3"/>
        <v>0</v>
      </c>
    </row>
    <row r="102" spans="6:13" x14ac:dyDescent="0.2">
      <c r="F102" s="1">
        <v>1732</v>
      </c>
      <c r="G102" s="7">
        <f t="shared" si="2"/>
        <v>804.95462746408282</v>
      </c>
      <c r="L102" s="8">
        <v>2907</v>
      </c>
      <c r="M102" s="9">
        <f t="shared" si="3"/>
        <v>0</v>
      </c>
    </row>
    <row r="103" spans="6:13" x14ac:dyDescent="0.2">
      <c r="F103" s="1">
        <v>1731</v>
      </c>
      <c r="G103" s="7">
        <f t="shared" si="2"/>
        <v>805.36201878457143</v>
      </c>
      <c r="L103" s="8">
        <v>2906</v>
      </c>
      <c r="M103" s="9">
        <f t="shared" si="3"/>
        <v>0</v>
      </c>
    </row>
    <row r="104" spans="6:13" x14ac:dyDescent="0.2">
      <c r="F104" s="1">
        <v>1730</v>
      </c>
      <c r="G104" s="7">
        <f t="shared" si="2"/>
        <v>805.76920221257001</v>
      </c>
      <c r="L104" s="8">
        <v>2905</v>
      </c>
      <c r="M104" s="9">
        <f t="shared" si="3"/>
        <v>0</v>
      </c>
    </row>
    <row r="105" spans="6:13" x14ac:dyDescent="0.2">
      <c r="F105" s="1">
        <v>1729</v>
      </c>
      <c r="G105" s="7">
        <f t="shared" si="2"/>
        <v>806.17617774807877</v>
      </c>
      <c r="L105" s="8">
        <v>2904</v>
      </c>
      <c r="M105" s="9">
        <f t="shared" si="3"/>
        <v>0</v>
      </c>
    </row>
    <row r="106" spans="6:13" x14ac:dyDescent="0.2">
      <c r="F106" s="1">
        <v>1728</v>
      </c>
      <c r="G106" s="7">
        <f t="shared" si="2"/>
        <v>806.58294539109772</v>
      </c>
      <c r="L106" s="8">
        <v>2903</v>
      </c>
      <c r="M106" s="9">
        <f t="shared" si="3"/>
        <v>0</v>
      </c>
    </row>
    <row r="107" spans="6:13" x14ac:dyDescent="0.2">
      <c r="F107" s="1">
        <v>1727</v>
      </c>
      <c r="G107" s="7">
        <f t="shared" si="2"/>
        <v>806.98950514162664</v>
      </c>
      <c r="L107" s="8">
        <v>2902</v>
      </c>
      <c r="M107" s="9">
        <f t="shared" si="3"/>
        <v>0</v>
      </c>
    </row>
    <row r="108" spans="6:13" x14ac:dyDescent="0.2">
      <c r="F108" s="1">
        <v>1726</v>
      </c>
      <c r="G108" s="7">
        <f t="shared" si="2"/>
        <v>807.39585699966585</v>
      </c>
      <c r="L108" s="8">
        <v>2901</v>
      </c>
      <c r="M108" s="9">
        <f t="shared" si="3"/>
        <v>0</v>
      </c>
    </row>
    <row r="109" spans="6:13" x14ac:dyDescent="0.2">
      <c r="F109" s="1">
        <v>1725</v>
      </c>
      <c r="G109" s="7">
        <f t="shared" si="2"/>
        <v>807.80200096521503</v>
      </c>
      <c r="L109" s="8">
        <v>2900</v>
      </c>
      <c r="M109" s="9">
        <f t="shared" si="3"/>
        <v>0</v>
      </c>
    </row>
    <row r="110" spans="6:13" x14ac:dyDescent="0.2">
      <c r="F110" s="1">
        <v>1724</v>
      </c>
      <c r="G110" s="7">
        <f t="shared" si="2"/>
        <v>808.20793703827439</v>
      </c>
      <c r="L110" s="8">
        <v>2899</v>
      </c>
      <c r="M110" s="9">
        <f t="shared" si="3"/>
        <v>0</v>
      </c>
    </row>
    <row r="111" spans="6:13" x14ac:dyDescent="0.2">
      <c r="F111" s="1">
        <v>1723</v>
      </c>
      <c r="G111" s="7">
        <f t="shared" si="2"/>
        <v>808.61366521884395</v>
      </c>
      <c r="L111" s="8">
        <v>2898</v>
      </c>
      <c r="M111" s="9">
        <f t="shared" si="3"/>
        <v>0</v>
      </c>
    </row>
    <row r="112" spans="6:13" x14ac:dyDescent="0.2">
      <c r="F112" s="1">
        <v>1722</v>
      </c>
      <c r="G112" s="7">
        <f t="shared" si="2"/>
        <v>809.01918550692346</v>
      </c>
      <c r="L112" s="8">
        <v>2897</v>
      </c>
      <c r="M112" s="9">
        <f t="shared" si="3"/>
        <v>0</v>
      </c>
    </row>
    <row r="113" spans="6:13" x14ac:dyDescent="0.2">
      <c r="F113" s="1">
        <v>1721</v>
      </c>
      <c r="G113" s="7">
        <f t="shared" si="2"/>
        <v>809.42449790251328</v>
      </c>
      <c r="L113" s="8">
        <v>2896</v>
      </c>
      <c r="M113" s="9">
        <f t="shared" si="3"/>
        <v>0</v>
      </c>
    </row>
    <row r="114" spans="6:13" x14ac:dyDescent="0.2">
      <c r="F114" s="1">
        <v>1720</v>
      </c>
      <c r="G114" s="7">
        <f t="shared" si="2"/>
        <v>809.82960240561306</v>
      </c>
      <c r="L114" s="8">
        <v>2895</v>
      </c>
      <c r="M114" s="9">
        <f t="shared" si="3"/>
        <v>0</v>
      </c>
    </row>
    <row r="115" spans="6:13" x14ac:dyDescent="0.2">
      <c r="F115" s="1">
        <v>1719</v>
      </c>
      <c r="G115" s="7">
        <f t="shared" si="2"/>
        <v>810.23449901622303</v>
      </c>
      <c r="L115" s="8">
        <v>2894</v>
      </c>
      <c r="M115" s="9">
        <f t="shared" si="3"/>
        <v>0</v>
      </c>
    </row>
    <row r="116" spans="6:13" x14ac:dyDescent="0.2">
      <c r="F116" s="1">
        <v>1718</v>
      </c>
      <c r="G116" s="7">
        <f t="shared" si="2"/>
        <v>810.63918773434307</v>
      </c>
      <c r="L116" s="8">
        <v>2893</v>
      </c>
      <c r="M116" s="9">
        <f t="shared" si="3"/>
        <v>0</v>
      </c>
    </row>
    <row r="117" spans="6:13" x14ac:dyDescent="0.2">
      <c r="F117" s="1">
        <v>1717</v>
      </c>
      <c r="G117" s="7">
        <f t="shared" si="2"/>
        <v>811.04366855997318</v>
      </c>
      <c r="L117" s="8">
        <v>2892</v>
      </c>
      <c r="M117" s="9">
        <f t="shared" si="3"/>
        <v>0</v>
      </c>
    </row>
    <row r="118" spans="6:13" x14ac:dyDescent="0.2">
      <c r="F118" s="1">
        <v>1716</v>
      </c>
      <c r="G118" s="7">
        <f t="shared" si="2"/>
        <v>811.44794149311349</v>
      </c>
      <c r="L118" s="8">
        <v>2891</v>
      </c>
      <c r="M118" s="9">
        <f t="shared" si="3"/>
        <v>0</v>
      </c>
    </row>
    <row r="119" spans="6:13" x14ac:dyDescent="0.2">
      <c r="F119" s="1">
        <v>1715</v>
      </c>
      <c r="G119" s="7">
        <f t="shared" si="2"/>
        <v>811.85200653376398</v>
      </c>
      <c r="L119" s="8">
        <v>2890</v>
      </c>
      <c r="M119" s="9">
        <f t="shared" si="3"/>
        <v>0</v>
      </c>
    </row>
    <row r="120" spans="6:13" x14ac:dyDescent="0.2">
      <c r="F120" s="1">
        <v>1714</v>
      </c>
      <c r="G120" s="7">
        <f t="shared" si="2"/>
        <v>812.25586368192455</v>
      </c>
      <c r="L120" s="8">
        <v>2889</v>
      </c>
      <c r="M120" s="9">
        <f t="shared" si="3"/>
        <v>0</v>
      </c>
    </row>
    <row r="121" spans="6:13" x14ac:dyDescent="0.2">
      <c r="F121" s="1">
        <v>1713</v>
      </c>
      <c r="G121" s="7">
        <f t="shared" si="2"/>
        <v>812.65951293759508</v>
      </c>
      <c r="L121" s="8">
        <v>2888</v>
      </c>
      <c r="M121" s="9">
        <f t="shared" si="3"/>
        <v>0</v>
      </c>
    </row>
    <row r="122" spans="6:13" x14ac:dyDescent="0.2">
      <c r="F122" s="1">
        <v>1712</v>
      </c>
      <c r="G122" s="7">
        <f t="shared" si="2"/>
        <v>813.0629543007758</v>
      </c>
      <c r="L122" s="8">
        <v>2887</v>
      </c>
      <c r="M122" s="9">
        <f t="shared" si="3"/>
        <v>0</v>
      </c>
    </row>
    <row r="123" spans="6:13" x14ac:dyDescent="0.2">
      <c r="F123" s="1">
        <v>1711</v>
      </c>
      <c r="G123" s="7">
        <f t="shared" si="2"/>
        <v>813.46618777146671</v>
      </c>
      <c r="L123" s="8">
        <v>2886</v>
      </c>
      <c r="M123" s="9">
        <f t="shared" si="3"/>
        <v>0</v>
      </c>
    </row>
    <row r="124" spans="6:13" x14ac:dyDescent="0.2">
      <c r="F124" s="1">
        <v>1710</v>
      </c>
      <c r="G124" s="7">
        <f t="shared" si="2"/>
        <v>813.86921334966769</v>
      </c>
      <c r="L124" s="8">
        <v>2885</v>
      </c>
      <c r="M124" s="9">
        <f t="shared" si="3"/>
        <v>0</v>
      </c>
    </row>
    <row r="125" spans="6:13" x14ac:dyDescent="0.2">
      <c r="F125" s="1">
        <v>1709</v>
      </c>
      <c r="G125" s="7">
        <f t="shared" si="2"/>
        <v>814.27203103537886</v>
      </c>
      <c r="L125" s="8">
        <v>2884</v>
      </c>
      <c r="M125" s="9">
        <f t="shared" si="3"/>
        <v>0</v>
      </c>
    </row>
    <row r="126" spans="6:13" x14ac:dyDescent="0.2">
      <c r="F126" s="1">
        <v>1708</v>
      </c>
      <c r="G126" s="7">
        <f t="shared" si="2"/>
        <v>814.67464082859999</v>
      </c>
      <c r="L126" s="8">
        <v>2883</v>
      </c>
      <c r="M126" s="9">
        <f t="shared" si="3"/>
        <v>0</v>
      </c>
    </row>
    <row r="127" spans="6:13" x14ac:dyDescent="0.2">
      <c r="F127" s="1">
        <v>1707</v>
      </c>
      <c r="G127" s="7">
        <f t="shared" si="2"/>
        <v>815.07704272933142</v>
      </c>
      <c r="L127" s="8">
        <v>2882</v>
      </c>
      <c r="M127" s="9">
        <f t="shared" si="3"/>
        <v>0</v>
      </c>
    </row>
    <row r="128" spans="6:13" x14ac:dyDescent="0.2">
      <c r="F128" s="1">
        <v>1706</v>
      </c>
      <c r="G128" s="7">
        <f t="shared" si="2"/>
        <v>815.47923673757282</v>
      </c>
      <c r="L128" s="8">
        <v>2881</v>
      </c>
      <c r="M128" s="9">
        <f t="shared" si="3"/>
        <v>0</v>
      </c>
    </row>
    <row r="129" spans="6:13" x14ac:dyDescent="0.2">
      <c r="F129" s="1">
        <v>1705</v>
      </c>
      <c r="G129" s="7">
        <f t="shared" si="2"/>
        <v>815.88122285332429</v>
      </c>
      <c r="L129" s="8">
        <v>2880</v>
      </c>
      <c r="M129" s="9">
        <f t="shared" si="3"/>
        <v>0</v>
      </c>
    </row>
    <row r="130" spans="6:13" x14ac:dyDescent="0.2">
      <c r="F130" s="1">
        <v>1704</v>
      </c>
      <c r="G130" s="7">
        <f t="shared" si="2"/>
        <v>816.28300107658606</v>
      </c>
      <c r="L130" s="8">
        <v>2879</v>
      </c>
      <c r="M130" s="9">
        <f t="shared" si="3"/>
        <v>0</v>
      </c>
    </row>
    <row r="131" spans="6:13" x14ac:dyDescent="0.2">
      <c r="F131" s="1">
        <v>1703</v>
      </c>
      <c r="G131" s="7">
        <f t="shared" si="2"/>
        <v>816.68457140735791</v>
      </c>
      <c r="L131" s="8">
        <v>2878</v>
      </c>
      <c r="M131" s="9">
        <f t="shared" si="3"/>
        <v>0</v>
      </c>
    </row>
    <row r="132" spans="6:13" x14ac:dyDescent="0.2">
      <c r="F132" s="1">
        <v>1702</v>
      </c>
      <c r="G132" s="7">
        <f t="shared" si="2"/>
        <v>817.08593384563983</v>
      </c>
      <c r="L132" s="8">
        <v>2877</v>
      </c>
      <c r="M132" s="9">
        <f t="shared" si="3"/>
        <v>0</v>
      </c>
    </row>
    <row r="133" spans="6:13" x14ac:dyDescent="0.2">
      <c r="F133" s="1">
        <v>1701</v>
      </c>
      <c r="G133" s="7">
        <f t="shared" si="2"/>
        <v>817.48708839143183</v>
      </c>
      <c r="L133" s="8">
        <v>2876</v>
      </c>
      <c r="M133" s="9">
        <f t="shared" si="3"/>
        <v>0</v>
      </c>
    </row>
    <row r="134" spans="6:13" x14ac:dyDescent="0.2">
      <c r="F134" s="1">
        <v>1700</v>
      </c>
      <c r="G134" s="7">
        <f t="shared" si="2"/>
        <v>817.88803504473401</v>
      </c>
      <c r="L134" s="8">
        <v>2875</v>
      </c>
      <c r="M134" s="9">
        <f t="shared" si="3"/>
        <v>0</v>
      </c>
    </row>
    <row r="135" spans="6:13" x14ac:dyDescent="0.2">
      <c r="F135" s="1">
        <v>1699</v>
      </c>
      <c r="G135" s="7">
        <f t="shared" si="2"/>
        <v>818.28877380554627</v>
      </c>
      <c r="L135" s="8">
        <v>2874</v>
      </c>
      <c r="M135" s="9">
        <f t="shared" si="3"/>
        <v>0</v>
      </c>
    </row>
    <row r="136" spans="6:13" x14ac:dyDescent="0.2">
      <c r="F136" s="1">
        <v>1698</v>
      </c>
      <c r="G136" s="7">
        <f t="shared" si="2"/>
        <v>818.68930467386849</v>
      </c>
      <c r="L136" s="8">
        <v>2873</v>
      </c>
      <c r="M136" s="9">
        <f t="shared" si="3"/>
        <v>0</v>
      </c>
    </row>
    <row r="137" spans="6:13" x14ac:dyDescent="0.2">
      <c r="F137" s="1">
        <v>1697</v>
      </c>
      <c r="G137" s="7">
        <f t="shared" si="2"/>
        <v>819.08962764970113</v>
      </c>
      <c r="L137" s="8">
        <v>2872</v>
      </c>
      <c r="M137" s="9">
        <f t="shared" si="3"/>
        <v>0</v>
      </c>
    </row>
    <row r="138" spans="6:13" x14ac:dyDescent="0.2">
      <c r="F138" s="1">
        <v>1696</v>
      </c>
      <c r="G138" s="7">
        <f t="shared" si="2"/>
        <v>819.48974273304373</v>
      </c>
      <c r="L138" s="8">
        <v>2871</v>
      </c>
      <c r="M138" s="9">
        <f t="shared" si="3"/>
        <v>0</v>
      </c>
    </row>
    <row r="139" spans="6:13" x14ac:dyDescent="0.2">
      <c r="F139" s="1">
        <v>1695</v>
      </c>
      <c r="G139" s="7">
        <f t="shared" ref="G139:G202" si="4">$G$9+(($I$4*$C$5)/1.8)*(1-(0.2*(F139/$C$5))-(0.8*(F139/$C$5)^2))</f>
        <v>819.8896499238964</v>
      </c>
      <c r="L139" s="8">
        <v>2870</v>
      </c>
      <c r="M139" s="9">
        <f t="shared" ref="M139:M202" si="5">+$M$9+((($O$5*$C$5)/1.8)*(1-(0.2*(L139/$C$5))-(0.8*((L139/$C$5)^2))))</f>
        <v>0</v>
      </c>
    </row>
    <row r="140" spans="6:13" x14ac:dyDescent="0.2">
      <c r="F140" s="1">
        <v>1694</v>
      </c>
      <c r="G140" s="7">
        <f t="shared" si="4"/>
        <v>820.28934922225926</v>
      </c>
      <c r="L140" s="8">
        <v>2869</v>
      </c>
      <c r="M140" s="9">
        <f t="shared" si="5"/>
        <v>0</v>
      </c>
    </row>
    <row r="141" spans="6:13" x14ac:dyDescent="0.2">
      <c r="F141" s="1">
        <v>1693</v>
      </c>
      <c r="G141" s="7">
        <f t="shared" si="4"/>
        <v>820.6888406281322</v>
      </c>
      <c r="L141" s="8">
        <v>2868</v>
      </c>
      <c r="M141" s="9">
        <f t="shared" si="5"/>
        <v>0</v>
      </c>
    </row>
    <row r="142" spans="6:13" x14ac:dyDescent="0.2">
      <c r="F142" s="1">
        <v>1692</v>
      </c>
      <c r="G142" s="7">
        <f t="shared" si="4"/>
        <v>821.08812414151532</v>
      </c>
      <c r="L142" s="8">
        <v>2867</v>
      </c>
      <c r="M142" s="9">
        <f t="shared" si="5"/>
        <v>0</v>
      </c>
    </row>
    <row r="143" spans="6:13" x14ac:dyDescent="0.2">
      <c r="F143" s="1">
        <v>1691</v>
      </c>
      <c r="G143" s="7">
        <f t="shared" si="4"/>
        <v>821.48719976240852</v>
      </c>
      <c r="L143" s="8">
        <v>2866</v>
      </c>
      <c r="M143" s="9">
        <f t="shared" si="5"/>
        <v>0</v>
      </c>
    </row>
    <row r="144" spans="6:13" x14ac:dyDescent="0.2">
      <c r="F144" s="1">
        <v>1690</v>
      </c>
      <c r="G144" s="7">
        <f t="shared" si="4"/>
        <v>821.8860674908118</v>
      </c>
      <c r="L144" s="8">
        <v>2865</v>
      </c>
      <c r="M144" s="9">
        <f t="shared" si="5"/>
        <v>0</v>
      </c>
    </row>
    <row r="145" spans="6:13" x14ac:dyDescent="0.2">
      <c r="F145" s="1">
        <v>1689</v>
      </c>
      <c r="G145" s="7">
        <f t="shared" si="4"/>
        <v>822.28472732672526</v>
      </c>
      <c r="L145" s="8">
        <v>2864</v>
      </c>
      <c r="M145" s="9">
        <f t="shared" si="5"/>
        <v>0</v>
      </c>
    </row>
    <row r="146" spans="6:13" x14ac:dyDescent="0.2">
      <c r="F146" s="1">
        <v>1688</v>
      </c>
      <c r="G146" s="7">
        <f t="shared" si="4"/>
        <v>822.6831792701488</v>
      </c>
      <c r="L146" s="8">
        <v>2863</v>
      </c>
      <c r="M146" s="9">
        <f t="shared" si="5"/>
        <v>0</v>
      </c>
    </row>
    <row r="147" spans="6:13" x14ac:dyDescent="0.2">
      <c r="F147" s="1">
        <v>1687</v>
      </c>
      <c r="G147" s="7">
        <f t="shared" si="4"/>
        <v>823.08142332108241</v>
      </c>
      <c r="L147" s="8">
        <v>2862</v>
      </c>
      <c r="M147" s="9">
        <f t="shared" si="5"/>
        <v>0</v>
      </c>
    </row>
    <row r="148" spans="6:13" x14ac:dyDescent="0.2">
      <c r="F148" s="1">
        <v>1686</v>
      </c>
      <c r="G148" s="7">
        <f t="shared" si="4"/>
        <v>823.47945947952621</v>
      </c>
      <c r="L148" s="8">
        <v>2861</v>
      </c>
      <c r="M148" s="9">
        <f t="shared" si="5"/>
        <v>0</v>
      </c>
    </row>
    <row r="149" spans="6:13" x14ac:dyDescent="0.2">
      <c r="F149" s="1">
        <v>1685</v>
      </c>
      <c r="G149" s="7">
        <f t="shared" si="4"/>
        <v>823.87728774548009</v>
      </c>
      <c r="L149" s="8">
        <v>2860</v>
      </c>
      <c r="M149" s="9">
        <f t="shared" si="5"/>
        <v>0</v>
      </c>
    </row>
    <row r="150" spans="6:13" x14ac:dyDescent="0.2">
      <c r="F150" s="1">
        <v>1684</v>
      </c>
      <c r="G150" s="7">
        <f t="shared" si="4"/>
        <v>824.27490811894415</v>
      </c>
      <c r="L150" s="8">
        <v>2859</v>
      </c>
      <c r="M150" s="9">
        <f t="shared" si="5"/>
        <v>0</v>
      </c>
    </row>
    <row r="151" spans="6:13" x14ac:dyDescent="0.2">
      <c r="F151" s="1">
        <v>1683</v>
      </c>
      <c r="G151" s="7">
        <f t="shared" si="4"/>
        <v>824.67232059991829</v>
      </c>
      <c r="L151" s="8">
        <v>2858</v>
      </c>
      <c r="M151" s="9">
        <f t="shared" si="5"/>
        <v>0</v>
      </c>
    </row>
    <row r="152" spans="6:13" x14ac:dyDescent="0.2">
      <c r="F152" s="1">
        <v>1682</v>
      </c>
      <c r="G152" s="7">
        <f t="shared" si="4"/>
        <v>825.06952518840251</v>
      </c>
      <c r="L152" s="8">
        <v>2857</v>
      </c>
      <c r="M152" s="9">
        <f t="shared" si="5"/>
        <v>0</v>
      </c>
    </row>
    <row r="153" spans="6:13" x14ac:dyDescent="0.2">
      <c r="F153" s="1">
        <v>1681</v>
      </c>
      <c r="G153" s="7">
        <f t="shared" si="4"/>
        <v>825.46652188439691</v>
      </c>
      <c r="L153" s="8">
        <v>2856</v>
      </c>
      <c r="M153" s="9">
        <f t="shared" si="5"/>
        <v>0</v>
      </c>
    </row>
    <row r="154" spans="6:13" x14ac:dyDescent="0.2">
      <c r="F154" s="1">
        <v>1680</v>
      </c>
      <c r="G154" s="7">
        <f t="shared" si="4"/>
        <v>825.86331068790139</v>
      </c>
      <c r="L154" s="8">
        <v>2855</v>
      </c>
      <c r="M154" s="9">
        <f t="shared" si="5"/>
        <v>0</v>
      </c>
    </row>
    <row r="155" spans="6:13" x14ac:dyDescent="0.2">
      <c r="F155" s="1">
        <v>1679</v>
      </c>
      <c r="G155" s="7">
        <f t="shared" si="4"/>
        <v>826.25989159891594</v>
      </c>
      <c r="L155" s="8">
        <v>2854</v>
      </c>
      <c r="M155" s="9">
        <f t="shared" si="5"/>
        <v>0</v>
      </c>
    </row>
    <row r="156" spans="6:13" x14ac:dyDescent="0.2">
      <c r="F156" s="1">
        <v>1678</v>
      </c>
      <c r="G156" s="7">
        <f t="shared" si="4"/>
        <v>826.65626461744068</v>
      </c>
      <c r="L156" s="8">
        <v>2853</v>
      </c>
      <c r="M156" s="9">
        <f t="shared" si="5"/>
        <v>0</v>
      </c>
    </row>
    <row r="157" spans="6:13" x14ac:dyDescent="0.2">
      <c r="F157" s="1">
        <v>1677</v>
      </c>
      <c r="G157" s="7">
        <f t="shared" si="4"/>
        <v>827.0524297434755</v>
      </c>
      <c r="L157" s="8">
        <v>2852</v>
      </c>
      <c r="M157" s="9">
        <f t="shared" si="5"/>
        <v>0</v>
      </c>
    </row>
    <row r="158" spans="6:13" x14ac:dyDescent="0.2">
      <c r="F158" s="1">
        <v>1676</v>
      </c>
      <c r="G158" s="7">
        <f t="shared" si="4"/>
        <v>827.4483869770205</v>
      </c>
      <c r="L158" s="8">
        <v>2851</v>
      </c>
      <c r="M158" s="9">
        <f t="shared" si="5"/>
        <v>0</v>
      </c>
    </row>
    <row r="159" spans="6:13" x14ac:dyDescent="0.2">
      <c r="F159" s="1">
        <v>1675</v>
      </c>
      <c r="G159" s="7">
        <f t="shared" si="4"/>
        <v>827.84413631807547</v>
      </c>
      <c r="L159" s="8">
        <v>2850</v>
      </c>
      <c r="M159" s="9">
        <f t="shared" si="5"/>
        <v>0</v>
      </c>
    </row>
    <row r="160" spans="6:13" x14ac:dyDescent="0.2">
      <c r="F160" s="1">
        <v>1674</v>
      </c>
      <c r="G160" s="7">
        <f t="shared" si="4"/>
        <v>828.23967776664063</v>
      </c>
      <c r="L160" s="8">
        <v>2849</v>
      </c>
      <c r="M160" s="9">
        <f t="shared" si="5"/>
        <v>0</v>
      </c>
    </row>
    <row r="161" spans="6:13" x14ac:dyDescent="0.2">
      <c r="F161" s="1">
        <v>1673</v>
      </c>
      <c r="G161" s="7">
        <f t="shared" si="4"/>
        <v>828.63501132271597</v>
      </c>
      <c r="L161" s="8">
        <v>2848</v>
      </c>
      <c r="M161" s="9">
        <f t="shared" si="5"/>
        <v>0</v>
      </c>
    </row>
    <row r="162" spans="6:13" x14ac:dyDescent="0.2">
      <c r="F162" s="1">
        <v>1672</v>
      </c>
      <c r="G162" s="7">
        <f t="shared" si="4"/>
        <v>829.03013698630127</v>
      </c>
      <c r="L162" s="8">
        <v>2847</v>
      </c>
      <c r="M162" s="9">
        <f t="shared" si="5"/>
        <v>0</v>
      </c>
    </row>
    <row r="163" spans="6:13" x14ac:dyDescent="0.2">
      <c r="F163" s="1">
        <v>1671</v>
      </c>
      <c r="G163" s="7">
        <f t="shared" si="4"/>
        <v>829.42505475739688</v>
      </c>
      <c r="L163" s="8">
        <v>2846</v>
      </c>
      <c r="M163" s="9">
        <f t="shared" si="5"/>
        <v>0</v>
      </c>
    </row>
    <row r="164" spans="6:13" x14ac:dyDescent="0.2">
      <c r="F164" s="1">
        <v>1670</v>
      </c>
      <c r="G164" s="7">
        <f t="shared" si="4"/>
        <v>829.81976463600245</v>
      </c>
      <c r="L164" s="8">
        <v>2845</v>
      </c>
      <c r="M164" s="9">
        <f t="shared" si="5"/>
        <v>0</v>
      </c>
    </row>
    <row r="165" spans="6:13" x14ac:dyDescent="0.2">
      <c r="F165" s="1">
        <v>1669</v>
      </c>
      <c r="G165" s="7">
        <f t="shared" si="4"/>
        <v>830.2142666221182</v>
      </c>
      <c r="L165" s="8">
        <v>2844</v>
      </c>
      <c r="M165" s="9">
        <f t="shared" si="5"/>
        <v>0</v>
      </c>
    </row>
    <row r="166" spans="6:13" x14ac:dyDescent="0.2">
      <c r="F166" s="1">
        <v>1668</v>
      </c>
      <c r="G166" s="7">
        <f t="shared" si="4"/>
        <v>830.60856071574403</v>
      </c>
      <c r="L166" s="8">
        <v>2843</v>
      </c>
      <c r="M166" s="9">
        <f t="shared" si="5"/>
        <v>0</v>
      </c>
    </row>
    <row r="167" spans="6:13" x14ac:dyDescent="0.2">
      <c r="F167" s="1">
        <v>1667</v>
      </c>
      <c r="G167" s="7">
        <f t="shared" si="4"/>
        <v>831.00264691688005</v>
      </c>
      <c r="L167" s="8">
        <v>2842</v>
      </c>
      <c r="M167" s="9">
        <f t="shared" si="5"/>
        <v>0</v>
      </c>
    </row>
    <row r="168" spans="6:13" x14ac:dyDescent="0.2">
      <c r="F168" s="1">
        <v>1666</v>
      </c>
      <c r="G168" s="7">
        <f t="shared" si="4"/>
        <v>831.39652522552615</v>
      </c>
      <c r="L168" s="8">
        <v>2841</v>
      </c>
      <c r="M168" s="9">
        <f t="shared" si="5"/>
        <v>0</v>
      </c>
    </row>
    <row r="169" spans="6:13" x14ac:dyDescent="0.2">
      <c r="F169" s="1">
        <v>1665</v>
      </c>
      <c r="G169" s="7">
        <f t="shared" si="4"/>
        <v>831.79019564168232</v>
      </c>
      <c r="L169" s="8">
        <v>2840</v>
      </c>
      <c r="M169" s="9">
        <f t="shared" si="5"/>
        <v>0</v>
      </c>
    </row>
    <row r="170" spans="6:13" x14ac:dyDescent="0.2">
      <c r="F170" s="1">
        <v>1664</v>
      </c>
      <c r="G170" s="7">
        <f t="shared" si="4"/>
        <v>832.18365816534879</v>
      </c>
      <c r="L170" s="8">
        <v>2839</v>
      </c>
      <c r="M170" s="9">
        <f t="shared" si="5"/>
        <v>0</v>
      </c>
    </row>
    <row r="171" spans="6:13" x14ac:dyDescent="0.2">
      <c r="F171" s="1">
        <v>1663</v>
      </c>
      <c r="G171" s="7">
        <f t="shared" si="4"/>
        <v>832.57691279652522</v>
      </c>
      <c r="L171" s="8">
        <v>2838</v>
      </c>
      <c r="M171" s="9">
        <f t="shared" si="5"/>
        <v>0</v>
      </c>
    </row>
    <row r="172" spans="6:13" x14ac:dyDescent="0.2">
      <c r="F172" s="1">
        <v>1662</v>
      </c>
      <c r="G172" s="7">
        <f t="shared" si="4"/>
        <v>832.96995953521173</v>
      </c>
      <c r="L172" s="8">
        <v>2837</v>
      </c>
      <c r="M172" s="9">
        <f t="shared" si="5"/>
        <v>0</v>
      </c>
    </row>
    <row r="173" spans="6:13" x14ac:dyDescent="0.2">
      <c r="F173" s="1">
        <v>1661</v>
      </c>
      <c r="G173" s="7">
        <f t="shared" si="4"/>
        <v>833.36279838140842</v>
      </c>
      <c r="L173" s="8">
        <v>2836</v>
      </c>
      <c r="M173" s="9">
        <f t="shared" si="5"/>
        <v>0</v>
      </c>
    </row>
    <row r="174" spans="6:13" x14ac:dyDescent="0.2">
      <c r="F174" s="1">
        <v>1660</v>
      </c>
      <c r="G174" s="7">
        <f t="shared" si="4"/>
        <v>833.7554293351152</v>
      </c>
      <c r="L174" s="8">
        <v>2835</v>
      </c>
      <c r="M174" s="9">
        <f t="shared" si="5"/>
        <v>0</v>
      </c>
    </row>
    <row r="175" spans="6:13" x14ac:dyDescent="0.2">
      <c r="F175" s="1">
        <v>1659</v>
      </c>
      <c r="G175" s="7">
        <f t="shared" si="4"/>
        <v>834.14785239633215</v>
      </c>
      <c r="L175" s="8">
        <v>2834</v>
      </c>
      <c r="M175" s="9">
        <f t="shared" si="5"/>
        <v>0</v>
      </c>
    </row>
    <row r="176" spans="6:13" x14ac:dyDescent="0.2">
      <c r="F176" s="1">
        <v>1658</v>
      </c>
      <c r="G176" s="7">
        <f t="shared" si="4"/>
        <v>834.54006756505919</v>
      </c>
      <c r="L176" s="8">
        <v>2833</v>
      </c>
      <c r="M176" s="9">
        <f t="shared" si="5"/>
        <v>0</v>
      </c>
    </row>
    <row r="177" spans="6:13" x14ac:dyDescent="0.2">
      <c r="F177" s="1">
        <v>1657</v>
      </c>
      <c r="G177" s="7">
        <f t="shared" si="4"/>
        <v>834.9320748412963</v>
      </c>
      <c r="L177" s="8">
        <v>2832</v>
      </c>
      <c r="M177" s="9">
        <f t="shared" si="5"/>
        <v>0</v>
      </c>
    </row>
    <row r="178" spans="6:13" x14ac:dyDescent="0.2">
      <c r="F178" s="1">
        <v>1656</v>
      </c>
      <c r="G178" s="7">
        <f t="shared" si="4"/>
        <v>835.3238742250436</v>
      </c>
      <c r="L178" s="8">
        <v>2831</v>
      </c>
      <c r="M178" s="9">
        <f t="shared" si="5"/>
        <v>0</v>
      </c>
    </row>
    <row r="179" spans="6:13" x14ac:dyDescent="0.2">
      <c r="F179" s="1">
        <v>1655</v>
      </c>
      <c r="G179" s="7">
        <f t="shared" si="4"/>
        <v>835.71546571630097</v>
      </c>
      <c r="L179" s="8">
        <v>2830</v>
      </c>
      <c r="M179" s="9">
        <f t="shared" si="5"/>
        <v>0</v>
      </c>
    </row>
    <row r="180" spans="6:13" x14ac:dyDescent="0.2">
      <c r="F180" s="1">
        <v>1654</v>
      </c>
      <c r="G180" s="7">
        <f t="shared" si="4"/>
        <v>836.10684931506842</v>
      </c>
      <c r="L180" s="8">
        <v>2829</v>
      </c>
      <c r="M180" s="9">
        <f t="shared" si="5"/>
        <v>0</v>
      </c>
    </row>
    <row r="181" spans="6:13" x14ac:dyDescent="0.2">
      <c r="F181" s="1">
        <v>1653</v>
      </c>
      <c r="G181" s="7">
        <f t="shared" si="4"/>
        <v>836.49802502134605</v>
      </c>
      <c r="L181" s="8">
        <v>2828</v>
      </c>
      <c r="M181" s="9">
        <f t="shared" si="5"/>
        <v>0</v>
      </c>
    </row>
    <row r="182" spans="6:13" x14ac:dyDescent="0.2">
      <c r="F182" s="1">
        <v>1652</v>
      </c>
      <c r="G182" s="7">
        <f t="shared" si="4"/>
        <v>836.88899283513376</v>
      </c>
      <c r="L182" s="8">
        <v>2827</v>
      </c>
      <c r="M182" s="9">
        <f t="shared" si="5"/>
        <v>0</v>
      </c>
    </row>
    <row r="183" spans="6:13" x14ac:dyDescent="0.2">
      <c r="F183" s="1">
        <v>1651</v>
      </c>
      <c r="G183" s="7">
        <f t="shared" si="4"/>
        <v>837.27975275643155</v>
      </c>
      <c r="L183" s="8">
        <v>2826</v>
      </c>
      <c r="M183" s="9">
        <f t="shared" si="5"/>
        <v>0</v>
      </c>
    </row>
    <row r="184" spans="6:13" x14ac:dyDescent="0.2">
      <c r="F184" s="1">
        <v>1650</v>
      </c>
      <c r="G184" s="7">
        <f t="shared" si="4"/>
        <v>837.67030478523964</v>
      </c>
      <c r="L184" s="8">
        <v>2825</v>
      </c>
      <c r="M184" s="9">
        <f t="shared" si="5"/>
        <v>0</v>
      </c>
    </row>
    <row r="185" spans="6:13" x14ac:dyDescent="0.2">
      <c r="F185" s="1">
        <v>1649</v>
      </c>
      <c r="G185" s="7">
        <f t="shared" si="4"/>
        <v>838.06064892155769</v>
      </c>
      <c r="L185" s="8">
        <v>2824</v>
      </c>
      <c r="M185" s="9">
        <f t="shared" si="5"/>
        <v>0</v>
      </c>
    </row>
    <row r="186" spans="6:13" x14ac:dyDescent="0.2">
      <c r="F186" s="1">
        <v>1648</v>
      </c>
      <c r="G186" s="7">
        <f t="shared" si="4"/>
        <v>838.45078516538581</v>
      </c>
      <c r="L186" s="8">
        <v>2823</v>
      </c>
      <c r="M186" s="9">
        <f t="shared" si="5"/>
        <v>0</v>
      </c>
    </row>
    <row r="187" spans="6:13" x14ac:dyDescent="0.2">
      <c r="F187" s="1">
        <v>1647</v>
      </c>
      <c r="G187" s="7">
        <f t="shared" si="4"/>
        <v>838.84071351672424</v>
      </c>
      <c r="L187" s="8">
        <v>2822</v>
      </c>
      <c r="M187" s="9">
        <f t="shared" si="5"/>
        <v>0</v>
      </c>
    </row>
    <row r="188" spans="6:13" x14ac:dyDescent="0.2">
      <c r="F188" s="1">
        <v>1646</v>
      </c>
      <c r="G188" s="7">
        <f t="shared" si="4"/>
        <v>839.23043397557262</v>
      </c>
      <c r="L188" s="8">
        <v>2821</v>
      </c>
      <c r="M188" s="9">
        <f t="shared" si="5"/>
        <v>0</v>
      </c>
    </row>
    <row r="189" spans="6:13" x14ac:dyDescent="0.2">
      <c r="F189" s="1">
        <v>1645</v>
      </c>
      <c r="G189" s="7">
        <f t="shared" si="4"/>
        <v>839.61994654193109</v>
      </c>
      <c r="L189" s="8">
        <v>2820</v>
      </c>
      <c r="M189" s="9">
        <f t="shared" si="5"/>
        <v>0</v>
      </c>
    </row>
    <row r="190" spans="6:13" x14ac:dyDescent="0.2">
      <c r="F190" s="1">
        <v>1644</v>
      </c>
      <c r="G190" s="7">
        <f t="shared" si="4"/>
        <v>840.00925121579974</v>
      </c>
      <c r="L190" s="8">
        <v>2819</v>
      </c>
      <c r="M190" s="9">
        <f t="shared" si="5"/>
        <v>0</v>
      </c>
    </row>
    <row r="191" spans="6:13" x14ac:dyDescent="0.2">
      <c r="F191" s="1">
        <v>1643</v>
      </c>
      <c r="G191" s="7">
        <f t="shared" si="4"/>
        <v>840.39834799717858</v>
      </c>
      <c r="L191" s="8">
        <v>2818</v>
      </c>
      <c r="M191" s="9">
        <f t="shared" si="5"/>
        <v>0</v>
      </c>
    </row>
    <row r="192" spans="6:13" x14ac:dyDescent="0.2">
      <c r="F192" s="1">
        <v>1642</v>
      </c>
      <c r="G192" s="7">
        <f t="shared" si="4"/>
        <v>840.78723688606749</v>
      </c>
      <c r="L192" s="8">
        <v>2817</v>
      </c>
      <c r="M192" s="9">
        <f t="shared" si="5"/>
        <v>0</v>
      </c>
    </row>
    <row r="193" spans="6:13" x14ac:dyDescent="0.2">
      <c r="F193" s="1">
        <v>1641</v>
      </c>
      <c r="G193" s="7">
        <f t="shared" si="4"/>
        <v>841.17591788246636</v>
      </c>
      <c r="L193" s="8">
        <v>2816</v>
      </c>
      <c r="M193" s="9">
        <f t="shared" si="5"/>
        <v>0</v>
      </c>
    </row>
    <row r="194" spans="6:13" x14ac:dyDescent="0.2">
      <c r="F194" s="1">
        <v>1640</v>
      </c>
      <c r="G194" s="7">
        <f t="shared" si="4"/>
        <v>841.56439098637554</v>
      </c>
      <c r="L194" s="8">
        <v>2815</v>
      </c>
      <c r="M194" s="9">
        <f t="shared" si="5"/>
        <v>0</v>
      </c>
    </row>
    <row r="195" spans="6:13" x14ac:dyDescent="0.2">
      <c r="F195" s="1">
        <v>1639</v>
      </c>
      <c r="G195" s="7">
        <f t="shared" si="4"/>
        <v>841.95265619779479</v>
      </c>
      <c r="L195" s="8">
        <v>2814</v>
      </c>
      <c r="M195" s="9">
        <f t="shared" si="5"/>
        <v>0</v>
      </c>
    </row>
    <row r="196" spans="6:13" x14ac:dyDescent="0.2">
      <c r="F196" s="1">
        <v>1638</v>
      </c>
      <c r="G196" s="7">
        <f t="shared" si="4"/>
        <v>842.34071351672424</v>
      </c>
      <c r="L196" s="8">
        <v>2813</v>
      </c>
      <c r="M196" s="9">
        <f t="shared" si="5"/>
        <v>0</v>
      </c>
    </row>
    <row r="197" spans="6:13" x14ac:dyDescent="0.2">
      <c r="F197" s="1">
        <v>1637</v>
      </c>
      <c r="G197" s="7">
        <f t="shared" si="4"/>
        <v>842.72856294316364</v>
      </c>
      <c r="L197" s="8">
        <v>2812</v>
      </c>
      <c r="M197" s="9">
        <f t="shared" si="5"/>
        <v>0</v>
      </c>
    </row>
    <row r="198" spans="6:13" x14ac:dyDescent="0.2">
      <c r="F198" s="1">
        <v>1636</v>
      </c>
      <c r="G198" s="7">
        <f t="shared" si="4"/>
        <v>843.11620447711323</v>
      </c>
      <c r="L198" s="8">
        <v>2811</v>
      </c>
      <c r="M198" s="9">
        <f t="shared" si="5"/>
        <v>0</v>
      </c>
    </row>
    <row r="199" spans="6:13" x14ac:dyDescent="0.2">
      <c r="F199" s="1">
        <v>1635</v>
      </c>
      <c r="G199" s="7">
        <f t="shared" si="4"/>
        <v>843.50363811857301</v>
      </c>
      <c r="L199" s="8">
        <v>2810</v>
      </c>
      <c r="M199" s="9">
        <f t="shared" si="5"/>
        <v>0</v>
      </c>
    </row>
    <row r="200" spans="6:13" x14ac:dyDescent="0.2">
      <c r="F200" s="1">
        <v>1634</v>
      </c>
      <c r="G200" s="7">
        <f t="shared" si="4"/>
        <v>843.89086386754275</v>
      </c>
      <c r="L200" s="8">
        <v>2809</v>
      </c>
      <c r="M200" s="9">
        <f t="shared" si="5"/>
        <v>0</v>
      </c>
    </row>
    <row r="201" spans="6:13" x14ac:dyDescent="0.2">
      <c r="F201" s="1">
        <v>1633</v>
      </c>
      <c r="G201" s="7">
        <f t="shared" si="4"/>
        <v>844.27788172402268</v>
      </c>
      <c r="L201" s="8">
        <v>2808</v>
      </c>
      <c r="M201" s="9">
        <f t="shared" si="5"/>
        <v>0</v>
      </c>
    </row>
    <row r="202" spans="6:13" x14ac:dyDescent="0.2">
      <c r="F202" s="1">
        <v>1632</v>
      </c>
      <c r="G202" s="7">
        <f t="shared" si="4"/>
        <v>844.66469168801268</v>
      </c>
      <c r="L202" s="8">
        <v>2807</v>
      </c>
      <c r="M202" s="9">
        <f t="shared" si="5"/>
        <v>0</v>
      </c>
    </row>
    <row r="203" spans="6:13" x14ac:dyDescent="0.2">
      <c r="F203" s="1">
        <v>1631</v>
      </c>
      <c r="G203" s="7">
        <f t="shared" ref="G203:G266" si="6">$G$9+(($I$4*$C$5)/1.8)*(1-(0.2*(F203/$C$5))-(0.8*(F203/$C$5)^2))</f>
        <v>845.05129375951287</v>
      </c>
      <c r="L203" s="8">
        <v>2806</v>
      </c>
      <c r="M203" s="9">
        <f t="shared" ref="M203:M266" si="7">+$M$9+((($O$5*$C$5)/1.8)*(1-(0.2*(L203/$C$5))-(0.8*((L203/$C$5)^2))))</f>
        <v>0</v>
      </c>
    </row>
    <row r="204" spans="6:13" x14ac:dyDescent="0.2">
      <c r="F204" s="1">
        <v>1630</v>
      </c>
      <c r="G204" s="7">
        <f t="shared" si="6"/>
        <v>845.43768793852314</v>
      </c>
      <c r="L204" s="8">
        <v>2805</v>
      </c>
      <c r="M204" s="9">
        <f t="shared" si="7"/>
        <v>0</v>
      </c>
    </row>
    <row r="205" spans="6:13" x14ac:dyDescent="0.2">
      <c r="F205" s="1">
        <v>1629</v>
      </c>
      <c r="G205" s="7">
        <f t="shared" si="6"/>
        <v>845.82387422504348</v>
      </c>
      <c r="L205" s="8">
        <v>2804</v>
      </c>
      <c r="M205" s="9">
        <f t="shared" si="7"/>
        <v>0</v>
      </c>
    </row>
    <row r="206" spans="6:13" x14ac:dyDescent="0.2">
      <c r="F206" s="1">
        <v>1628</v>
      </c>
      <c r="G206" s="7">
        <f t="shared" si="6"/>
        <v>846.20985261907413</v>
      </c>
      <c r="L206" s="8">
        <v>2803</v>
      </c>
      <c r="M206" s="9">
        <f t="shared" si="7"/>
        <v>0</v>
      </c>
    </row>
    <row r="207" spans="6:13" x14ac:dyDescent="0.2">
      <c r="F207" s="1">
        <v>1627</v>
      </c>
      <c r="G207" s="7">
        <f t="shared" si="6"/>
        <v>846.59562312061473</v>
      </c>
      <c r="L207" s="8">
        <v>2802</v>
      </c>
      <c r="M207" s="9">
        <f t="shared" si="7"/>
        <v>0</v>
      </c>
    </row>
    <row r="208" spans="6:13" x14ac:dyDescent="0.2">
      <c r="F208" s="1">
        <v>1626</v>
      </c>
      <c r="G208" s="7">
        <f t="shared" si="6"/>
        <v>846.98118572966553</v>
      </c>
      <c r="L208" s="8">
        <v>2801</v>
      </c>
      <c r="M208" s="9">
        <f t="shared" si="7"/>
        <v>0</v>
      </c>
    </row>
    <row r="209" spans="6:13" x14ac:dyDescent="0.2">
      <c r="F209" s="1">
        <v>1625</v>
      </c>
      <c r="G209" s="7">
        <f t="shared" si="6"/>
        <v>847.36654044622628</v>
      </c>
      <c r="L209" s="8">
        <v>2800</v>
      </c>
      <c r="M209" s="9">
        <f t="shared" si="7"/>
        <v>0</v>
      </c>
    </row>
    <row r="210" spans="6:13" x14ac:dyDescent="0.2">
      <c r="F210" s="1">
        <v>1624</v>
      </c>
      <c r="G210" s="7">
        <f t="shared" si="6"/>
        <v>847.75168727029723</v>
      </c>
      <c r="L210" s="8">
        <v>2799</v>
      </c>
      <c r="M210" s="9">
        <f t="shared" si="7"/>
        <v>0</v>
      </c>
    </row>
    <row r="211" spans="6:13" x14ac:dyDescent="0.2">
      <c r="F211" s="1">
        <v>1623</v>
      </c>
      <c r="G211" s="7">
        <f t="shared" si="6"/>
        <v>848.13662620187847</v>
      </c>
      <c r="L211" s="8">
        <v>2798</v>
      </c>
      <c r="M211" s="9">
        <f t="shared" si="7"/>
        <v>0</v>
      </c>
    </row>
    <row r="212" spans="6:13" x14ac:dyDescent="0.2">
      <c r="F212" s="1">
        <v>1622</v>
      </c>
      <c r="G212" s="7">
        <f t="shared" si="6"/>
        <v>848.52135724096956</v>
      </c>
      <c r="L212" s="8">
        <v>2797</v>
      </c>
      <c r="M212" s="9">
        <f t="shared" si="7"/>
        <v>0</v>
      </c>
    </row>
    <row r="213" spans="6:13" x14ac:dyDescent="0.2">
      <c r="F213" s="1">
        <v>1621</v>
      </c>
      <c r="G213" s="7">
        <f t="shared" si="6"/>
        <v>848.90588038757096</v>
      </c>
      <c r="L213" s="8">
        <v>2796</v>
      </c>
      <c r="M213" s="9">
        <f t="shared" si="7"/>
        <v>0</v>
      </c>
    </row>
    <row r="214" spans="6:13" x14ac:dyDescent="0.2">
      <c r="F214" s="1">
        <v>1620</v>
      </c>
      <c r="G214" s="7">
        <f t="shared" si="6"/>
        <v>849.29019564168243</v>
      </c>
      <c r="L214" s="8">
        <v>2795</v>
      </c>
      <c r="M214" s="9">
        <f t="shared" si="7"/>
        <v>0</v>
      </c>
    </row>
    <row r="215" spans="6:13" x14ac:dyDescent="0.2">
      <c r="F215" s="1">
        <v>1619</v>
      </c>
      <c r="G215" s="7">
        <f t="shared" si="6"/>
        <v>849.67430300330398</v>
      </c>
      <c r="L215" s="8">
        <v>2794</v>
      </c>
      <c r="M215" s="9">
        <f t="shared" si="7"/>
        <v>0</v>
      </c>
    </row>
    <row r="216" spans="6:13" x14ac:dyDescent="0.2">
      <c r="F216" s="1">
        <v>1618</v>
      </c>
      <c r="G216" s="7">
        <f t="shared" si="6"/>
        <v>850.0582024724356</v>
      </c>
      <c r="L216" s="8">
        <v>2793</v>
      </c>
      <c r="M216" s="9">
        <f t="shared" si="7"/>
        <v>0</v>
      </c>
    </row>
    <row r="217" spans="6:13" x14ac:dyDescent="0.2">
      <c r="F217" s="1">
        <v>1617</v>
      </c>
      <c r="G217" s="7">
        <f t="shared" si="6"/>
        <v>850.4418940490774</v>
      </c>
      <c r="L217" s="8">
        <v>2792</v>
      </c>
      <c r="M217" s="9">
        <f t="shared" si="7"/>
        <v>0</v>
      </c>
    </row>
    <row r="218" spans="6:13" x14ac:dyDescent="0.2">
      <c r="F218" s="1">
        <v>1616</v>
      </c>
      <c r="G218" s="7">
        <f t="shared" si="6"/>
        <v>850.82537773322929</v>
      </c>
      <c r="L218" s="8">
        <v>2791</v>
      </c>
      <c r="M218" s="9">
        <f t="shared" si="7"/>
        <v>0</v>
      </c>
    </row>
    <row r="219" spans="6:13" x14ac:dyDescent="0.2">
      <c r="F219" s="1">
        <v>1615</v>
      </c>
      <c r="G219" s="7">
        <f t="shared" si="6"/>
        <v>851.20865352489136</v>
      </c>
      <c r="L219" s="8">
        <v>2790</v>
      </c>
      <c r="M219" s="9">
        <f t="shared" si="7"/>
        <v>0</v>
      </c>
    </row>
    <row r="220" spans="6:13" x14ac:dyDescent="0.2">
      <c r="F220" s="1">
        <v>1614</v>
      </c>
      <c r="G220" s="7">
        <f t="shared" si="6"/>
        <v>851.59172142406351</v>
      </c>
      <c r="L220" s="8">
        <v>2789</v>
      </c>
      <c r="M220" s="9">
        <f t="shared" si="7"/>
        <v>0</v>
      </c>
    </row>
    <row r="221" spans="6:13" x14ac:dyDescent="0.2">
      <c r="F221" s="1">
        <v>1613</v>
      </c>
      <c r="G221" s="7">
        <f t="shared" si="6"/>
        <v>851.97458143074573</v>
      </c>
      <c r="L221" s="8">
        <v>2788</v>
      </c>
      <c r="M221" s="9">
        <f t="shared" si="7"/>
        <v>0</v>
      </c>
    </row>
    <row r="222" spans="6:13" x14ac:dyDescent="0.2">
      <c r="F222" s="1">
        <v>1612</v>
      </c>
      <c r="G222" s="7">
        <f t="shared" si="6"/>
        <v>852.35723354493814</v>
      </c>
      <c r="L222" s="8">
        <v>2787</v>
      </c>
      <c r="M222" s="9">
        <f t="shared" si="7"/>
        <v>0</v>
      </c>
    </row>
    <row r="223" spans="6:13" x14ac:dyDescent="0.2">
      <c r="F223" s="1">
        <v>1611</v>
      </c>
      <c r="G223" s="7">
        <f t="shared" si="6"/>
        <v>852.73967776664063</v>
      </c>
      <c r="L223" s="8">
        <v>2786</v>
      </c>
      <c r="M223" s="9">
        <f t="shared" si="7"/>
        <v>0</v>
      </c>
    </row>
    <row r="224" spans="6:13" x14ac:dyDescent="0.2">
      <c r="F224" s="1">
        <v>1610</v>
      </c>
      <c r="G224" s="7">
        <f t="shared" si="6"/>
        <v>853.12191409585319</v>
      </c>
      <c r="L224" s="8">
        <v>2785</v>
      </c>
      <c r="M224" s="9">
        <f t="shared" si="7"/>
        <v>0</v>
      </c>
    </row>
    <row r="225" spans="6:13" x14ac:dyDescent="0.2">
      <c r="F225" s="1">
        <v>1609</v>
      </c>
      <c r="G225" s="7">
        <f t="shared" si="6"/>
        <v>853.50394253257593</v>
      </c>
      <c r="L225" s="8">
        <v>2784</v>
      </c>
      <c r="M225" s="9">
        <f t="shared" si="7"/>
        <v>0</v>
      </c>
    </row>
    <row r="226" spans="6:13" x14ac:dyDescent="0.2">
      <c r="F226" s="1">
        <v>1608</v>
      </c>
      <c r="G226" s="7">
        <f t="shared" si="6"/>
        <v>853.88576307680887</v>
      </c>
      <c r="L226" s="8">
        <v>2783</v>
      </c>
      <c r="M226" s="9">
        <f t="shared" si="7"/>
        <v>0</v>
      </c>
    </row>
    <row r="227" spans="6:13" x14ac:dyDescent="0.2">
      <c r="F227" s="1">
        <v>1607</v>
      </c>
      <c r="G227" s="7">
        <f t="shared" si="6"/>
        <v>854.26737572855177</v>
      </c>
      <c r="L227" s="8">
        <v>2782</v>
      </c>
      <c r="M227" s="9">
        <f t="shared" si="7"/>
        <v>0</v>
      </c>
    </row>
    <row r="228" spans="6:13" x14ac:dyDescent="0.2">
      <c r="F228" s="1">
        <v>1606</v>
      </c>
      <c r="G228" s="7">
        <f t="shared" si="6"/>
        <v>854.64878048780474</v>
      </c>
      <c r="L228" s="8">
        <v>2781</v>
      </c>
      <c r="M228" s="9">
        <f t="shared" si="7"/>
        <v>0</v>
      </c>
    </row>
    <row r="229" spans="6:13" x14ac:dyDescent="0.2">
      <c r="F229" s="1">
        <v>1605</v>
      </c>
      <c r="G229" s="7">
        <f t="shared" si="6"/>
        <v>855.0299773545679</v>
      </c>
      <c r="L229" s="8">
        <v>2780</v>
      </c>
      <c r="M229" s="9">
        <f t="shared" si="7"/>
        <v>0</v>
      </c>
    </row>
    <row r="230" spans="6:13" x14ac:dyDescent="0.2">
      <c r="F230" s="1">
        <v>1604</v>
      </c>
      <c r="G230" s="7">
        <f t="shared" si="6"/>
        <v>855.41096632884137</v>
      </c>
      <c r="L230" s="8">
        <v>2779</v>
      </c>
      <c r="M230" s="9">
        <f t="shared" si="7"/>
        <v>0</v>
      </c>
    </row>
    <row r="231" spans="6:13" x14ac:dyDescent="0.2">
      <c r="F231" s="1">
        <v>1603</v>
      </c>
      <c r="G231" s="7">
        <f t="shared" si="6"/>
        <v>855.79174741062468</v>
      </c>
      <c r="L231" s="8">
        <v>2778</v>
      </c>
      <c r="M231" s="9">
        <f t="shared" si="7"/>
        <v>0</v>
      </c>
    </row>
    <row r="232" spans="6:13" x14ac:dyDescent="0.2">
      <c r="F232" s="1">
        <v>1602</v>
      </c>
      <c r="G232" s="7">
        <f t="shared" si="6"/>
        <v>856.17232059991829</v>
      </c>
      <c r="L232" s="8">
        <v>2777</v>
      </c>
      <c r="M232" s="9">
        <f t="shared" si="7"/>
        <v>0</v>
      </c>
    </row>
    <row r="233" spans="6:13" x14ac:dyDescent="0.2">
      <c r="F233" s="1">
        <v>1601</v>
      </c>
      <c r="G233" s="7">
        <f t="shared" si="6"/>
        <v>856.55268589672187</v>
      </c>
      <c r="L233" s="8">
        <v>2776</v>
      </c>
      <c r="M233" s="9">
        <f t="shared" si="7"/>
        <v>0</v>
      </c>
    </row>
    <row r="234" spans="6:13" x14ac:dyDescent="0.2">
      <c r="F234" s="1">
        <v>1600</v>
      </c>
      <c r="G234" s="7">
        <f t="shared" si="6"/>
        <v>856.93284330103575</v>
      </c>
      <c r="L234" s="8">
        <v>2775</v>
      </c>
      <c r="M234" s="9">
        <f t="shared" si="7"/>
        <v>0</v>
      </c>
    </row>
    <row r="235" spans="6:13" x14ac:dyDescent="0.2">
      <c r="F235" s="1">
        <v>1599</v>
      </c>
      <c r="G235" s="7">
        <f t="shared" si="6"/>
        <v>857.31279281285958</v>
      </c>
      <c r="L235" s="8">
        <v>2774</v>
      </c>
      <c r="M235" s="9">
        <f t="shared" si="7"/>
        <v>0</v>
      </c>
    </row>
    <row r="236" spans="6:13" x14ac:dyDescent="0.2">
      <c r="F236" s="1">
        <v>1598</v>
      </c>
      <c r="G236" s="7">
        <f t="shared" si="6"/>
        <v>857.69253443219361</v>
      </c>
      <c r="L236" s="8">
        <v>2773</v>
      </c>
      <c r="M236" s="9">
        <f t="shared" si="7"/>
        <v>0</v>
      </c>
    </row>
    <row r="237" spans="6:13" x14ac:dyDescent="0.2">
      <c r="F237" s="1">
        <v>1597</v>
      </c>
      <c r="G237" s="7">
        <f t="shared" si="6"/>
        <v>858.07206815903771</v>
      </c>
      <c r="L237" s="8">
        <v>2772</v>
      </c>
      <c r="M237" s="9">
        <f t="shared" si="7"/>
        <v>0</v>
      </c>
    </row>
    <row r="238" spans="6:13" x14ac:dyDescent="0.2">
      <c r="F238" s="1">
        <v>1596</v>
      </c>
      <c r="G238" s="7">
        <f t="shared" si="6"/>
        <v>858.451393993392</v>
      </c>
      <c r="L238" s="8">
        <v>2771</v>
      </c>
      <c r="M238" s="9">
        <f t="shared" si="7"/>
        <v>0</v>
      </c>
    </row>
    <row r="239" spans="6:13" x14ac:dyDescent="0.2">
      <c r="F239" s="1">
        <v>1595</v>
      </c>
      <c r="G239" s="7">
        <f t="shared" si="6"/>
        <v>858.83051193525625</v>
      </c>
      <c r="L239" s="8">
        <v>2770</v>
      </c>
      <c r="M239" s="9">
        <f t="shared" si="7"/>
        <v>0</v>
      </c>
    </row>
    <row r="240" spans="6:13" x14ac:dyDescent="0.2">
      <c r="F240" s="1">
        <v>1594</v>
      </c>
      <c r="G240" s="7">
        <f t="shared" si="6"/>
        <v>859.20942198463081</v>
      </c>
      <c r="L240" s="8">
        <v>2769</v>
      </c>
      <c r="M240" s="9">
        <f t="shared" si="7"/>
        <v>0</v>
      </c>
    </row>
    <row r="241" spans="6:13" x14ac:dyDescent="0.2">
      <c r="F241" s="1">
        <v>1593</v>
      </c>
      <c r="G241" s="7">
        <f t="shared" si="6"/>
        <v>859.58812414151532</v>
      </c>
      <c r="L241" s="8">
        <v>2768</v>
      </c>
      <c r="M241" s="9">
        <f t="shared" si="7"/>
        <v>0</v>
      </c>
    </row>
    <row r="242" spans="6:13" x14ac:dyDescent="0.2">
      <c r="F242" s="1">
        <v>1592</v>
      </c>
      <c r="G242" s="7">
        <f t="shared" si="6"/>
        <v>859.96661840591003</v>
      </c>
      <c r="L242" s="8">
        <v>2767</v>
      </c>
      <c r="M242" s="9">
        <f t="shared" si="7"/>
        <v>0</v>
      </c>
    </row>
    <row r="243" spans="6:13" x14ac:dyDescent="0.2">
      <c r="F243" s="1">
        <v>1591</v>
      </c>
      <c r="G243" s="7">
        <f t="shared" si="6"/>
        <v>860.3449047778148</v>
      </c>
      <c r="L243" s="8">
        <v>2766</v>
      </c>
      <c r="M243" s="9">
        <f t="shared" si="7"/>
        <v>0</v>
      </c>
    </row>
    <row r="244" spans="6:13" x14ac:dyDescent="0.2">
      <c r="F244" s="1">
        <v>1590</v>
      </c>
      <c r="G244" s="7">
        <f t="shared" si="6"/>
        <v>860.72298325722977</v>
      </c>
      <c r="L244" s="8">
        <v>2765</v>
      </c>
      <c r="M244" s="9">
        <f t="shared" si="7"/>
        <v>0</v>
      </c>
    </row>
    <row r="245" spans="6:13" x14ac:dyDescent="0.2">
      <c r="F245" s="1">
        <v>1589</v>
      </c>
      <c r="G245" s="7">
        <f t="shared" si="6"/>
        <v>861.10085384415481</v>
      </c>
      <c r="L245" s="8">
        <v>2764</v>
      </c>
      <c r="M245" s="9">
        <f t="shared" si="7"/>
        <v>0</v>
      </c>
    </row>
    <row r="246" spans="6:13" x14ac:dyDescent="0.2">
      <c r="F246" s="1">
        <v>1588</v>
      </c>
      <c r="G246" s="7">
        <f t="shared" si="6"/>
        <v>861.47851653859004</v>
      </c>
      <c r="L246" s="8">
        <v>2763</v>
      </c>
      <c r="M246" s="9">
        <f t="shared" si="7"/>
        <v>0</v>
      </c>
    </row>
    <row r="247" spans="6:13" x14ac:dyDescent="0.2">
      <c r="F247" s="1">
        <v>1587</v>
      </c>
      <c r="G247" s="7">
        <f t="shared" si="6"/>
        <v>861.85597134053523</v>
      </c>
      <c r="L247" s="8">
        <v>2762</v>
      </c>
      <c r="M247" s="9">
        <f t="shared" si="7"/>
        <v>0</v>
      </c>
    </row>
    <row r="248" spans="6:13" x14ac:dyDescent="0.2">
      <c r="F248" s="1">
        <v>1586</v>
      </c>
      <c r="G248" s="7">
        <f t="shared" si="6"/>
        <v>862.23321824999061</v>
      </c>
      <c r="L248" s="8">
        <v>2761</v>
      </c>
      <c r="M248" s="9">
        <f t="shared" si="7"/>
        <v>0</v>
      </c>
    </row>
    <row r="249" spans="6:13" x14ac:dyDescent="0.2">
      <c r="F249" s="1">
        <v>1585</v>
      </c>
      <c r="G249" s="7">
        <f t="shared" si="6"/>
        <v>862.61025726695618</v>
      </c>
      <c r="L249" s="8">
        <v>2760</v>
      </c>
      <c r="M249" s="9">
        <f t="shared" si="7"/>
        <v>0</v>
      </c>
    </row>
    <row r="250" spans="6:13" x14ac:dyDescent="0.2">
      <c r="F250" s="1">
        <v>1584</v>
      </c>
      <c r="G250" s="7">
        <f t="shared" si="6"/>
        <v>862.98708839143183</v>
      </c>
      <c r="L250" s="8">
        <v>2759</v>
      </c>
      <c r="M250" s="9">
        <f t="shared" si="7"/>
        <v>0</v>
      </c>
    </row>
    <row r="251" spans="6:13" x14ac:dyDescent="0.2">
      <c r="F251" s="1">
        <v>1583</v>
      </c>
      <c r="G251" s="7">
        <f t="shared" si="6"/>
        <v>863.36371162341754</v>
      </c>
      <c r="L251" s="8">
        <v>2758</v>
      </c>
      <c r="M251" s="9">
        <f t="shared" si="7"/>
        <v>0</v>
      </c>
    </row>
    <row r="252" spans="6:13" x14ac:dyDescent="0.2">
      <c r="F252" s="1">
        <v>1582</v>
      </c>
      <c r="G252" s="7">
        <f t="shared" si="6"/>
        <v>863.74012696291345</v>
      </c>
      <c r="L252" s="8">
        <v>2757</v>
      </c>
      <c r="M252" s="9">
        <f t="shared" si="7"/>
        <v>0</v>
      </c>
    </row>
    <row r="253" spans="6:13" x14ac:dyDescent="0.2">
      <c r="F253" s="1">
        <v>1581</v>
      </c>
      <c r="G253" s="7">
        <f t="shared" si="6"/>
        <v>864.11633440991943</v>
      </c>
      <c r="L253" s="8">
        <v>2756</v>
      </c>
      <c r="M253" s="9">
        <f t="shared" si="7"/>
        <v>0</v>
      </c>
    </row>
    <row r="254" spans="6:13" x14ac:dyDescent="0.2">
      <c r="F254" s="1">
        <v>1580</v>
      </c>
      <c r="G254" s="7">
        <f t="shared" si="6"/>
        <v>864.49233396443549</v>
      </c>
      <c r="L254" s="8">
        <v>2755</v>
      </c>
      <c r="M254" s="9">
        <f t="shared" si="7"/>
        <v>0</v>
      </c>
    </row>
    <row r="255" spans="6:13" x14ac:dyDescent="0.2">
      <c r="F255" s="1">
        <v>1579</v>
      </c>
      <c r="G255" s="7">
        <f t="shared" si="6"/>
        <v>864.86812562646173</v>
      </c>
      <c r="L255" s="8">
        <v>2754</v>
      </c>
      <c r="M255" s="9">
        <f t="shared" si="7"/>
        <v>0</v>
      </c>
    </row>
    <row r="256" spans="6:13" x14ac:dyDescent="0.2">
      <c r="F256" s="1">
        <v>1578</v>
      </c>
      <c r="G256" s="7">
        <f t="shared" si="6"/>
        <v>865.24370939599805</v>
      </c>
      <c r="L256" s="8">
        <v>2753</v>
      </c>
      <c r="M256" s="9">
        <f t="shared" si="7"/>
        <v>0</v>
      </c>
    </row>
    <row r="257" spans="6:13" x14ac:dyDescent="0.2">
      <c r="F257" s="1">
        <v>1577</v>
      </c>
      <c r="G257" s="7">
        <f t="shared" si="6"/>
        <v>865.61908527304445</v>
      </c>
      <c r="L257" s="8">
        <v>2752</v>
      </c>
      <c r="M257" s="9">
        <f t="shared" si="7"/>
        <v>0</v>
      </c>
    </row>
    <row r="258" spans="6:13" x14ac:dyDescent="0.2">
      <c r="F258" s="1">
        <v>1576</v>
      </c>
      <c r="G258" s="7">
        <f t="shared" si="6"/>
        <v>865.99425325760103</v>
      </c>
      <c r="L258" s="8">
        <v>2751</v>
      </c>
      <c r="M258" s="9">
        <f t="shared" si="7"/>
        <v>0</v>
      </c>
    </row>
    <row r="259" spans="6:13" x14ac:dyDescent="0.2">
      <c r="F259" s="1">
        <v>1575</v>
      </c>
      <c r="G259" s="7">
        <f t="shared" si="6"/>
        <v>866.36921334966769</v>
      </c>
      <c r="L259" s="8">
        <v>2750</v>
      </c>
      <c r="M259" s="9">
        <f t="shared" si="7"/>
        <v>0</v>
      </c>
    </row>
    <row r="260" spans="6:13" x14ac:dyDescent="0.2">
      <c r="F260" s="1">
        <v>1574</v>
      </c>
      <c r="G260" s="7">
        <f t="shared" si="6"/>
        <v>866.74396554924442</v>
      </c>
      <c r="L260" s="8">
        <v>2749</v>
      </c>
      <c r="M260" s="9">
        <f t="shared" si="7"/>
        <v>0</v>
      </c>
    </row>
    <row r="261" spans="6:13" x14ac:dyDescent="0.2">
      <c r="F261" s="1">
        <v>1573</v>
      </c>
      <c r="G261" s="7">
        <f t="shared" si="6"/>
        <v>867.11850985633146</v>
      </c>
      <c r="L261" s="8">
        <v>2748</v>
      </c>
      <c r="M261" s="9">
        <f t="shared" si="7"/>
        <v>0</v>
      </c>
    </row>
    <row r="262" spans="6:13" x14ac:dyDescent="0.2">
      <c r="F262" s="1">
        <v>1572</v>
      </c>
      <c r="G262" s="7">
        <f t="shared" si="6"/>
        <v>867.49284627092834</v>
      </c>
      <c r="L262" s="8">
        <v>2747</v>
      </c>
      <c r="M262" s="9">
        <f t="shared" si="7"/>
        <v>0</v>
      </c>
    </row>
    <row r="263" spans="6:13" x14ac:dyDescent="0.2">
      <c r="F263" s="1">
        <v>1571</v>
      </c>
      <c r="G263" s="7">
        <f t="shared" si="6"/>
        <v>867.86697479303552</v>
      </c>
      <c r="L263" s="8">
        <v>2746</v>
      </c>
      <c r="M263" s="9">
        <f t="shared" si="7"/>
        <v>0</v>
      </c>
    </row>
    <row r="264" spans="6:13" x14ac:dyDescent="0.2">
      <c r="F264" s="1">
        <v>1570</v>
      </c>
      <c r="G264" s="7">
        <f t="shared" si="6"/>
        <v>868.24089542265278</v>
      </c>
      <c r="L264" s="8">
        <v>2745</v>
      </c>
      <c r="M264" s="9">
        <f t="shared" si="7"/>
        <v>0</v>
      </c>
    </row>
    <row r="265" spans="6:13" x14ac:dyDescent="0.2">
      <c r="F265" s="1">
        <v>1569</v>
      </c>
      <c r="G265" s="7">
        <f t="shared" si="6"/>
        <v>868.61460815978023</v>
      </c>
      <c r="L265" s="8">
        <v>2744</v>
      </c>
      <c r="M265" s="9">
        <f t="shared" si="7"/>
        <v>0</v>
      </c>
    </row>
    <row r="266" spans="6:13" x14ac:dyDescent="0.2">
      <c r="F266" s="1">
        <v>1568</v>
      </c>
      <c r="G266" s="7">
        <f t="shared" si="6"/>
        <v>868.98811300441764</v>
      </c>
      <c r="L266" s="8">
        <v>2743</v>
      </c>
      <c r="M266" s="9">
        <f t="shared" si="7"/>
        <v>0</v>
      </c>
    </row>
    <row r="267" spans="6:13" x14ac:dyDescent="0.2">
      <c r="F267" s="1">
        <v>1567</v>
      </c>
      <c r="G267" s="7">
        <f t="shared" ref="G267:G330" si="8">$G$9+(($I$4*$C$5)/1.8)*(1-(0.2*(F267/$C$5))-(0.8*(F267/$C$5)^2))</f>
        <v>869.36140995656524</v>
      </c>
      <c r="L267" s="8">
        <v>2742</v>
      </c>
      <c r="M267" s="9">
        <f t="shared" ref="M267:M330" si="9">+$M$9+((($O$5*$C$5)/1.8)*(1-(0.2*(L267/$C$5))-(0.8*((L267/$C$5)^2))))</f>
        <v>0</v>
      </c>
    </row>
    <row r="268" spans="6:13" x14ac:dyDescent="0.2">
      <c r="F268" s="1">
        <v>1566</v>
      </c>
      <c r="G268" s="7">
        <f t="shared" si="8"/>
        <v>869.73449901622303</v>
      </c>
      <c r="L268" s="8">
        <v>2741</v>
      </c>
      <c r="M268" s="9">
        <f t="shared" si="9"/>
        <v>0</v>
      </c>
    </row>
    <row r="269" spans="6:13" x14ac:dyDescent="0.2">
      <c r="F269" s="1">
        <v>1565</v>
      </c>
      <c r="G269" s="7">
        <f t="shared" si="8"/>
        <v>870.10738018339077</v>
      </c>
      <c r="L269" s="8">
        <v>2740</v>
      </c>
      <c r="M269" s="9">
        <f t="shared" si="9"/>
        <v>0</v>
      </c>
    </row>
    <row r="270" spans="6:13" x14ac:dyDescent="0.2">
      <c r="F270" s="1">
        <v>1564</v>
      </c>
      <c r="G270" s="7">
        <f t="shared" si="8"/>
        <v>870.48005345806882</v>
      </c>
      <c r="L270" s="8">
        <v>2739</v>
      </c>
      <c r="M270" s="9">
        <f t="shared" si="9"/>
        <v>0</v>
      </c>
    </row>
    <row r="271" spans="6:13" x14ac:dyDescent="0.2">
      <c r="F271" s="1">
        <v>1563</v>
      </c>
      <c r="G271" s="7">
        <f t="shared" si="8"/>
        <v>870.85251884025683</v>
      </c>
      <c r="L271" s="8">
        <v>2738</v>
      </c>
      <c r="M271" s="9">
        <f t="shared" si="9"/>
        <v>0</v>
      </c>
    </row>
    <row r="272" spans="6:13" x14ac:dyDescent="0.2">
      <c r="F272" s="1">
        <v>1562</v>
      </c>
      <c r="G272" s="7">
        <f t="shared" si="8"/>
        <v>871.22477632995515</v>
      </c>
      <c r="L272" s="8">
        <v>2737</v>
      </c>
      <c r="M272" s="9">
        <f t="shared" si="9"/>
        <v>0</v>
      </c>
    </row>
    <row r="273" spans="6:13" x14ac:dyDescent="0.2">
      <c r="F273" s="1">
        <v>1561</v>
      </c>
      <c r="G273" s="7">
        <f t="shared" si="8"/>
        <v>871.59682592716331</v>
      </c>
      <c r="L273" s="8">
        <v>2736</v>
      </c>
      <c r="M273" s="9">
        <f t="shared" si="9"/>
        <v>0</v>
      </c>
    </row>
    <row r="274" spans="6:13" x14ac:dyDescent="0.2">
      <c r="F274" s="1">
        <v>1560</v>
      </c>
      <c r="G274" s="7">
        <f t="shared" si="8"/>
        <v>871.96866763188177</v>
      </c>
      <c r="L274" s="8">
        <v>2735</v>
      </c>
      <c r="M274" s="9">
        <f t="shared" si="9"/>
        <v>0</v>
      </c>
    </row>
    <row r="275" spans="6:13" x14ac:dyDescent="0.2">
      <c r="F275" s="1">
        <v>1559</v>
      </c>
      <c r="G275" s="7">
        <f t="shared" si="8"/>
        <v>872.34030144411031</v>
      </c>
      <c r="L275" s="8">
        <v>2734</v>
      </c>
      <c r="M275" s="9">
        <f t="shared" si="9"/>
        <v>0</v>
      </c>
    </row>
    <row r="276" spans="6:13" x14ac:dyDescent="0.2">
      <c r="F276" s="1">
        <v>1558</v>
      </c>
      <c r="G276" s="7">
        <f t="shared" si="8"/>
        <v>872.71172736384892</v>
      </c>
      <c r="L276" s="8">
        <v>2733</v>
      </c>
      <c r="M276" s="9">
        <f t="shared" si="9"/>
        <v>0</v>
      </c>
    </row>
    <row r="277" spans="6:13" x14ac:dyDescent="0.2">
      <c r="F277" s="1">
        <v>1557</v>
      </c>
      <c r="G277" s="7">
        <f t="shared" si="8"/>
        <v>873.08294539109772</v>
      </c>
      <c r="L277" s="8">
        <v>2732</v>
      </c>
      <c r="M277" s="9">
        <f t="shared" si="9"/>
        <v>0</v>
      </c>
    </row>
    <row r="278" spans="6:13" x14ac:dyDescent="0.2">
      <c r="F278" s="1">
        <v>1556</v>
      </c>
      <c r="G278" s="7">
        <f t="shared" si="8"/>
        <v>873.4539555258566</v>
      </c>
      <c r="L278" s="8">
        <v>2731</v>
      </c>
      <c r="M278" s="9">
        <f t="shared" si="9"/>
        <v>0</v>
      </c>
    </row>
    <row r="279" spans="6:13" x14ac:dyDescent="0.2">
      <c r="F279" s="1">
        <v>1555</v>
      </c>
      <c r="G279" s="7">
        <f t="shared" si="8"/>
        <v>873.82475776812555</v>
      </c>
      <c r="L279" s="8">
        <v>2730</v>
      </c>
      <c r="M279" s="9">
        <f t="shared" si="9"/>
        <v>0</v>
      </c>
    </row>
    <row r="280" spans="6:13" x14ac:dyDescent="0.2">
      <c r="F280" s="1">
        <v>1554</v>
      </c>
      <c r="G280" s="7">
        <f t="shared" si="8"/>
        <v>874.19535211790469</v>
      </c>
      <c r="L280" s="8">
        <v>2729</v>
      </c>
      <c r="M280" s="9">
        <f t="shared" si="9"/>
        <v>0</v>
      </c>
    </row>
    <row r="281" spans="6:13" x14ac:dyDescent="0.2">
      <c r="F281" s="1">
        <v>1553</v>
      </c>
      <c r="G281" s="7">
        <f t="shared" si="8"/>
        <v>874.5657385751939</v>
      </c>
      <c r="L281" s="8">
        <v>2728</v>
      </c>
      <c r="M281" s="9">
        <f t="shared" si="9"/>
        <v>0</v>
      </c>
    </row>
    <row r="282" spans="6:13" x14ac:dyDescent="0.2">
      <c r="F282" s="1">
        <v>1552</v>
      </c>
      <c r="G282" s="7">
        <f t="shared" si="8"/>
        <v>874.93591713999331</v>
      </c>
      <c r="L282" s="8">
        <v>2727</v>
      </c>
      <c r="M282" s="9">
        <f t="shared" si="9"/>
        <v>0</v>
      </c>
    </row>
    <row r="283" spans="6:13" x14ac:dyDescent="0.2">
      <c r="F283" s="1">
        <v>1551</v>
      </c>
      <c r="G283" s="7">
        <f t="shared" si="8"/>
        <v>875.30588781230279</v>
      </c>
      <c r="L283" s="8">
        <v>2726</v>
      </c>
      <c r="M283" s="9">
        <f t="shared" si="9"/>
        <v>0</v>
      </c>
    </row>
    <row r="284" spans="6:13" x14ac:dyDescent="0.2">
      <c r="F284" s="1">
        <v>1550</v>
      </c>
      <c r="G284" s="7">
        <f t="shared" si="8"/>
        <v>875.67565059212234</v>
      </c>
      <c r="L284" s="8">
        <v>2725</v>
      </c>
      <c r="M284" s="9">
        <f t="shared" si="9"/>
        <v>0</v>
      </c>
    </row>
    <row r="285" spans="6:13" x14ac:dyDescent="0.2">
      <c r="F285" s="1">
        <v>1549</v>
      </c>
      <c r="G285" s="7">
        <f t="shared" si="8"/>
        <v>876.04520547945197</v>
      </c>
      <c r="L285" s="8">
        <v>2724</v>
      </c>
      <c r="M285" s="9">
        <f t="shared" si="9"/>
        <v>0</v>
      </c>
    </row>
    <row r="286" spans="6:13" x14ac:dyDescent="0.2">
      <c r="F286" s="1">
        <v>1548</v>
      </c>
      <c r="G286" s="7">
        <f t="shared" si="8"/>
        <v>876.41455247429178</v>
      </c>
      <c r="L286" s="8">
        <v>2723</v>
      </c>
      <c r="M286" s="9">
        <f t="shared" si="9"/>
        <v>0</v>
      </c>
    </row>
    <row r="287" spans="6:13" x14ac:dyDescent="0.2">
      <c r="F287" s="1">
        <v>1547</v>
      </c>
      <c r="G287" s="7">
        <f t="shared" si="8"/>
        <v>876.78369157664179</v>
      </c>
      <c r="L287" s="8">
        <v>2722</v>
      </c>
      <c r="M287" s="9">
        <f t="shared" si="9"/>
        <v>0</v>
      </c>
    </row>
    <row r="288" spans="6:13" x14ac:dyDescent="0.2">
      <c r="F288" s="1">
        <v>1546</v>
      </c>
      <c r="G288" s="7">
        <f t="shared" si="8"/>
        <v>877.15262278650175</v>
      </c>
      <c r="L288" s="8">
        <v>2721</v>
      </c>
      <c r="M288" s="9">
        <f t="shared" si="9"/>
        <v>0</v>
      </c>
    </row>
    <row r="289" spans="6:13" x14ac:dyDescent="0.2">
      <c r="F289" s="1">
        <v>1545</v>
      </c>
      <c r="G289" s="7">
        <f t="shared" si="8"/>
        <v>877.52134610387191</v>
      </c>
      <c r="L289" s="8">
        <v>2720</v>
      </c>
      <c r="M289" s="9">
        <f t="shared" si="9"/>
        <v>0</v>
      </c>
    </row>
    <row r="290" spans="6:13" x14ac:dyDescent="0.2">
      <c r="F290" s="1">
        <v>1544</v>
      </c>
      <c r="G290" s="7">
        <f t="shared" si="8"/>
        <v>877.88986152875225</v>
      </c>
      <c r="L290" s="8">
        <v>2719</v>
      </c>
      <c r="M290" s="9">
        <f t="shared" si="9"/>
        <v>0</v>
      </c>
    </row>
    <row r="291" spans="6:13" x14ac:dyDescent="0.2">
      <c r="F291" s="1">
        <v>1543</v>
      </c>
      <c r="G291" s="7">
        <f t="shared" si="8"/>
        <v>878.25816906114267</v>
      </c>
      <c r="L291" s="8">
        <v>2718</v>
      </c>
      <c r="M291" s="9">
        <f t="shared" si="9"/>
        <v>0</v>
      </c>
    </row>
    <row r="292" spans="6:13" x14ac:dyDescent="0.2">
      <c r="F292" s="1">
        <v>1542</v>
      </c>
      <c r="G292" s="7">
        <f t="shared" si="8"/>
        <v>878.62626870104316</v>
      </c>
      <c r="L292" s="8">
        <v>2717</v>
      </c>
      <c r="M292" s="9">
        <f t="shared" si="9"/>
        <v>0</v>
      </c>
    </row>
    <row r="293" spans="6:13" x14ac:dyDescent="0.2">
      <c r="F293" s="1">
        <v>1541</v>
      </c>
      <c r="G293" s="7">
        <f t="shared" si="8"/>
        <v>878.99416044845373</v>
      </c>
      <c r="L293" s="8">
        <v>2716</v>
      </c>
      <c r="M293" s="9">
        <f t="shared" si="9"/>
        <v>0</v>
      </c>
    </row>
    <row r="294" spans="6:13" x14ac:dyDescent="0.2">
      <c r="F294" s="1">
        <v>1540</v>
      </c>
      <c r="G294" s="7">
        <f t="shared" si="8"/>
        <v>879.36184430337448</v>
      </c>
      <c r="L294" s="8">
        <v>2715</v>
      </c>
      <c r="M294" s="9">
        <f t="shared" si="9"/>
        <v>0</v>
      </c>
    </row>
    <row r="295" spans="6:13" x14ac:dyDescent="0.2">
      <c r="F295" s="1">
        <v>1539</v>
      </c>
      <c r="G295" s="7">
        <f t="shared" si="8"/>
        <v>879.72932026580531</v>
      </c>
      <c r="L295" s="8">
        <v>2714</v>
      </c>
      <c r="M295" s="9">
        <f t="shared" si="9"/>
        <v>0</v>
      </c>
    </row>
    <row r="296" spans="6:13" x14ac:dyDescent="0.2">
      <c r="F296" s="1">
        <v>1538</v>
      </c>
      <c r="G296" s="7">
        <f t="shared" si="8"/>
        <v>880.09658833574633</v>
      </c>
      <c r="L296" s="8">
        <v>2713</v>
      </c>
      <c r="M296" s="9">
        <f t="shared" si="9"/>
        <v>0</v>
      </c>
    </row>
    <row r="297" spans="6:13" x14ac:dyDescent="0.2">
      <c r="F297" s="1">
        <v>1537</v>
      </c>
      <c r="G297" s="7">
        <f t="shared" si="8"/>
        <v>880.46364851319743</v>
      </c>
      <c r="L297" s="8">
        <v>2712</v>
      </c>
      <c r="M297" s="9">
        <f t="shared" si="9"/>
        <v>0</v>
      </c>
    </row>
    <row r="298" spans="6:13" x14ac:dyDescent="0.2">
      <c r="F298" s="1">
        <v>1536</v>
      </c>
      <c r="G298" s="7">
        <f t="shared" si="8"/>
        <v>880.8305007981586</v>
      </c>
      <c r="L298" s="8">
        <v>2711</v>
      </c>
      <c r="M298" s="9">
        <f t="shared" si="9"/>
        <v>0</v>
      </c>
    </row>
    <row r="299" spans="6:13" x14ac:dyDescent="0.2">
      <c r="F299" s="1">
        <v>1535</v>
      </c>
      <c r="G299" s="7">
        <f t="shared" si="8"/>
        <v>881.19714519062995</v>
      </c>
      <c r="L299" s="8">
        <v>2710</v>
      </c>
      <c r="M299" s="9">
        <f t="shared" si="9"/>
        <v>0</v>
      </c>
    </row>
    <row r="300" spans="6:13" x14ac:dyDescent="0.2">
      <c r="F300" s="1">
        <v>1534</v>
      </c>
      <c r="G300" s="7">
        <f t="shared" si="8"/>
        <v>881.56358169061139</v>
      </c>
      <c r="L300" s="8">
        <v>2709</v>
      </c>
      <c r="M300" s="9">
        <f t="shared" si="9"/>
        <v>0</v>
      </c>
    </row>
    <row r="301" spans="6:13" x14ac:dyDescent="0.2">
      <c r="F301" s="1">
        <v>1533</v>
      </c>
      <c r="G301" s="7">
        <f t="shared" si="8"/>
        <v>881.92981029810289</v>
      </c>
      <c r="L301" s="8">
        <v>2708</v>
      </c>
      <c r="M301" s="9">
        <f t="shared" si="9"/>
        <v>0</v>
      </c>
    </row>
    <row r="302" spans="6:13" x14ac:dyDescent="0.2">
      <c r="F302" s="1">
        <v>1532</v>
      </c>
      <c r="G302" s="7">
        <f t="shared" si="8"/>
        <v>882.29583101310459</v>
      </c>
      <c r="L302" s="8">
        <v>2707</v>
      </c>
      <c r="M302" s="9">
        <f t="shared" si="9"/>
        <v>0</v>
      </c>
    </row>
    <row r="303" spans="6:13" x14ac:dyDescent="0.2">
      <c r="F303" s="1">
        <v>1531</v>
      </c>
      <c r="G303" s="7">
        <f t="shared" si="8"/>
        <v>882.66164383561647</v>
      </c>
      <c r="L303" s="8">
        <v>2706</v>
      </c>
      <c r="M303" s="9">
        <f t="shared" si="9"/>
        <v>0</v>
      </c>
    </row>
    <row r="304" spans="6:13" x14ac:dyDescent="0.2">
      <c r="F304" s="1">
        <v>1530</v>
      </c>
      <c r="G304" s="7">
        <f t="shared" si="8"/>
        <v>883.02724876563832</v>
      </c>
      <c r="L304" s="8">
        <v>2705</v>
      </c>
      <c r="M304" s="9">
        <f t="shared" si="9"/>
        <v>0</v>
      </c>
    </row>
    <row r="305" spans="6:13" x14ac:dyDescent="0.2">
      <c r="F305" s="1">
        <v>1529</v>
      </c>
      <c r="G305" s="7">
        <f t="shared" si="8"/>
        <v>883.39264580317024</v>
      </c>
      <c r="L305" s="8">
        <v>2704</v>
      </c>
      <c r="M305" s="9">
        <f t="shared" si="9"/>
        <v>0</v>
      </c>
    </row>
    <row r="306" spans="6:13" x14ac:dyDescent="0.2">
      <c r="F306" s="1">
        <v>1528</v>
      </c>
      <c r="G306" s="7">
        <f t="shared" si="8"/>
        <v>883.75783494821246</v>
      </c>
      <c r="L306" s="8">
        <v>2703</v>
      </c>
      <c r="M306" s="9">
        <f t="shared" si="9"/>
        <v>0</v>
      </c>
    </row>
    <row r="307" spans="6:13" x14ac:dyDescent="0.2">
      <c r="F307" s="1">
        <v>1527</v>
      </c>
      <c r="G307" s="7">
        <f t="shared" si="8"/>
        <v>884.12281620076465</v>
      </c>
      <c r="L307" s="8">
        <v>2702</v>
      </c>
      <c r="M307" s="9">
        <f t="shared" si="9"/>
        <v>0</v>
      </c>
    </row>
    <row r="308" spans="6:13" x14ac:dyDescent="0.2">
      <c r="F308" s="1">
        <v>1526</v>
      </c>
      <c r="G308" s="7">
        <f t="shared" si="8"/>
        <v>884.48758956082702</v>
      </c>
      <c r="L308" s="8">
        <v>2701</v>
      </c>
      <c r="M308" s="9">
        <f t="shared" si="9"/>
        <v>0</v>
      </c>
    </row>
    <row r="309" spans="6:13" x14ac:dyDescent="0.2">
      <c r="F309" s="1">
        <v>1525</v>
      </c>
      <c r="G309" s="7">
        <f t="shared" si="8"/>
        <v>884.85215502839958</v>
      </c>
      <c r="L309" s="8">
        <v>2700</v>
      </c>
      <c r="M309" s="9">
        <f t="shared" si="9"/>
        <v>0</v>
      </c>
    </row>
    <row r="310" spans="6:13" x14ac:dyDescent="0.2">
      <c r="F310" s="1">
        <v>1524</v>
      </c>
      <c r="G310" s="7">
        <f t="shared" si="8"/>
        <v>885.21651260348222</v>
      </c>
      <c r="L310" s="8">
        <v>2699</v>
      </c>
      <c r="M310" s="9">
        <f t="shared" si="9"/>
        <v>0</v>
      </c>
    </row>
    <row r="311" spans="6:13" x14ac:dyDescent="0.2">
      <c r="F311" s="1">
        <v>1523</v>
      </c>
      <c r="G311" s="7">
        <f t="shared" si="8"/>
        <v>885.58066228607493</v>
      </c>
      <c r="L311" s="8">
        <v>2698</v>
      </c>
      <c r="M311" s="9">
        <f t="shared" si="9"/>
        <v>0</v>
      </c>
    </row>
    <row r="312" spans="6:13" x14ac:dyDescent="0.2">
      <c r="F312" s="1">
        <v>1522</v>
      </c>
      <c r="G312" s="7">
        <f t="shared" si="8"/>
        <v>885.94460407617771</v>
      </c>
      <c r="L312" s="8">
        <v>2697</v>
      </c>
      <c r="M312" s="9">
        <f t="shared" si="9"/>
        <v>0</v>
      </c>
    </row>
    <row r="313" spans="6:13" x14ac:dyDescent="0.2">
      <c r="F313" s="1">
        <v>1521</v>
      </c>
      <c r="G313" s="7">
        <f t="shared" si="8"/>
        <v>886.30833797379069</v>
      </c>
      <c r="L313" s="8">
        <v>2696</v>
      </c>
      <c r="M313" s="9">
        <f t="shared" si="9"/>
        <v>0</v>
      </c>
    </row>
    <row r="314" spans="6:13" x14ac:dyDescent="0.2">
      <c r="F314" s="1">
        <v>1520</v>
      </c>
      <c r="G314" s="7">
        <f t="shared" si="8"/>
        <v>886.67186397891373</v>
      </c>
      <c r="L314" s="8">
        <v>2695</v>
      </c>
      <c r="M314" s="9">
        <f t="shared" si="9"/>
        <v>0</v>
      </c>
    </row>
    <row r="315" spans="6:13" x14ac:dyDescent="0.2">
      <c r="F315" s="1">
        <v>1519</v>
      </c>
      <c r="G315" s="7">
        <f t="shared" si="8"/>
        <v>887.03518209154697</v>
      </c>
      <c r="L315" s="8">
        <v>2694</v>
      </c>
      <c r="M315" s="9">
        <f t="shared" si="9"/>
        <v>0</v>
      </c>
    </row>
    <row r="316" spans="6:13" x14ac:dyDescent="0.2">
      <c r="F316" s="1">
        <v>1518</v>
      </c>
      <c r="G316" s="7">
        <f t="shared" si="8"/>
        <v>887.39829231169017</v>
      </c>
      <c r="L316" s="8">
        <v>2693</v>
      </c>
      <c r="M316" s="9">
        <f t="shared" si="9"/>
        <v>0</v>
      </c>
    </row>
    <row r="317" spans="6:13" x14ac:dyDescent="0.2">
      <c r="F317" s="1">
        <v>1517</v>
      </c>
      <c r="G317" s="7">
        <f t="shared" si="8"/>
        <v>887.76119463934356</v>
      </c>
      <c r="L317" s="8">
        <v>2692</v>
      </c>
      <c r="M317" s="9">
        <f t="shared" si="9"/>
        <v>0</v>
      </c>
    </row>
    <row r="318" spans="6:13" x14ac:dyDescent="0.2">
      <c r="F318" s="1">
        <v>1516</v>
      </c>
      <c r="G318" s="7">
        <f t="shared" si="8"/>
        <v>888.12388907450713</v>
      </c>
      <c r="L318" s="8">
        <v>2691</v>
      </c>
      <c r="M318" s="9">
        <f t="shared" si="9"/>
        <v>0</v>
      </c>
    </row>
    <row r="319" spans="6:13" x14ac:dyDescent="0.2">
      <c r="F319" s="1">
        <v>1515</v>
      </c>
      <c r="G319" s="7">
        <f t="shared" si="8"/>
        <v>888.48637561718078</v>
      </c>
      <c r="L319" s="8">
        <v>2690</v>
      </c>
      <c r="M319" s="9">
        <f t="shared" si="9"/>
        <v>0</v>
      </c>
    </row>
    <row r="320" spans="6:13" x14ac:dyDescent="0.2">
      <c r="F320" s="1">
        <v>1514</v>
      </c>
      <c r="G320" s="7">
        <f t="shared" si="8"/>
        <v>888.84865426736462</v>
      </c>
      <c r="L320" s="8">
        <v>2689</v>
      </c>
      <c r="M320" s="9">
        <f t="shared" si="9"/>
        <v>0</v>
      </c>
    </row>
    <row r="321" spans="6:13" x14ac:dyDescent="0.2">
      <c r="F321" s="1">
        <v>1513</v>
      </c>
      <c r="G321" s="7">
        <f t="shared" si="8"/>
        <v>889.21072502505842</v>
      </c>
      <c r="L321" s="8">
        <v>2688</v>
      </c>
      <c r="M321" s="9">
        <f t="shared" si="9"/>
        <v>0</v>
      </c>
    </row>
    <row r="322" spans="6:13" x14ac:dyDescent="0.2">
      <c r="F322" s="1">
        <v>1512</v>
      </c>
      <c r="G322" s="7">
        <f t="shared" si="8"/>
        <v>889.57258789026241</v>
      </c>
      <c r="L322" s="8">
        <v>2687</v>
      </c>
      <c r="M322" s="9">
        <f t="shared" si="9"/>
        <v>0</v>
      </c>
    </row>
    <row r="323" spans="6:13" x14ac:dyDescent="0.2">
      <c r="F323" s="1">
        <v>1511</v>
      </c>
      <c r="G323" s="7">
        <f t="shared" si="8"/>
        <v>889.93424286297659</v>
      </c>
      <c r="L323" s="8">
        <v>2686</v>
      </c>
      <c r="M323" s="9">
        <f t="shared" si="9"/>
        <v>0</v>
      </c>
    </row>
    <row r="324" spans="6:13" x14ac:dyDescent="0.2">
      <c r="F324" s="1">
        <v>1510</v>
      </c>
      <c r="G324" s="7">
        <f t="shared" si="8"/>
        <v>890.29568994320073</v>
      </c>
      <c r="L324" s="8">
        <v>2685</v>
      </c>
      <c r="M324" s="9">
        <f t="shared" si="9"/>
        <v>0</v>
      </c>
    </row>
    <row r="325" spans="6:13" x14ac:dyDescent="0.2">
      <c r="F325" s="1">
        <v>1509</v>
      </c>
      <c r="G325" s="7">
        <f t="shared" si="8"/>
        <v>890.65692913093517</v>
      </c>
      <c r="L325" s="8">
        <v>2684</v>
      </c>
      <c r="M325" s="9">
        <f t="shared" si="9"/>
        <v>0</v>
      </c>
    </row>
    <row r="326" spans="6:13" x14ac:dyDescent="0.2">
      <c r="F326" s="1">
        <v>1508</v>
      </c>
      <c r="G326" s="7">
        <f t="shared" si="8"/>
        <v>891.01796042617957</v>
      </c>
      <c r="L326" s="8">
        <v>2683</v>
      </c>
      <c r="M326" s="9">
        <f t="shared" si="9"/>
        <v>0</v>
      </c>
    </row>
    <row r="327" spans="6:13" x14ac:dyDescent="0.2">
      <c r="F327" s="1">
        <v>1507</v>
      </c>
      <c r="G327" s="7">
        <f t="shared" si="8"/>
        <v>891.37878382893416</v>
      </c>
      <c r="L327" s="8">
        <v>2682</v>
      </c>
      <c r="M327" s="9">
        <f t="shared" si="9"/>
        <v>0</v>
      </c>
    </row>
    <row r="328" spans="6:13" x14ac:dyDescent="0.2">
      <c r="F328" s="1">
        <v>1506</v>
      </c>
      <c r="G328" s="7">
        <f t="shared" si="8"/>
        <v>891.73939933919883</v>
      </c>
      <c r="L328" s="8">
        <v>2681</v>
      </c>
      <c r="M328" s="9">
        <f t="shared" si="9"/>
        <v>0</v>
      </c>
    </row>
    <row r="329" spans="6:13" x14ac:dyDescent="0.2">
      <c r="F329" s="1">
        <v>1505</v>
      </c>
      <c r="G329" s="7">
        <f t="shared" si="8"/>
        <v>892.09980695697357</v>
      </c>
      <c r="L329" s="8">
        <v>2680</v>
      </c>
      <c r="M329" s="9">
        <f t="shared" si="9"/>
        <v>0</v>
      </c>
    </row>
    <row r="330" spans="6:13" x14ac:dyDescent="0.2">
      <c r="F330" s="1">
        <v>1504</v>
      </c>
      <c r="G330" s="7">
        <f t="shared" si="8"/>
        <v>892.46000668225861</v>
      </c>
      <c r="L330" s="8">
        <v>2679</v>
      </c>
      <c r="M330" s="9">
        <f t="shared" si="9"/>
        <v>0</v>
      </c>
    </row>
    <row r="331" spans="6:13" x14ac:dyDescent="0.2">
      <c r="F331" s="1">
        <v>1503</v>
      </c>
      <c r="G331" s="7">
        <f t="shared" ref="G331:G394" si="10">$G$9+(($I$4*$C$5)/1.8)*(1-(0.2*(F331/$C$5))-(0.8*(F331/$C$5)^2))</f>
        <v>892.81999851505361</v>
      </c>
      <c r="L331" s="8">
        <v>2678</v>
      </c>
      <c r="M331" s="9">
        <f t="shared" ref="M331:M394" si="11">+$M$9+((($O$5*$C$5)/1.8)*(1-(0.2*(L331/$C$5))-(0.8*((L331/$C$5)^2))))</f>
        <v>0</v>
      </c>
    </row>
    <row r="332" spans="6:13" x14ac:dyDescent="0.2">
      <c r="F332" s="1">
        <v>1502</v>
      </c>
      <c r="G332" s="7">
        <f t="shared" si="10"/>
        <v>893.1797824553588</v>
      </c>
      <c r="L332" s="8">
        <v>2677</v>
      </c>
      <c r="M332" s="9">
        <f t="shared" si="11"/>
        <v>0</v>
      </c>
    </row>
    <row r="333" spans="6:13" x14ac:dyDescent="0.2">
      <c r="F333" s="1">
        <v>1501</v>
      </c>
      <c r="G333" s="7">
        <f t="shared" si="10"/>
        <v>893.53935850317407</v>
      </c>
      <c r="L333" s="8">
        <v>2676</v>
      </c>
      <c r="M333" s="9">
        <f t="shared" si="11"/>
        <v>0</v>
      </c>
    </row>
    <row r="334" spans="6:13" x14ac:dyDescent="0.2">
      <c r="F334" s="1">
        <v>1500</v>
      </c>
      <c r="G334" s="7">
        <f t="shared" si="10"/>
        <v>893.89872665849953</v>
      </c>
      <c r="L334" s="8">
        <v>2675</v>
      </c>
      <c r="M334" s="9">
        <f t="shared" si="11"/>
        <v>0</v>
      </c>
    </row>
    <row r="335" spans="6:13" x14ac:dyDescent="0.2">
      <c r="F335" s="1">
        <v>1499</v>
      </c>
      <c r="G335" s="7">
        <f t="shared" si="10"/>
        <v>894.25788692133483</v>
      </c>
      <c r="L335" s="8">
        <v>2674</v>
      </c>
      <c r="M335" s="9">
        <f t="shared" si="11"/>
        <v>0</v>
      </c>
    </row>
    <row r="336" spans="6:13" x14ac:dyDescent="0.2">
      <c r="F336" s="1">
        <v>1498</v>
      </c>
      <c r="G336" s="7">
        <f t="shared" si="10"/>
        <v>894.61683929168055</v>
      </c>
      <c r="L336" s="8">
        <v>2673</v>
      </c>
      <c r="M336" s="9">
        <f t="shared" si="11"/>
        <v>0</v>
      </c>
    </row>
    <row r="337" spans="6:13" x14ac:dyDescent="0.2">
      <c r="F337" s="1">
        <v>1497</v>
      </c>
      <c r="G337" s="7">
        <f t="shared" si="10"/>
        <v>894.97558376953634</v>
      </c>
      <c r="L337" s="8">
        <v>2672</v>
      </c>
      <c r="M337" s="9">
        <f t="shared" si="11"/>
        <v>0</v>
      </c>
    </row>
    <row r="338" spans="6:13" x14ac:dyDescent="0.2">
      <c r="F338" s="1">
        <v>1496</v>
      </c>
      <c r="G338" s="7">
        <f t="shared" si="10"/>
        <v>895.3341203549021</v>
      </c>
      <c r="L338" s="8">
        <v>2671</v>
      </c>
      <c r="M338" s="9">
        <f t="shared" si="11"/>
        <v>0</v>
      </c>
    </row>
    <row r="339" spans="6:13" x14ac:dyDescent="0.2">
      <c r="F339" s="1">
        <v>1495</v>
      </c>
      <c r="G339" s="7">
        <f t="shared" si="10"/>
        <v>895.69244904777815</v>
      </c>
      <c r="L339" s="8">
        <v>2670</v>
      </c>
      <c r="M339" s="9">
        <f t="shared" si="11"/>
        <v>0</v>
      </c>
    </row>
    <row r="340" spans="6:13" x14ac:dyDescent="0.2">
      <c r="F340" s="1">
        <v>1494</v>
      </c>
      <c r="G340" s="7">
        <f t="shared" si="10"/>
        <v>896.05056984816417</v>
      </c>
      <c r="L340" s="8">
        <v>2669</v>
      </c>
      <c r="M340" s="9">
        <f t="shared" si="11"/>
        <v>0</v>
      </c>
    </row>
    <row r="341" spans="6:13" x14ac:dyDescent="0.2">
      <c r="F341" s="1">
        <v>1493</v>
      </c>
      <c r="G341" s="7">
        <f t="shared" si="10"/>
        <v>896.40848275606049</v>
      </c>
      <c r="L341" s="8">
        <v>2668</v>
      </c>
      <c r="M341" s="9">
        <f t="shared" si="11"/>
        <v>0</v>
      </c>
    </row>
    <row r="342" spans="6:13" x14ac:dyDescent="0.2">
      <c r="F342" s="1">
        <v>1492</v>
      </c>
      <c r="G342" s="7">
        <f t="shared" si="10"/>
        <v>896.76618777146666</v>
      </c>
      <c r="L342" s="8">
        <v>2667</v>
      </c>
      <c r="M342" s="9">
        <f t="shared" si="11"/>
        <v>0</v>
      </c>
    </row>
    <row r="343" spans="6:13" x14ac:dyDescent="0.2">
      <c r="F343" s="1">
        <v>1491</v>
      </c>
      <c r="G343" s="7">
        <f t="shared" si="10"/>
        <v>897.12368489438313</v>
      </c>
      <c r="L343" s="8">
        <v>2666</v>
      </c>
      <c r="M343" s="9">
        <f t="shared" si="11"/>
        <v>0</v>
      </c>
    </row>
    <row r="344" spans="6:13" x14ac:dyDescent="0.2">
      <c r="F344" s="1">
        <v>1490</v>
      </c>
      <c r="G344" s="7">
        <f t="shared" si="10"/>
        <v>897.48097412480979</v>
      </c>
      <c r="L344" s="8">
        <v>2665</v>
      </c>
      <c r="M344" s="9">
        <f t="shared" si="11"/>
        <v>0</v>
      </c>
    </row>
    <row r="345" spans="6:13" x14ac:dyDescent="0.2">
      <c r="F345" s="1">
        <v>1489</v>
      </c>
      <c r="G345" s="7">
        <f t="shared" si="10"/>
        <v>897.8380554627463</v>
      </c>
      <c r="L345" s="8">
        <v>2664</v>
      </c>
      <c r="M345" s="9">
        <f t="shared" si="11"/>
        <v>0</v>
      </c>
    </row>
    <row r="346" spans="6:13" x14ac:dyDescent="0.2">
      <c r="F346" s="1">
        <v>1488</v>
      </c>
      <c r="G346" s="7">
        <f t="shared" si="10"/>
        <v>898.19492890819311</v>
      </c>
      <c r="L346" s="8">
        <v>2663</v>
      </c>
      <c r="M346" s="9">
        <f t="shared" si="11"/>
        <v>0</v>
      </c>
    </row>
    <row r="347" spans="6:13" x14ac:dyDescent="0.2">
      <c r="F347" s="1">
        <v>1487</v>
      </c>
      <c r="G347" s="7">
        <f t="shared" si="10"/>
        <v>898.55159446114999</v>
      </c>
      <c r="L347" s="8">
        <v>2662</v>
      </c>
      <c r="M347" s="9">
        <f t="shared" si="11"/>
        <v>0</v>
      </c>
    </row>
    <row r="348" spans="6:13" x14ac:dyDescent="0.2">
      <c r="F348" s="1">
        <v>1486</v>
      </c>
      <c r="G348" s="7">
        <f t="shared" si="10"/>
        <v>898.90805212161706</v>
      </c>
      <c r="L348" s="8">
        <v>2661</v>
      </c>
      <c r="M348" s="9">
        <f t="shared" si="11"/>
        <v>0</v>
      </c>
    </row>
    <row r="349" spans="6:13" x14ac:dyDescent="0.2">
      <c r="F349" s="1">
        <v>1485</v>
      </c>
      <c r="G349" s="7">
        <f t="shared" si="10"/>
        <v>899.26430188959421</v>
      </c>
      <c r="L349" s="8">
        <v>2660</v>
      </c>
      <c r="M349" s="9">
        <f t="shared" si="11"/>
        <v>0</v>
      </c>
    </row>
    <row r="350" spans="6:13" x14ac:dyDescent="0.2">
      <c r="F350" s="1">
        <v>1484</v>
      </c>
      <c r="G350" s="7">
        <f t="shared" si="10"/>
        <v>899.62034376508143</v>
      </c>
      <c r="L350" s="8">
        <v>2659</v>
      </c>
      <c r="M350" s="9">
        <f t="shared" si="11"/>
        <v>0</v>
      </c>
    </row>
    <row r="351" spans="6:13" x14ac:dyDescent="0.2">
      <c r="F351" s="1">
        <v>1483</v>
      </c>
      <c r="G351" s="7">
        <f t="shared" si="10"/>
        <v>899.97617774807884</v>
      </c>
      <c r="L351" s="8">
        <v>2658</v>
      </c>
      <c r="M351" s="9">
        <f t="shared" si="11"/>
        <v>0</v>
      </c>
    </row>
    <row r="352" spans="6:13" x14ac:dyDescent="0.2">
      <c r="F352" s="1">
        <v>1482</v>
      </c>
      <c r="G352" s="7">
        <f t="shared" si="10"/>
        <v>900.33180383858632</v>
      </c>
      <c r="L352" s="8">
        <v>2657</v>
      </c>
      <c r="M352" s="9">
        <f t="shared" si="11"/>
        <v>0</v>
      </c>
    </row>
    <row r="353" spans="6:13" x14ac:dyDescent="0.2">
      <c r="F353" s="1">
        <v>1481</v>
      </c>
      <c r="G353" s="7">
        <f t="shared" si="10"/>
        <v>900.68722203660388</v>
      </c>
      <c r="L353" s="8">
        <v>2656</v>
      </c>
      <c r="M353" s="9">
        <f t="shared" si="11"/>
        <v>0</v>
      </c>
    </row>
    <row r="354" spans="6:13" x14ac:dyDescent="0.2">
      <c r="F354" s="1">
        <v>1480</v>
      </c>
      <c r="G354" s="7">
        <f t="shared" si="10"/>
        <v>901.04243234213163</v>
      </c>
      <c r="L354" s="8">
        <v>2655</v>
      </c>
      <c r="M354" s="9">
        <f t="shared" si="11"/>
        <v>0</v>
      </c>
    </row>
    <row r="355" spans="6:13" x14ac:dyDescent="0.2">
      <c r="F355" s="1">
        <v>1479</v>
      </c>
      <c r="G355" s="7">
        <f t="shared" si="10"/>
        <v>901.39743475516934</v>
      </c>
      <c r="L355" s="8">
        <v>2654</v>
      </c>
      <c r="M355" s="9">
        <f t="shared" si="11"/>
        <v>0</v>
      </c>
    </row>
    <row r="356" spans="6:13" x14ac:dyDescent="0.2">
      <c r="F356" s="1">
        <v>1478</v>
      </c>
      <c r="G356" s="7">
        <f t="shared" si="10"/>
        <v>901.75222927571735</v>
      </c>
      <c r="L356" s="8">
        <v>2653</v>
      </c>
      <c r="M356" s="9">
        <f t="shared" si="11"/>
        <v>0</v>
      </c>
    </row>
    <row r="357" spans="6:13" x14ac:dyDescent="0.2">
      <c r="F357" s="1">
        <v>1477</v>
      </c>
      <c r="G357" s="7">
        <f t="shared" si="10"/>
        <v>902.10681590377544</v>
      </c>
      <c r="L357" s="8">
        <v>2652</v>
      </c>
      <c r="M357" s="9">
        <f t="shared" si="11"/>
        <v>0</v>
      </c>
    </row>
    <row r="358" spans="6:13" x14ac:dyDescent="0.2">
      <c r="F358" s="1">
        <v>1476</v>
      </c>
      <c r="G358" s="7">
        <f t="shared" si="10"/>
        <v>902.4611946393436</v>
      </c>
      <c r="L358" s="8">
        <v>2651</v>
      </c>
      <c r="M358" s="9">
        <f t="shared" si="11"/>
        <v>0</v>
      </c>
    </row>
    <row r="359" spans="6:13" x14ac:dyDescent="0.2">
      <c r="F359" s="1">
        <v>1475</v>
      </c>
      <c r="G359" s="7">
        <f t="shared" si="10"/>
        <v>902.81536548242184</v>
      </c>
      <c r="L359" s="8">
        <v>2650</v>
      </c>
      <c r="M359" s="9">
        <f t="shared" si="11"/>
        <v>0</v>
      </c>
    </row>
    <row r="360" spans="6:13" x14ac:dyDescent="0.2">
      <c r="F360" s="1">
        <v>1474</v>
      </c>
      <c r="G360" s="7">
        <f t="shared" si="10"/>
        <v>903.16932843301038</v>
      </c>
      <c r="L360" s="8">
        <v>2649</v>
      </c>
      <c r="M360" s="9">
        <f t="shared" si="11"/>
        <v>0</v>
      </c>
    </row>
    <row r="361" spans="6:13" x14ac:dyDescent="0.2">
      <c r="F361" s="1">
        <v>1473</v>
      </c>
      <c r="G361" s="7">
        <f t="shared" si="10"/>
        <v>903.52308349110888</v>
      </c>
      <c r="L361" s="8">
        <v>2648</v>
      </c>
      <c r="M361" s="9">
        <f t="shared" si="11"/>
        <v>0</v>
      </c>
    </row>
    <row r="362" spans="6:13" x14ac:dyDescent="0.2">
      <c r="F362" s="1">
        <v>1472</v>
      </c>
      <c r="G362" s="7">
        <f t="shared" si="10"/>
        <v>903.87663065671745</v>
      </c>
      <c r="L362" s="8">
        <v>2647</v>
      </c>
      <c r="M362" s="9">
        <f t="shared" si="11"/>
        <v>0</v>
      </c>
    </row>
    <row r="363" spans="6:13" x14ac:dyDescent="0.2">
      <c r="F363" s="1">
        <v>1471</v>
      </c>
      <c r="G363" s="7">
        <f t="shared" si="10"/>
        <v>904.22996992983633</v>
      </c>
      <c r="L363" s="8">
        <v>2646</v>
      </c>
      <c r="M363" s="9">
        <f t="shared" si="11"/>
        <v>0</v>
      </c>
    </row>
    <row r="364" spans="6:13" x14ac:dyDescent="0.2">
      <c r="F364" s="1">
        <v>1470</v>
      </c>
      <c r="G364" s="7">
        <f t="shared" si="10"/>
        <v>904.58310131046505</v>
      </c>
      <c r="L364" s="8">
        <v>2645</v>
      </c>
      <c r="M364" s="9">
        <f t="shared" si="11"/>
        <v>0</v>
      </c>
    </row>
    <row r="365" spans="6:13" x14ac:dyDescent="0.2">
      <c r="F365" s="1">
        <v>1469</v>
      </c>
      <c r="G365" s="7">
        <f t="shared" si="10"/>
        <v>904.93602479860419</v>
      </c>
      <c r="L365" s="8">
        <v>2644</v>
      </c>
      <c r="M365" s="9">
        <f t="shared" si="11"/>
        <v>0</v>
      </c>
    </row>
    <row r="366" spans="6:13" x14ac:dyDescent="0.2">
      <c r="F366" s="1">
        <v>1468</v>
      </c>
      <c r="G366" s="7">
        <f t="shared" si="10"/>
        <v>905.28874039425318</v>
      </c>
      <c r="L366" s="8">
        <v>2643</v>
      </c>
      <c r="M366" s="9">
        <f t="shared" si="11"/>
        <v>0</v>
      </c>
    </row>
    <row r="367" spans="6:13" x14ac:dyDescent="0.2">
      <c r="F367" s="1">
        <v>1467</v>
      </c>
      <c r="G367" s="7">
        <f t="shared" si="10"/>
        <v>905.64124809741247</v>
      </c>
      <c r="L367" s="8">
        <v>2642</v>
      </c>
      <c r="M367" s="9">
        <f t="shared" si="11"/>
        <v>0</v>
      </c>
    </row>
    <row r="368" spans="6:13" x14ac:dyDescent="0.2">
      <c r="F368" s="1">
        <v>1466</v>
      </c>
      <c r="G368" s="7">
        <f t="shared" si="10"/>
        <v>905.99354790808184</v>
      </c>
      <c r="L368" s="8">
        <v>2641</v>
      </c>
      <c r="M368" s="9">
        <f t="shared" si="11"/>
        <v>0</v>
      </c>
    </row>
    <row r="369" spans="6:13" x14ac:dyDescent="0.2">
      <c r="F369" s="1">
        <v>1465</v>
      </c>
      <c r="G369" s="7">
        <f t="shared" si="10"/>
        <v>906.34563982626128</v>
      </c>
      <c r="L369" s="8">
        <v>2640</v>
      </c>
      <c r="M369" s="9">
        <f t="shared" si="11"/>
        <v>0</v>
      </c>
    </row>
    <row r="370" spans="6:13" x14ac:dyDescent="0.2">
      <c r="F370" s="1">
        <v>1464</v>
      </c>
      <c r="G370" s="7">
        <f t="shared" si="10"/>
        <v>906.69752385195079</v>
      </c>
      <c r="L370" s="8">
        <v>2639</v>
      </c>
      <c r="M370" s="9">
        <f t="shared" si="11"/>
        <v>0</v>
      </c>
    </row>
    <row r="371" spans="6:13" x14ac:dyDescent="0.2">
      <c r="F371" s="1">
        <v>1463</v>
      </c>
      <c r="G371" s="7">
        <f t="shared" si="10"/>
        <v>907.04919998515049</v>
      </c>
      <c r="L371" s="8">
        <v>2638</v>
      </c>
      <c r="M371" s="9">
        <f t="shared" si="11"/>
        <v>0</v>
      </c>
    </row>
    <row r="372" spans="6:13" x14ac:dyDescent="0.2">
      <c r="F372" s="1">
        <v>1462</v>
      </c>
      <c r="G372" s="7">
        <f t="shared" si="10"/>
        <v>907.40066822586027</v>
      </c>
      <c r="L372" s="8">
        <v>2637</v>
      </c>
      <c r="M372" s="9">
        <f t="shared" si="11"/>
        <v>0</v>
      </c>
    </row>
    <row r="373" spans="6:13" x14ac:dyDescent="0.2">
      <c r="F373" s="1">
        <v>1461</v>
      </c>
      <c r="G373" s="7">
        <f t="shared" si="10"/>
        <v>907.75192857408024</v>
      </c>
      <c r="L373" s="8">
        <v>2636</v>
      </c>
      <c r="M373" s="9">
        <f t="shared" si="11"/>
        <v>0</v>
      </c>
    </row>
    <row r="374" spans="6:13" x14ac:dyDescent="0.2">
      <c r="F374" s="1">
        <v>1460</v>
      </c>
      <c r="G374" s="7">
        <f t="shared" si="10"/>
        <v>908.10298102981017</v>
      </c>
      <c r="L374" s="8">
        <v>2635</v>
      </c>
      <c r="M374" s="9">
        <f t="shared" si="11"/>
        <v>0</v>
      </c>
    </row>
    <row r="375" spans="6:13" x14ac:dyDescent="0.2">
      <c r="F375" s="1">
        <v>1459</v>
      </c>
      <c r="G375" s="7">
        <f t="shared" si="10"/>
        <v>908.4538255930504</v>
      </c>
      <c r="L375" s="8">
        <v>2634</v>
      </c>
      <c r="M375" s="9">
        <f t="shared" si="11"/>
        <v>0</v>
      </c>
    </row>
    <row r="376" spans="6:13" x14ac:dyDescent="0.2">
      <c r="F376" s="1">
        <v>1458</v>
      </c>
      <c r="G376" s="7">
        <f t="shared" si="10"/>
        <v>908.8044622638007</v>
      </c>
      <c r="L376" s="8">
        <v>2633</v>
      </c>
      <c r="M376" s="9">
        <f t="shared" si="11"/>
        <v>0</v>
      </c>
    </row>
    <row r="377" spans="6:13" x14ac:dyDescent="0.2">
      <c r="F377" s="1">
        <v>1457</v>
      </c>
      <c r="G377" s="7">
        <f t="shared" si="10"/>
        <v>909.15489104206108</v>
      </c>
      <c r="L377" s="8">
        <v>2632</v>
      </c>
      <c r="M377" s="9">
        <f t="shared" si="11"/>
        <v>0</v>
      </c>
    </row>
    <row r="378" spans="6:13" x14ac:dyDescent="0.2">
      <c r="F378" s="1">
        <v>1456</v>
      </c>
      <c r="G378" s="7">
        <f t="shared" si="10"/>
        <v>909.50511192783154</v>
      </c>
      <c r="L378" s="8">
        <v>2631</v>
      </c>
      <c r="M378" s="9">
        <f t="shared" si="11"/>
        <v>0</v>
      </c>
    </row>
    <row r="379" spans="6:13" x14ac:dyDescent="0.2">
      <c r="F379" s="1">
        <v>1455</v>
      </c>
      <c r="G379" s="7">
        <f t="shared" si="10"/>
        <v>909.85512492111229</v>
      </c>
      <c r="L379" s="8">
        <v>2630</v>
      </c>
      <c r="M379" s="9">
        <f t="shared" si="11"/>
        <v>0</v>
      </c>
    </row>
    <row r="380" spans="6:13" x14ac:dyDescent="0.2">
      <c r="F380" s="1">
        <v>1454</v>
      </c>
      <c r="G380" s="7">
        <f t="shared" si="10"/>
        <v>910.20493002190301</v>
      </c>
      <c r="L380" s="8">
        <v>2629</v>
      </c>
      <c r="M380" s="9">
        <f t="shared" si="11"/>
        <v>0</v>
      </c>
    </row>
    <row r="381" spans="6:13" x14ac:dyDescent="0.2">
      <c r="F381" s="1">
        <v>1453</v>
      </c>
      <c r="G381" s="7">
        <f t="shared" si="10"/>
        <v>910.55452723020369</v>
      </c>
      <c r="L381" s="8">
        <v>2628</v>
      </c>
      <c r="M381" s="9">
        <f t="shared" si="11"/>
        <v>0</v>
      </c>
    </row>
    <row r="382" spans="6:13" x14ac:dyDescent="0.2">
      <c r="F382" s="1">
        <v>1452</v>
      </c>
      <c r="G382" s="7">
        <f t="shared" si="10"/>
        <v>910.90391654601478</v>
      </c>
      <c r="L382" s="8">
        <v>2627</v>
      </c>
      <c r="M382" s="9">
        <f t="shared" si="11"/>
        <v>0</v>
      </c>
    </row>
    <row r="383" spans="6:13" x14ac:dyDescent="0.2">
      <c r="F383" s="1">
        <v>1451</v>
      </c>
      <c r="G383" s="7">
        <f t="shared" si="10"/>
        <v>911.25309796933584</v>
      </c>
      <c r="L383" s="8">
        <v>2626</v>
      </c>
      <c r="M383" s="9">
        <f t="shared" si="11"/>
        <v>0</v>
      </c>
    </row>
    <row r="384" spans="6:13" x14ac:dyDescent="0.2">
      <c r="F384" s="1">
        <v>1450</v>
      </c>
      <c r="G384" s="7">
        <f t="shared" si="10"/>
        <v>911.60207150016709</v>
      </c>
      <c r="L384" s="8">
        <v>2625</v>
      </c>
      <c r="M384" s="9">
        <f t="shared" si="11"/>
        <v>0</v>
      </c>
    </row>
    <row r="385" spans="6:13" x14ac:dyDescent="0.2">
      <c r="F385" s="1">
        <v>1449</v>
      </c>
      <c r="G385" s="7">
        <f t="shared" si="10"/>
        <v>911.95083713850829</v>
      </c>
      <c r="L385" s="8">
        <v>2624</v>
      </c>
      <c r="M385" s="9">
        <f t="shared" si="11"/>
        <v>0</v>
      </c>
    </row>
    <row r="386" spans="6:13" x14ac:dyDescent="0.2">
      <c r="F386" s="1">
        <v>1448</v>
      </c>
      <c r="G386" s="7">
        <f t="shared" si="10"/>
        <v>912.29939488435969</v>
      </c>
      <c r="L386" s="8">
        <v>2623</v>
      </c>
      <c r="M386" s="9">
        <f t="shared" si="11"/>
        <v>0</v>
      </c>
    </row>
    <row r="387" spans="6:13" x14ac:dyDescent="0.2">
      <c r="F387" s="1">
        <v>1447</v>
      </c>
      <c r="G387" s="7">
        <f t="shared" si="10"/>
        <v>912.64774473772127</v>
      </c>
      <c r="L387" s="8">
        <v>2622</v>
      </c>
      <c r="M387" s="9">
        <f t="shared" si="11"/>
        <v>0</v>
      </c>
    </row>
    <row r="388" spans="6:13" x14ac:dyDescent="0.2">
      <c r="F388" s="1">
        <v>1446</v>
      </c>
      <c r="G388" s="7">
        <f t="shared" si="10"/>
        <v>912.99588669859293</v>
      </c>
      <c r="L388" s="8">
        <v>2621</v>
      </c>
      <c r="M388" s="9">
        <f t="shared" si="11"/>
        <v>0</v>
      </c>
    </row>
    <row r="389" spans="6:13" x14ac:dyDescent="0.2">
      <c r="F389" s="1">
        <v>1445</v>
      </c>
      <c r="G389" s="7">
        <f t="shared" si="10"/>
        <v>913.34382076697477</v>
      </c>
      <c r="L389" s="8">
        <v>2620</v>
      </c>
      <c r="M389" s="9">
        <f t="shared" si="11"/>
        <v>0</v>
      </c>
    </row>
    <row r="390" spans="6:13" x14ac:dyDescent="0.2">
      <c r="F390" s="1">
        <v>1444</v>
      </c>
      <c r="G390" s="7">
        <f t="shared" si="10"/>
        <v>913.69154694286658</v>
      </c>
      <c r="L390" s="8">
        <v>2619</v>
      </c>
      <c r="M390" s="9">
        <f t="shared" si="11"/>
        <v>0</v>
      </c>
    </row>
    <row r="391" spans="6:13" x14ac:dyDescent="0.2">
      <c r="F391" s="1">
        <v>1443</v>
      </c>
      <c r="G391" s="7">
        <f t="shared" si="10"/>
        <v>914.03906522626869</v>
      </c>
      <c r="L391" s="8">
        <v>2618</v>
      </c>
      <c r="M391" s="9">
        <f t="shared" si="11"/>
        <v>0</v>
      </c>
    </row>
    <row r="392" spans="6:13" x14ac:dyDescent="0.2">
      <c r="F392" s="1">
        <v>1442</v>
      </c>
      <c r="G392" s="7">
        <f t="shared" si="10"/>
        <v>914.38637561718087</v>
      </c>
      <c r="L392" s="8">
        <v>2617</v>
      </c>
      <c r="M392" s="9">
        <f t="shared" si="11"/>
        <v>0</v>
      </c>
    </row>
    <row r="393" spans="6:13" x14ac:dyDescent="0.2">
      <c r="F393" s="1">
        <v>1441</v>
      </c>
      <c r="G393" s="7">
        <f t="shared" si="10"/>
        <v>914.73347811560302</v>
      </c>
      <c r="L393" s="8">
        <v>2616</v>
      </c>
      <c r="M393" s="9">
        <f t="shared" si="11"/>
        <v>0</v>
      </c>
    </row>
    <row r="394" spans="6:13" x14ac:dyDescent="0.2">
      <c r="F394" s="1">
        <v>1440</v>
      </c>
      <c r="G394" s="7">
        <f t="shared" si="10"/>
        <v>915.08037272153547</v>
      </c>
      <c r="L394" s="8">
        <v>2615</v>
      </c>
      <c r="M394" s="9">
        <f t="shared" si="11"/>
        <v>0</v>
      </c>
    </row>
    <row r="395" spans="6:13" x14ac:dyDescent="0.2">
      <c r="F395" s="1">
        <v>1439</v>
      </c>
      <c r="G395" s="7">
        <f t="shared" ref="G395:G458" si="12">$G$9+(($I$4*$C$5)/1.8)*(1-(0.2*(F395/$C$5))-(0.8*(F395/$C$5)^2))</f>
        <v>915.42705943497788</v>
      </c>
      <c r="L395" s="8">
        <v>2614</v>
      </c>
      <c r="M395" s="9">
        <f t="shared" ref="M395:M458" si="13">+$M$9+((($O$5*$C$5)/1.8)*(1-(0.2*(L395/$C$5))-(0.8*((L395/$C$5)^2))))</f>
        <v>0</v>
      </c>
    </row>
    <row r="396" spans="6:13" x14ac:dyDescent="0.2">
      <c r="F396" s="1">
        <v>1438</v>
      </c>
      <c r="G396" s="7">
        <f t="shared" si="12"/>
        <v>915.77353825593048</v>
      </c>
      <c r="L396" s="8">
        <v>2613</v>
      </c>
      <c r="M396" s="9">
        <f t="shared" si="13"/>
        <v>0</v>
      </c>
    </row>
    <row r="397" spans="6:13" x14ac:dyDescent="0.2">
      <c r="F397" s="1">
        <v>1437</v>
      </c>
      <c r="G397" s="7">
        <f t="shared" si="12"/>
        <v>916.11980918439315</v>
      </c>
      <c r="L397" s="8">
        <v>2612</v>
      </c>
      <c r="M397" s="9">
        <f t="shared" si="13"/>
        <v>0</v>
      </c>
    </row>
    <row r="398" spans="6:13" x14ac:dyDescent="0.2">
      <c r="F398" s="1">
        <v>1436</v>
      </c>
      <c r="G398" s="7">
        <f t="shared" si="12"/>
        <v>916.46587222036601</v>
      </c>
      <c r="L398" s="8">
        <v>2611</v>
      </c>
      <c r="M398" s="9">
        <f t="shared" si="13"/>
        <v>0</v>
      </c>
    </row>
    <row r="399" spans="6:13" x14ac:dyDescent="0.2">
      <c r="F399" s="1">
        <v>1435</v>
      </c>
      <c r="G399" s="7">
        <f t="shared" si="12"/>
        <v>916.81172736384895</v>
      </c>
      <c r="L399" s="8">
        <v>2610</v>
      </c>
      <c r="M399" s="9">
        <f t="shared" si="13"/>
        <v>0</v>
      </c>
    </row>
    <row r="400" spans="6:13" x14ac:dyDescent="0.2">
      <c r="F400" s="1">
        <v>1434</v>
      </c>
      <c r="G400" s="7">
        <f t="shared" si="12"/>
        <v>917.15737461484196</v>
      </c>
      <c r="L400" s="8">
        <v>2609</v>
      </c>
      <c r="M400" s="9">
        <f t="shared" si="13"/>
        <v>0</v>
      </c>
    </row>
    <row r="401" spans="6:13" x14ac:dyDescent="0.2">
      <c r="F401" s="1">
        <v>1433</v>
      </c>
      <c r="G401" s="7">
        <f t="shared" si="12"/>
        <v>917.50281397334516</v>
      </c>
      <c r="L401" s="8">
        <v>2608</v>
      </c>
      <c r="M401" s="9">
        <f t="shared" si="13"/>
        <v>0</v>
      </c>
    </row>
    <row r="402" spans="6:13" x14ac:dyDescent="0.2">
      <c r="F402" s="1">
        <v>1432</v>
      </c>
      <c r="G402" s="7">
        <f t="shared" si="12"/>
        <v>917.84804543935843</v>
      </c>
      <c r="L402" s="8">
        <v>2607</v>
      </c>
      <c r="M402" s="9">
        <f t="shared" si="13"/>
        <v>0</v>
      </c>
    </row>
    <row r="403" spans="6:13" x14ac:dyDescent="0.2">
      <c r="F403" s="1">
        <v>1431</v>
      </c>
      <c r="G403" s="7">
        <f t="shared" si="12"/>
        <v>918.19306901288189</v>
      </c>
      <c r="L403" s="8">
        <v>2606</v>
      </c>
      <c r="M403" s="9">
        <f t="shared" si="13"/>
        <v>0</v>
      </c>
    </row>
    <row r="404" spans="6:13" x14ac:dyDescent="0.2">
      <c r="F404" s="1">
        <v>1430</v>
      </c>
      <c r="G404" s="7">
        <f t="shared" si="12"/>
        <v>918.53788469391543</v>
      </c>
      <c r="L404" s="8">
        <v>2605</v>
      </c>
      <c r="M404" s="9">
        <f t="shared" si="13"/>
        <v>0</v>
      </c>
    </row>
    <row r="405" spans="6:13" x14ac:dyDescent="0.2">
      <c r="F405" s="1">
        <v>1429</v>
      </c>
      <c r="G405" s="7">
        <f t="shared" si="12"/>
        <v>918.88249248245893</v>
      </c>
      <c r="L405" s="8">
        <v>2604</v>
      </c>
      <c r="M405" s="9">
        <f t="shared" si="13"/>
        <v>0</v>
      </c>
    </row>
    <row r="406" spans="6:13" x14ac:dyDescent="0.2">
      <c r="F406" s="1">
        <v>1428</v>
      </c>
      <c r="G406" s="7">
        <f t="shared" si="12"/>
        <v>919.22689237851273</v>
      </c>
      <c r="L406" s="8">
        <v>2603</v>
      </c>
      <c r="M406" s="9">
        <f t="shared" si="13"/>
        <v>0</v>
      </c>
    </row>
    <row r="407" spans="6:13" x14ac:dyDescent="0.2">
      <c r="F407" s="1">
        <v>1427</v>
      </c>
      <c r="G407" s="7">
        <f t="shared" si="12"/>
        <v>919.57108438207661</v>
      </c>
      <c r="L407" s="8">
        <v>2602</v>
      </c>
      <c r="M407" s="9">
        <f t="shared" si="13"/>
        <v>0</v>
      </c>
    </row>
    <row r="408" spans="6:13" x14ac:dyDescent="0.2">
      <c r="F408" s="1">
        <v>1426</v>
      </c>
      <c r="G408" s="7">
        <f t="shared" si="12"/>
        <v>919.91506849315067</v>
      </c>
      <c r="L408" s="8">
        <v>2601</v>
      </c>
      <c r="M408" s="9">
        <f t="shared" si="13"/>
        <v>0</v>
      </c>
    </row>
    <row r="409" spans="6:13" x14ac:dyDescent="0.2">
      <c r="F409" s="1">
        <v>1425</v>
      </c>
      <c r="G409" s="7">
        <f t="shared" si="12"/>
        <v>920.2588447117347</v>
      </c>
      <c r="L409" s="8">
        <v>2600</v>
      </c>
      <c r="M409" s="9">
        <f t="shared" si="13"/>
        <v>0</v>
      </c>
    </row>
    <row r="410" spans="6:13" x14ac:dyDescent="0.2">
      <c r="F410" s="1">
        <v>1424</v>
      </c>
      <c r="G410" s="7">
        <f t="shared" si="12"/>
        <v>920.60241303782902</v>
      </c>
      <c r="L410" s="8">
        <v>2599</v>
      </c>
      <c r="M410" s="9">
        <f t="shared" si="13"/>
        <v>0</v>
      </c>
    </row>
    <row r="411" spans="6:13" x14ac:dyDescent="0.2">
      <c r="F411" s="1">
        <v>1423</v>
      </c>
      <c r="G411" s="7">
        <f t="shared" si="12"/>
        <v>920.94577347143331</v>
      </c>
      <c r="L411" s="8">
        <v>2598</v>
      </c>
      <c r="M411" s="9">
        <f t="shared" si="13"/>
        <v>0</v>
      </c>
    </row>
    <row r="412" spans="6:13" x14ac:dyDescent="0.2">
      <c r="F412" s="1">
        <v>1422</v>
      </c>
      <c r="G412" s="7">
        <f t="shared" si="12"/>
        <v>921.28892601254768</v>
      </c>
      <c r="L412" s="8">
        <v>2597</v>
      </c>
      <c r="M412" s="9">
        <f t="shared" si="13"/>
        <v>0</v>
      </c>
    </row>
    <row r="413" spans="6:13" x14ac:dyDescent="0.2">
      <c r="F413" s="1">
        <v>1421</v>
      </c>
      <c r="G413" s="7">
        <f t="shared" si="12"/>
        <v>921.63187066117234</v>
      </c>
      <c r="L413" s="8">
        <v>2596</v>
      </c>
      <c r="M413" s="9">
        <f t="shared" si="13"/>
        <v>0</v>
      </c>
    </row>
    <row r="414" spans="6:13" x14ac:dyDescent="0.2">
      <c r="F414" s="1">
        <v>1420</v>
      </c>
      <c r="G414" s="7">
        <f t="shared" si="12"/>
        <v>921.97460741730697</v>
      </c>
      <c r="L414" s="8">
        <v>2595</v>
      </c>
      <c r="M414" s="9">
        <f t="shared" si="13"/>
        <v>0</v>
      </c>
    </row>
    <row r="415" spans="6:13" x14ac:dyDescent="0.2">
      <c r="F415" s="1">
        <v>1419</v>
      </c>
      <c r="G415" s="7">
        <f t="shared" si="12"/>
        <v>922.31713628095179</v>
      </c>
      <c r="L415" s="8">
        <v>2594</v>
      </c>
      <c r="M415" s="9">
        <f t="shared" si="13"/>
        <v>0</v>
      </c>
    </row>
    <row r="416" spans="6:13" x14ac:dyDescent="0.2">
      <c r="F416" s="1">
        <v>1418</v>
      </c>
      <c r="G416" s="7">
        <f t="shared" si="12"/>
        <v>922.65945725210668</v>
      </c>
      <c r="L416" s="8">
        <v>2593</v>
      </c>
      <c r="M416" s="9">
        <f t="shared" si="13"/>
        <v>0</v>
      </c>
    </row>
    <row r="417" spans="6:13" x14ac:dyDescent="0.2">
      <c r="F417" s="1">
        <v>1417</v>
      </c>
      <c r="G417" s="7">
        <f t="shared" si="12"/>
        <v>923.00157033077164</v>
      </c>
      <c r="L417" s="8">
        <v>2592</v>
      </c>
      <c r="M417" s="9">
        <f t="shared" si="13"/>
        <v>0</v>
      </c>
    </row>
    <row r="418" spans="6:13" x14ac:dyDescent="0.2">
      <c r="F418" s="1">
        <v>1416</v>
      </c>
      <c r="G418" s="7">
        <f t="shared" si="12"/>
        <v>923.34347551694691</v>
      </c>
      <c r="L418" s="8">
        <v>2591</v>
      </c>
      <c r="M418" s="9">
        <f t="shared" si="13"/>
        <v>0</v>
      </c>
    </row>
    <row r="419" spans="6:13" x14ac:dyDescent="0.2">
      <c r="F419" s="1">
        <v>1415</v>
      </c>
      <c r="G419" s="7">
        <f t="shared" si="12"/>
        <v>923.68517281063214</v>
      </c>
      <c r="L419" s="8">
        <v>2590</v>
      </c>
      <c r="M419" s="9">
        <f t="shared" si="13"/>
        <v>0</v>
      </c>
    </row>
    <row r="420" spans="6:13" x14ac:dyDescent="0.2">
      <c r="F420" s="1">
        <v>1414</v>
      </c>
      <c r="G420" s="7">
        <f t="shared" si="12"/>
        <v>924.02666221182756</v>
      </c>
      <c r="L420" s="8">
        <v>2589</v>
      </c>
      <c r="M420" s="9">
        <f t="shared" si="13"/>
        <v>0</v>
      </c>
    </row>
    <row r="421" spans="6:13" x14ac:dyDescent="0.2">
      <c r="F421" s="1">
        <v>1413</v>
      </c>
      <c r="G421" s="7">
        <f t="shared" si="12"/>
        <v>924.36794372053305</v>
      </c>
      <c r="L421" s="8">
        <v>2588</v>
      </c>
      <c r="M421" s="9">
        <f t="shared" si="13"/>
        <v>0</v>
      </c>
    </row>
    <row r="422" spans="6:13" x14ac:dyDescent="0.2">
      <c r="F422" s="1">
        <v>1412</v>
      </c>
      <c r="G422" s="7">
        <f t="shared" si="12"/>
        <v>924.70901733674873</v>
      </c>
      <c r="L422" s="8">
        <v>2587</v>
      </c>
      <c r="M422" s="9">
        <f t="shared" si="13"/>
        <v>0</v>
      </c>
    </row>
    <row r="423" spans="6:13" x14ac:dyDescent="0.2">
      <c r="F423" s="1">
        <v>1411</v>
      </c>
      <c r="G423" s="7">
        <f t="shared" si="12"/>
        <v>925.04988306047437</v>
      </c>
      <c r="L423" s="8">
        <v>2586</v>
      </c>
      <c r="M423" s="9">
        <f t="shared" si="13"/>
        <v>0</v>
      </c>
    </row>
    <row r="424" spans="6:13" x14ac:dyDescent="0.2">
      <c r="F424" s="1">
        <v>1410</v>
      </c>
      <c r="G424" s="7">
        <f t="shared" si="12"/>
        <v>925.3905408917102</v>
      </c>
      <c r="L424" s="8">
        <v>2585</v>
      </c>
      <c r="M424" s="9">
        <f t="shared" si="13"/>
        <v>0</v>
      </c>
    </row>
    <row r="425" spans="6:13" x14ac:dyDescent="0.2">
      <c r="F425" s="1">
        <v>1409</v>
      </c>
      <c r="G425" s="7">
        <f t="shared" si="12"/>
        <v>925.73099083045622</v>
      </c>
      <c r="L425" s="8">
        <v>2584</v>
      </c>
      <c r="M425" s="9">
        <f t="shared" si="13"/>
        <v>0</v>
      </c>
    </row>
    <row r="426" spans="6:13" x14ac:dyDescent="0.2">
      <c r="F426" s="1">
        <v>1408</v>
      </c>
      <c r="G426" s="7">
        <f t="shared" si="12"/>
        <v>926.07123287671232</v>
      </c>
      <c r="L426" s="8">
        <v>2583</v>
      </c>
      <c r="M426" s="9">
        <f t="shared" si="13"/>
        <v>0</v>
      </c>
    </row>
    <row r="427" spans="6:13" x14ac:dyDescent="0.2">
      <c r="F427" s="1">
        <v>1407</v>
      </c>
      <c r="G427" s="7">
        <f t="shared" si="12"/>
        <v>926.41126703047848</v>
      </c>
      <c r="L427" s="8">
        <v>2582</v>
      </c>
      <c r="M427" s="9">
        <f t="shared" si="13"/>
        <v>0</v>
      </c>
    </row>
    <row r="428" spans="6:13" x14ac:dyDescent="0.2">
      <c r="F428" s="1">
        <v>1406</v>
      </c>
      <c r="G428" s="7">
        <f t="shared" si="12"/>
        <v>926.75109329175484</v>
      </c>
      <c r="L428" s="8">
        <v>2581</v>
      </c>
      <c r="M428" s="9">
        <f t="shared" si="13"/>
        <v>0</v>
      </c>
    </row>
    <row r="429" spans="6:13" x14ac:dyDescent="0.2">
      <c r="F429" s="1">
        <v>1405</v>
      </c>
      <c r="G429" s="7">
        <f t="shared" si="12"/>
        <v>927.09071166054127</v>
      </c>
      <c r="L429" s="8">
        <v>2580</v>
      </c>
      <c r="M429" s="9">
        <f t="shared" si="13"/>
        <v>0</v>
      </c>
    </row>
    <row r="430" spans="6:13" x14ac:dyDescent="0.2">
      <c r="F430" s="1">
        <v>1404</v>
      </c>
      <c r="G430" s="7">
        <f t="shared" si="12"/>
        <v>927.43012213683778</v>
      </c>
      <c r="L430" s="8">
        <v>2579</v>
      </c>
      <c r="M430" s="9">
        <f t="shared" si="13"/>
        <v>0</v>
      </c>
    </row>
    <row r="431" spans="6:13" x14ac:dyDescent="0.2">
      <c r="F431" s="1">
        <v>1403</v>
      </c>
      <c r="G431" s="7">
        <f t="shared" si="12"/>
        <v>927.76932472064436</v>
      </c>
      <c r="L431" s="8">
        <v>2578</v>
      </c>
      <c r="M431" s="9">
        <f t="shared" si="13"/>
        <v>0</v>
      </c>
    </row>
    <row r="432" spans="6:13" x14ac:dyDescent="0.2">
      <c r="F432" s="1">
        <v>1402</v>
      </c>
      <c r="G432" s="7">
        <f t="shared" si="12"/>
        <v>928.10831941196125</v>
      </c>
      <c r="L432" s="8">
        <v>2577</v>
      </c>
      <c r="M432" s="9">
        <f t="shared" si="13"/>
        <v>0</v>
      </c>
    </row>
    <row r="433" spans="6:13" x14ac:dyDescent="0.2">
      <c r="F433" s="1">
        <v>1401</v>
      </c>
      <c r="G433" s="7">
        <f t="shared" si="12"/>
        <v>928.44710621078809</v>
      </c>
      <c r="L433" s="8">
        <v>2576</v>
      </c>
      <c r="M433" s="9">
        <f t="shared" si="13"/>
        <v>0</v>
      </c>
    </row>
    <row r="434" spans="6:13" x14ac:dyDescent="0.2">
      <c r="F434" s="1">
        <v>1400</v>
      </c>
      <c r="G434" s="7">
        <f t="shared" si="12"/>
        <v>928.78568511712513</v>
      </c>
      <c r="L434" s="8">
        <v>2575</v>
      </c>
      <c r="M434" s="9">
        <f t="shared" si="13"/>
        <v>0</v>
      </c>
    </row>
    <row r="435" spans="6:13" x14ac:dyDescent="0.2">
      <c r="F435" s="1">
        <v>1399</v>
      </c>
      <c r="G435" s="7">
        <f t="shared" si="12"/>
        <v>929.12405613097224</v>
      </c>
      <c r="L435" s="8">
        <v>2574</v>
      </c>
      <c r="M435" s="9">
        <f t="shared" si="13"/>
        <v>0</v>
      </c>
    </row>
    <row r="436" spans="6:13" x14ac:dyDescent="0.2">
      <c r="F436" s="1">
        <v>1398</v>
      </c>
      <c r="G436" s="7">
        <f t="shared" si="12"/>
        <v>929.46221925232942</v>
      </c>
      <c r="L436" s="8">
        <v>2573</v>
      </c>
      <c r="M436" s="9">
        <f t="shared" si="13"/>
        <v>0</v>
      </c>
    </row>
    <row r="437" spans="6:13" x14ac:dyDescent="0.2">
      <c r="F437" s="1">
        <v>1397</v>
      </c>
      <c r="G437" s="7">
        <f t="shared" si="12"/>
        <v>929.80017448119679</v>
      </c>
      <c r="L437" s="8">
        <v>2572</v>
      </c>
      <c r="M437" s="9">
        <f t="shared" si="13"/>
        <v>0</v>
      </c>
    </row>
    <row r="438" spans="6:13" x14ac:dyDescent="0.2">
      <c r="F438" s="1">
        <v>1396</v>
      </c>
      <c r="G438" s="7">
        <f t="shared" si="12"/>
        <v>930.13792181757435</v>
      </c>
      <c r="L438" s="8">
        <v>2571</v>
      </c>
      <c r="M438" s="9">
        <f t="shared" si="13"/>
        <v>0</v>
      </c>
    </row>
    <row r="439" spans="6:13" x14ac:dyDescent="0.2">
      <c r="F439" s="1">
        <v>1395</v>
      </c>
      <c r="G439" s="7">
        <f t="shared" si="12"/>
        <v>930.47546126146199</v>
      </c>
      <c r="L439" s="8">
        <v>2570</v>
      </c>
      <c r="M439" s="9">
        <f t="shared" si="13"/>
        <v>0</v>
      </c>
    </row>
    <row r="440" spans="6:13" x14ac:dyDescent="0.2">
      <c r="F440" s="1">
        <v>1394</v>
      </c>
      <c r="G440" s="7">
        <f t="shared" si="12"/>
        <v>930.81279281285958</v>
      </c>
      <c r="L440" s="8">
        <v>2569</v>
      </c>
      <c r="M440" s="9">
        <f t="shared" si="13"/>
        <v>0</v>
      </c>
    </row>
    <row r="441" spans="6:13" x14ac:dyDescent="0.2">
      <c r="F441" s="1">
        <v>1393</v>
      </c>
      <c r="G441" s="7">
        <f t="shared" si="12"/>
        <v>931.14991647176748</v>
      </c>
      <c r="L441" s="8">
        <v>2568</v>
      </c>
      <c r="M441" s="9">
        <f t="shared" si="13"/>
        <v>0</v>
      </c>
    </row>
    <row r="442" spans="6:13" x14ac:dyDescent="0.2">
      <c r="F442" s="1">
        <v>1392</v>
      </c>
      <c r="G442" s="7">
        <f t="shared" si="12"/>
        <v>931.48683223818534</v>
      </c>
      <c r="L442" s="8">
        <v>2567</v>
      </c>
      <c r="M442" s="9">
        <f t="shared" si="13"/>
        <v>0</v>
      </c>
    </row>
    <row r="443" spans="6:13" x14ac:dyDescent="0.2">
      <c r="F443" s="1">
        <v>1391</v>
      </c>
      <c r="G443" s="7">
        <f t="shared" si="12"/>
        <v>931.82354011211339</v>
      </c>
      <c r="L443" s="8">
        <v>2566</v>
      </c>
      <c r="M443" s="9">
        <f t="shared" si="13"/>
        <v>0</v>
      </c>
    </row>
    <row r="444" spans="6:13" x14ac:dyDescent="0.2">
      <c r="F444" s="1">
        <v>1390</v>
      </c>
      <c r="G444" s="7">
        <f t="shared" si="12"/>
        <v>932.16004009355152</v>
      </c>
      <c r="L444" s="8">
        <v>2565</v>
      </c>
      <c r="M444" s="9">
        <f t="shared" si="13"/>
        <v>0</v>
      </c>
    </row>
    <row r="445" spans="6:13" x14ac:dyDescent="0.2">
      <c r="F445" s="1">
        <v>1389</v>
      </c>
      <c r="G445" s="7">
        <f t="shared" si="12"/>
        <v>932.49633218249983</v>
      </c>
      <c r="L445" s="8">
        <v>2564</v>
      </c>
      <c r="M445" s="9">
        <f t="shared" si="13"/>
        <v>0</v>
      </c>
    </row>
    <row r="446" spans="6:13" x14ac:dyDescent="0.2">
      <c r="F446" s="1">
        <v>1388</v>
      </c>
      <c r="G446" s="7">
        <f t="shared" si="12"/>
        <v>932.83241637895821</v>
      </c>
      <c r="L446" s="8">
        <v>2563</v>
      </c>
      <c r="M446" s="9">
        <f t="shared" si="13"/>
        <v>0</v>
      </c>
    </row>
    <row r="447" spans="6:13" x14ac:dyDescent="0.2">
      <c r="F447" s="1">
        <v>1387</v>
      </c>
      <c r="G447" s="7">
        <f t="shared" si="12"/>
        <v>933.16829268292679</v>
      </c>
      <c r="L447" s="8">
        <v>2562</v>
      </c>
      <c r="M447" s="9">
        <f t="shared" si="13"/>
        <v>0</v>
      </c>
    </row>
    <row r="448" spans="6:13" x14ac:dyDescent="0.2">
      <c r="F448" s="1">
        <v>1386</v>
      </c>
      <c r="G448" s="7">
        <f t="shared" si="12"/>
        <v>933.50396109440544</v>
      </c>
      <c r="L448" s="8">
        <v>2561</v>
      </c>
      <c r="M448" s="9">
        <f t="shared" si="13"/>
        <v>0</v>
      </c>
    </row>
    <row r="449" spans="6:13" x14ac:dyDescent="0.2">
      <c r="F449" s="1">
        <v>1385</v>
      </c>
      <c r="G449" s="7">
        <f t="shared" si="12"/>
        <v>933.83942161339417</v>
      </c>
      <c r="L449" s="8">
        <v>2560</v>
      </c>
      <c r="M449" s="9">
        <f t="shared" si="13"/>
        <v>0</v>
      </c>
    </row>
    <row r="450" spans="6:13" x14ac:dyDescent="0.2">
      <c r="F450" s="1">
        <v>1384</v>
      </c>
      <c r="G450" s="7">
        <f t="shared" si="12"/>
        <v>934.17467423989297</v>
      </c>
      <c r="L450" s="8">
        <v>2559</v>
      </c>
      <c r="M450" s="9">
        <f t="shared" si="13"/>
        <v>0</v>
      </c>
    </row>
    <row r="451" spans="6:13" x14ac:dyDescent="0.2">
      <c r="F451" s="1">
        <v>1383</v>
      </c>
      <c r="G451" s="7">
        <f t="shared" si="12"/>
        <v>934.50971897390207</v>
      </c>
      <c r="L451" s="8">
        <v>2558</v>
      </c>
      <c r="M451" s="9">
        <f t="shared" si="13"/>
        <v>0</v>
      </c>
    </row>
    <row r="452" spans="6:13" x14ac:dyDescent="0.2">
      <c r="F452" s="1">
        <v>1382</v>
      </c>
      <c r="G452" s="7">
        <f t="shared" si="12"/>
        <v>934.84455581542102</v>
      </c>
      <c r="L452" s="8">
        <v>2557</v>
      </c>
      <c r="M452" s="9">
        <f t="shared" si="13"/>
        <v>0</v>
      </c>
    </row>
    <row r="453" spans="6:13" x14ac:dyDescent="0.2">
      <c r="F453" s="1">
        <v>1381</v>
      </c>
      <c r="G453" s="7">
        <f t="shared" si="12"/>
        <v>935.17918476445038</v>
      </c>
      <c r="L453" s="8">
        <v>2556</v>
      </c>
      <c r="M453" s="9">
        <f t="shared" si="13"/>
        <v>0</v>
      </c>
    </row>
    <row r="454" spans="6:13" x14ac:dyDescent="0.2">
      <c r="F454" s="1">
        <v>1380</v>
      </c>
      <c r="G454" s="7">
        <f t="shared" si="12"/>
        <v>935.51360582098971</v>
      </c>
      <c r="L454" s="8">
        <v>2555</v>
      </c>
      <c r="M454" s="9">
        <f t="shared" si="13"/>
        <v>0</v>
      </c>
    </row>
    <row r="455" spans="6:13" x14ac:dyDescent="0.2">
      <c r="F455" s="1">
        <v>1379</v>
      </c>
      <c r="G455" s="7">
        <f t="shared" si="12"/>
        <v>935.84781898503911</v>
      </c>
      <c r="L455" s="8">
        <v>2554</v>
      </c>
      <c r="M455" s="9">
        <f t="shared" si="13"/>
        <v>0</v>
      </c>
    </row>
    <row r="456" spans="6:13" x14ac:dyDescent="0.2">
      <c r="F456" s="1">
        <v>1378</v>
      </c>
      <c r="G456" s="7">
        <f t="shared" si="12"/>
        <v>936.1818242565987</v>
      </c>
      <c r="L456" s="8">
        <v>2553</v>
      </c>
      <c r="M456" s="9">
        <f t="shared" si="13"/>
        <v>0</v>
      </c>
    </row>
    <row r="457" spans="6:13" x14ac:dyDescent="0.2">
      <c r="F457" s="1">
        <v>1377</v>
      </c>
      <c r="G457" s="7">
        <f t="shared" si="12"/>
        <v>936.51562163566837</v>
      </c>
      <c r="L457" s="8">
        <v>2552</v>
      </c>
      <c r="M457" s="9">
        <f t="shared" si="13"/>
        <v>0</v>
      </c>
    </row>
    <row r="458" spans="6:13" x14ac:dyDescent="0.2">
      <c r="F458" s="1">
        <v>1376</v>
      </c>
      <c r="G458" s="7">
        <f t="shared" si="12"/>
        <v>936.84921112224822</v>
      </c>
      <c r="L458" s="8">
        <v>2551</v>
      </c>
      <c r="M458" s="9">
        <f t="shared" si="13"/>
        <v>0</v>
      </c>
    </row>
    <row r="459" spans="6:13" x14ac:dyDescent="0.2">
      <c r="F459" s="1">
        <v>1375</v>
      </c>
      <c r="G459" s="7">
        <f t="shared" ref="G459:G522" si="14">$G$9+(($I$4*$C$5)/1.8)*(1-(0.2*(F459/$C$5))-(0.8*(F459/$C$5)^2))</f>
        <v>937.18259271633804</v>
      </c>
      <c r="L459" s="8">
        <v>2550</v>
      </c>
      <c r="M459" s="9">
        <f t="shared" ref="M459:M522" si="15">+$M$9+((($O$5*$C$5)/1.8)*(1-(0.2*(L459/$C$5))-(0.8*((L459/$C$5)^2))))</f>
        <v>0</v>
      </c>
    </row>
    <row r="460" spans="6:13" x14ac:dyDescent="0.2">
      <c r="F460" s="1">
        <v>1374</v>
      </c>
      <c r="G460" s="7">
        <f t="shared" si="14"/>
        <v>937.51576641793815</v>
      </c>
      <c r="L460" s="8">
        <v>2549</v>
      </c>
      <c r="M460" s="9">
        <f t="shared" si="15"/>
        <v>0</v>
      </c>
    </row>
    <row r="461" spans="6:13" x14ac:dyDescent="0.2">
      <c r="F461" s="1">
        <v>1373</v>
      </c>
      <c r="G461" s="7">
        <f t="shared" si="14"/>
        <v>937.84873222704823</v>
      </c>
      <c r="L461" s="8">
        <v>2548</v>
      </c>
      <c r="M461" s="9">
        <f t="shared" si="15"/>
        <v>0</v>
      </c>
    </row>
    <row r="462" spans="6:13" x14ac:dyDescent="0.2">
      <c r="F462" s="1">
        <v>1372</v>
      </c>
      <c r="G462" s="7">
        <f t="shared" si="14"/>
        <v>938.1814901436685</v>
      </c>
      <c r="L462" s="8">
        <v>2547</v>
      </c>
      <c r="M462" s="9">
        <f t="shared" si="15"/>
        <v>0</v>
      </c>
    </row>
    <row r="463" spans="6:13" x14ac:dyDescent="0.2">
      <c r="F463" s="1">
        <v>1371</v>
      </c>
      <c r="G463" s="7">
        <f t="shared" si="14"/>
        <v>938.51404016779895</v>
      </c>
      <c r="L463" s="8">
        <v>2546</v>
      </c>
      <c r="M463" s="9">
        <f t="shared" si="15"/>
        <v>0</v>
      </c>
    </row>
    <row r="464" spans="6:13" x14ac:dyDescent="0.2">
      <c r="F464" s="1">
        <v>1370</v>
      </c>
      <c r="G464" s="7">
        <f t="shared" si="14"/>
        <v>938.84638229943937</v>
      </c>
      <c r="L464" s="8">
        <v>2545</v>
      </c>
      <c r="M464" s="9">
        <f t="shared" si="15"/>
        <v>0</v>
      </c>
    </row>
    <row r="465" spans="6:13" x14ac:dyDescent="0.2">
      <c r="F465" s="1">
        <v>1369</v>
      </c>
      <c r="G465" s="7">
        <f t="shared" si="14"/>
        <v>939.17851653858997</v>
      </c>
      <c r="L465" s="8">
        <v>2544</v>
      </c>
      <c r="M465" s="9">
        <f t="shared" si="15"/>
        <v>0</v>
      </c>
    </row>
    <row r="466" spans="6:13" x14ac:dyDescent="0.2">
      <c r="F466" s="1">
        <v>1368</v>
      </c>
      <c r="G466" s="7">
        <f t="shared" si="14"/>
        <v>939.51044288525077</v>
      </c>
      <c r="L466" s="8">
        <v>2543</v>
      </c>
      <c r="M466" s="9">
        <f t="shared" si="15"/>
        <v>0</v>
      </c>
    </row>
    <row r="467" spans="6:13" x14ac:dyDescent="0.2">
      <c r="F467" s="1">
        <v>1367</v>
      </c>
      <c r="G467" s="7">
        <f t="shared" si="14"/>
        <v>939.84216133942152</v>
      </c>
      <c r="L467" s="8">
        <v>2542</v>
      </c>
      <c r="M467" s="9">
        <f t="shared" si="15"/>
        <v>0</v>
      </c>
    </row>
    <row r="468" spans="6:13" x14ac:dyDescent="0.2">
      <c r="F468" s="1">
        <v>1366</v>
      </c>
      <c r="G468" s="7">
        <f t="shared" si="14"/>
        <v>940.17367190110258</v>
      </c>
      <c r="L468" s="8">
        <v>2541</v>
      </c>
      <c r="M468" s="9">
        <f t="shared" si="15"/>
        <v>0</v>
      </c>
    </row>
    <row r="469" spans="6:13" x14ac:dyDescent="0.2">
      <c r="F469" s="1">
        <v>1365</v>
      </c>
      <c r="G469" s="7">
        <f t="shared" si="14"/>
        <v>940.5049745702936</v>
      </c>
      <c r="L469" s="8">
        <v>2540</v>
      </c>
      <c r="M469" s="9">
        <f t="shared" si="15"/>
        <v>0</v>
      </c>
    </row>
    <row r="470" spans="6:13" x14ac:dyDescent="0.2">
      <c r="F470" s="1">
        <v>1364</v>
      </c>
      <c r="G470" s="7">
        <f t="shared" si="14"/>
        <v>940.8360693469948</v>
      </c>
      <c r="L470" s="8">
        <v>2539</v>
      </c>
      <c r="M470" s="9">
        <f t="shared" si="15"/>
        <v>0</v>
      </c>
    </row>
    <row r="471" spans="6:13" x14ac:dyDescent="0.2">
      <c r="F471" s="1">
        <v>1363</v>
      </c>
      <c r="G471" s="7">
        <f t="shared" si="14"/>
        <v>941.16695623120609</v>
      </c>
      <c r="L471" s="8">
        <v>2538</v>
      </c>
      <c r="M471" s="9">
        <f t="shared" si="15"/>
        <v>0</v>
      </c>
    </row>
    <row r="472" spans="6:13" x14ac:dyDescent="0.2">
      <c r="F472" s="1">
        <v>1362</v>
      </c>
      <c r="G472" s="7">
        <f t="shared" si="14"/>
        <v>941.49763522292756</v>
      </c>
      <c r="L472" s="8">
        <v>2537</v>
      </c>
      <c r="M472" s="9">
        <f t="shared" si="15"/>
        <v>0</v>
      </c>
    </row>
    <row r="473" spans="6:13" x14ac:dyDescent="0.2">
      <c r="F473" s="1">
        <v>1361</v>
      </c>
      <c r="G473" s="7">
        <f t="shared" si="14"/>
        <v>941.8281063221591</v>
      </c>
      <c r="L473" s="8">
        <v>2536</v>
      </c>
      <c r="M473" s="9">
        <f t="shared" si="15"/>
        <v>0</v>
      </c>
    </row>
    <row r="474" spans="6:13" x14ac:dyDescent="0.2">
      <c r="F474" s="1">
        <v>1360</v>
      </c>
      <c r="G474" s="7">
        <f t="shared" si="14"/>
        <v>942.15836952890072</v>
      </c>
      <c r="L474" s="8">
        <v>2535</v>
      </c>
      <c r="M474" s="9">
        <f t="shared" si="15"/>
        <v>0</v>
      </c>
    </row>
    <row r="475" spans="6:13" x14ac:dyDescent="0.2">
      <c r="F475" s="1">
        <v>1359</v>
      </c>
      <c r="G475" s="7">
        <f t="shared" si="14"/>
        <v>942.48842484315242</v>
      </c>
      <c r="L475" s="8">
        <v>2534</v>
      </c>
      <c r="M475" s="9">
        <f t="shared" si="15"/>
        <v>0</v>
      </c>
    </row>
    <row r="476" spans="6:13" x14ac:dyDescent="0.2">
      <c r="F476" s="1">
        <v>1358</v>
      </c>
      <c r="G476" s="7">
        <f t="shared" si="14"/>
        <v>942.81827226491441</v>
      </c>
      <c r="L476" s="8">
        <v>2533</v>
      </c>
      <c r="M476" s="9">
        <f t="shared" si="15"/>
        <v>0</v>
      </c>
    </row>
    <row r="477" spans="6:13" x14ac:dyDescent="0.2">
      <c r="F477" s="1">
        <v>1357</v>
      </c>
      <c r="G477" s="7">
        <f t="shared" si="14"/>
        <v>943.14791179418648</v>
      </c>
      <c r="L477" s="8">
        <v>2532</v>
      </c>
      <c r="M477" s="9">
        <f t="shared" si="15"/>
        <v>0</v>
      </c>
    </row>
    <row r="478" spans="6:13" x14ac:dyDescent="0.2">
      <c r="F478" s="1">
        <v>1356</v>
      </c>
      <c r="G478" s="7">
        <f t="shared" si="14"/>
        <v>943.47734343096852</v>
      </c>
      <c r="L478" s="8">
        <v>2531</v>
      </c>
      <c r="M478" s="9">
        <f t="shared" si="15"/>
        <v>0</v>
      </c>
    </row>
    <row r="479" spans="6:13" x14ac:dyDescent="0.2">
      <c r="F479" s="1">
        <v>1355</v>
      </c>
      <c r="G479" s="7">
        <f t="shared" si="14"/>
        <v>943.80656717526074</v>
      </c>
      <c r="L479" s="8">
        <v>2530</v>
      </c>
      <c r="M479" s="9">
        <f t="shared" si="15"/>
        <v>0</v>
      </c>
    </row>
    <row r="480" spans="6:13" x14ac:dyDescent="0.2">
      <c r="F480" s="1">
        <v>1354</v>
      </c>
      <c r="G480" s="7">
        <f t="shared" si="14"/>
        <v>944.13558302706315</v>
      </c>
      <c r="L480" s="8">
        <v>2529</v>
      </c>
      <c r="M480" s="9">
        <f t="shared" si="15"/>
        <v>0</v>
      </c>
    </row>
    <row r="481" spans="6:13" x14ac:dyDescent="0.2">
      <c r="F481" s="1">
        <v>1353</v>
      </c>
      <c r="G481" s="7">
        <f t="shared" si="14"/>
        <v>944.46439098637552</v>
      </c>
      <c r="L481" s="8">
        <v>2528</v>
      </c>
      <c r="M481" s="9">
        <f t="shared" si="15"/>
        <v>0</v>
      </c>
    </row>
    <row r="482" spans="6:13" x14ac:dyDescent="0.2">
      <c r="F482" s="1">
        <v>1352</v>
      </c>
      <c r="G482" s="7">
        <f t="shared" si="14"/>
        <v>944.79299105319819</v>
      </c>
      <c r="L482" s="8">
        <v>2527</v>
      </c>
      <c r="M482" s="9">
        <f t="shared" si="15"/>
        <v>0</v>
      </c>
    </row>
    <row r="483" spans="6:13" x14ac:dyDescent="0.2">
      <c r="F483" s="1">
        <v>1351</v>
      </c>
      <c r="G483" s="7">
        <f t="shared" si="14"/>
        <v>945.12138322753094</v>
      </c>
      <c r="L483" s="8">
        <v>2526</v>
      </c>
      <c r="M483" s="9">
        <f t="shared" si="15"/>
        <v>0</v>
      </c>
    </row>
    <row r="484" spans="6:13" x14ac:dyDescent="0.2">
      <c r="F484" s="1">
        <v>1350</v>
      </c>
      <c r="G484" s="7">
        <f t="shared" si="14"/>
        <v>945.44956750937365</v>
      </c>
      <c r="L484" s="8">
        <v>2525</v>
      </c>
      <c r="M484" s="9">
        <f t="shared" si="15"/>
        <v>0</v>
      </c>
    </row>
    <row r="485" spans="6:13" x14ac:dyDescent="0.2">
      <c r="F485" s="1">
        <v>1349</v>
      </c>
      <c r="G485" s="7">
        <f t="shared" si="14"/>
        <v>945.77754389872666</v>
      </c>
      <c r="L485" s="8">
        <v>2524</v>
      </c>
      <c r="M485" s="9">
        <f t="shared" si="15"/>
        <v>0</v>
      </c>
    </row>
    <row r="486" spans="6:13" x14ac:dyDescent="0.2">
      <c r="F486" s="1">
        <v>1348</v>
      </c>
      <c r="G486" s="7">
        <f t="shared" si="14"/>
        <v>946.10531239558964</v>
      </c>
      <c r="L486" s="8">
        <v>2523</v>
      </c>
      <c r="M486" s="9">
        <f t="shared" si="15"/>
        <v>0</v>
      </c>
    </row>
    <row r="487" spans="6:13" x14ac:dyDescent="0.2">
      <c r="F487" s="1">
        <v>1347</v>
      </c>
      <c r="G487" s="7">
        <f t="shared" si="14"/>
        <v>946.4328729999628</v>
      </c>
      <c r="L487" s="8">
        <v>2522</v>
      </c>
      <c r="M487" s="9">
        <f t="shared" si="15"/>
        <v>0</v>
      </c>
    </row>
    <row r="488" spans="6:13" x14ac:dyDescent="0.2">
      <c r="F488" s="1">
        <v>1346</v>
      </c>
      <c r="G488" s="7">
        <f t="shared" si="14"/>
        <v>946.76022571184603</v>
      </c>
      <c r="L488" s="8">
        <v>2521</v>
      </c>
      <c r="M488" s="9">
        <f t="shared" si="15"/>
        <v>0</v>
      </c>
    </row>
    <row r="489" spans="6:13" x14ac:dyDescent="0.2">
      <c r="F489" s="1">
        <v>1345</v>
      </c>
      <c r="G489" s="7">
        <f t="shared" si="14"/>
        <v>947.08737053123946</v>
      </c>
      <c r="L489" s="8">
        <v>2520</v>
      </c>
      <c r="M489" s="9">
        <f t="shared" si="15"/>
        <v>0</v>
      </c>
    </row>
    <row r="490" spans="6:13" x14ac:dyDescent="0.2">
      <c r="F490" s="1">
        <v>1344</v>
      </c>
      <c r="G490" s="7">
        <f t="shared" si="14"/>
        <v>947.41430745814296</v>
      </c>
      <c r="L490" s="8">
        <v>2519</v>
      </c>
      <c r="M490" s="9">
        <f t="shared" si="15"/>
        <v>0</v>
      </c>
    </row>
    <row r="491" spans="6:13" x14ac:dyDescent="0.2">
      <c r="F491" s="1">
        <v>1343</v>
      </c>
      <c r="G491" s="7">
        <f t="shared" si="14"/>
        <v>947.74103649255676</v>
      </c>
      <c r="L491" s="8">
        <v>2518</v>
      </c>
      <c r="M491" s="9">
        <f t="shared" si="15"/>
        <v>0</v>
      </c>
    </row>
    <row r="492" spans="6:13" x14ac:dyDescent="0.2">
      <c r="F492" s="1">
        <v>1342</v>
      </c>
      <c r="G492" s="7">
        <f t="shared" si="14"/>
        <v>948.06755763448041</v>
      </c>
      <c r="L492" s="8">
        <v>2517</v>
      </c>
      <c r="M492" s="9">
        <f t="shared" si="15"/>
        <v>0</v>
      </c>
    </row>
    <row r="493" spans="6:13" x14ac:dyDescent="0.2">
      <c r="F493" s="1">
        <v>1341</v>
      </c>
      <c r="G493" s="7">
        <f t="shared" si="14"/>
        <v>948.39387088391425</v>
      </c>
      <c r="L493" s="8">
        <v>2516</v>
      </c>
      <c r="M493" s="9">
        <f t="shared" si="15"/>
        <v>0</v>
      </c>
    </row>
    <row r="494" spans="6:13" x14ac:dyDescent="0.2">
      <c r="F494" s="1">
        <v>1340</v>
      </c>
      <c r="G494" s="7">
        <f t="shared" si="14"/>
        <v>948.71997624085827</v>
      </c>
      <c r="L494" s="8">
        <v>2515</v>
      </c>
      <c r="M494" s="9">
        <f t="shared" si="15"/>
        <v>0</v>
      </c>
    </row>
    <row r="495" spans="6:13" x14ac:dyDescent="0.2">
      <c r="F495" s="1">
        <v>1339</v>
      </c>
      <c r="G495" s="7">
        <f t="shared" si="14"/>
        <v>949.04587370531226</v>
      </c>
      <c r="L495" s="8">
        <v>2514</v>
      </c>
      <c r="M495" s="9">
        <f t="shared" si="15"/>
        <v>0</v>
      </c>
    </row>
    <row r="496" spans="6:13" x14ac:dyDescent="0.2">
      <c r="F496" s="1">
        <v>1338</v>
      </c>
      <c r="G496" s="7">
        <f t="shared" si="14"/>
        <v>949.37156327727666</v>
      </c>
      <c r="L496" s="8">
        <v>2513</v>
      </c>
      <c r="M496" s="9">
        <f t="shared" si="15"/>
        <v>0</v>
      </c>
    </row>
    <row r="497" spans="6:13" x14ac:dyDescent="0.2">
      <c r="F497" s="1">
        <v>1337</v>
      </c>
      <c r="G497" s="7">
        <f t="shared" si="14"/>
        <v>949.69704495675091</v>
      </c>
      <c r="L497" s="8">
        <v>2512</v>
      </c>
      <c r="M497" s="9">
        <f t="shared" si="15"/>
        <v>0</v>
      </c>
    </row>
    <row r="498" spans="6:13" x14ac:dyDescent="0.2">
      <c r="F498" s="1">
        <v>1336</v>
      </c>
      <c r="G498" s="7">
        <f t="shared" si="14"/>
        <v>950.02231874373535</v>
      </c>
      <c r="L498" s="8">
        <v>2511</v>
      </c>
      <c r="M498" s="9">
        <f t="shared" si="15"/>
        <v>0</v>
      </c>
    </row>
    <row r="499" spans="6:13" x14ac:dyDescent="0.2">
      <c r="F499" s="1">
        <v>1335</v>
      </c>
      <c r="G499" s="7">
        <f t="shared" si="14"/>
        <v>950.34738463822998</v>
      </c>
      <c r="L499" s="8">
        <v>2510</v>
      </c>
      <c r="M499" s="9">
        <f t="shared" si="15"/>
        <v>0</v>
      </c>
    </row>
    <row r="500" spans="6:13" x14ac:dyDescent="0.2">
      <c r="F500" s="1">
        <v>1334</v>
      </c>
      <c r="G500" s="7">
        <f t="shared" si="14"/>
        <v>950.67224264023457</v>
      </c>
      <c r="L500" s="8">
        <v>2509</v>
      </c>
      <c r="M500" s="9">
        <f t="shared" si="15"/>
        <v>0</v>
      </c>
    </row>
    <row r="501" spans="6:13" x14ac:dyDescent="0.2">
      <c r="F501" s="1">
        <v>1333</v>
      </c>
      <c r="G501" s="7">
        <f t="shared" si="14"/>
        <v>950.99689274974935</v>
      </c>
      <c r="L501" s="8">
        <v>2508</v>
      </c>
      <c r="M501" s="9">
        <f t="shared" si="15"/>
        <v>0</v>
      </c>
    </row>
    <row r="502" spans="6:13" x14ac:dyDescent="0.2">
      <c r="F502" s="1">
        <v>1332</v>
      </c>
      <c r="G502" s="7">
        <f t="shared" si="14"/>
        <v>951.32133496677432</v>
      </c>
      <c r="L502" s="8">
        <v>2507</v>
      </c>
      <c r="M502" s="9">
        <f t="shared" si="15"/>
        <v>0</v>
      </c>
    </row>
    <row r="503" spans="6:13" x14ac:dyDescent="0.2">
      <c r="F503" s="1">
        <v>1331</v>
      </c>
      <c r="G503" s="7">
        <f t="shared" si="14"/>
        <v>951.64556929130936</v>
      </c>
      <c r="L503" s="8">
        <v>2506</v>
      </c>
      <c r="M503" s="9">
        <f t="shared" si="15"/>
        <v>0</v>
      </c>
    </row>
    <row r="504" spans="6:13" x14ac:dyDescent="0.2">
      <c r="F504" s="1">
        <v>1330</v>
      </c>
      <c r="G504" s="7">
        <f t="shared" si="14"/>
        <v>951.96959572335447</v>
      </c>
      <c r="L504" s="8">
        <v>2505</v>
      </c>
      <c r="M504" s="9">
        <f t="shared" si="15"/>
        <v>0</v>
      </c>
    </row>
    <row r="505" spans="6:13" x14ac:dyDescent="0.2">
      <c r="F505" s="1">
        <v>1329</v>
      </c>
      <c r="G505" s="7">
        <f t="shared" si="14"/>
        <v>952.29341426290966</v>
      </c>
      <c r="L505" s="8">
        <v>2504</v>
      </c>
      <c r="M505" s="9">
        <f t="shared" si="15"/>
        <v>0</v>
      </c>
    </row>
    <row r="506" spans="6:13" x14ac:dyDescent="0.2">
      <c r="F506" s="1">
        <v>1328</v>
      </c>
      <c r="G506" s="7">
        <f t="shared" si="14"/>
        <v>952.61702490997516</v>
      </c>
      <c r="L506" s="8">
        <v>2503</v>
      </c>
      <c r="M506" s="9">
        <f t="shared" si="15"/>
        <v>0</v>
      </c>
    </row>
    <row r="507" spans="6:13" x14ac:dyDescent="0.2">
      <c r="F507" s="1">
        <v>1327</v>
      </c>
      <c r="G507" s="7">
        <f t="shared" si="14"/>
        <v>952.9404276645505</v>
      </c>
      <c r="L507" s="8">
        <v>2502</v>
      </c>
      <c r="M507" s="9">
        <f t="shared" si="15"/>
        <v>0</v>
      </c>
    </row>
    <row r="508" spans="6:13" x14ac:dyDescent="0.2">
      <c r="F508" s="1">
        <v>1326</v>
      </c>
      <c r="G508" s="7">
        <f t="shared" si="14"/>
        <v>953.26362252663625</v>
      </c>
      <c r="L508" s="8">
        <v>2501</v>
      </c>
      <c r="M508" s="9">
        <f t="shared" si="15"/>
        <v>0</v>
      </c>
    </row>
    <row r="509" spans="6:13" x14ac:dyDescent="0.2">
      <c r="F509" s="1">
        <v>1325</v>
      </c>
      <c r="G509" s="7">
        <f t="shared" si="14"/>
        <v>953.58660949623186</v>
      </c>
      <c r="L509" s="8">
        <v>2500</v>
      </c>
      <c r="M509" s="9">
        <f t="shared" si="15"/>
        <v>0</v>
      </c>
    </row>
    <row r="510" spans="6:13" x14ac:dyDescent="0.2">
      <c r="F510" s="1">
        <v>1324</v>
      </c>
      <c r="G510" s="7">
        <f t="shared" si="14"/>
        <v>953.90938857333776</v>
      </c>
      <c r="L510" s="8">
        <v>2499</v>
      </c>
      <c r="M510" s="9">
        <f t="shared" si="15"/>
        <v>0</v>
      </c>
    </row>
    <row r="511" spans="6:13" x14ac:dyDescent="0.2">
      <c r="F511" s="1">
        <v>1323</v>
      </c>
      <c r="G511" s="7">
        <f t="shared" si="14"/>
        <v>954.23195975795375</v>
      </c>
      <c r="L511" s="8">
        <v>2498</v>
      </c>
      <c r="M511" s="9">
        <f t="shared" si="15"/>
        <v>0</v>
      </c>
    </row>
    <row r="512" spans="6:13" x14ac:dyDescent="0.2">
      <c r="F512" s="1">
        <v>1322</v>
      </c>
      <c r="G512" s="7">
        <f t="shared" si="14"/>
        <v>954.5543230500798</v>
      </c>
      <c r="L512" s="8">
        <v>2497</v>
      </c>
      <c r="M512" s="9">
        <f t="shared" si="15"/>
        <v>0</v>
      </c>
    </row>
    <row r="513" spans="6:13" x14ac:dyDescent="0.2">
      <c r="F513" s="1">
        <v>1321</v>
      </c>
      <c r="G513" s="7">
        <f t="shared" si="14"/>
        <v>954.87647844971593</v>
      </c>
      <c r="L513" s="8">
        <v>2496</v>
      </c>
      <c r="M513" s="9">
        <f t="shared" si="15"/>
        <v>0</v>
      </c>
    </row>
    <row r="514" spans="6:13" x14ac:dyDescent="0.2">
      <c r="F514" s="1">
        <v>1320</v>
      </c>
      <c r="G514" s="7">
        <f t="shared" si="14"/>
        <v>955.19842595686225</v>
      </c>
      <c r="L514" s="8">
        <v>2495</v>
      </c>
      <c r="M514" s="9">
        <f t="shared" si="15"/>
        <v>0</v>
      </c>
    </row>
    <row r="515" spans="6:13" x14ac:dyDescent="0.2">
      <c r="F515" s="1">
        <v>1319</v>
      </c>
      <c r="G515" s="7">
        <f t="shared" si="14"/>
        <v>955.52016557151865</v>
      </c>
      <c r="L515" s="8">
        <v>2494</v>
      </c>
      <c r="M515" s="9">
        <f t="shared" si="15"/>
        <v>0</v>
      </c>
    </row>
    <row r="516" spans="6:13" x14ac:dyDescent="0.2">
      <c r="F516" s="1">
        <v>1318</v>
      </c>
      <c r="G516" s="7">
        <f t="shared" si="14"/>
        <v>955.84169729368523</v>
      </c>
      <c r="L516" s="8">
        <v>2493</v>
      </c>
      <c r="M516" s="9">
        <f t="shared" si="15"/>
        <v>0</v>
      </c>
    </row>
    <row r="517" spans="6:13" x14ac:dyDescent="0.2">
      <c r="F517" s="1">
        <v>1317</v>
      </c>
      <c r="G517" s="7">
        <f t="shared" si="14"/>
        <v>956.16302112336189</v>
      </c>
      <c r="L517" s="8">
        <v>2492</v>
      </c>
      <c r="M517" s="9">
        <f t="shared" si="15"/>
        <v>0</v>
      </c>
    </row>
    <row r="518" spans="6:13" x14ac:dyDescent="0.2">
      <c r="F518" s="1">
        <v>1316</v>
      </c>
      <c r="G518" s="7">
        <f t="shared" si="14"/>
        <v>956.48413706054862</v>
      </c>
      <c r="L518" s="8">
        <v>2491</v>
      </c>
      <c r="M518" s="9">
        <f t="shared" si="15"/>
        <v>0</v>
      </c>
    </row>
    <row r="519" spans="6:13" x14ac:dyDescent="0.2">
      <c r="F519" s="1">
        <v>1315</v>
      </c>
      <c r="G519" s="7">
        <f t="shared" si="14"/>
        <v>956.80504510524554</v>
      </c>
      <c r="L519" s="8">
        <v>2490</v>
      </c>
      <c r="M519" s="9">
        <f t="shared" si="15"/>
        <v>0</v>
      </c>
    </row>
    <row r="520" spans="6:13" x14ac:dyDescent="0.2">
      <c r="F520" s="1">
        <v>1314</v>
      </c>
      <c r="G520" s="7">
        <f t="shared" si="14"/>
        <v>957.12574525745254</v>
      </c>
      <c r="L520" s="8">
        <v>2489</v>
      </c>
      <c r="M520" s="9">
        <f t="shared" si="15"/>
        <v>0</v>
      </c>
    </row>
    <row r="521" spans="6:13" x14ac:dyDescent="0.2">
      <c r="F521" s="1">
        <v>1313</v>
      </c>
      <c r="G521" s="7">
        <f t="shared" si="14"/>
        <v>957.44623751716972</v>
      </c>
      <c r="L521" s="8">
        <v>2488</v>
      </c>
      <c r="M521" s="9">
        <f t="shared" si="15"/>
        <v>0</v>
      </c>
    </row>
    <row r="522" spans="6:13" x14ac:dyDescent="0.2">
      <c r="F522" s="1">
        <v>1312</v>
      </c>
      <c r="G522" s="7">
        <f t="shared" si="14"/>
        <v>957.76652188439687</v>
      </c>
      <c r="L522" s="8">
        <v>2487</v>
      </c>
      <c r="M522" s="9">
        <f t="shared" si="15"/>
        <v>0</v>
      </c>
    </row>
    <row r="523" spans="6:13" x14ac:dyDescent="0.2">
      <c r="F523" s="1">
        <v>1311</v>
      </c>
      <c r="G523" s="7">
        <f t="shared" ref="G523:G586" si="16">$G$9+(($I$4*$C$5)/1.8)*(1-(0.2*(F523/$C$5))-(0.8*(F523/$C$5)^2))</f>
        <v>958.0865983591342</v>
      </c>
      <c r="L523" s="8">
        <v>2486</v>
      </c>
      <c r="M523" s="9">
        <f t="shared" ref="M523:M586" si="17">+$M$9+((($O$5*$C$5)/1.8)*(1-(0.2*(L523/$C$5))-(0.8*((L523/$C$5)^2))))</f>
        <v>0</v>
      </c>
    </row>
    <row r="524" spans="6:13" x14ac:dyDescent="0.2">
      <c r="F524" s="1">
        <v>1310</v>
      </c>
      <c r="G524" s="7">
        <f t="shared" si="16"/>
        <v>958.40646694138172</v>
      </c>
      <c r="L524" s="8">
        <v>2485</v>
      </c>
      <c r="M524" s="9">
        <f t="shared" si="17"/>
        <v>0</v>
      </c>
    </row>
    <row r="525" spans="6:13" x14ac:dyDescent="0.2">
      <c r="F525" s="1">
        <v>1309</v>
      </c>
      <c r="G525" s="7">
        <f t="shared" si="16"/>
        <v>958.72612763113921</v>
      </c>
      <c r="L525" s="8">
        <v>2484</v>
      </c>
      <c r="M525" s="9">
        <f t="shared" si="17"/>
        <v>0</v>
      </c>
    </row>
    <row r="526" spans="6:13" x14ac:dyDescent="0.2">
      <c r="F526" s="1">
        <v>1308</v>
      </c>
      <c r="G526" s="7">
        <f t="shared" si="16"/>
        <v>959.04558042840699</v>
      </c>
      <c r="L526" s="8">
        <v>2483</v>
      </c>
      <c r="M526" s="9">
        <f t="shared" si="17"/>
        <v>0</v>
      </c>
    </row>
    <row r="527" spans="6:13" x14ac:dyDescent="0.2">
      <c r="F527" s="1">
        <v>1307</v>
      </c>
      <c r="G527" s="7">
        <f t="shared" si="16"/>
        <v>959.36482533318485</v>
      </c>
      <c r="L527" s="8">
        <v>2482</v>
      </c>
      <c r="M527" s="9">
        <f t="shared" si="17"/>
        <v>0</v>
      </c>
    </row>
    <row r="528" spans="6:13" x14ac:dyDescent="0.2">
      <c r="F528" s="1">
        <v>1306</v>
      </c>
      <c r="G528" s="7">
        <f t="shared" si="16"/>
        <v>959.68386234547268</v>
      </c>
      <c r="L528" s="8">
        <v>2481</v>
      </c>
      <c r="M528" s="9">
        <f t="shared" si="17"/>
        <v>0</v>
      </c>
    </row>
    <row r="529" spans="6:13" x14ac:dyDescent="0.2">
      <c r="F529" s="1">
        <v>1305</v>
      </c>
      <c r="G529" s="7">
        <f t="shared" si="16"/>
        <v>960.0026914652708</v>
      </c>
      <c r="L529" s="8">
        <v>2480</v>
      </c>
      <c r="M529" s="9">
        <f t="shared" si="17"/>
        <v>0</v>
      </c>
    </row>
    <row r="530" spans="6:13" x14ac:dyDescent="0.2">
      <c r="F530" s="1">
        <v>1304</v>
      </c>
      <c r="G530" s="7">
        <f t="shared" si="16"/>
        <v>960.32131269257889</v>
      </c>
      <c r="L530" s="8">
        <v>2479</v>
      </c>
      <c r="M530" s="9">
        <f t="shared" si="17"/>
        <v>0</v>
      </c>
    </row>
    <row r="531" spans="6:13" x14ac:dyDescent="0.2">
      <c r="F531" s="1">
        <v>1303</v>
      </c>
      <c r="G531" s="7">
        <f t="shared" si="16"/>
        <v>960.63972602739716</v>
      </c>
      <c r="L531" s="8">
        <v>2478</v>
      </c>
      <c r="M531" s="9">
        <f t="shared" si="17"/>
        <v>0</v>
      </c>
    </row>
    <row r="532" spans="6:13" x14ac:dyDescent="0.2">
      <c r="F532" s="1">
        <v>1302</v>
      </c>
      <c r="G532" s="7">
        <f t="shared" si="16"/>
        <v>960.95793146972562</v>
      </c>
      <c r="L532" s="8">
        <v>2477</v>
      </c>
      <c r="M532" s="9">
        <f t="shared" si="17"/>
        <v>0</v>
      </c>
    </row>
    <row r="533" spans="6:13" x14ac:dyDescent="0.2">
      <c r="F533" s="1">
        <v>1301</v>
      </c>
      <c r="G533" s="7">
        <f t="shared" si="16"/>
        <v>961.27592901956405</v>
      </c>
      <c r="L533" s="8">
        <v>2476</v>
      </c>
      <c r="M533" s="9">
        <f t="shared" si="17"/>
        <v>0</v>
      </c>
    </row>
    <row r="534" spans="6:13" x14ac:dyDescent="0.2">
      <c r="F534" s="1">
        <v>1300</v>
      </c>
      <c r="G534" s="7">
        <f t="shared" si="16"/>
        <v>961.59371867691277</v>
      </c>
      <c r="L534" s="8">
        <v>2475</v>
      </c>
      <c r="M534" s="9">
        <f t="shared" si="17"/>
        <v>0</v>
      </c>
    </row>
    <row r="535" spans="6:13" x14ac:dyDescent="0.2">
      <c r="F535" s="1">
        <v>1299</v>
      </c>
      <c r="G535" s="7">
        <f t="shared" si="16"/>
        <v>961.91130044177146</v>
      </c>
      <c r="L535" s="8">
        <v>2474</v>
      </c>
      <c r="M535" s="9">
        <f t="shared" si="17"/>
        <v>0</v>
      </c>
    </row>
    <row r="536" spans="6:13" x14ac:dyDescent="0.2">
      <c r="F536" s="1">
        <v>1298</v>
      </c>
      <c r="G536" s="7">
        <f t="shared" si="16"/>
        <v>962.22867431414033</v>
      </c>
      <c r="L536" s="8">
        <v>2473</v>
      </c>
      <c r="M536" s="9">
        <f t="shared" si="17"/>
        <v>0</v>
      </c>
    </row>
    <row r="537" spans="6:13" x14ac:dyDescent="0.2">
      <c r="F537" s="1">
        <v>1297</v>
      </c>
      <c r="G537" s="7">
        <f t="shared" si="16"/>
        <v>962.5458402940194</v>
      </c>
      <c r="L537" s="8">
        <v>2472</v>
      </c>
      <c r="M537" s="9">
        <f t="shared" si="17"/>
        <v>0</v>
      </c>
    </row>
    <row r="538" spans="6:13" x14ac:dyDescent="0.2">
      <c r="F538" s="1">
        <v>1296</v>
      </c>
      <c r="G538" s="7">
        <f t="shared" si="16"/>
        <v>962.86279838140842</v>
      </c>
      <c r="L538" s="8">
        <v>2471</v>
      </c>
      <c r="M538" s="9">
        <f t="shared" si="17"/>
        <v>0</v>
      </c>
    </row>
    <row r="539" spans="6:13" x14ac:dyDescent="0.2">
      <c r="F539" s="1">
        <v>1295</v>
      </c>
      <c r="G539" s="7">
        <f t="shared" si="16"/>
        <v>963.17954857630764</v>
      </c>
      <c r="L539" s="8">
        <v>2470</v>
      </c>
      <c r="M539" s="9">
        <f t="shared" si="17"/>
        <v>0</v>
      </c>
    </row>
    <row r="540" spans="6:13" x14ac:dyDescent="0.2">
      <c r="F540" s="1">
        <v>1294</v>
      </c>
      <c r="G540" s="7">
        <f t="shared" si="16"/>
        <v>963.49609087871693</v>
      </c>
      <c r="L540" s="8">
        <v>2469</v>
      </c>
      <c r="M540" s="9">
        <f t="shared" si="17"/>
        <v>0</v>
      </c>
    </row>
    <row r="541" spans="6:13" x14ac:dyDescent="0.2">
      <c r="F541" s="1">
        <v>1293</v>
      </c>
      <c r="G541" s="7">
        <f t="shared" si="16"/>
        <v>963.8124252886364</v>
      </c>
      <c r="L541" s="8">
        <v>2468</v>
      </c>
      <c r="M541" s="9">
        <f t="shared" si="17"/>
        <v>0</v>
      </c>
    </row>
    <row r="542" spans="6:13" x14ac:dyDescent="0.2">
      <c r="F542" s="1">
        <v>1292</v>
      </c>
      <c r="G542" s="7">
        <f t="shared" si="16"/>
        <v>964.12855180606596</v>
      </c>
      <c r="L542" s="8">
        <v>2467</v>
      </c>
      <c r="M542" s="9">
        <f t="shared" si="17"/>
        <v>0</v>
      </c>
    </row>
    <row r="543" spans="6:13" x14ac:dyDescent="0.2">
      <c r="F543" s="1">
        <v>1291</v>
      </c>
      <c r="G543" s="7">
        <f t="shared" si="16"/>
        <v>964.44447043100558</v>
      </c>
      <c r="L543" s="8">
        <v>2466</v>
      </c>
      <c r="M543" s="9">
        <f t="shared" si="17"/>
        <v>0</v>
      </c>
    </row>
    <row r="544" spans="6:13" x14ac:dyDescent="0.2">
      <c r="F544" s="1">
        <v>1290</v>
      </c>
      <c r="G544" s="7">
        <f t="shared" si="16"/>
        <v>964.76018116345551</v>
      </c>
      <c r="L544" s="8">
        <v>2465</v>
      </c>
      <c r="M544" s="9">
        <f t="shared" si="17"/>
        <v>0</v>
      </c>
    </row>
    <row r="545" spans="6:13" x14ac:dyDescent="0.2">
      <c r="F545" s="1">
        <v>1289</v>
      </c>
      <c r="G545" s="7">
        <f t="shared" si="16"/>
        <v>965.07568400341529</v>
      </c>
      <c r="L545" s="8">
        <v>2464</v>
      </c>
      <c r="M545" s="9">
        <f t="shared" si="17"/>
        <v>0</v>
      </c>
    </row>
    <row r="546" spans="6:13" x14ac:dyDescent="0.2">
      <c r="F546" s="1">
        <v>1288</v>
      </c>
      <c r="G546" s="7">
        <f t="shared" si="16"/>
        <v>965.39097895088537</v>
      </c>
      <c r="L546" s="8">
        <v>2463</v>
      </c>
      <c r="M546" s="9">
        <f t="shared" si="17"/>
        <v>0</v>
      </c>
    </row>
    <row r="547" spans="6:13" x14ac:dyDescent="0.2">
      <c r="F547" s="1">
        <v>1287</v>
      </c>
      <c r="G547" s="7">
        <f t="shared" si="16"/>
        <v>965.70606600586552</v>
      </c>
      <c r="L547" s="8">
        <v>2462</v>
      </c>
      <c r="M547" s="9">
        <f t="shared" si="17"/>
        <v>0</v>
      </c>
    </row>
    <row r="548" spans="6:13" x14ac:dyDescent="0.2">
      <c r="F548" s="1">
        <v>1286</v>
      </c>
      <c r="G548" s="7">
        <f t="shared" si="16"/>
        <v>966.02094516835575</v>
      </c>
      <c r="L548" s="8">
        <v>2461</v>
      </c>
      <c r="M548" s="9">
        <f t="shared" si="17"/>
        <v>0</v>
      </c>
    </row>
    <row r="549" spans="6:13" x14ac:dyDescent="0.2">
      <c r="F549" s="1">
        <v>1285</v>
      </c>
      <c r="G549" s="7">
        <f t="shared" si="16"/>
        <v>966.33561643835617</v>
      </c>
      <c r="L549" s="8">
        <v>2460</v>
      </c>
      <c r="M549" s="9">
        <f t="shared" si="17"/>
        <v>0</v>
      </c>
    </row>
    <row r="550" spans="6:13" x14ac:dyDescent="0.2">
      <c r="F550" s="1">
        <v>1284</v>
      </c>
      <c r="G550" s="7">
        <f t="shared" si="16"/>
        <v>966.65007981586655</v>
      </c>
      <c r="L550" s="8">
        <v>2459</v>
      </c>
      <c r="M550" s="9">
        <f t="shared" si="17"/>
        <v>0</v>
      </c>
    </row>
    <row r="551" spans="6:13" x14ac:dyDescent="0.2">
      <c r="F551" s="1">
        <v>1283</v>
      </c>
      <c r="G551" s="7">
        <f t="shared" si="16"/>
        <v>966.96433530088723</v>
      </c>
      <c r="L551" s="8">
        <v>2458</v>
      </c>
      <c r="M551" s="9">
        <f t="shared" si="17"/>
        <v>0</v>
      </c>
    </row>
    <row r="552" spans="6:13" x14ac:dyDescent="0.2">
      <c r="F552" s="1">
        <v>1282</v>
      </c>
      <c r="G552" s="7">
        <f t="shared" si="16"/>
        <v>967.27838289341787</v>
      </c>
      <c r="L552" s="8">
        <v>2457</v>
      </c>
      <c r="M552" s="9">
        <f t="shared" si="17"/>
        <v>0</v>
      </c>
    </row>
    <row r="553" spans="6:13" x14ac:dyDescent="0.2">
      <c r="F553" s="1">
        <v>1281</v>
      </c>
      <c r="G553" s="7">
        <f t="shared" si="16"/>
        <v>967.59222259345881</v>
      </c>
      <c r="L553" s="8">
        <v>2456</v>
      </c>
      <c r="M553" s="9">
        <f t="shared" si="17"/>
        <v>0</v>
      </c>
    </row>
    <row r="554" spans="6:13" x14ac:dyDescent="0.2">
      <c r="F554" s="1">
        <v>1280</v>
      </c>
      <c r="G554" s="7">
        <f t="shared" si="16"/>
        <v>967.90585440100972</v>
      </c>
      <c r="L554" s="8">
        <v>2455</v>
      </c>
      <c r="M554" s="9">
        <f t="shared" si="17"/>
        <v>0</v>
      </c>
    </row>
    <row r="555" spans="6:13" x14ac:dyDescent="0.2">
      <c r="F555" s="1">
        <v>1279</v>
      </c>
      <c r="G555" s="7">
        <f t="shared" si="16"/>
        <v>968.21927831607081</v>
      </c>
      <c r="L555" s="8">
        <v>2454</v>
      </c>
      <c r="M555" s="9">
        <f t="shared" si="17"/>
        <v>0</v>
      </c>
    </row>
    <row r="556" spans="6:13" x14ac:dyDescent="0.2">
      <c r="F556" s="1">
        <v>1278</v>
      </c>
      <c r="G556" s="7">
        <f t="shared" si="16"/>
        <v>968.53249433864198</v>
      </c>
      <c r="L556" s="8">
        <v>2453</v>
      </c>
      <c r="M556" s="9">
        <f t="shared" si="17"/>
        <v>0</v>
      </c>
    </row>
    <row r="557" spans="6:13" x14ac:dyDescent="0.2">
      <c r="F557" s="1">
        <v>1277</v>
      </c>
      <c r="G557" s="7">
        <f t="shared" si="16"/>
        <v>968.84550246872323</v>
      </c>
      <c r="L557" s="8">
        <v>2452</v>
      </c>
      <c r="M557" s="9">
        <f t="shared" si="17"/>
        <v>0</v>
      </c>
    </row>
    <row r="558" spans="6:13" x14ac:dyDescent="0.2">
      <c r="F558" s="1">
        <v>1276</v>
      </c>
      <c r="G558" s="7">
        <f t="shared" si="16"/>
        <v>969.15830270631477</v>
      </c>
      <c r="L558" s="8">
        <v>2451</v>
      </c>
      <c r="M558" s="9">
        <f t="shared" si="17"/>
        <v>0</v>
      </c>
    </row>
    <row r="559" spans="6:13" x14ac:dyDescent="0.2">
      <c r="F559" s="1">
        <v>1275</v>
      </c>
      <c r="G559" s="7">
        <f t="shared" si="16"/>
        <v>969.47089505141628</v>
      </c>
      <c r="L559" s="8">
        <v>2450</v>
      </c>
      <c r="M559" s="9">
        <f t="shared" si="17"/>
        <v>0</v>
      </c>
    </row>
    <row r="560" spans="6:13" x14ac:dyDescent="0.2">
      <c r="F560" s="1">
        <v>1274</v>
      </c>
      <c r="G560" s="7">
        <f t="shared" si="16"/>
        <v>969.78327950402786</v>
      </c>
      <c r="L560" s="8">
        <v>2449</v>
      </c>
      <c r="M560" s="9">
        <f t="shared" si="17"/>
        <v>0</v>
      </c>
    </row>
    <row r="561" spans="6:13" x14ac:dyDescent="0.2">
      <c r="F561" s="1">
        <v>1273</v>
      </c>
      <c r="G561" s="7">
        <f t="shared" si="16"/>
        <v>970.09545606414963</v>
      </c>
      <c r="L561" s="8">
        <v>2448</v>
      </c>
      <c r="M561" s="9">
        <f t="shared" si="17"/>
        <v>0</v>
      </c>
    </row>
    <row r="562" spans="6:13" x14ac:dyDescent="0.2">
      <c r="F562" s="1">
        <v>1272</v>
      </c>
      <c r="G562" s="7">
        <f t="shared" si="16"/>
        <v>970.40742473178148</v>
      </c>
      <c r="L562" s="8">
        <v>2447</v>
      </c>
      <c r="M562" s="9">
        <f t="shared" si="17"/>
        <v>0</v>
      </c>
    </row>
    <row r="563" spans="6:13" x14ac:dyDescent="0.2">
      <c r="F563" s="1">
        <v>1271</v>
      </c>
      <c r="G563" s="7">
        <f t="shared" si="16"/>
        <v>970.71918550692351</v>
      </c>
      <c r="L563" s="8">
        <v>2446</v>
      </c>
      <c r="M563" s="9">
        <f t="shared" si="17"/>
        <v>0</v>
      </c>
    </row>
    <row r="564" spans="6:13" x14ac:dyDescent="0.2">
      <c r="F564" s="1">
        <v>1270</v>
      </c>
      <c r="G564" s="7">
        <f t="shared" si="16"/>
        <v>971.03073838957562</v>
      </c>
      <c r="L564" s="8">
        <v>2445</v>
      </c>
      <c r="M564" s="9">
        <f t="shared" si="17"/>
        <v>0</v>
      </c>
    </row>
    <row r="565" spans="6:13" x14ac:dyDescent="0.2">
      <c r="F565" s="1">
        <v>1269</v>
      </c>
      <c r="G565" s="7">
        <f t="shared" si="16"/>
        <v>971.34208337973791</v>
      </c>
      <c r="L565" s="8">
        <v>2444</v>
      </c>
      <c r="M565" s="9">
        <f t="shared" si="17"/>
        <v>0</v>
      </c>
    </row>
    <row r="566" spans="6:13" x14ac:dyDescent="0.2">
      <c r="F566" s="1">
        <v>1268</v>
      </c>
      <c r="G566" s="7">
        <f t="shared" si="16"/>
        <v>971.65322047741017</v>
      </c>
      <c r="L566" s="8">
        <v>2443</v>
      </c>
      <c r="M566" s="9">
        <f t="shared" si="17"/>
        <v>0</v>
      </c>
    </row>
    <row r="567" spans="6:13" x14ac:dyDescent="0.2">
      <c r="F567" s="1">
        <v>1267</v>
      </c>
      <c r="G567" s="7">
        <f t="shared" si="16"/>
        <v>971.96414968259273</v>
      </c>
      <c r="L567" s="8">
        <v>2442</v>
      </c>
      <c r="M567" s="9">
        <f t="shared" si="17"/>
        <v>0</v>
      </c>
    </row>
    <row r="568" spans="6:13" x14ac:dyDescent="0.2">
      <c r="F568" s="1">
        <v>1266</v>
      </c>
      <c r="G568" s="7">
        <f t="shared" si="16"/>
        <v>972.27487099528526</v>
      </c>
      <c r="L568" s="8">
        <v>2441</v>
      </c>
      <c r="M568" s="9">
        <f t="shared" si="17"/>
        <v>0</v>
      </c>
    </row>
    <row r="569" spans="6:13" x14ac:dyDescent="0.2">
      <c r="F569" s="1">
        <v>1265</v>
      </c>
      <c r="G569" s="7">
        <f t="shared" si="16"/>
        <v>972.58538441548785</v>
      </c>
      <c r="L569" s="8">
        <v>2440</v>
      </c>
      <c r="M569" s="9">
        <f t="shared" si="17"/>
        <v>0</v>
      </c>
    </row>
    <row r="570" spans="6:13" x14ac:dyDescent="0.2">
      <c r="F570" s="1">
        <v>1264</v>
      </c>
      <c r="G570" s="7">
        <f t="shared" si="16"/>
        <v>972.89568994320075</v>
      </c>
      <c r="L570" s="8">
        <v>2439</v>
      </c>
      <c r="M570" s="9">
        <f t="shared" si="17"/>
        <v>0</v>
      </c>
    </row>
    <row r="571" spans="6:13" x14ac:dyDescent="0.2">
      <c r="F571" s="1">
        <v>1263</v>
      </c>
      <c r="G571" s="7">
        <f t="shared" si="16"/>
        <v>973.20578757842372</v>
      </c>
      <c r="L571" s="8">
        <v>2438</v>
      </c>
      <c r="M571" s="9">
        <f t="shared" si="17"/>
        <v>0</v>
      </c>
    </row>
    <row r="572" spans="6:13" x14ac:dyDescent="0.2">
      <c r="F572" s="1">
        <v>1262</v>
      </c>
      <c r="G572" s="7">
        <f t="shared" si="16"/>
        <v>973.51567732115677</v>
      </c>
      <c r="L572" s="8">
        <v>2437</v>
      </c>
      <c r="M572" s="9">
        <f t="shared" si="17"/>
        <v>0</v>
      </c>
    </row>
    <row r="573" spans="6:13" x14ac:dyDescent="0.2">
      <c r="F573" s="1">
        <v>1261</v>
      </c>
      <c r="G573" s="7">
        <f t="shared" si="16"/>
        <v>973.8253591713999</v>
      </c>
      <c r="L573" s="8">
        <v>2436</v>
      </c>
      <c r="M573" s="9">
        <f t="shared" si="17"/>
        <v>0</v>
      </c>
    </row>
    <row r="574" spans="6:13" x14ac:dyDescent="0.2">
      <c r="F574" s="1">
        <v>1260</v>
      </c>
      <c r="G574" s="7">
        <f t="shared" si="16"/>
        <v>974.13483312915309</v>
      </c>
      <c r="L574" s="8">
        <v>2435</v>
      </c>
      <c r="M574" s="9">
        <f t="shared" si="17"/>
        <v>0</v>
      </c>
    </row>
    <row r="575" spans="6:13" x14ac:dyDescent="0.2">
      <c r="F575" s="1">
        <v>1259</v>
      </c>
      <c r="G575" s="7">
        <f t="shared" si="16"/>
        <v>974.44409919441659</v>
      </c>
      <c r="L575" s="8">
        <v>2434</v>
      </c>
      <c r="M575" s="9">
        <f t="shared" si="17"/>
        <v>0</v>
      </c>
    </row>
    <row r="576" spans="6:13" x14ac:dyDescent="0.2">
      <c r="F576" s="1">
        <v>1258</v>
      </c>
      <c r="G576" s="7">
        <f t="shared" si="16"/>
        <v>974.75315736719006</v>
      </c>
      <c r="L576" s="8">
        <v>2433</v>
      </c>
      <c r="M576" s="9">
        <f t="shared" si="17"/>
        <v>0</v>
      </c>
    </row>
    <row r="577" spans="6:13" x14ac:dyDescent="0.2">
      <c r="F577" s="1">
        <v>1257</v>
      </c>
      <c r="G577" s="7">
        <f t="shared" si="16"/>
        <v>975.06200764747371</v>
      </c>
      <c r="L577" s="8">
        <v>2432</v>
      </c>
      <c r="M577" s="9">
        <f t="shared" si="17"/>
        <v>0</v>
      </c>
    </row>
    <row r="578" spans="6:13" x14ac:dyDescent="0.2">
      <c r="F578" s="1">
        <v>1256</v>
      </c>
      <c r="G578" s="7">
        <f t="shared" si="16"/>
        <v>975.37065003526743</v>
      </c>
      <c r="L578" s="8">
        <v>2431</v>
      </c>
      <c r="M578" s="9">
        <f t="shared" si="17"/>
        <v>0</v>
      </c>
    </row>
    <row r="579" spans="6:13" x14ac:dyDescent="0.2">
      <c r="F579" s="1">
        <v>1255</v>
      </c>
      <c r="G579" s="7">
        <f t="shared" si="16"/>
        <v>975.67908453057134</v>
      </c>
      <c r="L579" s="8">
        <v>2430</v>
      </c>
      <c r="M579" s="9">
        <f t="shared" si="17"/>
        <v>0</v>
      </c>
    </row>
    <row r="580" spans="6:13" x14ac:dyDescent="0.2">
      <c r="F580" s="1">
        <v>1254</v>
      </c>
      <c r="G580" s="7">
        <f t="shared" si="16"/>
        <v>975.98731113338522</v>
      </c>
      <c r="L580" s="8">
        <v>2429</v>
      </c>
      <c r="M580" s="9">
        <f t="shared" si="17"/>
        <v>0</v>
      </c>
    </row>
    <row r="581" spans="6:13" x14ac:dyDescent="0.2">
      <c r="F581" s="1">
        <v>1253</v>
      </c>
      <c r="G581" s="7">
        <f t="shared" si="16"/>
        <v>976.2953298437094</v>
      </c>
      <c r="L581" s="8">
        <v>2428</v>
      </c>
      <c r="M581" s="9">
        <f t="shared" si="17"/>
        <v>0</v>
      </c>
    </row>
    <row r="582" spans="6:13" x14ac:dyDescent="0.2">
      <c r="F582" s="1">
        <v>1252</v>
      </c>
      <c r="G582" s="7">
        <f t="shared" si="16"/>
        <v>976.60314066154365</v>
      </c>
      <c r="L582" s="8">
        <v>2427</v>
      </c>
      <c r="M582" s="9">
        <f t="shared" si="17"/>
        <v>0</v>
      </c>
    </row>
    <row r="583" spans="6:13" x14ac:dyDescent="0.2">
      <c r="F583" s="1">
        <v>1251</v>
      </c>
      <c r="G583" s="7">
        <f t="shared" si="16"/>
        <v>976.91074358688786</v>
      </c>
      <c r="L583" s="8">
        <v>2426</v>
      </c>
      <c r="M583" s="9">
        <f t="shared" si="17"/>
        <v>0</v>
      </c>
    </row>
    <row r="584" spans="6:13" x14ac:dyDescent="0.2">
      <c r="F584" s="1">
        <v>1250</v>
      </c>
      <c r="G584" s="7">
        <f t="shared" si="16"/>
        <v>977.21813861974238</v>
      </c>
      <c r="L584" s="8">
        <v>2425</v>
      </c>
      <c r="M584" s="9">
        <f t="shared" si="17"/>
        <v>0</v>
      </c>
    </row>
    <row r="585" spans="6:13" x14ac:dyDescent="0.2">
      <c r="F585" s="1">
        <v>1249</v>
      </c>
      <c r="G585" s="7">
        <f t="shared" si="16"/>
        <v>977.52532576010685</v>
      </c>
      <c r="L585" s="8">
        <v>2424</v>
      </c>
      <c r="M585" s="9">
        <f t="shared" si="17"/>
        <v>0</v>
      </c>
    </row>
    <row r="586" spans="6:13" x14ac:dyDescent="0.2">
      <c r="F586" s="1">
        <v>1248</v>
      </c>
      <c r="G586" s="7">
        <f t="shared" si="16"/>
        <v>977.83230500798152</v>
      </c>
      <c r="L586" s="8">
        <v>2423</v>
      </c>
      <c r="M586" s="9">
        <f t="shared" si="17"/>
        <v>0</v>
      </c>
    </row>
    <row r="587" spans="6:13" x14ac:dyDescent="0.2">
      <c r="F587" s="1">
        <v>1247</v>
      </c>
      <c r="G587" s="7">
        <f t="shared" ref="G587:G650" si="18">$G$9+(($I$4*$C$5)/1.8)*(1-(0.2*(F587/$C$5))-(0.8*(F587/$C$5)^2))</f>
        <v>978.13907636336637</v>
      </c>
      <c r="L587" s="8">
        <v>2422</v>
      </c>
      <c r="M587" s="9">
        <f t="shared" ref="M587:M650" si="19">+$M$9+((($O$5*$C$5)/1.8)*(1-(0.2*(L587/$C$5))-(0.8*((L587/$C$5)^2))))</f>
        <v>0</v>
      </c>
    </row>
    <row r="588" spans="6:13" x14ac:dyDescent="0.2">
      <c r="F588" s="1">
        <v>1246</v>
      </c>
      <c r="G588" s="7">
        <f t="shared" si="18"/>
        <v>978.44563982626119</v>
      </c>
      <c r="L588" s="8">
        <v>2421</v>
      </c>
      <c r="M588" s="9">
        <f t="shared" si="19"/>
        <v>0</v>
      </c>
    </row>
    <row r="589" spans="6:13" x14ac:dyDescent="0.2">
      <c r="F589" s="1">
        <v>1245</v>
      </c>
      <c r="G589" s="7">
        <f t="shared" si="18"/>
        <v>978.75199539666619</v>
      </c>
      <c r="L589" s="8">
        <v>2420</v>
      </c>
      <c r="M589" s="9">
        <f t="shared" si="19"/>
        <v>0</v>
      </c>
    </row>
    <row r="590" spans="6:13" x14ac:dyDescent="0.2">
      <c r="F590" s="1">
        <v>1244</v>
      </c>
      <c r="G590" s="7">
        <f t="shared" si="18"/>
        <v>979.05814307458138</v>
      </c>
      <c r="L590" s="8">
        <v>2419</v>
      </c>
      <c r="M590" s="9">
        <f t="shared" si="19"/>
        <v>0</v>
      </c>
    </row>
    <row r="591" spans="6:13" x14ac:dyDescent="0.2">
      <c r="F591" s="1">
        <v>1243</v>
      </c>
      <c r="G591" s="7">
        <f t="shared" si="18"/>
        <v>979.36408286000665</v>
      </c>
      <c r="L591" s="8">
        <v>2418</v>
      </c>
      <c r="M591" s="9">
        <f t="shared" si="19"/>
        <v>0</v>
      </c>
    </row>
    <row r="592" spans="6:13" x14ac:dyDescent="0.2">
      <c r="F592" s="1">
        <v>1242</v>
      </c>
      <c r="G592" s="7">
        <f t="shared" si="18"/>
        <v>979.66981475294199</v>
      </c>
      <c r="L592" s="8">
        <v>2417</v>
      </c>
      <c r="M592" s="9">
        <f t="shared" si="19"/>
        <v>0</v>
      </c>
    </row>
    <row r="593" spans="6:13" x14ac:dyDescent="0.2">
      <c r="F593" s="1">
        <v>1241</v>
      </c>
      <c r="G593" s="7">
        <f t="shared" si="18"/>
        <v>979.9753387533874</v>
      </c>
      <c r="L593" s="8">
        <v>2416</v>
      </c>
      <c r="M593" s="9">
        <f t="shared" si="19"/>
        <v>0</v>
      </c>
    </row>
    <row r="594" spans="6:13" x14ac:dyDescent="0.2">
      <c r="F594" s="1">
        <v>1240</v>
      </c>
      <c r="G594" s="7">
        <f t="shared" si="18"/>
        <v>980.28065486134312</v>
      </c>
      <c r="L594" s="8">
        <v>2415</v>
      </c>
      <c r="M594" s="9">
        <f t="shared" si="19"/>
        <v>0</v>
      </c>
    </row>
    <row r="595" spans="6:13" x14ac:dyDescent="0.2">
      <c r="F595" s="1">
        <v>1239</v>
      </c>
      <c r="G595" s="7">
        <f t="shared" si="18"/>
        <v>980.5857630768088</v>
      </c>
      <c r="L595" s="8">
        <v>2414</v>
      </c>
      <c r="M595" s="9">
        <f t="shared" si="19"/>
        <v>0</v>
      </c>
    </row>
    <row r="596" spans="6:13" x14ac:dyDescent="0.2">
      <c r="F596" s="1">
        <v>1238</v>
      </c>
      <c r="G596" s="7">
        <f t="shared" si="18"/>
        <v>980.89066339978467</v>
      </c>
      <c r="L596" s="8">
        <v>2413</v>
      </c>
      <c r="M596" s="9">
        <f t="shared" si="19"/>
        <v>0</v>
      </c>
    </row>
    <row r="597" spans="6:13" x14ac:dyDescent="0.2">
      <c r="F597" s="1">
        <v>1237</v>
      </c>
      <c r="G597" s="7">
        <f t="shared" si="18"/>
        <v>981.19535583027061</v>
      </c>
      <c r="L597" s="8">
        <v>2412</v>
      </c>
      <c r="M597" s="9">
        <f t="shared" si="19"/>
        <v>0</v>
      </c>
    </row>
    <row r="598" spans="6:13" x14ac:dyDescent="0.2">
      <c r="F598" s="1">
        <v>1236</v>
      </c>
      <c r="G598" s="7">
        <f t="shared" si="18"/>
        <v>981.49984036826663</v>
      </c>
      <c r="L598" s="8">
        <v>2411</v>
      </c>
      <c r="M598" s="9">
        <f t="shared" si="19"/>
        <v>0</v>
      </c>
    </row>
    <row r="599" spans="6:13" x14ac:dyDescent="0.2">
      <c r="F599" s="1">
        <v>1235</v>
      </c>
      <c r="G599" s="7">
        <f t="shared" si="18"/>
        <v>981.80411701377284</v>
      </c>
      <c r="L599" s="8">
        <v>2410</v>
      </c>
      <c r="M599" s="9">
        <f t="shared" si="19"/>
        <v>0</v>
      </c>
    </row>
    <row r="600" spans="6:13" x14ac:dyDescent="0.2">
      <c r="F600" s="1">
        <v>1234</v>
      </c>
      <c r="G600" s="7">
        <f t="shared" si="18"/>
        <v>982.10818576678912</v>
      </c>
      <c r="L600" s="8">
        <v>2409</v>
      </c>
      <c r="M600" s="9">
        <f t="shared" si="19"/>
        <v>0</v>
      </c>
    </row>
    <row r="601" spans="6:13" x14ac:dyDescent="0.2">
      <c r="F601" s="1">
        <v>1233</v>
      </c>
      <c r="G601" s="7">
        <f t="shared" si="18"/>
        <v>982.41204662731548</v>
      </c>
      <c r="L601" s="8">
        <v>2408</v>
      </c>
      <c r="M601" s="9">
        <f t="shared" si="19"/>
        <v>0</v>
      </c>
    </row>
    <row r="602" spans="6:13" x14ac:dyDescent="0.2">
      <c r="F602" s="1">
        <v>1232</v>
      </c>
      <c r="G602" s="7">
        <f t="shared" si="18"/>
        <v>982.71569959535202</v>
      </c>
      <c r="L602" s="8">
        <v>2407</v>
      </c>
      <c r="M602" s="9">
        <f t="shared" si="19"/>
        <v>0</v>
      </c>
    </row>
    <row r="603" spans="6:13" x14ac:dyDescent="0.2">
      <c r="F603" s="1">
        <v>1231</v>
      </c>
      <c r="G603" s="7">
        <f t="shared" si="18"/>
        <v>983.01914467089875</v>
      </c>
      <c r="L603" s="8">
        <v>2406</v>
      </c>
      <c r="M603" s="9">
        <f t="shared" si="19"/>
        <v>0</v>
      </c>
    </row>
    <row r="604" spans="6:13" x14ac:dyDescent="0.2">
      <c r="F604" s="1">
        <v>1230</v>
      </c>
      <c r="G604" s="7">
        <f t="shared" si="18"/>
        <v>983.32238185395545</v>
      </c>
      <c r="L604" s="8">
        <v>2405</v>
      </c>
      <c r="M604" s="9">
        <f t="shared" si="19"/>
        <v>0</v>
      </c>
    </row>
    <row r="605" spans="6:13" x14ac:dyDescent="0.2">
      <c r="F605" s="1">
        <v>1229</v>
      </c>
      <c r="G605" s="7">
        <f t="shared" si="18"/>
        <v>983.62541114452233</v>
      </c>
      <c r="L605" s="8">
        <v>2404</v>
      </c>
      <c r="M605" s="9">
        <f t="shared" si="19"/>
        <v>0</v>
      </c>
    </row>
    <row r="606" spans="6:13" x14ac:dyDescent="0.2">
      <c r="F606" s="1">
        <v>1228</v>
      </c>
      <c r="G606" s="7">
        <f t="shared" si="18"/>
        <v>983.92823254259929</v>
      </c>
      <c r="L606" s="8">
        <v>2403</v>
      </c>
      <c r="M606" s="9">
        <f t="shared" si="19"/>
        <v>0</v>
      </c>
    </row>
    <row r="607" spans="6:13" x14ac:dyDescent="0.2">
      <c r="F607" s="1">
        <v>1227</v>
      </c>
      <c r="G607" s="7">
        <f t="shared" si="18"/>
        <v>984.23084604818644</v>
      </c>
      <c r="L607" s="8">
        <v>2402</v>
      </c>
      <c r="M607" s="9">
        <f t="shared" si="19"/>
        <v>0</v>
      </c>
    </row>
    <row r="608" spans="6:13" x14ac:dyDescent="0.2">
      <c r="F608" s="1">
        <v>1226</v>
      </c>
      <c r="G608" s="7">
        <f t="shared" si="18"/>
        <v>984.53325166128366</v>
      </c>
      <c r="L608" s="8">
        <v>2401</v>
      </c>
      <c r="M608" s="9">
        <f t="shared" si="19"/>
        <v>0</v>
      </c>
    </row>
    <row r="609" spans="6:13" x14ac:dyDescent="0.2">
      <c r="F609" s="1">
        <v>1225</v>
      </c>
      <c r="G609" s="7">
        <f t="shared" si="18"/>
        <v>984.83544938189107</v>
      </c>
      <c r="L609" s="8">
        <v>2400</v>
      </c>
      <c r="M609" s="9">
        <f t="shared" si="19"/>
        <v>0</v>
      </c>
    </row>
    <row r="610" spans="6:13" x14ac:dyDescent="0.2">
      <c r="F610" s="1">
        <v>1224</v>
      </c>
      <c r="G610" s="7">
        <f t="shared" si="18"/>
        <v>985.13743921000855</v>
      </c>
      <c r="L610" s="8">
        <v>2399</v>
      </c>
      <c r="M610" s="9">
        <f t="shared" si="19"/>
        <v>0</v>
      </c>
    </row>
    <row r="611" spans="6:13" x14ac:dyDescent="0.2">
      <c r="F611" s="1">
        <v>1223</v>
      </c>
      <c r="G611" s="7">
        <f t="shared" si="18"/>
        <v>985.43922114563611</v>
      </c>
      <c r="L611" s="8">
        <v>2398</v>
      </c>
      <c r="M611" s="9">
        <f t="shared" si="19"/>
        <v>0</v>
      </c>
    </row>
    <row r="612" spans="6:13" x14ac:dyDescent="0.2">
      <c r="F612" s="1">
        <v>1222</v>
      </c>
      <c r="G612" s="7">
        <f t="shared" si="18"/>
        <v>985.74079518877375</v>
      </c>
      <c r="L612" s="8">
        <v>2397</v>
      </c>
      <c r="M612" s="9">
        <f t="shared" si="19"/>
        <v>0</v>
      </c>
    </row>
    <row r="613" spans="6:13" x14ac:dyDescent="0.2">
      <c r="F613" s="1">
        <v>1221</v>
      </c>
      <c r="G613" s="7">
        <f t="shared" si="18"/>
        <v>986.04216133942157</v>
      </c>
      <c r="L613" s="8">
        <v>2396</v>
      </c>
      <c r="M613" s="9">
        <f t="shared" si="19"/>
        <v>0</v>
      </c>
    </row>
    <row r="614" spans="6:13" x14ac:dyDescent="0.2">
      <c r="F614" s="1">
        <v>1220</v>
      </c>
      <c r="G614" s="7">
        <f t="shared" si="18"/>
        <v>986.34331959757947</v>
      </c>
      <c r="L614" s="8">
        <v>2395</v>
      </c>
      <c r="M614" s="9">
        <f t="shared" si="19"/>
        <v>0</v>
      </c>
    </row>
    <row r="615" spans="6:13" x14ac:dyDescent="0.2">
      <c r="F615" s="1">
        <v>1219</v>
      </c>
      <c r="G615" s="7">
        <f t="shared" si="18"/>
        <v>986.64426996324755</v>
      </c>
      <c r="L615" s="8">
        <v>2394</v>
      </c>
      <c r="M615" s="9">
        <f t="shared" si="19"/>
        <v>0</v>
      </c>
    </row>
    <row r="616" spans="6:13" x14ac:dyDescent="0.2">
      <c r="F616" s="1">
        <v>1218</v>
      </c>
      <c r="G616" s="7">
        <f t="shared" si="18"/>
        <v>986.94501243642571</v>
      </c>
      <c r="L616" s="8">
        <v>2393</v>
      </c>
      <c r="M616" s="9">
        <f t="shared" si="19"/>
        <v>0</v>
      </c>
    </row>
    <row r="617" spans="6:13" x14ac:dyDescent="0.2">
      <c r="F617" s="1">
        <v>1217</v>
      </c>
      <c r="G617" s="7">
        <f t="shared" si="18"/>
        <v>987.24554701711406</v>
      </c>
      <c r="L617" s="8">
        <v>2392</v>
      </c>
      <c r="M617" s="9">
        <f t="shared" si="19"/>
        <v>0</v>
      </c>
    </row>
    <row r="618" spans="6:13" x14ac:dyDescent="0.2">
      <c r="F618" s="1">
        <v>1216</v>
      </c>
      <c r="G618" s="7">
        <f t="shared" si="18"/>
        <v>987.54587370531237</v>
      </c>
      <c r="L618" s="8">
        <v>2391</v>
      </c>
      <c r="M618" s="9">
        <f t="shared" si="19"/>
        <v>0</v>
      </c>
    </row>
    <row r="619" spans="6:13" x14ac:dyDescent="0.2">
      <c r="F619" s="1">
        <v>1215</v>
      </c>
      <c r="G619" s="7">
        <f t="shared" si="18"/>
        <v>987.84599250102087</v>
      </c>
      <c r="L619" s="8">
        <v>2390</v>
      </c>
      <c r="M619" s="9">
        <f t="shared" si="19"/>
        <v>0</v>
      </c>
    </row>
    <row r="620" spans="6:13" x14ac:dyDescent="0.2">
      <c r="F620" s="1">
        <v>1214</v>
      </c>
      <c r="G620" s="7">
        <f t="shared" si="18"/>
        <v>988.14590340423956</v>
      </c>
      <c r="L620" s="8">
        <v>2389</v>
      </c>
      <c r="M620" s="9">
        <f t="shared" si="19"/>
        <v>0</v>
      </c>
    </row>
    <row r="621" spans="6:13" x14ac:dyDescent="0.2">
      <c r="F621" s="1">
        <v>1213</v>
      </c>
      <c r="G621" s="7">
        <f t="shared" si="18"/>
        <v>988.44560641496821</v>
      </c>
      <c r="L621" s="8">
        <v>2388</v>
      </c>
      <c r="M621" s="9">
        <f t="shared" si="19"/>
        <v>0</v>
      </c>
    </row>
    <row r="622" spans="6:13" x14ac:dyDescent="0.2">
      <c r="F622" s="1">
        <v>1212</v>
      </c>
      <c r="G622" s="7">
        <f t="shared" si="18"/>
        <v>988.74510153320705</v>
      </c>
      <c r="L622" s="8">
        <v>2387</v>
      </c>
      <c r="M622" s="9">
        <f t="shared" si="19"/>
        <v>0</v>
      </c>
    </row>
    <row r="623" spans="6:13" x14ac:dyDescent="0.2">
      <c r="F623" s="1">
        <v>1211</v>
      </c>
      <c r="G623" s="7">
        <f t="shared" si="18"/>
        <v>989.04438875895607</v>
      </c>
      <c r="L623" s="8">
        <v>2386</v>
      </c>
      <c r="M623" s="9">
        <f t="shared" si="19"/>
        <v>0</v>
      </c>
    </row>
    <row r="624" spans="6:13" x14ac:dyDescent="0.2">
      <c r="F624" s="1">
        <v>1210</v>
      </c>
      <c r="G624" s="7">
        <f t="shared" si="18"/>
        <v>989.34346809221506</v>
      </c>
      <c r="L624" s="8">
        <v>2385</v>
      </c>
      <c r="M624" s="9">
        <f t="shared" si="19"/>
        <v>0</v>
      </c>
    </row>
    <row r="625" spans="6:13" x14ac:dyDescent="0.2">
      <c r="F625" s="1">
        <v>1209</v>
      </c>
      <c r="G625" s="7">
        <f t="shared" si="18"/>
        <v>989.64233953298435</v>
      </c>
      <c r="L625" s="8">
        <v>2384</v>
      </c>
      <c r="M625" s="9">
        <f t="shared" si="19"/>
        <v>0</v>
      </c>
    </row>
    <row r="626" spans="6:13" x14ac:dyDescent="0.2">
      <c r="F626" s="1">
        <v>1208</v>
      </c>
      <c r="G626" s="7">
        <f t="shared" si="18"/>
        <v>989.9410030812636</v>
      </c>
      <c r="L626" s="8">
        <v>2383</v>
      </c>
      <c r="M626" s="9">
        <f t="shared" si="19"/>
        <v>0</v>
      </c>
    </row>
    <row r="627" spans="6:13" x14ac:dyDescent="0.2">
      <c r="F627" s="1">
        <v>1207</v>
      </c>
      <c r="G627" s="7">
        <f t="shared" si="18"/>
        <v>990.23945873705304</v>
      </c>
      <c r="L627" s="8">
        <v>2382</v>
      </c>
      <c r="M627" s="9">
        <f t="shared" si="19"/>
        <v>0</v>
      </c>
    </row>
    <row r="628" spans="6:13" x14ac:dyDescent="0.2">
      <c r="F628" s="1">
        <v>1206</v>
      </c>
      <c r="G628" s="7">
        <f t="shared" si="18"/>
        <v>990.53770650035267</v>
      </c>
      <c r="L628" s="8">
        <v>2381</v>
      </c>
      <c r="M628" s="9">
        <f t="shared" si="19"/>
        <v>0</v>
      </c>
    </row>
    <row r="629" spans="6:13" x14ac:dyDescent="0.2">
      <c r="F629" s="1">
        <v>1205</v>
      </c>
      <c r="G629" s="7">
        <f t="shared" si="18"/>
        <v>990.83574637116237</v>
      </c>
      <c r="L629" s="8">
        <v>2380</v>
      </c>
      <c r="M629" s="9">
        <f t="shared" si="19"/>
        <v>0</v>
      </c>
    </row>
    <row r="630" spans="6:13" x14ac:dyDescent="0.2">
      <c r="F630" s="1">
        <v>1204</v>
      </c>
      <c r="G630" s="7">
        <f t="shared" si="18"/>
        <v>991.13357834948204</v>
      </c>
      <c r="L630" s="8">
        <v>2379</v>
      </c>
      <c r="M630" s="9">
        <f t="shared" si="19"/>
        <v>0</v>
      </c>
    </row>
    <row r="631" spans="6:13" x14ac:dyDescent="0.2">
      <c r="F631" s="1">
        <v>1203</v>
      </c>
      <c r="G631" s="7">
        <f t="shared" si="18"/>
        <v>991.43120243531189</v>
      </c>
      <c r="L631" s="8">
        <v>2378</v>
      </c>
      <c r="M631" s="9">
        <f t="shared" si="19"/>
        <v>0</v>
      </c>
    </row>
    <row r="632" spans="6:13" x14ac:dyDescent="0.2">
      <c r="F632" s="1">
        <v>1202</v>
      </c>
      <c r="G632" s="7">
        <f t="shared" si="18"/>
        <v>991.72861862865193</v>
      </c>
      <c r="L632" s="8">
        <v>2377</v>
      </c>
      <c r="M632" s="9">
        <f t="shared" si="19"/>
        <v>0</v>
      </c>
    </row>
    <row r="633" spans="6:13" x14ac:dyDescent="0.2">
      <c r="F633" s="1">
        <v>1201</v>
      </c>
      <c r="G633" s="7">
        <f t="shared" si="18"/>
        <v>992.02582692950205</v>
      </c>
      <c r="L633" s="8">
        <v>2376</v>
      </c>
      <c r="M633" s="9">
        <f t="shared" si="19"/>
        <v>0</v>
      </c>
    </row>
    <row r="634" spans="6:13" x14ac:dyDescent="0.2">
      <c r="F634" s="1">
        <v>1200</v>
      </c>
      <c r="G634" s="7">
        <f t="shared" si="18"/>
        <v>992.32282733786246</v>
      </c>
      <c r="L634" s="8">
        <v>2375</v>
      </c>
      <c r="M634" s="9">
        <f t="shared" si="19"/>
        <v>0</v>
      </c>
    </row>
    <row r="635" spans="6:13" x14ac:dyDescent="0.2">
      <c r="F635" s="1">
        <v>1199</v>
      </c>
      <c r="G635" s="7">
        <f t="shared" si="18"/>
        <v>992.61961985373273</v>
      </c>
      <c r="L635" s="8">
        <v>2374</v>
      </c>
      <c r="M635" s="9">
        <f t="shared" si="19"/>
        <v>0</v>
      </c>
    </row>
    <row r="636" spans="6:13" x14ac:dyDescent="0.2">
      <c r="F636" s="1">
        <v>1198</v>
      </c>
      <c r="G636" s="7">
        <f t="shared" si="18"/>
        <v>992.9162044771133</v>
      </c>
      <c r="L636" s="8">
        <v>2373</v>
      </c>
      <c r="M636" s="9">
        <f t="shared" si="19"/>
        <v>0</v>
      </c>
    </row>
    <row r="637" spans="6:13" x14ac:dyDescent="0.2">
      <c r="F637" s="1">
        <v>1197</v>
      </c>
      <c r="G637" s="7">
        <f t="shared" si="18"/>
        <v>993.21258120800383</v>
      </c>
      <c r="L637" s="8">
        <v>2372</v>
      </c>
      <c r="M637" s="9">
        <f t="shared" si="19"/>
        <v>0</v>
      </c>
    </row>
    <row r="638" spans="6:13" x14ac:dyDescent="0.2">
      <c r="F638" s="1">
        <v>1196</v>
      </c>
      <c r="G638" s="7">
        <f t="shared" si="18"/>
        <v>993.50875004640454</v>
      </c>
      <c r="L638" s="8">
        <v>2371</v>
      </c>
      <c r="M638" s="9">
        <f t="shared" si="19"/>
        <v>0</v>
      </c>
    </row>
    <row r="639" spans="6:13" x14ac:dyDescent="0.2">
      <c r="F639" s="1">
        <v>1195</v>
      </c>
      <c r="G639" s="7">
        <f t="shared" si="18"/>
        <v>993.80471099231534</v>
      </c>
      <c r="L639" s="8">
        <v>2370</v>
      </c>
      <c r="M639" s="9">
        <f t="shared" si="19"/>
        <v>0</v>
      </c>
    </row>
    <row r="640" spans="6:13" x14ac:dyDescent="0.2">
      <c r="F640" s="1">
        <v>1194</v>
      </c>
      <c r="G640" s="7">
        <f t="shared" si="18"/>
        <v>994.10046404573632</v>
      </c>
      <c r="L640" s="8">
        <v>2369</v>
      </c>
      <c r="M640" s="9">
        <f t="shared" si="19"/>
        <v>0</v>
      </c>
    </row>
    <row r="641" spans="6:13" x14ac:dyDescent="0.2">
      <c r="F641" s="1">
        <v>1193</v>
      </c>
      <c r="G641" s="7">
        <f t="shared" si="18"/>
        <v>994.39600920666737</v>
      </c>
      <c r="L641" s="8">
        <v>2368</v>
      </c>
      <c r="M641" s="9">
        <f t="shared" si="19"/>
        <v>0</v>
      </c>
    </row>
    <row r="642" spans="6:13" x14ac:dyDescent="0.2">
      <c r="F642" s="1">
        <v>1192</v>
      </c>
      <c r="G642" s="7">
        <f t="shared" si="18"/>
        <v>994.6913464751085</v>
      </c>
      <c r="L642" s="8">
        <v>2367</v>
      </c>
      <c r="M642" s="9">
        <f t="shared" si="19"/>
        <v>0</v>
      </c>
    </row>
    <row r="643" spans="6:13" x14ac:dyDescent="0.2">
      <c r="F643" s="1">
        <v>1191</v>
      </c>
      <c r="G643" s="7">
        <f t="shared" si="18"/>
        <v>994.98647585105982</v>
      </c>
      <c r="L643" s="8">
        <v>2366</v>
      </c>
      <c r="M643" s="9">
        <f t="shared" si="19"/>
        <v>0</v>
      </c>
    </row>
    <row r="644" spans="6:13" x14ac:dyDescent="0.2">
      <c r="F644" s="1">
        <v>1190</v>
      </c>
      <c r="G644" s="7">
        <f t="shared" si="18"/>
        <v>995.28139733452122</v>
      </c>
      <c r="L644" s="8">
        <v>2365</v>
      </c>
      <c r="M644" s="9">
        <f t="shared" si="19"/>
        <v>0</v>
      </c>
    </row>
    <row r="645" spans="6:13" x14ac:dyDescent="0.2">
      <c r="F645" s="1">
        <v>1189</v>
      </c>
      <c r="G645" s="7">
        <f t="shared" si="18"/>
        <v>995.57611092549269</v>
      </c>
      <c r="L645" s="8">
        <v>2364</v>
      </c>
      <c r="M645" s="9">
        <f t="shared" si="19"/>
        <v>0</v>
      </c>
    </row>
    <row r="646" spans="6:13" x14ac:dyDescent="0.2">
      <c r="F646" s="1">
        <v>1188</v>
      </c>
      <c r="G646" s="7">
        <f t="shared" si="18"/>
        <v>995.87061662397446</v>
      </c>
      <c r="L646" s="8">
        <v>2363</v>
      </c>
      <c r="M646" s="9">
        <f t="shared" si="19"/>
        <v>0</v>
      </c>
    </row>
    <row r="647" spans="6:13" x14ac:dyDescent="0.2">
      <c r="F647" s="1">
        <v>1187</v>
      </c>
      <c r="G647" s="7">
        <f t="shared" si="18"/>
        <v>996.16491442996619</v>
      </c>
      <c r="L647" s="8">
        <v>2362</v>
      </c>
      <c r="M647" s="9">
        <f t="shared" si="19"/>
        <v>0</v>
      </c>
    </row>
    <row r="648" spans="6:13" x14ac:dyDescent="0.2">
      <c r="F648" s="1">
        <v>1186</v>
      </c>
      <c r="G648" s="7">
        <f t="shared" si="18"/>
        <v>996.45900434346811</v>
      </c>
      <c r="L648" s="8">
        <v>2361</v>
      </c>
      <c r="M648" s="9">
        <f t="shared" si="19"/>
        <v>0</v>
      </c>
    </row>
    <row r="649" spans="6:13" x14ac:dyDescent="0.2">
      <c r="F649" s="1">
        <v>1185</v>
      </c>
      <c r="G649" s="7">
        <f t="shared" si="18"/>
        <v>996.75288636447999</v>
      </c>
      <c r="L649" s="8">
        <v>2360</v>
      </c>
      <c r="M649" s="9">
        <f t="shared" si="19"/>
        <v>0</v>
      </c>
    </row>
    <row r="650" spans="6:13" x14ac:dyDescent="0.2">
      <c r="F650" s="1">
        <v>1184</v>
      </c>
      <c r="G650" s="7">
        <f t="shared" si="18"/>
        <v>997.04656049300218</v>
      </c>
      <c r="L650" s="8">
        <v>2359</v>
      </c>
      <c r="M650" s="9">
        <f t="shared" si="19"/>
        <v>0</v>
      </c>
    </row>
    <row r="651" spans="6:13" x14ac:dyDescent="0.2">
      <c r="F651" s="1">
        <v>1183</v>
      </c>
      <c r="G651" s="7">
        <f t="shared" ref="G651:G714" si="20">$G$9+(($I$4*$C$5)/1.8)*(1-(0.2*(F651/$C$5))-(0.8*(F651/$C$5)^2))</f>
        <v>997.34002672903443</v>
      </c>
      <c r="L651" s="8">
        <v>2358</v>
      </c>
      <c r="M651" s="9">
        <f t="shared" ref="M651:M714" si="21">+$M$9+((($O$5*$C$5)/1.8)*(1-(0.2*(L651/$C$5))-(0.8*((L651/$C$5)^2))))</f>
        <v>0</v>
      </c>
    </row>
    <row r="652" spans="6:13" x14ac:dyDescent="0.2">
      <c r="F652" s="1">
        <v>1182</v>
      </c>
      <c r="G652" s="7">
        <f t="shared" si="20"/>
        <v>997.63328507257665</v>
      </c>
      <c r="L652" s="8">
        <v>2357</v>
      </c>
      <c r="M652" s="9">
        <f t="shared" si="21"/>
        <v>0</v>
      </c>
    </row>
    <row r="653" spans="6:13" x14ac:dyDescent="0.2">
      <c r="F653" s="1">
        <v>1181</v>
      </c>
      <c r="G653" s="7">
        <f t="shared" si="20"/>
        <v>997.92633552362918</v>
      </c>
      <c r="L653" s="8">
        <v>2356</v>
      </c>
      <c r="M653" s="9">
        <f t="shared" si="21"/>
        <v>0</v>
      </c>
    </row>
    <row r="654" spans="6:13" x14ac:dyDescent="0.2">
      <c r="F654" s="1">
        <v>1180</v>
      </c>
      <c r="G654" s="7">
        <f t="shared" si="20"/>
        <v>998.21917808219177</v>
      </c>
      <c r="L654" s="8">
        <v>2355</v>
      </c>
      <c r="M654" s="9">
        <f t="shared" si="21"/>
        <v>0</v>
      </c>
    </row>
    <row r="655" spans="6:13" x14ac:dyDescent="0.2">
      <c r="F655" s="1">
        <v>1179</v>
      </c>
      <c r="G655" s="7">
        <f t="shared" si="20"/>
        <v>998.51181274826445</v>
      </c>
      <c r="L655" s="8">
        <v>2354</v>
      </c>
      <c r="M655" s="9">
        <f t="shared" si="21"/>
        <v>0</v>
      </c>
    </row>
    <row r="656" spans="6:13" x14ac:dyDescent="0.2">
      <c r="F656" s="1">
        <v>1178</v>
      </c>
      <c r="G656" s="7">
        <f t="shared" si="20"/>
        <v>998.80423952184719</v>
      </c>
      <c r="L656" s="8">
        <v>2353</v>
      </c>
      <c r="M656" s="9">
        <f t="shared" si="21"/>
        <v>0</v>
      </c>
    </row>
    <row r="657" spans="6:13" x14ac:dyDescent="0.2">
      <c r="F657" s="1">
        <v>1177</v>
      </c>
      <c r="G657" s="7">
        <f t="shared" si="20"/>
        <v>999.09645840294013</v>
      </c>
      <c r="L657" s="8">
        <v>2352</v>
      </c>
      <c r="M657" s="9">
        <f t="shared" si="21"/>
        <v>0</v>
      </c>
    </row>
    <row r="658" spans="6:13" x14ac:dyDescent="0.2">
      <c r="F658" s="1">
        <v>1176</v>
      </c>
      <c r="G658" s="7">
        <f t="shared" si="20"/>
        <v>999.38846939154314</v>
      </c>
      <c r="L658" s="8">
        <v>2351</v>
      </c>
      <c r="M658" s="9">
        <f t="shared" si="21"/>
        <v>0</v>
      </c>
    </row>
    <row r="659" spans="6:13" x14ac:dyDescent="0.2">
      <c r="F659" s="1">
        <v>1175</v>
      </c>
      <c r="G659" s="7">
        <f t="shared" si="20"/>
        <v>999.68027248765634</v>
      </c>
      <c r="L659" s="8">
        <v>2350</v>
      </c>
      <c r="M659" s="9">
        <f t="shared" si="21"/>
        <v>0</v>
      </c>
    </row>
    <row r="660" spans="6:13" x14ac:dyDescent="0.2">
      <c r="F660" s="1">
        <v>1174</v>
      </c>
      <c r="G660" s="7">
        <f t="shared" si="20"/>
        <v>999.97186769127961</v>
      </c>
      <c r="L660" s="8">
        <v>2349</v>
      </c>
      <c r="M660" s="9">
        <f t="shared" si="21"/>
        <v>0</v>
      </c>
    </row>
    <row r="661" spans="6:13" x14ac:dyDescent="0.2">
      <c r="F661" s="1">
        <v>1173</v>
      </c>
      <c r="G661" s="7">
        <f t="shared" si="20"/>
        <v>1000.2632550024131</v>
      </c>
      <c r="L661" s="8">
        <v>2348</v>
      </c>
      <c r="M661" s="9">
        <f t="shared" si="21"/>
        <v>0</v>
      </c>
    </row>
    <row r="662" spans="6:13" x14ac:dyDescent="0.2">
      <c r="F662" s="1">
        <v>1172</v>
      </c>
      <c r="G662" s="7">
        <f t="shared" si="20"/>
        <v>1000.5544344210565</v>
      </c>
      <c r="L662" s="8">
        <v>2347</v>
      </c>
      <c r="M662" s="9">
        <f t="shared" si="21"/>
        <v>0</v>
      </c>
    </row>
    <row r="663" spans="6:13" x14ac:dyDescent="0.2">
      <c r="F663" s="1">
        <v>1171</v>
      </c>
      <c r="G663" s="7">
        <f t="shared" si="20"/>
        <v>1000.8454059472101</v>
      </c>
      <c r="L663" s="8">
        <v>2346</v>
      </c>
      <c r="M663" s="9">
        <f t="shared" si="21"/>
        <v>0</v>
      </c>
    </row>
    <row r="664" spans="6:13" x14ac:dyDescent="0.2">
      <c r="F664" s="1">
        <v>1170</v>
      </c>
      <c r="G664" s="7">
        <f t="shared" si="20"/>
        <v>1001.1361695808738</v>
      </c>
      <c r="L664" s="8">
        <v>2345</v>
      </c>
      <c r="M664" s="9">
        <f t="shared" si="21"/>
        <v>0</v>
      </c>
    </row>
    <row r="665" spans="6:13" x14ac:dyDescent="0.2">
      <c r="F665" s="1">
        <v>1169</v>
      </c>
      <c r="G665" s="7">
        <f t="shared" si="20"/>
        <v>1001.4267253220477</v>
      </c>
      <c r="L665" s="8">
        <v>2344</v>
      </c>
      <c r="M665" s="9">
        <f t="shared" si="21"/>
        <v>0</v>
      </c>
    </row>
    <row r="666" spans="6:13" x14ac:dyDescent="0.2">
      <c r="F666" s="1">
        <v>1168</v>
      </c>
      <c r="G666" s="7">
        <f t="shared" si="20"/>
        <v>1001.7170731707316</v>
      </c>
      <c r="L666" s="8">
        <v>2343</v>
      </c>
      <c r="M666" s="9">
        <f t="shared" si="21"/>
        <v>0</v>
      </c>
    </row>
    <row r="667" spans="6:13" x14ac:dyDescent="0.2">
      <c r="F667" s="1">
        <v>1167</v>
      </c>
      <c r="G667" s="7">
        <f t="shared" si="20"/>
        <v>1002.0072131269258</v>
      </c>
      <c r="L667" s="8">
        <v>2342</v>
      </c>
      <c r="M667" s="9">
        <f t="shared" si="21"/>
        <v>0</v>
      </c>
    </row>
    <row r="668" spans="6:13" x14ac:dyDescent="0.2">
      <c r="F668" s="1">
        <v>1166</v>
      </c>
      <c r="G668" s="7">
        <f t="shared" si="20"/>
        <v>1002.2971451906299</v>
      </c>
      <c r="L668" s="8">
        <v>2341</v>
      </c>
      <c r="M668" s="9">
        <f t="shared" si="21"/>
        <v>0</v>
      </c>
    </row>
    <row r="669" spans="6:13" x14ac:dyDescent="0.2">
      <c r="F669" s="1">
        <v>1165</v>
      </c>
      <c r="G669" s="7">
        <f t="shared" si="20"/>
        <v>1002.5868693618443</v>
      </c>
      <c r="L669" s="8">
        <v>2340</v>
      </c>
      <c r="M669" s="9">
        <f t="shared" si="21"/>
        <v>0</v>
      </c>
    </row>
    <row r="670" spans="6:13" x14ac:dyDescent="0.2">
      <c r="F670" s="1">
        <v>1164</v>
      </c>
      <c r="G670" s="7">
        <f t="shared" si="20"/>
        <v>1002.8763856405687</v>
      </c>
      <c r="L670" s="8">
        <v>2339</v>
      </c>
      <c r="M670" s="9">
        <f t="shared" si="21"/>
        <v>0</v>
      </c>
    </row>
    <row r="671" spans="6:13" x14ac:dyDescent="0.2">
      <c r="F671" s="1">
        <v>1163</v>
      </c>
      <c r="G671" s="7">
        <f t="shared" si="20"/>
        <v>1003.1656940268033</v>
      </c>
      <c r="L671" s="8">
        <v>2338</v>
      </c>
      <c r="M671" s="9">
        <f t="shared" si="21"/>
        <v>0</v>
      </c>
    </row>
    <row r="672" spans="6:13" x14ac:dyDescent="0.2">
      <c r="F672" s="1">
        <v>1162</v>
      </c>
      <c r="G672" s="7">
        <f t="shared" si="20"/>
        <v>1003.4547945205479</v>
      </c>
      <c r="L672" s="8">
        <v>2337</v>
      </c>
      <c r="M672" s="9">
        <f t="shared" si="21"/>
        <v>0</v>
      </c>
    </row>
    <row r="673" spans="6:13" x14ac:dyDescent="0.2">
      <c r="F673" s="1">
        <v>1161</v>
      </c>
      <c r="G673" s="7">
        <f t="shared" si="20"/>
        <v>1003.7436871218027</v>
      </c>
      <c r="L673" s="8">
        <v>2336</v>
      </c>
      <c r="M673" s="9">
        <f t="shared" si="21"/>
        <v>0</v>
      </c>
    </row>
    <row r="674" spans="6:13" x14ac:dyDescent="0.2">
      <c r="F674" s="1">
        <v>1160</v>
      </c>
      <c r="G674" s="7">
        <f t="shared" si="20"/>
        <v>1004.0323718305675</v>
      </c>
      <c r="L674" s="8">
        <v>2335</v>
      </c>
      <c r="M674" s="9">
        <f t="shared" si="21"/>
        <v>0</v>
      </c>
    </row>
    <row r="675" spans="6:13" x14ac:dyDescent="0.2">
      <c r="F675" s="1">
        <v>1159</v>
      </c>
      <c r="G675" s="7">
        <f t="shared" si="20"/>
        <v>1004.3208486468426</v>
      </c>
      <c r="L675" s="8">
        <v>2334</v>
      </c>
      <c r="M675" s="9">
        <f t="shared" si="21"/>
        <v>0</v>
      </c>
    </row>
    <row r="676" spans="6:13" x14ac:dyDescent="0.2">
      <c r="F676" s="1">
        <v>1158</v>
      </c>
      <c r="G676" s="7">
        <f t="shared" si="20"/>
        <v>1004.6091175706276</v>
      </c>
      <c r="L676" s="8">
        <v>2333</v>
      </c>
      <c r="M676" s="9">
        <f t="shared" si="21"/>
        <v>0</v>
      </c>
    </row>
    <row r="677" spans="6:13" x14ac:dyDescent="0.2">
      <c r="F677" s="1">
        <v>1157</v>
      </c>
      <c r="G677" s="7">
        <f t="shared" si="20"/>
        <v>1004.897178601923</v>
      </c>
      <c r="L677" s="8">
        <v>2332</v>
      </c>
      <c r="M677" s="9">
        <f t="shared" si="21"/>
        <v>0</v>
      </c>
    </row>
    <row r="678" spans="6:13" x14ac:dyDescent="0.2">
      <c r="F678" s="1">
        <v>1156</v>
      </c>
      <c r="G678" s="7">
        <f t="shared" si="20"/>
        <v>1005.1850317407283</v>
      </c>
      <c r="L678" s="8">
        <v>2331</v>
      </c>
      <c r="M678" s="9">
        <f t="shared" si="21"/>
        <v>0</v>
      </c>
    </row>
    <row r="679" spans="6:13" x14ac:dyDescent="0.2">
      <c r="F679" s="1">
        <v>1155</v>
      </c>
      <c r="G679" s="7">
        <f t="shared" si="20"/>
        <v>1005.4726769870439</v>
      </c>
      <c r="L679" s="8">
        <v>2330</v>
      </c>
      <c r="M679" s="9">
        <f t="shared" si="21"/>
        <v>0</v>
      </c>
    </row>
    <row r="680" spans="6:13" x14ac:dyDescent="0.2">
      <c r="F680" s="1">
        <v>1154</v>
      </c>
      <c r="G680" s="7">
        <f t="shared" si="20"/>
        <v>1005.7601143408694</v>
      </c>
      <c r="L680" s="8">
        <v>2329</v>
      </c>
      <c r="M680" s="9">
        <f t="shared" si="21"/>
        <v>0</v>
      </c>
    </row>
    <row r="681" spans="6:13" x14ac:dyDescent="0.2">
      <c r="F681" s="1">
        <v>1153</v>
      </c>
      <c r="G681" s="7">
        <f t="shared" si="20"/>
        <v>1006.0473438022051</v>
      </c>
      <c r="L681" s="8">
        <v>2328</v>
      </c>
      <c r="M681" s="9">
        <f t="shared" si="21"/>
        <v>0</v>
      </c>
    </row>
    <row r="682" spans="6:13" x14ac:dyDescent="0.2">
      <c r="F682" s="1">
        <v>1152</v>
      </c>
      <c r="G682" s="7">
        <f t="shared" si="20"/>
        <v>1006.3343653710509</v>
      </c>
      <c r="L682" s="8">
        <v>2327</v>
      </c>
      <c r="M682" s="9">
        <f t="shared" si="21"/>
        <v>0</v>
      </c>
    </row>
    <row r="683" spans="6:13" x14ac:dyDescent="0.2">
      <c r="F683" s="1">
        <v>1151</v>
      </c>
      <c r="G683" s="7">
        <f t="shared" si="20"/>
        <v>1006.6211790474068</v>
      </c>
      <c r="L683" s="8">
        <v>2326</v>
      </c>
      <c r="M683" s="9">
        <f t="shared" si="21"/>
        <v>0</v>
      </c>
    </row>
    <row r="684" spans="6:13" x14ac:dyDescent="0.2">
      <c r="F684" s="1">
        <v>1150</v>
      </c>
      <c r="G684" s="7">
        <f t="shared" si="20"/>
        <v>1006.9077848312729</v>
      </c>
      <c r="L684" s="8">
        <v>2325</v>
      </c>
      <c r="M684" s="9">
        <f t="shared" si="21"/>
        <v>0</v>
      </c>
    </row>
    <row r="685" spans="6:13" x14ac:dyDescent="0.2">
      <c r="F685" s="1">
        <v>1149</v>
      </c>
      <c r="G685" s="7">
        <f t="shared" si="20"/>
        <v>1007.1941827226491</v>
      </c>
      <c r="L685" s="8">
        <v>2324</v>
      </c>
      <c r="M685" s="9">
        <f t="shared" si="21"/>
        <v>0</v>
      </c>
    </row>
    <row r="686" spans="6:13" x14ac:dyDescent="0.2">
      <c r="F686" s="1">
        <v>1148</v>
      </c>
      <c r="G686" s="7">
        <f t="shared" si="20"/>
        <v>1007.4803727215354</v>
      </c>
      <c r="L686" s="8">
        <v>2323</v>
      </c>
      <c r="M686" s="9">
        <f t="shared" si="21"/>
        <v>0</v>
      </c>
    </row>
    <row r="687" spans="6:13" x14ac:dyDescent="0.2">
      <c r="F687" s="1">
        <v>1147</v>
      </c>
      <c r="G687" s="7">
        <f t="shared" si="20"/>
        <v>1007.7663548279318</v>
      </c>
      <c r="L687" s="8">
        <v>2322</v>
      </c>
      <c r="M687" s="9">
        <f t="shared" si="21"/>
        <v>0</v>
      </c>
    </row>
    <row r="688" spans="6:13" x14ac:dyDescent="0.2">
      <c r="F688" s="1">
        <v>1146</v>
      </c>
      <c r="G688" s="7">
        <f t="shared" si="20"/>
        <v>1008.0521290418383</v>
      </c>
      <c r="L688" s="8">
        <v>2321</v>
      </c>
      <c r="M688" s="9">
        <f t="shared" si="21"/>
        <v>0</v>
      </c>
    </row>
    <row r="689" spans="6:13" x14ac:dyDescent="0.2">
      <c r="F689" s="1">
        <v>1145</v>
      </c>
      <c r="G689" s="7">
        <f t="shared" si="20"/>
        <v>1008.3376953632551</v>
      </c>
      <c r="L689" s="8">
        <v>2320</v>
      </c>
      <c r="M689" s="9">
        <f t="shared" si="21"/>
        <v>0</v>
      </c>
    </row>
    <row r="690" spans="6:13" x14ac:dyDescent="0.2">
      <c r="F690" s="1">
        <v>1144</v>
      </c>
      <c r="G690" s="7">
        <f t="shared" si="20"/>
        <v>1008.6230537921817</v>
      </c>
      <c r="L690" s="8">
        <v>2319</v>
      </c>
      <c r="M690" s="9">
        <f t="shared" si="21"/>
        <v>0</v>
      </c>
    </row>
    <row r="691" spans="6:13" x14ac:dyDescent="0.2">
      <c r="F691" s="1">
        <v>1143</v>
      </c>
      <c r="G691" s="7">
        <f t="shared" si="20"/>
        <v>1008.9082043286186</v>
      </c>
      <c r="L691" s="8">
        <v>2318</v>
      </c>
      <c r="M691" s="9">
        <f t="shared" si="21"/>
        <v>0</v>
      </c>
    </row>
    <row r="692" spans="6:13" x14ac:dyDescent="0.2">
      <c r="F692" s="1">
        <v>1142</v>
      </c>
      <c r="G692" s="7">
        <f t="shared" si="20"/>
        <v>1009.1931469725656</v>
      </c>
      <c r="L692" s="8">
        <v>2317</v>
      </c>
      <c r="M692" s="9">
        <f t="shared" si="21"/>
        <v>0</v>
      </c>
    </row>
    <row r="693" spans="6:13" x14ac:dyDescent="0.2">
      <c r="F693" s="1">
        <v>1141</v>
      </c>
      <c r="G693" s="7">
        <f t="shared" si="20"/>
        <v>1009.4778817240226</v>
      </c>
      <c r="L693" s="8">
        <v>2316</v>
      </c>
      <c r="M693" s="9">
        <f t="shared" si="21"/>
        <v>0</v>
      </c>
    </row>
    <row r="694" spans="6:13" x14ac:dyDescent="0.2">
      <c r="F694" s="1">
        <v>1140</v>
      </c>
      <c r="G694" s="7">
        <f t="shared" si="20"/>
        <v>1009.7624085829899</v>
      </c>
      <c r="L694" s="8">
        <v>2315</v>
      </c>
      <c r="M694" s="9">
        <f t="shared" si="21"/>
        <v>0</v>
      </c>
    </row>
    <row r="695" spans="6:13" x14ac:dyDescent="0.2">
      <c r="F695" s="1">
        <v>1139</v>
      </c>
      <c r="G695" s="7">
        <f t="shared" si="20"/>
        <v>1010.0467275494673</v>
      </c>
      <c r="L695" s="8">
        <v>2314</v>
      </c>
      <c r="M695" s="9">
        <f t="shared" si="21"/>
        <v>0</v>
      </c>
    </row>
    <row r="696" spans="6:13" x14ac:dyDescent="0.2">
      <c r="F696" s="1">
        <v>1138</v>
      </c>
      <c r="G696" s="7">
        <f t="shared" si="20"/>
        <v>1010.3308386234547</v>
      </c>
      <c r="L696" s="8">
        <v>2313</v>
      </c>
      <c r="M696" s="9">
        <f t="shared" si="21"/>
        <v>0</v>
      </c>
    </row>
    <row r="697" spans="6:13" x14ac:dyDescent="0.2">
      <c r="F697" s="1">
        <v>1137</v>
      </c>
      <c r="G697" s="7">
        <f t="shared" si="20"/>
        <v>1010.6147418049522</v>
      </c>
      <c r="L697" s="8">
        <v>2312</v>
      </c>
      <c r="M697" s="9">
        <f t="shared" si="21"/>
        <v>0</v>
      </c>
    </row>
    <row r="698" spans="6:13" x14ac:dyDescent="0.2">
      <c r="F698" s="1">
        <v>1136</v>
      </c>
      <c r="G698" s="7">
        <f t="shared" si="20"/>
        <v>1010.89843709396</v>
      </c>
      <c r="L698" s="8">
        <v>2311</v>
      </c>
      <c r="M698" s="9">
        <f t="shared" si="21"/>
        <v>0</v>
      </c>
    </row>
    <row r="699" spans="6:13" x14ac:dyDescent="0.2">
      <c r="F699" s="1">
        <v>1135</v>
      </c>
      <c r="G699" s="7">
        <f t="shared" si="20"/>
        <v>1011.1819244904777</v>
      </c>
      <c r="L699" s="8">
        <v>2310</v>
      </c>
      <c r="M699" s="9">
        <f t="shared" si="21"/>
        <v>0</v>
      </c>
    </row>
    <row r="700" spans="6:13" x14ac:dyDescent="0.2">
      <c r="F700" s="1">
        <v>1134</v>
      </c>
      <c r="G700" s="7">
        <f t="shared" si="20"/>
        <v>1011.4652039945056</v>
      </c>
      <c r="L700" s="8">
        <v>2309</v>
      </c>
      <c r="M700" s="9">
        <f t="shared" si="21"/>
        <v>0</v>
      </c>
    </row>
    <row r="701" spans="6:13" x14ac:dyDescent="0.2">
      <c r="F701" s="1">
        <v>1133</v>
      </c>
      <c r="G701" s="7">
        <f t="shared" si="20"/>
        <v>1011.7482756060436</v>
      </c>
      <c r="L701" s="8">
        <v>2308</v>
      </c>
      <c r="M701" s="9">
        <f t="shared" si="21"/>
        <v>0</v>
      </c>
    </row>
    <row r="702" spans="6:13" x14ac:dyDescent="0.2">
      <c r="F702" s="1">
        <v>1132</v>
      </c>
      <c r="G702" s="7">
        <f t="shared" si="20"/>
        <v>1012.0311393250919</v>
      </c>
      <c r="L702" s="8">
        <v>2307</v>
      </c>
      <c r="M702" s="9">
        <f t="shared" si="21"/>
        <v>0</v>
      </c>
    </row>
    <row r="703" spans="6:13" x14ac:dyDescent="0.2">
      <c r="F703" s="1">
        <v>1131</v>
      </c>
      <c r="G703" s="7">
        <f t="shared" si="20"/>
        <v>1012.3137951516501</v>
      </c>
      <c r="L703" s="8">
        <v>2306</v>
      </c>
      <c r="M703" s="9">
        <f t="shared" si="21"/>
        <v>0</v>
      </c>
    </row>
    <row r="704" spans="6:13" x14ac:dyDescent="0.2">
      <c r="F704" s="1">
        <v>1130</v>
      </c>
      <c r="G704" s="7">
        <f t="shared" si="20"/>
        <v>1012.5962430857185</v>
      </c>
      <c r="L704" s="8">
        <v>2305</v>
      </c>
      <c r="M704" s="9">
        <f t="shared" si="21"/>
        <v>0</v>
      </c>
    </row>
    <row r="705" spans="6:13" x14ac:dyDescent="0.2">
      <c r="F705" s="1">
        <v>1129</v>
      </c>
      <c r="G705" s="7">
        <f t="shared" si="20"/>
        <v>1012.8784831272969</v>
      </c>
      <c r="L705" s="8">
        <v>2304</v>
      </c>
      <c r="M705" s="9">
        <f t="shared" si="21"/>
        <v>0</v>
      </c>
    </row>
    <row r="706" spans="6:13" x14ac:dyDescent="0.2">
      <c r="F706" s="1">
        <v>1128</v>
      </c>
      <c r="G706" s="7">
        <f t="shared" si="20"/>
        <v>1013.1605152763856</v>
      </c>
      <c r="L706" s="8">
        <v>2303</v>
      </c>
      <c r="M706" s="9">
        <f t="shared" si="21"/>
        <v>0</v>
      </c>
    </row>
    <row r="707" spans="6:13" x14ac:dyDescent="0.2">
      <c r="F707" s="1">
        <v>1127</v>
      </c>
      <c r="G707" s="7">
        <f t="shared" si="20"/>
        <v>1013.4423395329843</v>
      </c>
      <c r="L707" s="8">
        <v>2302</v>
      </c>
      <c r="M707" s="9">
        <f t="shared" si="21"/>
        <v>0</v>
      </c>
    </row>
    <row r="708" spans="6:13" x14ac:dyDescent="0.2">
      <c r="F708" s="1">
        <v>1126</v>
      </c>
      <c r="G708" s="7">
        <f t="shared" si="20"/>
        <v>1013.7239558970932</v>
      </c>
      <c r="L708" s="8">
        <v>2301</v>
      </c>
      <c r="M708" s="9">
        <f t="shared" si="21"/>
        <v>0</v>
      </c>
    </row>
    <row r="709" spans="6:13" x14ac:dyDescent="0.2">
      <c r="F709" s="1">
        <v>1125</v>
      </c>
      <c r="G709" s="7">
        <f t="shared" si="20"/>
        <v>1014.0053643687122</v>
      </c>
      <c r="L709" s="8">
        <v>2300</v>
      </c>
      <c r="M709" s="9">
        <f t="shared" si="21"/>
        <v>0</v>
      </c>
    </row>
    <row r="710" spans="6:13" x14ac:dyDescent="0.2">
      <c r="F710" s="1">
        <v>1124</v>
      </c>
      <c r="G710" s="7">
        <f t="shared" si="20"/>
        <v>1014.2865649478413</v>
      </c>
      <c r="L710" s="8">
        <v>2299</v>
      </c>
      <c r="M710" s="9">
        <f t="shared" si="21"/>
        <v>0</v>
      </c>
    </row>
    <row r="711" spans="6:13" x14ac:dyDescent="0.2">
      <c r="F711" s="1">
        <v>1123</v>
      </c>
      <c r="G711" s="7">
        <f t="shared" si="20"/>
        <v>1014.5675576344804</v>
      </c>
      <c r="L711" s="8">
        <v>2298</v>
      </c>
      <c r="M711" s="9">
        <f t="shared" si="21"/>
        <v>0</v>
      </c>
    </row>
    <row r="712" spans="6:13" x14ac:dyDescent="0.2">
      <c r="F712" s="1">
        <v>1122</v>
      </c>
      <c r="G712" s="7">
        <f t="shared" si="20"/>
        <v>1014.8483424286296</v>
      </c>
      <c r="L712" s="8">
        <v>2297</v>
      </c>
      <c r="M712" s="9">
        <f t="shared" si="21"/>
        <v>0</v>
      </c>
    </row>
    <row r="713" spans="6:13" x14ac:dyDescent="0.2">
      <c r="F713" s="1">
        <v>1121</v>
      </c>
      <c r="G713" s="7">
        <f t="shared" si="20"/>
        <v>1015.1289193302891</v>
      </c>
      <c r="L713" s="8">
        <v>2296</v>
      </c>
      <c r="M713" s="9">
        <f t="shared" si="21"/>
        <v>0</v>
      </c>
    </row>
    <row r="714" spans="6:13" x14ac:dyDescent="0.2">
      <c r="F714" s="1">
        <v>1120</v>
      </c>
      <c r="G714" s="7">
        <f t="shared" si="20"/>
        <v>1015.4092883394587</v>
      </c>
      <c r="L714" s="8">
        <v>2295</v>
      </c>
      <c r="M714" s="9">
        <f t="shared" si="21"/>
        <v>0</v>
      </c>
    </row>
    <row r="715" spans="6:13" x14ac:dyDescent="0.2">
      <c r="F715" s="1">
        <v>1119</v>
      </c>
      <c r="G715" s="7">
        <f t="shared" ref="G715:G778" si="22">$G$9+(($I$4*$C$5)/1.8)*(1-(0.2*(F715/$C$5))-(0.8*(F715/$C$5)^2))</f>
        <v>1015.6894494561384</v>
      </c>
      <c r="L715" s="8">
        <v>2294</v>
      </c>
      <c r="M715" s="9">
        <f t="shared" ref="M715:M778" si="23">+$M$9+((($O$5*$C$5)/1.8)*(1-(0.2*(L715/$C$5))-(0.8*((L715/$C$5)^2))))</f>
        <v>0</v>
      </c>
    </row>
    <row r="716" spans="6:13" x14ac:dyDescent="0.2">
      <c r="F716" s="1">
        <v>1118</v>
      </c>
      <c r="G716" s="7">
        <f t="shared" si="22"/>
        <v>1015.9694026803281</v>
      </c>
      <c r="L716" s="8">
        <v>2293</v>
      </c>
      <c r="M716" s="9">
        <f t="shared" si="23"/>
        <v>0</v>
      </c>
    </row>
    <row r="717" spans="6:13" x14ac:dyDescent="0.2">
      <c r="F717" s="1">
        <v>1117</v>
      </c>
      <c r="G717" s="7">
        <f t="shared" si="22"/>
        <v>1016.2491480120281</v>
      </c>
      <c r="L717" s="8">
        <v>2292</v>
      </c>
      <c r="M717" s="9">
        <f t="shared" si="23"/>
        <v>0</v>
      </c>
    </row>
    <row r="718" spans="6:13" x14ac:dyDescent="0.2">
      <c r="F718" s="1">
        <v>1116</v>
      </c>
      <c r="G718" s="7">
        <f t="shared" si="22"/>
        <v>1016.5286854512381</v>
      </c>
      <c r="L718" s="8">
        <v>2291</v>
      </c>
      <c r="M718" s="9">
        <f t="shared" si="23"/>
        <v>0</v>
      </c>
    </row>
    <row r="719" spans="6:13" x14ac:dyDescent="0.2">
      <c r="F719" s="1">
        <v>1115</v>
      </c>
      <c r="G719" s="7">
        <f t="shared" si="22"/>
        <v>1016.8080149979581</v>
      </c>
      <c r="L719" s="8">
        <v>2290</v>
      </c>
      <c r="M719" s="9">
        <f t="shared" si="23"/>
        <v>0</v>
      </c>
    </row>
    <row r="720" spans="6:13" x14ac:dyDescent="0.2">
      <c r="F720" s="1">
        <v>1114</v>
      </c>
      <c r="G720" s="7">
        <f t="shared" si="22"/>
        <v>1017.0871366521884</v>
      </c>
      <c r="L720" s="8">
        <v>2289</v>
      </c>
      <c r="M720" s="9">
        <f t="shared" si="23"/>
        <v>0</v>
      </c>
    </row>
    <row r="721" spans="6:13" x14ac:dyDescent="0.2">
      <c r="F721" s="1">
        <v>1113</v>
      </c>
      <c r="G721" s="7">
        <f t="shared" si="22"/>
        <v>1017.3660504139287</v>
      </c>
      <c r="L721" s="8">
        <v>2288</v>
      </c>
      <c r="M721" s="9">
        <f t="shared" si="23"/>
        <v>0</v>
      </c>
    </row>
    <row r="722" spans="6:13" x14ac:dyDescent="0.2">
      <c r="F722" s="1">
        <v>1112</v>
      </c>
      <c r="G722" s="7">
        <f t="shared" si="22"/>
        <v>1017.6447562831793</v>
      </c>
      <c r="L722" s="8">
        <v>2287</v>
      </c>
      <c r="M722" s="9">
        <f t="shared" si="23"/>
        <v>0</v>
      </c>
    </row>
    <row r="723" spans="6:13" x14ac:dyDescent="0.2">
      <c r="F723" s="1">
        <v>1111</v>
      </c>
      <c r="G723" s="7">
        <f t="shared" si="22"/>
        <v>1017.9232542599399</v>
      </c>
      <c r="L723" s="8">
        <v>2286</v>
      </c>
      <c r="M723" s="9">
        <f t="shared" si="23"/>
        <v>0</v>
      </c>
    </row>
    <row r="724" spans="6:13" x14ac:dyDescent="0.2">
      <c r="F724" s="1">
        <v>1110</v>
      </c>
      <c r="G724" s="7">
        <f t="shared" si="22"/>
        <v>1018.2015443442106</v>
      </c>
      <c r="L724" s="8">
        <v>2285</v>
      </c>
      <c r="M724" s="9">
        <f t="shared" si="23"/>
        <v>0</v>
      </c>
    </row>
    <row r="725" spans="6:13" x14ac:dyDescent="0.2">
      <c r="F725" s="1">
        <v>1109</v>
      </c>
      <c r="G725" s="7">
        <f t="shared" si="22"/>
        <v>1018.4796265359913</v>
      </c>
      <c r="L725" s="8">
        <v>2284</v>
      </c>
      <c r="M725" s="9">
        <f t="shared" si="23"/>
        <v>0</v>
      </c>
    </row>
    <row r="726" spans="6:13" x14ac:dyDescent="0.2">
      <c r="F726" s="1">
        <v>1108</v>
      </c>
      <c r="G726" s="7">
        <f t="shared" si="22"/>
        <v>1018.7575008352823</v>
      </c>
      <c r="L726" s="8">
        <v>2283</v>
      </c>
      <c r="M726" s="9">
        <f t="shared" si="23"/>
        <v>0</v>
      </c>
    </row>
    <row r="727" spans="6:13" x14ac:dyDescent="0.2">
      <c r="F727" s="1">
        <v>1107</v>
      </c>
      <c r="G727" s="7">
        <f t="shared" si="22"/>
        <v>1019.0351672420834</v>
      </c>
      <c r="L727" s="8">
        <v>2282</v>
      </c>
      <c r="M727" s="9">
        <f t="shared" si="23"/>
        <v>0</v>
      </c>
    </row>
    <row r="728" spans="6:13" x14ac:dyDescent="0.2">
      <c r="F728" s="1">
        <v>1106</v>
      </c>
      <c r="G728" s="7">
        <f t="shared" si="22"/>
        <v>1019.3126257563945</v>
      </c>
      <c r="L728" s="8">
        <v>2281</v>
      </c>
      <c r="M728" s="9">
        <f t="shared" si="23"/>
        <v>0</v>
      </c>
    </row>
    <row r="729" spans="6:13" x14ac:dyDescent="0.2">
      <c r="F729" s="1">
        <v>1105</v>
      </c>
      <c r="G729" s="7">
        <f t="shared" si="22"/>
        <v>1019.5898763782158</v>
      </c>
      <c r="L729" s="8">
        <v>2280</v>
      </c>
      <c r="M729" s="9">
        <f t="shared" si="23"/>
        <v>0</v>
      </c>
    </row>
    <row r="730" spans="6:13" x14ac:dyDescent="0.2">
      <c r="F730" s="1">
        <v>1104</v>
      </c>
      <c r="G730" s="7">
        <f t="shared" si="22"/>
        <v>1019.8669191075472</v>
      </c>
      <c r="L730" s="8">
        <v>2279</v>
      </c>
      <c r="M730" s="9">
        <f t="shared" si="23"/>
        <v>0</v>
      </c>
    </row>
    <row r="731" spans="6:13" x14ac:dyDescent="0.2">
      <c r="F731" s="1">
        <v>1103</v>
      </c>
      <c r="G731" s="7">
        <f t="shared" si="22"/>
        <v>1020.1437539443887</v>
      </c>
      <c r="L731" s="8">
        <v>2278</v>
      </c>
      <c r="M731" s="9">
        <f t="shared" si="23"/>
        <v>0</v>
      </c>
    </row>
    <row r="732" spans="6:13" x14ac:dyDescent="0.2">
      <c r="F732" s="1">
        <v>1102</v>
      </c>
      <c r="G732" s="7">
        <f t="shared" si="22"/>
        <v>1020.4203808887404</v>
      </c>
      <c r="L732" s="8">
        <v>2277</v>
      </c>
      <c r="M732" s="9">
        <f t="shared" si="23"/>
        <v>0</v>
      </c>
    </row>
    <row r="733" spans="6:13" x14ac:dyDescent="0.2">
      <c r="F733" s="1">
        <v>1101</v>
      </c>
      <c r="G733" s="7">
        <f t="shared" si="22"/>
        <v>1020.6967999406021</v>
      </c>
      <c r="L733" s="8">
        <v>2276</v>
      </c>
      <c r="M733" s="9">
        <f t="shared" si="23"/>
        <v>0</v>
      </c>
    </row>
    <row r="734" spans="6:13" x14ac:dyDescent="0.2">
      <c r="F734" s="1">
        <v>1100</v>
      </c>
      <c r="G734" s="7">
        <f t="shared" si="22"/>
        <v>1020.9730110999741</v>
      </c>
      <c r="L734" s="8">
        <v>2275</v>
      </c>
      <c r="M734" s="9">
        <f t="shared" si="23"/>
        <v>0</v>
      </c>
    </row>
    <row r="735" spans="6:13" x14ac:dyDescent="0.2">
      <c r="F735" s="1">
        <v>1099</v>
      </c>
      <c r="G735" s="7">
        <f t="shared" si="22"/>
        <v>1021.2490143668559</v>
      </c>
      <c r="L735" s="8">
        <v>2274</v>
      </c>
      <c r="M735" s="9">
        <f t="shared" si="23"/>
        <v>0</v>
      </c>
    </row>
    <row r="736" spans="6:13" x14ac:dyDescent="0.2">
      <c r="F736" s="1">
        <v>1098</v>
      </c>
      <c r="G736" s="7">
        <f t="shared" si="22"/>
        <v>1021.5248097412481</v>
      </c>
      <c r="L736" s="8">
        <v>2273</v>
      </c>
      <c r="M736" s="9">
        <f t="shared" si="23"/>
        <v>0</v>
      </c>
    </row>
    <row r="737" spans="6:13" x14ac:dyDescent="0.2">
      <c r="F737" s="1">
        <v>1097</v>
      </c>
      <c r="G737" s="7">
        <f t="shared" si="22"/>
        <v>1021.8003972231503</v>
      </c>
      <c r="L737" s="8">
        <v>2272</v>
      </c>
      <c r="M737" s="9">
        <f t="shared" si="23"/>
        <v>0</v>
      </c>
    </row>
    <row r="738" spans="6:13" x14ac:dyDescent="0.2">
      <c r="F738" s="1">
        <v>1096</v>
      </c>
      <c r="G738" s="7">
        <f t="shared" si="22"/>
        <v>1022.0757768125626</v>
      </c>
      <c r="L738" s="8">
        <v>2271</v>
      </c>
      <c r="M738" s="9">
        <f t="shared" si="23"/>
        <v>0</v>
      </c>
    </row>
    <row r="739" spans="6:13" x14ac:dyDescent="0.2">
      <c r="F739" s="1">
        <v>1095</v>
      </c>
      <c r="G739" s="7">
        <f t="shared" si="22"/>
        <v>1022.3509485094851</v>
      </c>
      <c r="L739" s="8">
        <v>2270</v>
      </c>
      <c r="M739" s="9">
        <f t="shared" si="23"/>
        <v>0</v>
      </c>
    </row>
    <row r="740" spans="6:13" x14ac:dyDescent="0.2">
      <c r="F740" s="1">
        <v>1094</v>
      </c>
      <c r="G740" s="7">
        <f t="shared" si="22"/>
        <v>1022.6259123139175</v>
      </c>
      <c r="L740" s="8">
        <v>2269</v>
      </c>
      <c r="M740" s="9">
        <f t="shared" si="23"/>
        <v>0</v>
      </c>
    </row>
    <row r="741" spans="6:13" x14ac:dyDescent="0.2">
      <c r="F741" s="1">
        <v>1093</v>
      </c>
      <c r="G741" s="7">
        <f t="shared" si="22"/>
        <v>1022.9006682258603</v>
      </c>
      <c r="L741" s="8">
        <v>2268</v>
      </c>
      <c r="M741" s="9">
        <f t="shared" si="23"/>
        <v>0</v>
      </c>
    </row>
    <row r="742" spans="6:13" x14ac:dyDescent="0.2">
      <c r="F742" s="1">
        <v>1092</v>
      </c>
      <c r="G742" s="7">
        <f t="shared" si="22"/>
        <v>1023.1752162453131</v>
      </c>
      <c r="L742" s="8">
        <v>2267</v>
      </c>
      <c r="M742" s="9">
        <f t="shared" si="23"/>
        <v>0</v>
      </c>
    </row>
    <row r="743" spans="6:13" x14ac:dyDescent="0.2">
      <c r="F743" s="1">
        <v>1091</v>
      </c>
      <c r="G743" s="7">
        <f t="shared" si="22"/>
        <v>1023.449556372276</v>
      </c>
      <c r="L743" s="8">
        <v>2266</v>
      </c>
      <c r="M743" s="9">
        <f t="shared" si="23"/>
        <v>0</v>
      </c>
    </row>
    <row r="744" spans="6:13" x14ac:dyDescent="0.2">
      <c r="F744" s="1">
        <v>1090</v>
      </c>
      <c r="G744" s="7">
        <f t="shared" si="22"/>
        <v>1023.723688606749</v>
      </c>
      <c r="L744" s="8">
        <v>2265</v>
      </c>
      <c r="M744" s="9">
        <f t="shared" si="23"/>
        <v>0</v>
      </c>
    </row>
    <row r="745" spans="6:13" x14ac:dyDescent="0.2">
      <c r="F745" s="1">
        <v>1089</v>
      </c>
      <c r="G745" s="7">
        <f t="shared" si="22"/>
        <v>1023.9976129487322</v>
      </c>
      <c r="L745" s="8">
        <v>2264</v>
      </c>
      <c r="M745" s="9">
        <f t="shared" si="23"/>
        <v>0</v>
      </c>
    </row>
    <row r="746" spans="6:13" x14ac:dyDescent="0.2">
      <c r="F746" s="1">
        <v>1088</v>
      </c>
      <c r="G746" s="7">
        <f t="shared" si="22"/>
        <v>1024.2713293982256</v>
      </c>
      <c r="L746" s="8">
        <v>2263</v>
      </c>
      <c r="M746" s="9">
        <f t="shared" si="23"/>
        <v>0</v>
      </c>
    </row>
    <row r="747" spans="6:13" x14ac:dyDescent="0.2">
      <c r="F747" s="1">
        <v>1087</v>
      </c>
      <c r="G747" s="7">
        <f t="shared" si="22"/>
        <v>1024.5448379552288</v>
      </c>
      <c r="L747" s="8">
        <v>2262</v>
      </c>
      <c r="M747" s="9">
        <f t="shared" si="23"/>
        <v>0</v>
      </c>
    </row>
    <row r="748" spans="6:13" x14ac:dyDescent="0.2">
      <c r="F748" s="1">
        <v>1086</v>
      </c>
      <c r="G748" s="7">
        <f t="shared" si="22"/>
        <v>1024.8181386197423</v>
      </c>
      <c r="L748" s="8">
        <v>2261</v>
      </c>
      <c r="M748" s="9">
        <f t="shared" si="23"/>
        <v>0</v>
      </c>
    </row>
    <row r="749" spans="6:13" x14ac:dyDescent="0.2">
      <c r="F749" s="1">
        <v>1085</v>
      </c>
      <c r="G749" s="7">
        <f t="shared" si="22"/>
        <v>1025.0912313917661</v>
      </c>
      <c r="L749" s="8">
        <v>2260</v>
      </c>
      <c r="M749" s="9">
        <f t="shared" si="23"/>
        <v>0</v>
      </c>
    </row>
    <row r="750" spans="6:13" x14ac:dyDescent="0.2">
      <c r="F750" s="1">
        <v>1084</v>
      </c>
      <c r="G750" s="7">
        <f t="shared" si="22"/>
        <v>1025.3641162712997</v>
      </c>
      <c r="L750" s="8">
        <v>2259</v>
      </c>
      <c r="M750" s="9">
        <f t="shared" si="23"/>
        <v>0</v>
      </c>
    </row>
    <row r="751" spans="6:13" x14ac:dyDescent="0.2">
      <c r="F751" s="1">
        <v>1083</v>
      </c>
      <c r="G751" s="7">
        <f t="shared" si="22"/>
        <v>1025.6367932583435</v>
      </c>
      <c r="L751" s="8">
        <v>2258</v>
      </c>
      <c r="M751" s="9">
        <f t="shared" si="23"/>
        <v>0</v>
      </c>
    </row>
    <row r="752" spans="6:13" x14ac:dyDescent="0.2">
      <c r="F752" s="1">
        <v>1082</v>
      </c>
      <c r="G752" s="7">
        <f t="shared" si="22"/>
        <v>1025.9092623528975</v>
      </c>
      <c r="L752" s="8">
        <v>2257</v>
      </c>
      <c r="M752" s="9">
        <f t="shared" si="23"/>
        <v>0</v>
      </c>
    </row>
    <row r="753" spans="6:13" x14ac:dyDescent="0.2">
      <c r="F753" s="1">
        <v>1081</v>
      </c>
      <c r="G753" s="7">
        <f t="shared" si="22"/>
        <v>1026.1815235549616</v>
      </c>
      <c r="L753" s="8">
        <v>2256</v>
      </c>
      <c r="M753" s="9">
        <f t="shared" si="23"/>
        <v>0</v>
      </c>
    </row>
    <row r="754" spans="6:13" x14ac:dyDescent="0.2">
      <c r="F754" s="1">
        <v>1080</v>
      </c>
      <c r="G754" s="7">
        <f t="shared" si="22"/>
        <v>1026.4535768645358</v>
      </c>
      <c r="L754" s="8">
        <v>2255</v>
      </c>
      <c r="M754" s="9">
        <f t="shared" si="23"/>
        <v>0</v>
      </c>
    </row>
    <row r="755" spans="6:13" x14ac:dyDescent="0.2">
      <c r="F755" s="1">
        <v>1079</v>
      </c>
      <c r="G755" s="7">
        <f t="shared" si="22"/>
        <v>1026.72542228162</v>
      </c>
      <c r="L755" s="8">
        <v>2254</v>
      </c>
      <c r="M755" s="9">
        <f t="shared" si="23"/>
        <v>0</v>
      </c>
    </row>
    <row r="756" spans="6:13" x14ac:dyDescent="0.2">
      <c r="F756" s="1">
        <v>1078</v>
      </c>
      <c r="G756" s="7">
        <f t="shared" si="22"/>
        <v>1026.9970598062146</v>
      </c>
      <c r="L756" s="8">
        <v>2253</v>
      </c>
      <c r="M756" s="9">
        <f t="shared" si="23"/>
        <v>0</v>
      </c>
    </row>
    <row r="757" spans="6:13" x14ac:dyDescent="0.2">
      <c r="F757" s="1">
        <v>1077</v>
      </c>
      <c r="G757" s="7">
        <f t="shared" si="22"/>
        <v>1027.268489438319</v>
      </c>
      <c r="L757" s="8">
        <v>2252</v>
      </c>
      <c r="M757" s="9">
        <f t="shared" si="23"/>
        <v>0</v>
      </c>
    </row>
    <row r="758" spans="6:13" x14ac:dyDescent="0.2">
      <c r="F758" s="1">
        <v>1076</v>
      </c>
      <c r="G758" s="7">
        <f t="shared" si="22"/>
        <v>1027.5397111779337</v>
      </c>
      <c r="L758" s="8">
        <v>2251</v>
      </c>
      <c r="M758" s="9">
        <f t="shared" si="23"/>
        <v>0</v>
      </c>
    </row>
    <row r="759" spans="6:13" x14ac:dyDescent="0.2">
      <c r="F759" s="1">
        <v>1075</v>
      </c>
      <c r="G759" s="7">
        <f t="shared" si="22"/>
        <v>1027.8107250250584</v>
      </c>
      <c r="L759" s="8">
        <v>2250</v>
      </c>
      <c r="M759" s="9">
        <f t="shared" si="23"/>
        <v>0</v>
      </c>
    </row>
    <row r="760" spans="6:13" x14ac:dyDescent="0.2">
      <c r="F760" s="1">
        <v>1074</v>
      </c>
      <c r="G760" s="7">
        <f t="shared" si="22"/>
        <v>1028.0815309796933</v>
      </c>
      <c r="L760" s="8">
        <v>2249</v>
      </c>
      <c r="M760" s="9">
        <f t="shared" si="23"/>
        <v>0</v>
      </c>
    </row>
    <row r="761" spans="6:13" x14ac:dyDescent="0.2">
      <c r="F761" s="1">
        <v>1073</v>
      </c>
      <c r="G761" s="7">
        <f t="shared" si="22"/>
        <v>1028.3521290418385</v>
      </c>
      <c r="L761" s="8">
        <v>2248</v>
      </c>
      <c r="M761" s="9">
        <f t="shared" si="23"/>
        <v>0</v>
      </c>
    </row>
    <row r="762" spans="6:13" x14ac:dyDescent="0.2">
      <c r="F762" s="1">
        <v>1072</v>
      </c>
      <c r="G762" s="7">
        <f t="shared" si="22"/>
        <v>1028.6225192114935</v>
      </c>
      <c r="L762" s="8">
        <v>2247</v>
      </c>
      <c r="M762" s="9">
        <f t="shared" si="23"/>
        <v>0</v>
      </c>
    </row>
    <row r="763" spans="6:13" x14ac:dyDescent="0.2">
      <c r="F763" s="1">
        <v>1071</v>
      </c>
      <c r="G763" s="7">
        <f t="shared" si="22"/>
        <v>1028.8927014886585</v>
      </c>
      <c r="L763" s="8">
        <v>2246</v>
      </c>
      <c r="M763" s="9">
        <f t="shared" si="23"/>
        <v>0</v>
      </c>
    </row>
    <row r="764" spans="6:13" x14ac:dyDescent="0.2">
      <c r="F764" s="1">
        <v>1070</v>
      </c>
      <c r="G764" s="7">
        <f t="shared" si="22"/>
        <v>1029.1626758733341</v>
      </c>
      <c r="L764" s="8">
        <v>2245</v>
      </c>
      <c r="M764" s="9">
        <f t="shared" si="23"/>
        <v>0</v>
      </c>
    </row>
    <row r="765" spans="6:13" x14ac:dyDescent="0.2">
      <c r="F765" s="1">
        <v>1069</v>
      </c>
      <c r="G765" s="7">
        <f t="shared" si="22"/>
        <v>1029.4324423655196</v>
      </c>
      <c r="L765" s="8">
        <v>2244</v>
      </c>
      <c r="M765" s="9">
        <f t="shared" si="23"/>
        <v>0</v>
      </c>
    </row>
    <row r="766" spans="6:13" x14ac:dyDescent="0.2">
      <c r="F766" s="1">
        <v>1068</v>
      </c>
      <c r="G766" s="7">
        <f t="shared" si="22"/>
        <v>1029.7020009652151</v>
      </c>
      <c r="L766" s="8">
        <v>2243</v>
      </c>
      <c r="M766" s="9">
        <f t="shared" si="23"/>
        <v>0</v>
      </c>
    </row>
    <row r="767" spans="6:13" x14ac:dyDescent="0.2">
      <c r="F767" s="1">
        <v>1067</v>
      </c>
      <c r="G767" s="7">
        <f t="shared" si="22"/>
        <v>1029.971351672421</v>
      </c>
      <c r="L767" s="8">
        <v>2242</v>
      </c>
      <c r="M767" s="9">
        <f t="shared" si="23"/>
        <v>0</v>
      </c>
    </row>
    <row r="768" spans="6:13" x14ac:dyDescent="0.2">
      <c r="F768" s="1">
        <v>1066</v>
      </c>
      <c r="G768" s="7">
        <f t="shared" si="22"/>
        <v>1030.2404944871366</v>
      </c>
      <c r="L768" s="8">
        <v>2241</v>
      </c>
      <c r="M768" s="9">
        <f t="shared" si="23"/>
        <v>0</v>
      </c>
    </row>
    <row r="769" spans="6:13" x14ac:dyDescent="0.2">
      <c r="F769" s="1">
        <v>1065</v>
      </c>
      <c r="G769" s="7">
        <f t="shared" si="22"/>
        <v>1030.5094294093626</v>
      </c>
      <c r="L769" s="8">
        <v>2240</v>
      </c>
      <c r="M769" s="9">
        <f t="shared" si="23"/>
        <v>0</v>
      </c>
    </row>
    <row r="770" spans="6:13" x14ac:dyDescent="0.2">
      <c r="F770" s="1">
        <v>1064</v>
      </c>
      <c r="G770" s="7">
        <f t="shared" si="22"/>
        <v>1030.7781564390987</v>
      </c>
      <c r="L770" s="8">
        <v>2239</v>
      </c>
      <c r="M770" s="9">
        <f t="shared" si="23"/>
        <v>0</v>
      </c>
    </row>
    <row r="771" spans="6:13" x14ac:dyDescent="0.2">
      <c r="F771" s="1">
        <v>1063</v>
      </c>
      <c r="G771" s="7">
        <f t="shared" si="22"/>
        <v>1031.0466755763448</v>
      </c>
      <c r="L771" s="8">
        <v>2238</v>
      </c>
      <c r="M771" s="9">
        <f t="shared" si="23"/>
        <v>0</v>
      </c>
    </row>
    <row r="772" spans="6:13" x14ac:dyDescent="0.2">
      <c r="F772" s="1">
        <v>1062</v>
      </c>
      <c r="G772" s="7">
        <f t="shared" si="22"/>
        <v>1031.314986821101</v>
      </c>
      <c r="L772" s="8">
        <v>2237</v>
      </c>
      <c r="M772" s="9">
        <f t="shared" si="23"/>
        <v>0</v>
      </c>
    </row>
    <row r="773" spans="6:13" x14ac:dyDescent="0.2">
      <c r="F773" s="1">
        <v>1061</v>
      </c>
      <c r="G773" s="7">
        <f t="shared" si="22"/>
        <v>1031.5830901733675</v>
      </c>
      <c r="L773" s="8">
        <v>2236</v>
      </c>
      <c r="M773" s="9">
        <f t="shared" si="23"/>
        <v>0</v>
      </c>
    </row>
    <row r="774" spans="6:13" x14ac:dyDescent="0.2">
      <c r="F774" s="1">
        <v>1060</v>
      </c>
      <c r="G774" s="7">
        <f t="shared" si="22"/>
        <v>1031.8509856331439</v>
      </c>
      <c r="L774" s="8">
        <v>2235</v>
      </c>
      <c r="M774" s="9">
        <f t="shared" si="23"/>
        <v>0</v>
      </c>
    </row>
    <row r="775" spans="6:13" x14ac:dyDescent="0.2">
      <c r="F775" s="1">
        <v>1059</v>
      </c>
      <c r="G775" s="7">
        <f t="shared" si="22"/>
        <v>1032.1186732004307</v>
      </c>
      <c r="L775" s="8">
        <v>2234</v>
      </c>
      <c r="M775" s="9">
        <f t="shared" si="23"/>
        <v>0</v>
      </c>
    </row>
    <row r="776" spans="6:13" x14ac:dyDescent="0.2">
      <c r="F776" s="1">
        <v>1058</v>
      </c>
      <c r="G776" s="7">
        <f t="shared" si="22"/>
        <v>1032.3861528752273</v>
      </c>
      <c r="L776" s="8">
        <v>2233</v>
      </c>
      <c r="M776" s="9">
        <f t="shared" si="23"/>
        <v>0</v>
      </c>
    </row>
    <row r="777" spans="6:13" x14ac:dyDescent="0.2">
      <c r="F777" s="1">
        <v>1057</v>
      </c>
      <c r="G777" s="7">
        <f t="shared" si="22"/>
        <v>1032.6534246575343</v>
      </c>
      <c r="L777" s="8">
        <v>2232</v>
      </c>
      <c r="M777" s="9">
        <f t="shared" si="23"/>
        <v>0</v>
      </c>
    </row>
    <row r="778" spans="6:13" x14ac:dyDescent="0.2">
      <c r="F778" s="1">
        <v>1056</v>
      </c>
      <c r="G778" s="7">
        <f t="shared" si="22"/>
        <v>1032.9204885473512</v>
      </c>
      <c r="L778" s="8">
        <v>2231</v>
      </c>
      <c r="M778" s="9">
        <f t="shared" si="23"/>
        <v>0</v>
      </c>
    </row>
    <row r="779" spans="6:13" x14ac:dyDescent="0.2">
      <c r="F779" s="1">
        <v>1055</v>
      </c>
      <c r="G779" s="7">
        <f t="shared" ref="G779:G842" si="24">$G$9+(($I$4*$C$5)/1.8)*(1-(0.2*(F779/$C$5))-(0.8*(F779/$C$5)^2))</f>
        <v>1033.1873445446784</v>
      </c>
      <c r="L779" s="8">
        <v>2230</v>
      </c>
      <c r="M779" s="9">
        <f t="shared" ref="M779:M842" si="25">+$M$9+((($O$5*$C$5)/1.8)*(1-(0.2*(L779/$C$5))-(0.8*((L779/$C$5)^2))))</f>
        <v>0</v>
      </c>
    </row>
    <row r="780" spans="6:13" x14ac:dyDescent="0.2">
      <c r="F780" s="1">
        <v>1054</v>
      </c>
      <c r="G780" s="7">
        <f t="shared" si="24"/>
        <v>1033.4539926495156</v>
      </c>
      <c r="L780" s="8">
        <v>2229</v>
      </c>
      <c r="M780" s="9">
        <f t="shared" si="25"/>
        <v>0</v>
      </c>
    </row>
    <row r="781" spans="6:13" x14ac:dyDescent="0.2">
      <c r="F781" s="1">
        <v>1053</v>
      </c>
      <c r="G781" s="7">
        <f t="shared" si="24"/>
        <v>1033.7204328618627</v>
      </c>
      <c r="L781" s="8">
        <v>2228</v>
      </c>
      <c r="M781" s="9">
        <f t="shared" si="25"/>
        <v>0</v>
      </c>
    </row>
    <row r="782" spans="6:13" x14ac:dyDescent="0.2">
      <c r="F782" s="1">
        <v>1052</v>
      </c>
      <c r="G782" s="7">
        <f t="shared" si="24"/>
        <v>1033.9866651817204</v>
      </c>
      <c r="L782" s="8">
        <v>2227</v>
      </c>
      <c r="M782" s="9">
        <f t="shared" si="25"/>
        <v>0</v>
      </c>
    </row>
    <row r="783" spans="6:13" x14ac:dyDescent="0.2">
      <c r="F783" s="1">
        <v>1051</v>
      </c>
      <c r="G783" s="7">
        <f t="shared" si="24"/>
        <v>1034.2526896090878</v>
      </c>
      <c r="L783" s="8">
        <v>2226</v>
      </c>
      <c r="M783" s="9">
        <f t="shared" si="25"/>
        <v>0</v>
      </c>
    </row>
    <row r="784" spans="6:13" x14ac:dyDescent="0.2">
      <c r="F784" s="1">
        <v>1050</v>
      </c>
      <c r="G784" s="7">
        <f t="shared" si="24"/>
        <v>1034.5185061439656</v>
      </c>
      <c r="L784" s="8">
        <v>2225</v>
      </c>
      <c r="M784" s="9">
        <f t="shared" si="25"/>
        <v>0</v>
      </c>
    </row>
    <row r="785" spans="6:13" x14ac:dyDescent="0.2">
      <c r="F785" s="1">
        <v>1049</v>
      </c>
      <c r="G785" s="7">
        <f t="shared" si="24"/>
        <v>1034.7841147863533</v>
      </c>
      <c r="L785" s="8">
        <v>2224</v>
      </c>
      <c r="M785" s="9">
        <f t="shared" si="25"/>
        <v>0</v>
      </c>
    </row>
    <row r="786" spans="6:13" x14ac:dyDescent="0.2">
      <c r="F786" s="1">
        <v>1048</v>
      </c>
      <c r="G786" s="7">
        <f t="shared" si="24"/>
        <v>1035.0495155362512</v>
      </c>
      <c r="L786" s="8">
        <v>2223</v>
      </c>
      <c r="M786" s="9">
        <f t="shared" si="25"/>
        <v>0</v>
      </c>
    </row>
    <row r="787" spans="6:13" x14ac:dyDescent="0.2">
      <c r="F787" s="1">
        <v>1047</v>
      </c>
      <c r="G787" s="7">
        <f t="shared" si="24"/>
        <v>1035.3147083936592</v>
      </c>
      <c r="L787" s="8">
        <v>2222</v>
      </c>
      <c r="M787" s="9">
        <f t="shared" si="25"/>
        <v>0</v>
      </c>
    </row>
    <row r="788" spans="6:13" x14ac:dyDescent="0.2">
      <c r="F788" s="1">
        <v>1046</v>
      </c>
      <c r="G788" s="7">
        <f t="shared" si="24"/>
        <v>1035.5796933585773</v>
      </c>
      <c r="L788" s="8">
        <v>2221</v>
      </c>
      <c r="M788" s="9">
        <f t="shared" si="25"/>
        <v>0</v>
      </c>
    </row>
    <row r="789" spans="6:13" x14ac:dyDescent="0.2">
      <c r="F789" s="1">
        <v>1045</v>
      </c>
      <c r="G789" s="7">
        <f t="shared" si="24"/>
        <v>1035.8444704310057</v>
      </c>
      <c r="L789" s="8">
        <v>2220</v>
      </c>
      <c r="M789" s="9">
        <f t="shared" si="25"/>
        <v>0</v>
      </c>
    </row>
    <row r="790" spans="6:13" x14ac:dyDescent="0.2">
      <c r="F790" s="1">
        <v>1044</v>
      </c>
      <c r="G790" s="7">
        <f t="shared" si="24"/>
        <v>1036.1090396109439</v>
      </c>
      <c r="L790" s="8">
        <v>2219</v>
      </c>
      <c r="M790" s="9">
        <f t="shared" si="25"/>
        <v>0</v>
      </c>
    </row>
    <row r="791" spans="6:13" x14ac:dyDescent="0.2">
      <c r="F791" s="1">
        <v>1043</v>
      </c>
      <c r="G791" s="7">
        <f t="shared" si="24"/>
        <v>1036.3734008983924</v>
      </c>
      <c r="L791" s="8">
        <v>2218</v>
      </c>
      <c r="M791" s="9">
        <f t="shared" si="25"/>
        <v>0</v>
      </c>
    </row>
    <row r="792" spans="6:13" x14ac:dyDescent="0.2">
      <c r="F792" s="1">
        <v>1042</v>
      </c>
      <c r="G792" s="7">
        <f t="shared" si="24"/>
        <v>1036.6375542933511</v>
      </c>
      <c r="L792" s="8">
        <v>2217</v>
      </c>
      <c r="M792" s="9">
        <f t="shared" si="25"/>
        <v>0</v>
      </c>
    </row>
    <row r="793" spans="6:13" x14ac:dyDescent="0.2">
      <c r="F793" s="1">
        <v>1041</v>
      </c>
      <c r="G793" s="7">
        <f t="shared" si="24"/>
        <v>1036.9014997958197</v>
      </c>
      <c r="L793" s="8">
        <v>2216</v>
      </c>
      <c r="M793" s="9">
        <f t="shared" si="25"/>
        <v>0</v>
      </c>
    </row>
    <row r="794" spans="6:13" x14ac:dyDescent="0.2">
      <c r="F794" s="1">
        <v>1040</v>
      </c>
      <c r="G794" s="7">
        <f t="shared" si="24"/>
        <v>1037.1652374057985</v>
      </c>
      <c r="L794" s="8">
        <v>2215</v>
      </c>
      <c r="M794" s="9">
        <f t="shared" si="25"/>
        <v>0</v>
      </c>
    </row>
    <row r="795" spans="6:13" x14ac:dyDescent="0.2">
      <c r="F795" s="1">
        <v>1039</v>
      </c>
      <c r="G795" s="7">
        <f t="shared" si="24"/>
        <v>1037.4287671232876</v>
      </c>
      <c r="L795" s="8">
        <v>2214</v>
      </c>
      <c r="M795" s="9">
        <f t="shared" si="25"/>
        <v>0</v>
      </c>
    </row>
    <row r="796" spans="6:13" x14ac:dyDescent="0.2">
      <c r="F796" s="1">
        <v>1038</v>
      </c>
      <c r="G796" s="7">
        <f t="shared" si="24"/>
        <v>1037.6920889482867</v>
      </c>
      <c r="L796" s="8">
        <v>2213</v>
      </c>
      <c r="M796" s="9">
        <f t="shared" si="25"/>
        <v>0</v>
      </c>
    </row>
    <row r="797" spans="6:13" x14ac:dyDescent="0.2">
      <c r="F797" s="1">
        <v>1037</v>
      </c>
      <c r="G797" s="7">
        <f t="shared" si="24"/>
        <v>1037.9552028807959</v>
      </c>
      <c r="L797" s="8">
        <v>2212</v>
      </c>
      <c r="M797" s="9">
        <f t="shared" si="25"/>
        <v>0</v>
      </c>
    </row>
    <row r="798" spans="6:13" x14ac:dyDescent="0.2">
      <c r="F798" s="1">
        <v>1036</v>
      </c>
      <c r="G798" s="7">
        <f t="shared" si="24"/>
        <v>1038.2181089208152</v>
      </c>
      <c r="L798" s="8">
        <v>2211</v>
      </c>
      <c r="M798" s="9">
        <f t="shared" si="25"/>
        <v>0</v>
      </c>
    </row>
    <row r="799" spans="6:13" x14ac:dyDescent="0.2">
      <c r="F799" s="1">
        <v>1035</v>
      </c>
      <c r="G799" s="7">
        <f t="shared" si="24"/>
        <v>1038.4808070683446</v>
      </c>
      <c r="L799" s="8">
        <v>2210</v>
      </c>
      <c r="M799" s="9">
        <f t="shared" si="25"/>
        <v>0</v>
      </c>
    </row>
    <row r="800" spans="6:13" x14ac:dyDescent="0.2">
      <c r="F800" s="1">
        <v>1034</v>
      </c>
      <c r="G800" s="7">
        <f t="shared" si="24"/>
        <v>1038.743297323384</v>
      </c>
      <c r="L800" s="8">
        <v>2209</v>
      </c>
      <c r="M800" s="9">
        <f t="shared" si="25"/>
        <v>0</v>
      </c>
    </row>
    <row r="801" spans="6:13" x14ac:dyDescent="0.2">
      <c r="F801" s="1">
        <v>1033</v>
      </c>
      <c r="G801" s="7">
        <f t="shared" si="24"/>
        <v>1039.0055796859338</v>
      </c>
      <c r="L801" s="8">
        <v>2208</v>
      </c>
      <c r="M801" s="9">
        <f t="shared" si="25"/>
        <v>0</v>
      </c>
    </row>
    <row r="802" spans="6:13" x14ac:dyDescent="0.2">
      <c r="F802" s="1">
        <v>1032</v>
      </c>
      <c r="G802" s="7">
        <f t="shared" si="24"/>
        <v>1039.2676541559936</v>
      </c>
      <c r="L802" s="8">
        <v>2207</v>
      </c>
      <c r="M802" s="9">
        <f t="shared" si="25"/>
        <v>0</v>
      </c>
    </row>
    <row r="803" spans="6:13" x14ac:dyDescent="0.2">
      <c r="F803" s="1">
        <v>1031</v>
      </c>
      <c r="G803" s="7">
        <f t="shared" si="24"/>
        <v>1039.5295207335635</v>
      </c>
      <c r="L803" s="8">
        <v>2206</v>
      </c>
      <c r="M803" s="9">
        <f t="shared" si="25"/>
        <v>0</v>
      </c>
    </row>
    <row r="804" spans="6:13" x14ac:dyDescent="0.2">
      <c r="F804" s="1">
        <v>1030</v>
      </c>
      <c r="G804" s="7">
        <f t="shared" si="24"/>
        <v>1039.7911794186434</v>
      </c>
      <c r="L804" s="8">
        <v>2205</v>
      </c>
      <c r="M804" s="9">
        <f t="shared" si="25"/>
        <v>0</v>
      </c>
    </row>
    <row r="805" spans="6:13" x14ac:dyDescent="0.2">
      <c r="F805" s="1">
        <v>1029</v>
      </c>
      <c r="G805" s="7">
        <f t="shared" si="24"/>
        <v>1040.0526302112337</v>
      </c>
      <c r="L805" s="8">
        <v>2204</v>
      </c>
      <c r="M805" s="9">
        <f t="shared" si="25"/>
        <v>0</v>
      </c>
    </row>
    <row r="806" spans="6:13" x14ac:dyDescent="0.2">
      <c r="F806" s="1">
        <v>1028</v>
      </c>
      <c r="G806" s="7">
        <f t="shared" si="24"/>
        <v>1040.3138731113338</v>
      </c>
      <c r="L806" s="8">
        <v>2203</v>
      </c>
      <c r="M806" s="9">
        <f t="shared" si="25"/>
        <v>0</v>
      </c>
    </row>
    <row r="807" spans="6:13" x14ac:dyDescent="0.2">
      <c r="F807" s="1">
        <v>1027</v>
      </c>
      <c r="G807" s="7">
        <f t="shared" si="24"/>
        <v>1040.5749081189442</v>
      </c>
      <c r="L807" s="8">
        <v>2202</v>
      </c>
      <c r="M807" s="9">
        <f t="shared" si="25"/>
        <v>0</v>
      </c>
    </row>
    <row r="808" spans="6:13" x14ac:dyDescent="0.2">
      <c r="F808" s="1">
        <v>1026</v>
      </c>
      <c r="G808" s="7">
        <f t="shared" si="24"/>
        <v>1040.8357352340647</v>
      </c>
      <c r="L808" s="8">
        <v>2201</v>
      </c>
      <c r="M808" s="9">
        <f t="shared" si="25"/>
        <v>0</v>
      </c>
    </row>
    <row r="809" spans="6:13" x14ac:dyDescent="0.2">
      <c r="F809" s="1">
        <v>1025</v>
      </c>
      <c r="G809" s="7">
        <f t="shared" si="24"/>
        <v>1041.0963544566953</v>
      </c>
      <c r="L809" s="8">
        <v>2200</v>
      </c>
      <c r="M809" s="9">
        <f t="shared" si="25"/>
        <v>0</v>
      </c>
    </row>
    <row r="810" spans="6:13" x14ac:dyDescent="0.2">
      <c r="F810" s="1">
        <v>1024</v>
      </c>
      <c r="G810" s="7">
        <f t="shared" si="24"/>
        <v>1041.3567657868359</v>
      </c>
      <c r="L810" s="8">
        <v>2199</v>
      </c>
      <c r="M810" s="9">
        <f t="shared" si="25"/>
        <v>0</v>
      </c>
    </row>
    <row r="811" spans="6:13" x14ac:dyDescent="0.2">
      <c r="F811" s="1">
        <v>1023</v>
      </c>
      <c r="G811" s="7">
        <f t="shared" si="24"/>
        <v>1041.6169692244866</v>
      </c>
      <c r="L811" s="8">
        <v>2198</v>
      </c>
      <c r="M811" s="9">
        <f t="shared" si="25"/>
        <v>0</v>
      </c>
    </row>
    <row r="812" spans="6:13" x14ac:dyDescent="0.2">
      <c r="F812" s="1">
        <v>1022</v>
      </c>
      <c r="G812" s="7">
        <f t="shared" si="24"/>
        <v>1041.8769647696477</v>
      </c>
      <c r="L812" s="8">
        <v>2197</v>
      </c>
      <c r="M812" s="9">
        <f t="shared" si="25"/>
        <v>0</v>
      </c>
    </row>
    <row r="813" spans="6:13" x14ac:dyDescent="0.2">
      <c r="F813" s="1">
        <v>1021</v>
      </c>
      <c r="G813" s="7">
        <f t="shared" si="24"/>
        <v>1042.1367524223188</v>
      </c>
      <c r="L813" s="8">
        <v>2196</v>
      </c>
      <c r="M813" s="9">
        <f t="shared" si="25"/>
        <v>0</v>
      </c>
    </row>
    <row r="814" spans="6:13" x14ac:dyDescent="0.2">
      <c r="F814" s="1">
        <v>1020</v>
      </c>
      <c r="G814" s="7">
        <f t="shared" si="24"/>
        <v>1042.3963321824999</v>
      </c>
      <c r="L814" s="8">
        <v>2195</v>
      </c>
      <c r="M814" s="9">
        <f t="shared" si="25"/>
        <v>0</v>
      </c>
    </row>
    <row r="815" spans="6:13" x14ac:dyDescent="0.2">
      <c r="F815" s="1">
        <v>1019</v>
      </c>
      <c r="G815" s="7">
        <f t="shared" si="24"/>
        <v>1042.6557040501912</v>
      </c>
      <c r="L815" s="8">
        <v>2194</v>
      </c>
      <c r="M815" s="9">
        <f t="shared" si="25"/>
        <v>0</v>
      </c>
    </row>
    <row r="816" spans="6:13" x14ac:dyDescent="0.2">
      <c r="F816" s="1">
        <v>1018</v>
      </c>
      <c r="G816" s="7">
        <f t="shared" si="24"/>
        <v>1042.9148680253925</v>
      </c>
      <c r="L816" s="8">
        <v>2193</v>
      </c>
      <c r="M816" s="9">
        <f t="shared" si="25"/>
        <v>0</v>
      </c>
    </row>
    <row r="817" spans="6:13" x14ac:dyDescent="0.2">
      <c r="F817" s="1">
        <v>1017</v>
      </c>
      <c r="G817" s="7">
        <f t="shared" si="24"/>
        <v>1043.1738241081041</v>
      </c>
      <c r="L817" s="8">
        <v>2192</v>
      </c>
      <c r="M817" s="9">
        <f t="shared" si="25"/>
        <v>0</v>
      </c>
    </row>
    <row r="818" spans="6:13" x14ac:dyDescent="0.2">
      <c r="F818" s="1">
        <v>1016</v>
      </c>
      <c r="G818" s="7">
        <f t="shared" si="24"/>
        <v>1043.4325722983258</v>
      </c>
      <c r="L818" s="8">
        <v>2191</v>
      </c>
      <c r="M818" s="9">
        <f t="shared" si="25"/>
        <v>0</v>
      </c>
    </row>
    <row r="819" spans="6:13" x14ac:dyDescent="0.2">
      <c r="F819" s="1">
        <v>1015</v>
      </c>
      <c r="G819" s="7">
        <f t="shared" si="24"/>
        <v>1043.6911125960573</v>
      </c>
      <c r="L819" s="8">
        <v>2190</v>
      </c>
      <c r="M819" s="9">
        <f t="shared" si="25"/>
        <v>0</v>
      </c>
    </row>
    <row r="820" spans="6:13" x14ac:dyDescent="0.2">
      <c r="F820" s="1">
        <v>1014</v>
      </c>
      <c r="G820" s="7">
        <f t="shared" si="24"/>
        <v>1043.9494450012994</v>
      </c>
      <c r="L820" s="8">
        <v>2189</v>
      </c>
      <c r="M820" s="9">
        <f t="shared" si="25"/>
        <v>0</v>
      </c>
    </row>
    <row r="821" spans="6:13" x14ac:dyDescent="0.2">
      <c r="F821" s="1">
        <v>1013</v>
      </c>
      <c r="G821" s="7">
        <f t="shared" si="24"/>
        <v>1044.2075695140513</v>
      </c>
      <c r="L821" s="8">
        <v>2188</v>
      </c>
      <c r="M821" s="9">
        <f t="shared" si="25"/>
        <v>0</v>
      </c>
    </row>
    <row r="822" spans="6:13" x14ac:dyDescent="0.2">
      <c r="F822" s="1">
        <v>1012</v>
      </c>
      <c r="G822" s="7">
        <f t="shared" si="24"/>
        <v>1044.4654861343133</v>
      </c>
      <c r="L822" s="8">
        <v>2187</v>
      </c>
      <c r="M822" s="9">
        <f t="shared" si="25"/>
        <v>0</v>
      </c>
    </row>
    <row r="823" spans="6:13" x14ac:dyDescent="0.2">
      <c r="F823" s="1">
        <v>1011</v>
      </c>
      <c r="G823" s="7">
        <f t="shared" si="24"/>
        <v>1044.7231948620856</v>
      </c>
      <c r="L823" s="8">
        <v>2186</v>
      </c>
      <c r="M823" s="9">
        <f t="shared" si="25"/>
        <v>0</v>
      </c>
    </row>
    <row r="824" spans="6:13" x14ac:dyDescent="0.2">
      <c r="F824" s="1">
        <v>1010</v>
      </c>
      <c r="G824" s="7">
        <f t="shared" si="24"/>
        <v>1044.980695697368</v>
      </c>
      <c r="L824" s="8">
        <v>2185</v>
      </c>
      <c r="M824" s="9">
        <f t="shared" si="25"/>
        <v>0</v>
      </c>
    </row>
    <row r="825" spans="6:13" x14ac:dyDescent="0.2">
      <c r="F825" s="1">
        <v>1009</v>
      </c>
      <c r="G825" s="7">
        <f t="shared" si="24"/>
        <v>1045.2379886401604</v>
      </c>
      <c r="L825" s="8">
        <v>2184</v>
      </c>
      <c r="M825" s="9">
        <f t="shared" si="25"/>
        <v>0</v>
      </c>
    </row>
    <row r="826" spans="6:13" x14ac:dyDescent="0.2">
      <c r="F826" s="1">
        <v>1008</v>
      </c>
      <c r="G826" s="7">
        <f t="shared" si="24"/>
        <v>1045.495073690463</v>
      </c>
      <c r="L826" s="8">
        <v>2183</v>
      </c>
      <c r="M826" s="9">
        <f t="shared" si="25"/>
        <v>0</v>
      </c>
    </row>
    <row r="827" spans="6:13" x14ac:dyDescent="0.2">
      <c r="F827" s="1">
        <v>1007</v>
      </c>
      <c r="G827" s="7">
        <f t="shared" si="24"/>
        <v>1045.7519508482756</v>
      </c>
      <c r="L827" s="8">
        <v>2182</v>
      </c>
      <c r="M827" s="9">
        <f t="shared" si="25"/>
        <v>0</v>
      </c>
    </row>
    <row r="828" spans="6:13" x14ac:dyDescent="0.2">
      <c r="F828" s="1">
        <v>1006</v>
      </c>
      <c r="G828" s="7">
        <f t="shared" si="24"/>
        <v>1046.0086201135982</v>
      </c>
      <c r="L828" s="8">
        <v>2181</v>
      </c>
      <c r="M828" s="9">
        <f t="shared" si="25"/>
        <v>0</v>
      </c>
    </row>
    <row r="829" spans="6:13" x14ac:dyDescent="0.2">
      <c r="F829" s="1">
        <v>1005</v>
      </c>
      <c r="G829" s="7">
        <f t="shared" si="24"/>
        <v>1046.2650814864312</v>
      </c>
      <c r="L829" s="8">
        <v>2180</v>
      </c>
      <c r="M829" s="9">
        <f t="shared" si="25"/>
        <v>0</v>
      </c>
    </row>
    <row r="830" spans="6:13" x14ac:dyDescent="0.2">
      <c r="F830" s="1">
        <v>1004</v>
      </c>
      <c r="G830" s="7">
        <f t="shared" si="24"/>
        <v>1046.5213349667742</v>
      </c>
      <c r="L830" s="8">
        <v>2179</v>
      </c>
      <c r="M830" s="9">
        <f t="shared" si="25"/>
        <v>0</v>
      </c>
    </row>
    <row r="831" spans="6:13" x14ac:dyDescent="0.2">
      <c r="F831" s="1">
        <v>1003</v>
      </c>
      <c r="G831" s="7">
        <f t="shared" si="24"/>
        <v>1046.7773805546274</v>
      </c>
      <c r="L831" s="8">
        <v>2178</v>
      </c>
      <c r="M831" s="9">
        <f t="shared" si="25"/>
        <v>0</v>
      </c>
    </row>
    <row r="832" spans="6:13" x14ac:dyDescent="0.2">
      <c r="F832" s="1">
        <v>1002</v>
      </c>
      <c r="G832" s="7">
        <f t="shared" si="24"/>
        <v>1047.0332182499906</v>
      </c>
      <c r="L832" s="8">
        <v>2177</v>
      </c>
      <c r="M832" s="9">
        <f t="shared" si="25"/>
        <v>0</v>
      </c>
    </row>
    <row r="833" spans="6:13" x14ac:dyDescent="0.2">
      <c r="F833" s="1">
        <v>1001</v>
      </c>
      <c r="G833" s="7">
        <f t="shared" si="24"/>
        <v>1047.2888480528641</v>
      </c>
      <c r="L833" s="8">
        <v>2176</v>
      </c>
      <c r="M833" s="9">
        <f t="shared" si="25"/>
        <v>0</v>
      </c>
    </row>
    <row r="834" spans="6:13" x14ac:dyDescent="0.2">
      <c r="F834" s="1">
        <v>1000</v>
      </c>
      <c r="G834" s="7">
        <f t="shared" si="24"/>
        <v>1047.5442699632476</v>
      </c>
      <c r="L834" s="8">
        <v>2175</v>
      </c>
      <c r="M834" s="9">
        <f t="shared" si="25"/>
        <v>0</v>
      </c>
    </row>
    <row r="835" spans="6:13" x14ac:dyDescent="0.2">
      <c r="F835" s="1">
        <v>999</v>
      </c>
      <c r="G835" s="7">
        <f t="shared" si="24"/>
        <v>1047.7994839811411</v>
      </c>
      <c r="L835" s="8">
        <v>2174</v>
      </c>
      <c r="M835" s="9">
        <f t="shared" si="25"/>
        <v>0</v>
      </c>
    </row>
    <row r="836" spans="6:13" x14ac:dyDescent="0.2">
      <c r="F836" s="1">
        <v>998</v>
      </c>
      <c r="G836" s="7">
        <f t="shared" si="24"/>
        <v>1048.0544901065448</v>
      </c>
      <c r="L836" s="8">
        <v>2173</v>
      </c>
      <c r="M836" s="9">
        <f t="shared" si="25"/>
        <v>0</v>
      </c>
    </row>
    <row r="837" spans="6:13" x14ac:dyDescent="0.2">
      <c r="F837" s="1">
        <v>997</v>
      </c>
      <c r="G837" s="7">
        <f t="shared" si="24"/>
        <v>1048.3092883394588</v>
      </c>
      <c r="L837" s="8">
        <v>2172</v>
      </c>
      <c r="M837" s="9">
        <f t="shared" si="25"/>
        <v>0</v>
      </c>
    </row>
    <row r="838" spans="6:13" x14ac:dyDescent="0.2">
      <c r="F838" s="1">
        <v>996</v>
      </c>
      <c r="G838" s="7">
        <f t="shared" si="24"/>
        <v>1048.5638786798827</v>
      </c>
      <c r="L838" s="8">
        <v>2171</v>
      </c>
      <c r="M838" s="9">
        <f t="shared" si="25"/>
        <v>0</v>
      </c>
    </row>
    <row r="839" spans="6:13" x14ac:dyDescent="0.2">
      <c r="F839" s="1">
        <v>995</v>
      </c>
      <c r="G839" s="7">
        <f t="shared" si="24"/>
        <v>1048.8182611278166</v>
      </c>
      <c r="L839" s="8">
        <v>2170</v>
      </c>
      <c r="M839" s="9">
        <f t="shared" si="25"/>
        <v>0</v>
      </c>
    </row>
    <row r="840" spans="6:13" x14ac:dyDescent="0.2">
      <c r="F840" s="1">
        <v>994</v>
      </c>
      <c r="G840" s="7">
        <f t="shared" si="24"/>
        <v>1049.0724356832609</v>
      </c>
      <c r="L840" s="8">
        <v>2169</v>
      </c>
      <c r="M840" s="9">
        <f t="shared" si="25"/>
        <v>0</v>
      </c>
    </row>
    <row r="841" spans="6:13" x14ac:dyDescent="0.2">
      <c r="F841" s="1">
        <v>993</v>
      </c>
      <c r="G841" s="7">
        <f t="shared" si="24"/>
        <v>1049.3264023462152</v>
      </c>
      <c r="L841" s="8">
        <v>2168</v>
      </c>
      <c r="M841" s="9">
        <f t="shared" si="25"/>
        <v>0</v>
      </c>
    </row>
    <row r="842" spans="6:13" x14ac:dyDescent="0.2">
      <c r="F842" s="1">
        <v>992</v>
      </c>
      <c r="G842" s="7">
        <f t="shared" si="24"/>
        <v>1049.5801611166796</v>
      </c>
      <c r="L842" s="8">
        <v>2167</v>
      </c>
      <c r="M842" s="9">
        <f t="shared" si="25"/>
        <v>0</v>
      </c>
    </row>
    <row r="843" spans="6:13" x14ac:dyDescent="0.2">
      <c r="F843" s="1">
        <v>991</v>
      </c>
      <c r="G843" s="7">
        <f t="shared" ref="G843:G906" si="26">$G$9+(($I$4*$C$5)/1.8)*(1-(0.2*(F843/$C$5))-(0.8*(F843/$C$5)^2))</f>
        <v>1049.8337119946541</v>
      </c>
      <c r="L843" s="8">
        <v>2166</v>
      </c>
      <c r="M843" s="9">
        <f t="shared" ref="M843:M906" si="27">+$M$9+((($O$5*$C$5)/1.8)*(1-(0.2*(L843/$C$5))-(0.8*((L843/$C$5)^2))))</f>
        <v>0</v>
      </c>
    </row>
    <row r="844" spans="6:13" x14ac:dyDescent="0.2">
      <c r="F844" s="1">
        <v>990</v>
      </c>
      <c r="G844" s="7">
        <f t="shared" si="26"/>
        <v>1050.0870549801389</v>
      </c>
      <c r="L844" s="8">
        <v>2165</v>
      </c>
      <c r="M844" s="9">
        <f t="shared" si="27"/>
        <v>0</v>
      </c>
    </row>
    <row r="845" spans="6:13" x14ac:dyDescent="0.2">
      <c r="F845" s="1">
        <v>989</v>
      </c>
      <c r="G845" s="7">
        <f t="shared" si="26"/>
        <v>1050.3401900731335</v>
      </c>
      <c r="L845" s="8">
        <v>2164</v>
      </c>
      <c r="M845" s="9">
        <f t="shared" si="27"/>
        <v>0</v>
      </c>
    </row>
    <row r="846" spans="6:13" x14ac:dyDescent="0.2">
      <c r="F846" s="1">
        <v>988</v>
      </c>
      <c r="G846" s="7">
        <f t="shared" si="26"/>
        <v>1050.5931172736384</v>
      </c>
      <c r="L846" s="8">
        <v>2163</v>
      </c>
      <c r="M846" s="9">
        <f t="shared" si="27"/>
        <v>0</v>
      </c>
    </row>
    <row r="847" spans="6:13" x14ac:dyDescent="0.2">
      <c r="F847" s="1">
        <v>987</v>
      </c>
      <c r="G847" s="7">
        <f t="shared" si="26"/>
        <v>1050.8458365816534</v>
      </c>
      <c r="L847" s="8">
        <v>2162</v>
      </c>
      <c r="M847" s="9">
        <f t="shared" si="27"/>
        <v>0</v>
      </c>
    </row>
    <row r="848" spans="6:13" x14ac:dyDescent="0.2">
      <c r="F848" s="1">
        <v>986</v>
      </c>
      <c r="G848" s="7">
        <f t="shared" si="26"/>
        <v>1051.0983479971787</v>
      </c>
      <c r="L848" s="8">
        <v>2161</v>
      </c>
      <c r="M848" s="9">
        <f t="shared" si="27"/>
        <v>0</v>
      </c>
    </row>
    <row r="849" spans="6:13" x14ac:dyDescent="0.2">
      <c r="F849" s="1">
        <v>985</v>
      </c>
      <c r="G849" s="7">
        <f t="shared" si="26"/>
        <v>1051.3506515202139</v>
      </c>
      <c r="L849" s="8">
        <v>2160</v>
      </c>
      <c r="M849" s="9">
        <f t="shared" si="27"/>
        <v>0</v>
      </c>
    </row>
    <row r="850" spans="6:13" x14ac:dyDescent="0.2">
      <c r="F850" s="1">
        <v>984</v>
      </c>
      <c r="G850" s="7">
        <f t="shared" si="26"/>
        <v>1051.6027471507591</v>
      </c>
      <c r="L850" s="8">
        <v>2159</v>
      </c>
      <c r="M850" s="9">
        <f t="shared" si="27"/>
        <v>0</v>
      </c>
    </row>
    <row r="851" spans="6:13" x14ac:dyDescent="0.2">
      <c r="F851" s="1">
        <v>983</v>
      </c>
      <c r="G851" s="7">
        <f t="shared" si="26"/>
        <v>1051.8546348888146</v>
      </c>
      <c r="L851" s="8">
        <v>2158</v>
      </c>
      <c r="M851" s="9">
        <f t="shared" si="27"/>
        <v>0</v>
      </c>
    </row>
    <row r="852" spans="6:13" x14ac:dyDescent="0.2">
      <c r="F852" s="1">
        <v>982</v>
      </c>
      <c r="G852" s="7">
        <f t="shared" si="26"/>
        <v>1052.1063147343802</v>
      </c>
      <c r="L852" s="8">
        <v>2157</v>
      </c>
      <c r="M852" s="9">
        <f t="shared" si="27"/>
        <v>0</v>
      </c>
    </row>
    <row r="853" spans="6:13" x14ac:dyDescent="0.2">
      <c r="F853" s="1">
        <v>981</v>
      </c>
      <c r="G853" s="7">
        <f t="shared" si="26"/>
        <v>1052.3577866874559</v>
      </c>
      <c r="L853" s="8">
        <v>2156</v>
      </c>
      <c r="M853" s="9">
        <f t="shared" si="27"/>
        <v>0</v>
      </c>
    </row>
    <row r="854" spans="6:13" x14ac:dyDescent="0.2">
      <c r="F854" s="1">
        <v>980</v>
      </c>
      <c r="G854" s="7">
        <f t="shared" si="26"/>
        <v>1052.6090507480417</v>
      </c>
      <c r="L854" s="8">
        <v>2155</v>
      </c>
      <c r="M854" s="9">
        <f t="shared" si="27"/>
        <v>0</v>
      </c>
    </row>
    <row r="855" spans="6:13" x14ac:dyDescent="0.2">
      <c r="F855" s="1">
        <v>979</v>
      </c>
      <c r="G855" s="7">
        <f t="shared" si="26"/>
        <v>1052.8601069161377</v>
      </c>
      <c r="L855" s="8">
        <v>2154</v>
      </c>
      <c r="M855" s="9">
        <f t="shared" si="27"/>
        <v>0</v>
      </c>
    </row>
    <row r="856" spans="6:13" x14ac:dyDescent="0.2">
      <c r="F856" s="1">
        <v>978</v>
      </c>
      <c r="G856" s="7">
        <f t="shared" si="26"/>
        <v>1053.1109551917436</v>
      </c>
      <c r="L856" s="8">
        <v>2153</v>
      </c>
      <c r="M856" s="9">
        <f t="shared" si="27"/>
        <v>0</v>
      </c>
    </row>
    <row r="857" spans="6:13" x14ac:dyDescent="0.2">
      <c r="F857" s="1">
        <v>977</v>
      </c>
      <c r="G857" s="7">
        <f t="shared" si="26"/>
        <v>1053.3615955748598</v>
      </c>
      <c r="L857" s="8">
        <v>2152</v>
      </c>
      <c r="M857" s="9">
        <f t="shared" si="27"/>
        <v>0</v>
      </c>
    </row>
    <row r="858" spans="6:13" x14ac:dyDescent="0.2">
      <c r="F858" s="1">
        <v>976</v>
      </c>
      <c r="G858" s="7">
        <f t="shared" si="26"/>
        <v>1053.6120280654861</v>
      </c>
      <c r="L858" s="8">
        <v>2151</v>
      </c>
      <c r="M858" s="9">
        <f t="shared" si="27"/>
        <v>0</v>
      </c>
    </row>
    <row r="859" spans="6:13" x14ac:dyDescent="0.2">
      <c r="F859" s="1">
        <v>975</v>
      </c>
      <c r="G859" s="7">
        <f t="shared" si="26"/>
        <v>1053.8622526636225</v>
      </c>
      <c r="L859" s="8">
        <v>2150</v>
      </c>
      <c r="M859" s="9">
        <f t="shared" si="27"/>
        <v>0</v>
      </c>
    </row>
    <row r="860" spans="6:13" x14ac:dyDescent="0.2">
      <c r="F860" s="1">
        <v>974</v>
      </c>
      <c r="G860" s="7">
        <f t="shared" si="26"/>
        <v>1054.1122693692691</v>
      </c>
      <c r="L860" s="8">
        <v>2149</v>
      </c>
      <c r="M860" s="9">
        <f t="shared" si="27"/>
        <v>0</v>
      </c>
    </row>
    <row r="861" spans="6:13" x14ac:dyDescent="0.2">
      <c r="F861" s="1">
        <v>973</v>
      </c>
      <c r="G861" s="7">
        <f t="shared" si="26"/>
        <v>1054.3620781824256</v>
      </c>
      <c r="L861" s="8">
        <v>2148</v>
      </c>
      <c r="M861" s="9">
        <f t="shared" si="27"/>
        <v>0</v>
      </c>
    </row>
    <row r="862" spans="6:13" x14ac:dyDescent="0.2">
      <c r="F862" s="1">
        <v>972</v>
      </c>
      <c r="G862" s="7">
        <f t="shared" si="26"/>
        <v>1054.6116791030922</v>
      </c>
      <c r="L862" s="8">
        <v>2147</v>
      </c>
      <c r="M862" s="9">
        <f t="shared" si="27"/>
        <v>0</v>
      </c>
    </row>
    <row r="863" spans="6:13" x14ac:dyDescent="0.2">
      <c r="F863" s="1">
        <v>971</v>
      </c>
      <c r="G863" s="7">
        <f t="shared" si="26"/>
        <v>1054.8610721312693</v>
      </c>
      <c r="L863" s="8">
        <v>2146</v>
      </c>
      <c r="M863" s="9">
        <f t="shared" si="27"/>
        <v>0</v>
      </c>
    </row>
    <row r="864" spans="6:13" x14ac:dyDescent="0.2">
      <c r="F864" s="1">
        <v>970</v>
      </c>
      <c r="G864" s="7">
        <f t="shared" si="26"/>
        <v>1055.1102572669561</v>
      </c>
      <c r="L864" s="8">
        <v>2145</v>
      </c>
      <c r="M864" s="9">
        <f t="shared" si="27"/>
        <v>0</v>
      </c>
    </row>
    <row r="865" spans="6:13" x14ac:dyDescent="0.2">
      <c r="F865" s="1">
        <v>969</v>
      </c>
      <c r="G865" s="7">
        <f t="shared" si="26"/>
        <v>1055.3592345101533</v>
      </c>
      <c r="L865" s="8">
        <v>2144</v>
      </c>
      <c r="M865" s="9">
        <f t="shared" si="27"/>
        <v>0</v>
      </c>
    </row>
    <row r="866" spans="6:13" x14ac:dyDescent="0.2">
      <c r="F866" s="1">
        <v>968</v>
      </c>
      <c r="G866" s="7">
        <f t="shared" si="26"/>
        <v>1055.6080038608604</v>
      </c>
      <c r="L866" s="8">
        <v>2143</v>
      </c>
      <c r="M866" s="9">
        <f t="shared" si="27"/>
        <v>0</v>
      </c>
    </row>
    <row r="867" spans="6:13" x14ac:dyDescent="0.2">
      <c r="F867" s="1">
        <v>967</v>
      </c>
      <c r="G867" s="7">
        <f t="shared" si="26"/>
        <v>1055.8565653190778</v>
      </c>
      <c r="L867" s="8">
        <v>2142</v>
      </c>
      <c r="M867" s="9">
        <f t="shared" si="27"/>
        <v>0</v>
      </c>
    </row>
    <row r="868" spans="6:13" x14ac:dyDescent="0.2">
      <c r="F868" s="1">
        <v>966</v>
      </c>
      <c r="G868" s="7">
        <f t="shared" si="26"/>
        <v>1056.1049188848051</v>
      </c>
      <c r="L868" s="8">
        <v>2141</v>
      </c>
      <c r="M868" s="9">
        <f t="shared" si="27"/>
        <v>0</v>
      </c>
    </row>
    <row r="869" spans="6:13" x14ac:dyDescent="0.2">
      <c r="F869" s="1">
        <v>965</v>
      </c>
      <c r="G869" s="7">
        <f t="shared" si="26"/>
        <v>1056.3530645580427</v>
      </c>
      <c r="L869" s="8">
        <v>2140</v>
      </c>
      <c r="M869" s="9">
        <f t="shared" si="27"/>
        <v>0</v>
      </c>
    </row>
    <row r="870" spans="6:13" x14ac:dyDescent="0.2">
      <c r="F870" s="1">
        <v>964</v>
      </c>
      <c r="G870" s="7">
        <f t="shared" si="26"/>
        <v>1056.6010023387905</v>
      </c>
      <c r="L870" s="8">
        <v>2139</v>
      </c>
      <c r="M870" s="9">
        <f t="shared" si="27"/>
        <v>0</v>
      </c>
    </row>
    <row r="871" spans="6:13" x14ac:dyDescent="0.2">
      <c r="F871" s="1">
        <v>963</v>
      </c>
      <c r="G871" s="7">
        <f t="shared" si="26"/>
        <v>1056.8487322270482</v>
      </c>
      <c r="L871" s="8">
        <v>2138</v>
      </c>
      <c r="M871" s="9">
        <f t="shared" si="27"/>
        <v>0</v>
      </c>
    </row>
    <row r="872" spans="6:13" x14ac:dyDescent="0.2">
      <c r="F872" s="1">
        <v>962</v>
      </c>
      <c r="G872" s="7">
        <f t="shared" si="26"/>
        <v>1057.0962542228162</v>
      </c>
      <c r="L872" s="8">
        <v>2137</v>
      </c>
      <c r="M872" s="9">
        <f t="shared" si="27"/>
        <v>0</v>
      </c>
    </row>
    <row r="873" spans="6:13" x14ac:dyDescent="0.2">
      <c r="F873" s="1">
        <v>961</v>
      </c>
      <c r="G873" s="7">
        <f t="shared" si="26"/>
        <v>1057.3435683260941</v>
      </c>
      <c r="L873" s="8">
        <v>2136</v>
      </c>
      <c r="M873" s="9">
        <f t="shared" si="27"/>
        <v>0</v>
      </c>
    </row>
    <row r="874" spans="6:13" x14ac:dyDescent="0.2">
      <c r="F874" s="1">
        <v>960</v>
      </c>
      <c r="G874" s="7">
        <f t="shared" si="26"/>
        <v>1057.5906745368823</v>
      </c>
      <c r="L874" s="8">
        <v>2135</v>
      </c>
      <c r="M874" s="9">
        <f t="shared" si="27"/>
        <v>0</v>
      </c>
    </row>
    <row r="875" spans="6:13" x14ac:dyDescent="0.2">
      <c r="F875" s="1">
        <v>959</v>
      </c>
      <c r="G875" s="7">
        <f t="shared" si="26"/>
        <v>1057.8375728551805</v>
      </c>
      <c r="L875" s="8">
        <v>2134</v>
      </c>
      <c r="M875" s="9">
        <f t="shared" si="27"/>
        <v>0</v>
      </c>
    </row>
    <row r="876" spans="6:13" x14ac:dyDescent="0.2">
      <c r="F876" s="1">
        <v>958</v>
      </c>
      <c r="G876" s="7">
        <f t="shared" si="26"/>
        <v>1058.084263280989</v>
      </c>
      <c r="L876" s="8">
        <v>2133</v>
      </c>
      <c r="M876" s="9">
        <f t="shared" si="27"/>
        <v>0</v>
      </c>
    </row>
    <row r="877" spans="6:13" x14ac:dyDescent="0.2">
      <c r="F877" s="1">
        <v>957</v>
      </c>
      <c r="G877" s="7">
        <f t="shared" si="26"/>
        <v>1058.3307458143074</v>
      </c>
      <c r="L877" s="8">
        <v>2132</v>
      </c>
      <c r="M877" s="9">
        <f t="shared" si="27"/>
        <v>0</v>
      </c>
    </row>
    <row r="878" spans="6:13" x14ac:dyDescent="0.2">
      <c r="F878" s="1">
        <v>956</v>
      </c>
      <c r="G878" s="7">
        <f t="shared" si="26"/>
        <v>1058.5770204551361</v>
      </c>
      <c r="L878" s="8">
        <v>2131</v>
      </c>
      <c r="M878" s="9">
        <f t="shared" si="27"/>
        <v>0</v>
      </c>
    </row>
    <row r="879" spans="6:13" x14ac:dyDescent="0.2">
      <c r="F879" s="1">
        <v>955</v>
      </c>
      <c r="G879" s="7">
        <f t="shared" si="26"/>
        <v>1058.8230872034746</v>
      </c>
      <c r="L879" s="8">
        <v>2130</v>
      </c>
      <c r="M879" s="9">
        <f t="shared" si="27"/>
        <v>0</v>
      </c>
    </row>
    <row r="880" spans="6:13" x14ac:dyDescent="0.2">
      <c r="F880" s="1">
        <v>954</v>
      </c>
      <c r="G880" s="7">
        <f t="shared" si="26"/>
        <v>1059.0689460593235</v>
      </c>
      <c r="L880" s="8">
        <v>2129</v>
      </c>
      <c r="M880" s="9">
        <f t="shared" si="27"/>
        <v>0</v>
      </c>
    </row>
    <row r="881" spans="6:13" x14ac:dyDescent="0.2">
      <c r="F881" s="1">
        <v>953</v>
      </c>
      <c r="G881" s="7">
        <f t="shared" si="26"/>
        <v>1059.3145970226824</v>
      </c>
      <c r="L881" s="8">
        <v>2128</v>
      </c>
      <c r="M881" s="9">
        <f t="shared" si="27"/>
        <v>0</v>
      </c>
    </row>
    <row r="882" spans="6:13" x14ac:dyDescent="0.2">
      <c r="F882" s="1">
        <v>952</v>
      </c>
      <c r="G882" s="7">
        <f t="shared" si="26"/>
        <v>1059.5600400935516</v>
      </c>
      <c r="L882" s="8">
        <v>2127</v>
      </c>
      <c r="M882" s="9">
        <f t="shared" si="27"/>
        <v>0</v>
      </c>
    </row>
    <row r="883" spans="6:13" x14ac:dyDescent="0.2">
      <c r="F883" s="1">
        <v>951</v>
      </c>
      <c r="G883" s="7">
        <f t="shared" si="26"/>
        <v>1059.8052752719307</v>
      </c>
      <c r="L883" s="8">
        <v>2126</v>
      </c>
      <c r="M883" s="9">
        <f t="shared" si="27"/>
        <v>0</v>
      </c>
    </row>
    <row r="884" spans="6:13" x14ac:dyDescent="0.2">
      <c r="F884" s="1">
        <v>950</v>
      </c>
      <c r="G884" s="7">
        <f t="shared" si="26"/>
        <v>1060.05030255782</v>
      </c>
      <c r="L884" s="8">
        <v>2125</v>
      </c>
      <c r="M884" s="9">
        <f t="shared" si="27"/>
        <v>0</v>
      </c>
    </row>
    <row r="885" spans="6:13" x14ac:dyDescent="0.2">
      <c r="F885" s="1">
        <v>949</v>
      </c>
      <c r="G885" s="7">
        <f t="shared" si="26"/>
        <v>1060.2951219512195</v>
      </c>
      <c r="L885" s="8">
        <v>2124</v>
      </c>
      <c r="M885" s="9">
        <f t="shared" si="27"/>
        <v>0</v>
      </c>
    </row>
    <row r="886" spans="6:13" x14ac:dyDescent="0.2">
      <c r="F886" s="1">
        <v>948</v>
      </c>
      <c r="G886" s="7">
        <f t="shared" si="26"/>
        <v>1060.539733452129</v>
      </c>
      <c r="L886" s="8">
        <v>2123</v>
      </c>
      <c r="M886" s="9">
        <f t="shared" si="27"/>
        <v>0</v>
      </c>
    </row>
    <row r="887" spans="6:13" x14ac:dyDescent="0.2">
      <c r="F887" s="1">
        <v>947</v>
      </c>
      <c r="G887" s="7">
        <f t="shared" si="26"/>
        <v>1060.7841370605488</v>
      </c>
      <c r="L887" s="8">
        <v>2122</v>
      </c>
      <c r="M887" s="9">
        <f t="shared" si="27"/>
        <v>0</v>
      </c>
    </row>
    <row r="888" spans="6:13" x14ac:dyDescent="0.2">
      <c r="F888" s="1">
        <v>946</v>
      </c>
      <c r="G888" s="7">
        <f t="shared" si="26"/>
        <v>1061.0283327764785</v>
      </c>
      <c r="L888" s="8">
        <v>2121</v>
      </c>
      <c r="M888" s="9">
        <f t="shared" si="27"/>
        <v>0</v>
      </c>
    </row>
    <row r="889" spans="6:13" x14ac:dyDescent="0.2">
      <c r="F889" s="1">
        <v>945</v>
      </c>
      <c r="G889" s="7">
        <f t="shared" si="26"/>
        <v>1061.2723205999184</v>
      </c>
      <c r="L889" s="8">
        <v>2120</v>
      </c>
      <c r="M889" s="9">
        <f t="shared" si="27"/>
        <v>0</v>
      </c>
    </row>
    <row r="890" spans="6:13" x14ac:dyDescent="0.2">
      <c r="F890" s="1">
        <v>944</v>
      </c>
      <c r="G890" s="7">
        <f t="shared" si="26"/>
        <v>1061.5161005308682</v>
      </c>
      <c r="L890" s="8">
        <v>2119</v>
      </c>
      <c r="M890" s="9">
        <f t="shared" si="27"/>
        <v>0</v>
      </c>
    </row>
    <row r="891" spans="6:13" x14ac:dyDescent="0.2">
      <c r="F891" s="1">
        <v>943</v>
      </c>
      <c r="G891" s="7">
        <f t="shared" si="26"/>
        <v>1061.7596725693284</v>
      </c>
      <c r="L891" s="8">
        <v>2118</v>
      </c>
      <c r="M891" s="9">
        <f t="shared" si="27"/>
        <v>0</v>
      </c>
    </row>
    <row r="892" spans="6:13" x14ac:dyDescent="0.2">
      <c r="F892" s="1">
        <v>942</v>
      </c>
      <c r="G892" s="7">
        <f t="shared" si="26"/>
        <v>1062.0030367152985</v>
      </c>
      <c r="L892" s="8">
        <v>2117</v>
      </c>
      <c r="M892" s="9">
        <f t="shared" si="27"/>
        <v>0</v>
      </c>
    </row>
    <row r="893" spans="6:13" x14ac:dyDescent="0.2">
      <c r="F893" s="1">
        <v>941</v>
      </c>
      <c r="G893" s="7">
        <f t="shared" si="26"/>
        <v>1062.246192968779</v>
      </c>
      <c r="L893" s="8">
        <v>2116</v>
      </c>
      <c r="M893" s="9">
        <f t="shared" si="27"/>
        <v>0</v>
      </c>
    </row>
    <row r="894" spans="6:13" x14ac:dyDescent="0.2">
      <c r="F894" s="1">
        <v>940</v>
      </c>
      <c r="G894" s="7">
        <f t="shared" si="26"/>
        <v>1062.4891413297694</v>
      </c>
      <c r="L894" s="8">
        <v>2115</v>
      </c>
      <c r="M894" s="9">
        <f t="shared" si="27"/>
        <v>0</v>
      </c>
    </row>
    <row r="895" spans="6:13" x14ac:dyDescent="0.2">
      <c r="F895" s="1">
        <v>939</v>
      </c>
      <c r="G895" s="7">
        <f t="shared" si="26"/>
        <v>1062.73188179827</v>
      </c>
      <c r="L895" s="8">
        <v>2114</v>
      </c>
      <c r="M895" s="9">
        <f t="shared" si="27"/>
        <v>0</v>
      </c>
    </row>
    <row r="896" spans="6:13" x14ac:dyDescent="0.2">
      <c r="F896" s="1">
        <v>938</v>
      </c>
      <c r="G896" s="7">
        <f t="shared" si="26"/>
        <v>1062.9744143742807</v>
      </c>
      <c r="L896" s="8">
        <v>2113</v>
      </c>
      <c r="M896" s="9">
        <f t="shared" si="27"/>
        <v>0</v>
      </c>
    </row>
    <row r="897" spans="6:13" x14ac:dyDescent="0.2">
      <c r="F897" s="1">
        <v>937</v>
      </c>
      <c r="G897" s="7">
        <f t="shared" si="26"/>
        <v>1063.2167390578015</v>
      </c>
      <c r="L897" s="8">
        <v>2112</v>
      </c>
      <c r="M897" s="9">
        <f t="shared" si="27"/>
        <v>0</v>
      </c>
    </row>
    <row r="898" spans="6:13" x14ac:dyDescent="0.2">
      <c r="F898" s="1">
        <v>936</v>
      </c>
      <c r="G898" s="7">
        <f t="shared" si="26"/>
        <v>1063.4588558488324</v>
      </c>
      <c r="L898" s="8">
        <v>2111</v>
      </c>
      <c r="M898" s="9">
        <f t="shared" si="27"/>
        <v>0</v>
      </c>
    </row>
    <row r="899" spans="6:13" x14ac:dyDescent="0.2">
      <c r="F899" s="1">
        <v>935</v>
      </c>
      <c r="G899" s="7">
        <f t="shared" si="26"/>
        <v>1063.7007647473733</v>
      </c>
      <c r="L899" s="8">
        <v>2110</v>
      </c>
      <c r="M899" s="9">
        <f t="shared" si="27"/>
        <v>0</v>
      </c>
    </row>
    <row r="900" spans="6:13" x14ac:dyDescent="0.2">
      <c r="F900" s="1">
        <v>934</v>
      </c>
      <c r="G900" s="7">
        <f t="shared" si="26"/>
        <v>1063.9424657534246</v>
      </c>
      <c r="L900" s="8">
        <v>2109</v>
      </c>
      <c r="M900" s="9">
        <f t="shared" si="27"/>
        <v>0</v>
      </c>
    </row>
    <row r="901" spans="6:13" x14ac:dyDescent="0.2">
      <c r="F901" s="1">
        <v>933</v>
      </c>
      <c r="G901" s="7">
        <f t="shared" si="26"/>
        <v>1064.1839588669859</v>
      </c>
      <c r="L901" s="8">
        <v>2108</v>
      </c>
      <c r="M901" s="9">
        <f t="shared" si="27"/>
        <v>0</v>
      </c>
    </row>
    <row r="902" spans="6:13" x14ac:dyDescent="0.2">
      <c r="F902" s="1">
        <v>932</v>
      </c>
      <c r="G902" s="7">
        <f t="shared" si="26"/>
        <v>1064.4252440880573</v>
      </c>
      <c r="L902" s="8">
        <v>2107</v>
      </c>
      <c r="M902" s="9">
        <f t="shared" si="27"/>
        <v>0</v>
      </c>
    </row>
    <row r="903" spans="6:13" x14ac:dyDescent="0.2">
      <c r="F903" s="1">
        <v>931</v>
      </c>
      <c r="G903" s="7">
        <f t="shared" si="26"/>
        <v>1064.6663214166388</v>
      </c>
      <c r="L903" s="8">
        <v>2106</v>
      </c>
      <c r="M903" s="9">
        <f t="shared" si="27"/>
        <v>0</v>
      </c>
    </row>
    <row r="904" spans="6:13" x14ac:dyDescent="0.2">
      <c r="F904" s="1">
        <v>930</v>
      </c>
      <c r="G904" s="7">
        <f t="shared" si="26"/>
        <v>1064.9071908527303</v>
      </c>
      <c r="L904" s="8">
        <v>2105</v>
      </c>
      <c r="M904" s="9">
        <f t="shared" si="27"/>
        <v>0</v>
      </c>
    </row>
    <row r="905" spans="6:13" x14ac:dyDescent="0.2">
      <c r="F905" s="1">
        <v>929</v>
      </c>
      <c r="G905" s="7">
        <f t="shared" si="26"/>
        <v>1065.1478523963322</v>
      </c>
      <c r="L905" s="8">
        <v>2104</v>
      </c>
      <c r="M905" s="9">
        <f t="shared" si="27"/>
        <v>0</v>
      </c>
    </row>
    <row r="906" spans="6:13" x14ac:dyDescent="0.2">
      <c r="F906" s="1">
        <v>928</v>
      </c>
      <c r="G906" s="7">
        <f t="shared" si="26"/>
        <v>1065.3883060474441</v>
      </c>
      <c r="L906" s="8">
        <v>2103</v>
      </c>
      <c r="M906" s="9">
        <f t="shared" si="27"/>
        <v>0</v>
      </c>
    </row>
    <row r="907" spans="6:13" x14ac:dyDescent="0.2">
      <c r="F907" s="1">
        <v>927</v>
      </c>
      <c r="G907" s="7">
        <f t="shared" ref="G907:G970" si="28">$G$9+(($I$4*$C$5)/1.8)*(1-(0.2*(F907/$C$5))-(0.8*(F907/$C$5)^2))</f>
        <v>1065.6285518060658</v>
      </c>
      <c r="L907" s="8">
        <v>2102</v>
      </c>
      <c r="M907" s="9">
        <f t="shared" ref="M907:M970" si="29">+$M$9+((($O$5*$C$5)/1.8)*(1-(0.2*(L907/$C$5))-(0.8*((L907/$C$5)^2))))</f>
        <v>0</v>
      </c>
    </row>
    <row r="908" spans="6:13" x14ac:dyDescent="0.2">
      <c r="F908" s="1">
        <v>926</v>
      </c>
      <c r="G908" s="7">
        <f t="shared" si="28"/>
        <v>1065.8685896721981</v>
      </c>
      <c r="L908" s="8">
        <v>2101</v>
      </c>
      <c r="M908" s="9">
        <f t="shared" si="29"/>
        <v>0</v>
      </c>
    </row>
    <row r="909" spans="6:13" x14ac:dyDescent="0.2">
      <c r="F909" s="1">
        <v>925</v>
      </c>
      <c r="G909" s="7">
        <f t="shared" si="28"/>
        <v>1066.1084196458403</v>
      </c>
      <c r="L909" s="8">
        <v>2100</v>
      </c>
      <c r="M909" s="9">
        <f t="shared" si="29"/>
        <v>0</v>
      </c>
    </row>
    <row r="910" spans="6:13" x14ac:dyDescent="0.2">
      <c r="F910" s="1">
        <v>924</v>
      </c>
      <c r="G910" s="7">
        <f t="shared" si="28"/>
        <v>1066.3480417269925</v>
      </c>
      <c r="L910" s="8">
        <v>2099</v>
      </c>
      <c r="M910" s="9">
        <f t="shared" si="29"/>
        <v>0</v>
      </c>
    </row>
    <row r="911" spans="6:13" x14ac:dyDescent="0.2">
      <c r="F911" s="1">
        <v>923</v>
      </c>
      <c r="G911" s="7">
        <f t="shared" si="28"/>
        <v>1066.587455915655</v>
      </c>
      <c r="L911" s="8">
        <v>2098</v>
      </c>
      <c r="M911" s="9">
        <f t="shared" si="29"/>
        <v>0</v>
      </c>
    </row>
    <row r="912" spans="6:13" x14ac:dyDescent="0.2">
      <c r="F912" s="1">
        <v>922</v>
      </c>
      <c r="G912" s="7">
        <f t="shared" si="28"/>
        <v>1066.8266622118276</v>
      </c>
      <c r="L912" s="8">
        <v>2097</v>
      </c>
      <c r="M912" s="9">
        <f t="shared" si="29"/>
        <v>0</v>
      </c>
    </row>
    <row r="913" spans="6:13" x14ac:dyDescent="0.2">
      <c r="F913" s="1">
        <v>921</v>
      </c>
      <c r="G913" s="7">
        <f t="shared" si="28"/>
        <v>1067.0656606155103</v>
      </c>
      <c r="L913" s="8">
        <v>2096</v>
      </c>
      <c r="M913" s="9">
        <f t="shared" si="29"/>
        <v>0</v>
      </c>
    </row>
    <row r="914" spans="6:13" x14ac:dyDescent="0.2">
      <c r="F914" s="1">
        <v>920</v>
      </c>
      <c r="G914" s="7">
        <f t="shared" si="28"/>
        <v>1067.304451126703</v>
      </c>
      <c r="L914" s="8">
        <v>2095</v>
      </c>
      <c r="M914" s="9">
        <f t="shared" si="29"/>
        <v>0</v>
      </c>
    </row>
    <row r="915" spans="6:13" x14ac:dyDescent="0.2">
      <c r="F915" s="1">
        <v>919</v>
      </c>
      <c r="G915" s="7">
        <f t="shared" si="28"/>
        <v>1067.5430337454059</v>
      </c>
      <c r="L915" s="8">
        <v>2094</v>
      </c>
      <c r="M915" s="9">
        <f t="shared" si="29"/>
        <v>0</v>
      </c>
    </row>
    <row r="916" spans="6:13" x14ac:dyDescent="0.2">
      <c r="F916" s="1">
        <v>918</v>
      </c>
      <c r="G916" s="7">
        <f t="shared" si="28"/>
        <v>1067.781408471619</v>
      </c>
      <c r="L916" s="8">
        <v>2093</v>
      </c>
      <c r="M916" s="9">
        <f t="shared" si="29"/>
        <v>0</v>
      </c>
    </row>
    <row r="917" spans="6:13" x14ac:dyDescent="0.2">
      <c r="F917" s="1">
        <v>917</v>
      </c>
      <c r="G917" s="7">
        <f t="shared" si="28"/>
        <v>1068.0195753053422</v>
      </c>
      <c r="L917" s="8">
        <v>2092</v>
      </c>
      <c r="M917" s="9">
        <f t="shared" si="29"/>
        <v>0</v>
      </c>
    </row>
    <row r="918" spans="6:13" x14ac:dyDescent="0.2">
      <c r="F918" s="1">
        <v>916</v>
      </c>
      <c r="G918" s="7">
        <f t="shared" si="28"/>
        <v>1068.2575342465752</v>
      </c>
      <c r="L918" s="8">
        <v>2091</v>
      </c>
      <c r="M918" s="9">
        <f t="shared" si="29"/>
        <v>0</v>
      </c>
    </row>
    <row r="919" spans="6:13" x14ac:dyDescent="0.2">
      <c r="F919" s="1">
        <v>915</v>
      </c>
      <c r="G919" s="7">
        <f t="shared" si="28"/>
        <v>1068.4952852953188</v>
      </c>
      <c r="L919" s="8">
        <v>2090</v>
      </c>
      <c r="M919" s="9">
        <f t="shared" si="29"/>
        <v>0</v>
      </c>
    </row>
    <row r="920" spans="6:13" x14ac:dyDescent="0.2">
      <c r="F920" s="1">
        <v>914</v>
      </c>
      <c r="G920" s="7">
        <f t="shared" si="28"/>
        <v>1068.7328284515722</v>
      </c>
      <c r="L920" s="8">
        <v>2089</v>
      </c>
      <c r="M920" s="9">
        <f t="shared" si="29"/>
        <v>0</v>
      </c>
    </row>
    <row r="921" spans="6:13" x14ac:dyDescent="0.2">
      <c r="F921" s="1">
        <v>913</v>
      </c>
      <c r="G921" s="7">
        <f t="shared" si="28"/>
        <v>1068.9701637153357</v>
      </c>
      <c r="L921" s="8">
        <v>2088</v>
      </c>
      <c r="M921" s="9">
        <f t="shared" si="29"/>
        <v>0</v>
      </c>
    </row>
    <row r="922" spans="6:13" x14ac:dyDescent="0.2">
      <c r="F922" s="1">
        <v>912</v>
      </c>
      <c r="G922" s="7">
        <f t="shared" si="28"/>
        <v>1069.2072910866095</v>
      </c>
      <c r="L922" s="8">
        <v>2087</v>
      </c>
      <c r="M922" s="9">
        <f t="shared" si="29"/>
        <v>0</v>
      </c>
    </row>
    <row r="923" spans="6:13" x14ac:dyDescent="0.2">
      <c r="F923" s="1">
        <v>911</v>
      </c>
      <c r="G923" s="7">
        <f t="shared" si="28"/>
        <v>1069.4442105653934</v>
      </c>
      <c r="L923" s="8">
        <v>2086</v>
      </c>
      <c r="M923" s="9">
        <f t="shared" si="29"/>
        <v>0</v>
      </c>
    </row>
    <row r="924" spans="6:13" x14ac:dyDescent="0.2">
      <c r="F924" s="1">
        <v>910</v>
      </c>
      <c r="G924" s="7">
        <f t="shared" si="28"/>
        <v>1069.6809221516874</v>
      </c>
      <c r="L924" s="8">
        <v>2085</v>
      </c>
      <c r="M924" s="9">
        <f t="shared" si="29"/>
        <v>0</v>
      </c>
    </row>
    <row r="925" spans="6:13" x14ac:dyDescent="0.2">
      <c r="F925" s="1">
        <v>909</v>
      </c>
      <c r="G925" s="7">
        <f t="shared" si="28"/>
        <v>1069.9174258454914</v>
      </c>
      <c r="L925" s="8">
        <v>2084</v>
      </c>
      <c r="M925" s="9">
        <f t="shared" si="29"/>
        <v>0</v>
      </c>
    </row>
    <row r="926" spans="6:13" x14ac:dyDescent="0.2">
      <c r="F926" s="1">
        <v>908</v>
      </c>
      <c r="G926" s="7">
        <f t="shared" si="28"/>
        <v>1070.1537216468055</v>
      </c>
      <c r="L926" s="8">
        <v>2083</v>
      </c>
      <c r="M926" s="9">
        <f t="shared" si="29"/>
        <v>0</v>
      </c>
    </row>
    <row r="927" spans="6:13" x14ac:dyDescent="0.2">
      <c r="F927" s="1">
        <v>907</v>
      </c>
      <c r="G927" s="7">
        <f t="shared" si="28"/>
        <v>1070.3898095556297</v>
      </c>
      <c r="L927" s="8">
        <v>2082</v>
      </c>
      <c r="M927" s="9">
        <f t="shared" si="29"/>
        <v>0</v>
      </c>
    </row>
    <row r="928" spans="6:13" x14ac:dyDescent="0.2">
      <c r="F928" s="1">
        <v>906</v>
      </c>
      <c r="G928" s="7">
        <f t="shared" si="28"/>
        <v>1070.6256895719641</v>
      </c>
      <c r="L928" s="8">
        <v>2081</v>
      </c>
      <c r="M928" s="9">
        <f t="shared" si="29"/>
        <v>0</v>
      </c>
    </row>
    <row r="929" spans="6:13" x14ac:dyDescent="0.2">
      <c r="F929" s="1">
        <v>905</v>
      </c>
      <c r="G929" s="7">
        <f t="shared" si="28"/>
        <v>1070.8613616958087</v>
      </c>
      <c r="L929" s="8">
        <v>2080</v>
      </c>
      <c r="M929" s="9">
        <f t="shared" si="29"/>
        <v>0</v>
      </c>
    </row>
    <row r="930" spans="6:13" x14ac:dyDescent="0.2">
      <c r="F930" s="1">
        <v>904</v>
      </c>
      <c r="G930" s="7">
        <f t="shared" si="28"/>
        <v>1071.0968259271633</v>
      </c>
      <c r="L930" s="8">
        <v>2079</v>
      </c>
      <c r="M930" s="9">
        <f t="shared" si="29"/>
        <v>0</v>
      </c>
    </row>
    <row r="931" spans="6:13" x14ac:dyDescent="0.2">
      <c r="F931" s="1">
        <v>903</v>
      </c>
      <c r="G931" s="7">
        <f t="shared" si="28"/>
        <v>1071.332082266028</v>
      </c>
      <c r="L931" s="8">
        <v>2078</v>
      </c>
      <c r="M931" s="9">
        <f t="shared" si="29"/>
        <v>0</v>
      </c>
    </row>
    <row r="932" spans="6:13" x14ac:dyDescent="0.2">
      <c r="F932" s="1">
        <v>902</v>
      </c>
      <c r="G932" s="7">
        <f t="shared" si="28"/>
        <v>1071.567130712403</v>
      </c>
      <c r="L932" s="8">
        <v>2077</v>
      </c>
      <c r="M932" s="9">
        <f t="shared" si="29"/>
        <v>0</v>
      </c>
    </row>
    <row r="933" spans="6:13" x14ac:dyDescent="0.2">
      <c r="F933" s="1">
        <v>901</v>
      </c>
      <c r="G933" s="7">
        <f t="shared" si="28"/>
        <v>1071.8019712662881</v>
      </c>
      <c r="L933" s="8">
        <v>2076</v>
      </c>
      <c r="M933" s="9">
        <f t="shared" si="29"/>
        <v>0</v>
      </c>
    </row>
    <row r="934" spans="6:13" x14ac:dyDescent="0.2">
      <c r="F934" s="1">
        <v>900</v>
      </c>
      <c r="G934" s="7">
        <f t="shared" si="28"/>
        <v>1072.036603927683</v>
      </c>
      <c r="L934" s="8">
        <v>2075</v>
      </c>
      <c r="M934" s="9">
        <f t="shared" si="29"/>
        <v>0</v>
      </c>
    </row>
    <row r="935" spans="6:13" x14ac:dyDescent="0.2">
      <c r="F935" s="1">
        <v>899</v>
      </c>
      <c r="G935" s="7">
        <f t="shared" si="28"/>
        <v>1072.2710286965882</v>
      </c>
      <c r="L935" s="8">
        <v>2074</v>
      </c>
      <c r="M935" s="9">
        <f t="shared" si="29"/>
        <v>0</v>
      </c>
    </row>
    <row r="936" spans="6:13" x14ac:dyDescent="0.2">
      <c r="F936" s="1">
        <v>898</v>
      </c>
      <c r="G936" s="7">
        <f t="shared" si="28"/>
        <v>1072.5052455730038</v>
      </c>
      <c r="L936" s="8">
        <v>2073</v>
      </c>
      <c r="M936" s="9">
        <f t="shared" si="29"/>
        <v>0</v>
      </c>
    </row>
    <row r="937" spans="6:13" x14ac:dyDescent="0.2">
      <c r="F937" s="1">
        <v>897</v>
      </c>
      <c r="G937" s="7">
        <f t="shared" si="28"/>
        <v>1072.7392545569292</v>
      </c>
      <c r="L937" s="8">
        <v>2072</v>
      </c>
      <c r="M937" s="9">
        <f t="shared" si="29"/>
        <v>0</v>
      </c>
    </row>
    <row r="938" spans="6:13" x14ac:dyDescent="0.2">
      <c r="F938" s="1">
        <v>896</v>
      </c>
      <c r="G938" s="7">
        <f t="shared" si="28"/>
        <v>1072.9730556483646</v>
      </c>
      <c r="L938" s="8">
        <v>2071</v>
      </c>
      <c r="M938" s="9">
        <f t="shared" si="29"/>
        <v>0</v>
      </c>
    </row>
    <row r="939" spans="6:13" x14ac:dyDescent="0.2">
      <c r="F939" s="1">
        <v>895</v>
      </c>
      <c r="G939" s="7">
        <f t="shared" si="28"/>
        <v>1073.2066488473104</v>
      </c>
      <c r="L939" s="8">
        <v>2070</v>
      </c>
      <c r="M939" s="9">
        <f t="shared" si="29"/>
        <v>0</v>
      </c>
    </row>
    <row r="940" spans="6:13" x14ac:dyDescent="0.2">
      <c r="F940" s="1">
        <v>894</v>
      </c>
      <c r="G940" s="7">
        <f t="shared" si="28"/>
        <v>1073.4400341537662</v>
      </c>
      <c r="L940" s="8">
        <v>2069</v>
      </c>
      <c r="M940" s="9">
        <f t="shared" si="29"/>
        <v>0</v>
      </c>
    </row>
    <row r="941" spans="6:13" x14ac:dyDescent="0.2">
      <c r="F941" s="1">
        <v>893</v>
      </c>
      <c r="G941" s="7">
        <f t="shared" si="28"/>
        <v>1073.6732115677321</v>
      </c>
      <c r="L941" s="8">
        <v>2068</v>
      </c>
      <c r="M941" s="9">
        <f t="shared" si="29"/>
        <v>0</v>
      </c>
    </row>
    <row r="942" spans="6:13" x14ac:dyDescent="0.2">
      <c r="F942" s="1">
        <v>892</v>
      </c>
      <c r="G942" s="7">
        <f t="shared" si="28"/>
        <v>1073.9061810892081</v>
      </c>
      <c r="L942" s="8">
        <v>2067</v>
      </c>
      <c r="M942" s="9">
        <f t="shared" si="29"/>
        <v>0</v>
      </c>
    </row>
    <row r="943" spans="6:13" x14ac:dyDescent="0.2">
      <c r="F943" s="1">
        <v>891</v>
      </c>
      <c r="G943" s="7">
        <f t="shared" si="28"/>
        <v>1074.1389427181944</v>
      </c>
      <c r="L943" s="8">
        <v>2066</v>
      </c>
      <c r="M943" s="9">
        <f t="shared" si="29"/>
        <v>0</v>
      </c>
    </row>
    <row r="944" spans="6:13" x14ac:dyDescent="0.2">
      <c r="F944" s="1">
        <v>890</v>
      </c>
      <c r="G944" s="7">
        <f t="shared" si="28"/>
        <v>1074.3714964546905</v>
      </c>
      <c r="L944" s="8">
        <v>2065</v>
      </c>
      <c r="M944" s="9">
        <f t="shared" si="29"/>
        <v>0</v>
      </c>
    </row>
    <row r="945" spans="6:13" x14ac:dyDescent="0.2">
      <c r="F945" s="1">
        <v>889</v>
      </c>
      <c r="G945" s="7">
        <f t="shared" si="28"/>
        <v>1074.6038422986969</v>
      </c>
      <c r="L945" s="8">
        <v>2064</v>
      </c>
      <c r="M945" s="9">
        <f t="shared" si="29"/>
        <v>0</v>
      </c>
    </row>
    <row r="946" spans="6:13" x14ac:dyDescent="0.2">
      <c r="F946" s="1">
        <v>888</v>
      </c>
      <c r="G946" s="7">
        <f t="shared" si="28"/>
        <v>1074.8359802502134</v>
      </c>
      <c r="L946" s="8">
        <v>2063</v>
      </c>
      <c r="M946" s="9">
        <f t="shared" si="29"/>
        <v>0</v>
      </c>
    </row>
    <row r="947" spans="6:13" x14ac:dyDescent="0.2">
      <c r="F947" s="1">
        <v>887</v>
      </c>
      <c r="G947" s="7">
        <f t="shared" si="28"/>
        <v>1075.06791030924</v>
      </c>
      <c r="L947" s="8">
        <v>2062</v>
      </c>
      <c r="M947" s="9">
        <f t="shared" si="29"/>
        <v>0</v>
      </c>
    </row>
    <row r="948" spans="6:13" x14ac:dyDescent="0.2">
      <c r="F948" s="1">
        <v>886</v>
      </c>
      <c r="G948" s="7">
        <f t="shared" si="28"/>
        <v>1075.2996324757769</v>
      </c>
      <c r="L948" s="8">
        <v>2061</v>
      </c>
      <c r="M948" s="9">
        <f t="shared" si="29"/>
        <v>0</v>
      </c>
    </row>
    <row r="949" spans="6:13" x14ac:dyDescent="0.2">
      <c r="F949" s="1">
        <v>885</v>
      </c>
      <c r="G949" s="7">
        <f t="shared" si="28"/>
        <v>1075.5311467498236</v>
      </c>
      <c r="L949" s="8">
        <v>2060</v>
      </c>
      <c r="M949" s="9">
        <f t="shared" si="29"/>
        <v>0</v>
      </c>
    </row>
    <row r="950" spans="6:13" x14ac:dyDescent="0.2">
      <c r="F950" s="1">
        <v>884</v>
      </c>
      <c r="G950" s="7">
        <f t="shared" si="28"/>
        <v>1075.7624531313807</v>
      </c>
      <c r="L950" s="8">
        <v>2059</v>
      </c>
      <c r="M950" s="9">
        <f t="shared" si="29"/>
        <v>0</v>
      </c>
    </row>
    <row r="951" spans="6:13" x14ac:dyDescent="0.2">
      <c r="F951" s="1">
        <v>883</v>
      </c>
      <c r="G951" s="7">
        <f t="shared" si="28"/>
        <v>1075.9935516204478</v>
      </c>
      <c r="L951" s="8">
        <v>2058</v>
      </c>
      <c r="M951" s="9">
        <f t="shared" si="29"/>
        <v>0</v>
      </c>
    </row>
    <row r="952" spans="6:13" x14ac:dyDescent="0.2">
      <c r="F952" s="1">
        <v>882</v>
      </c>
      <c r="G952" s="7">
        <f t="shared" si="28"/>
        <v>1076.2244422170249</v>
      </c>
      <c r="L952" s="8">
        <v>2057</v>
      </c>
      <c r="M952" s="9">
        <f t="shared" si="29"/>
        <v>0</v>
      </c>
    </row>
    <row r="953" spans="6:13" x14ac:dyDescent="0.2">
      <c r="F953" s="1">
        <v>881</v>
      </c>
      <c r="G953" s="7">
        <f t="shared" si="28"/>
        <v>1076.4551249211122</v>
      </c>
      <c r="L953" s="8">
        <v>2056</v>
      </c>
      <c r="M953" s="9">
        <f t="shared" si="29"/>
        <v>0</v>
      </c>
    </row>
    <row r="954" spans="6:13" x14ac:dyDescent="0.2">
      <c r="F954" s="1">
        <v>880</v>
      </c>
      <c r="G954" s="7">
        <f t="shared" si="28"/>
        <v>1076.6855997327098</v>
      </c>
      <c r="L954" s="8">
        <v>2055</v>
      </c>
      <c r="M954" s="9">
        <f t="shared" si="29"/>
        <v>0</v>
      </c>
    </row>
    <row r="955" spans="6:13" x14ac:dyDescent="0.2">
      <c r="F955" s="1">
        <v>879</v>
      </c>
      <c r="G955" s="7">
        <f t="shared" si="28"/>
        <v>1076.9158666518172</v>
      </c>
      <c r="L955" s="8">
        <v>2054</v>
      </c>
      <c r="M955" s="9">
        <f t="shared" si="29"/>
        <v>0</v>
      </c>
    </row>
    <row r="956" spans="6:13" x14ac:dyDescent="0.2">
      <c r="F956" s="1">
        <v>878</v>
      </c>
      <c r="G956" s="7">
        <f t="shared" si="28"/>
        <v>1077.1459256784347</v>
      </c>
      <c r="L956" s="8">
        <v>2053</v>
      </c>
      <c r="M956" s="9">
        <f t="shared" si="29"/>
        <v>0</v>
      </c>
    </row>
    <row r="957" spans="6:13" x14ac:dyDescent="0.2">
      <c r="F957" s="1">
        <v>877</v>
      </c>
      <c r="G957" s="7">
        <f t="shared" si="28"/>
        <v>1077.3757768125627</v>
      </c>
      <c r="L957" s="8">
        <v>2052</v>
      </c>
      <c r="M957" s="9">
        <f t="shared" si="29"/>
        <v>0</v>
      </c>
    </row>
    <row r="958" spans="6:13" x14ac:dyDescent="0.2">
      <c r="F958" s="1">
        <v>876</v>
      </c>
      <c r="G958" s="7">
        <f t="shared" si="28"/>
        <v>1077.6054200542005</v>
      </c>
      <c r="L958" s="8">
        <v>2051</v>
      </c>
      <c r="M958" s="9">
        <f t="shared" si="29"/>
        <v>0</v>
      </c>
    </row>
    <row r="959" spans="6:13" x14ac:dyDescent="0.2">
      <c r="F959" s="1">
        <v>875</v>
      </c>
      <c r="G959" s="7">
        <f t="shared" si="28"/>
        <v>1077.8348554033487</v>
      </c>
      <c r="L959" s="8">
        <v>2050</v>
      </c>
      <c r="M959" s="9">
        <f t="shared" si="29"/>
        <v>0</v>
      </c>
    </row>
    <row r="960" spans="6:13" x14ac:dyDescent="0.2">
      <c r="F960" s="1">
        <v>874</v>
      </c>
      <c r="G960" s="7">
        <f t="shared" si="28"/>
        <v>1078.0640828600067</v>
      </c>
      <c r="L960" s="8">
        <v>2049</v>
      </c>
      <c r="M960" s="9">
        <f t="shared" si="29"/>
        <v>0</v>
      </c>
    </row>
    <row r="961" spans="6:13" x14ac:dyDescent="0.2">
      <c r="F961" s="1">
        <v>873</v>
      </c>
      <c r="G961" s="7">
        <f t="shared" si="28"/>
        <v>1078.293102424175</v>
      </c>
      <c r="L961" s="8">
        <v>2048</v>
      </c>
      <c r="M961" s="9">
        <f t="shared" si="29"/>
        <v>0</v>
      </c>
    </row>
    <row r="962" spans="6:13" x14ac:dyDescent="0.2">
      <c r="F962" s="1">
        <v>872</v>
      </c>
      <c r="G962" s="7">
        <f t="shared" si="28"/>
        <v>1078.5219140958534</v>
      </c>
      <c r="L962" s="8">
        <v>2047</v>
      </c>
      <c r="M962" s="9">
        <f t="shared" si="29"/>
        <v>0</v>
      </c>
    </row>
    <row r="963" spans="6:13" x14ac:dyDescent="0.2">
      <c r="F963" s="1">
        <v>871</v>
      </c>
      <c r="G963" s="7">
        <f t="shared" si="28"/>
        <v>1078.7505178750416</v>
      </c>
      <c r="L963" s="8">
        <v>2046</v>
      </c>
      <c r="M963" s="9">
        <f t="shared" si="29"/>
        <v>0</v>
      </c>
    </row>
    <row r="964" spans="6:13" x14ac:dyDescent="0.2">
      <c r="F964" s="1">
        <v>870</v>
      </c>
      <c r="G964" s="7">
        <f t="shared" si="28"/>
        <v>1078.9789137617404</v>
      </c>
      <c r="L964" s="8">
        <v>2045</v>
      </c>
      <c r="M964" s="9">
        <f t="shared" si="29"/>
        <v>0</v>
      </c>
    </row>
    <row r="965" spans="6:13" x14ac:dyDescent="0.2">
      <c r="F965" s="1">
        <v>869</v>
      </c>
      <c r="G965" s="7">
        <f t="shared" si="28"/>
        <v>1079.207101755949</v>
      </c>
      <c r="L965" s="8">
        <v>2044</v>
      </c>
      <c r="M965" s="9">
        <f t="shared" si="29"/>
        <v>0</v>
      </c>
    </row>
    <row r="966" spans="6:13" x14ac:dyDescent="0.2">
      <c r="F966" s="1">
        <v>868</v>
      </c>
      <c r="G966" s="7">
        <f t="shared" si="28"/>
        <v>1079.4350818576679</v>
      </c>
      <c r="L966" s="8">
        <v>2043</v>
      </c>
      <c r="M966" s="9">
        <f t="shared" si="29"/>
        <v>0</v>
      </c>
    </row>
    <row r="967" spans="6:13" x14ac:dyDescent="0.2">
      <c r="F967" s="1">
        <v>867</v>
      </c>
      <c r="G967" s="7">
        <f t="shared" si="28"/>
        <v>1079.6628540668967</v>
      </c>
      <c r="L967" s="8">
        <v>2042</v>
      </c>
      <c r="M967" s="9">
        <f t="shared" si="29"/>
        <v>0</v>
      </c>
    </row>
    <row r="968" spans="6:13" x14ac:dyDescent="0.2">
      <c r="F968" s="1">
        <v>866</v>
      </c>
      <c r="G968" s="7">
        <f t="shared" si="28"/>
        <v>1079.890418383636</v>
      </c>
      <c r="L968" s="8">
        <v>2041</v>
      </c>
      <c r="M968" s="9">
        <f t="shared" si="29"/>
        <v>0</v>
      </c>
    </row>
    <row r="969" spans="6:13" x14ac:dyDescent="0.2">
      <c r="F969" s="1">
        <v>865</v>
      </c>
      <c r="G969" s="7">
        <f t="shared" si="28"/>
        <v>1080.1177748078851</v>
      </c>
      <c r="L969" s="8">
        <v>2040</v>
      </c>
      <c r="M969" s="9">
        <f t="shared" si="29"/>
        <v>0</v>
      </c>
    </row>
    <row r="970" spans="6:13" x14ac:dyDescent="0.2">
      <c r="F970" s="1">
        <v>864</v>
      </c>
      <c r="G970" s="7">
        <f t="shared" si="28"/>
        <v>1080.3449233396443</v>
      </c>
      <c r="L970" s="8">
        <v>2039</v>
      </c>
      <c r="M970" s="9">
        <f t="shared" si="29"/>
        <v>0</v>
      </c>
    </row>
    <row r="971" spans="6:13" x14ac:dyDescent="0.2">
      <c r="F971" s="1">
        <v>863</v>
      </c>
      <c r="G971" s="7">
        <f t="shared" ref="G971:G1034" si="30">$G$9+(($I$4*$C$5)/1.8)*(1-(0.2*(F971/$C$5))-(0.8*(F971/$C$5)^2))</f>
        <v>1080.5718639789138</v>
      </c>
      <c r="L971" s="8">
        <v>2038</v>
      </c>
      <c r="M971" s="9">
        <f t="shared" ref="M971:M1034" si="31">+$M$9+((($O$5*$C$5)/1.8)*(1-(0.2*(L971/$C$5))-(0.8*((L971/$C$5)^2))))</f>
        <v>0</v>
      </c>
    </row>
    <row r="972" spans="6:13" x14ac:dyDescent="0.2">
      <c r="F972" s="1">
        <v>862</v>
      </c>
      <c r="G972" s="7">
        <f t="shared" si="30"/>
        <v>1080.7985967256932</v>
      </c>
      <c r="L972" s="8">
        <v>2037</v>
      </c>
      <c r="M972" s="9">
        <f t="shared" si="31"/>
        <v>0</v>
      </c>
    </row>
    <row r="973" spans="6:13" x14ac:dyDescent="0.2">
      <c r="F973" s="1">
        <v>861</v>
      </c>
      <c r="G973" s="7">
        <f t="shared" si="30"/>
        <v>1081.0251215799829</v>
      </c>
      <c r="L973" s="8">
        <v>2036</v>
      </c>
      <c r="M973" s="9">
        <f t="shared" si="31"/>
        <v>0</v>
      </c>
    </row>
    <row r="974" spans="6:13" x14ac:dyDescent="0.2">
      <c r="F974" s="1">
        <v>860</v>
      </c>
      <c r="G974" s="7">
        <f t="shared" si="30"/>
        <v>1081.2514385417826</v>
      </c>
      <c r="L974" s="8">
        <v>2035</v>
      </c>
      <c r="M974" s="9">
        <f t="shared" si="31"/>
        <v>0</v>
      </c>
    </row>
    <row r="975" spans="6:13" x14ac:dyDescent="0.2">
      <c r="F975" s="1">
        <v>859</v>
      </c>
      <c r="G975" s="7">
        <f t="shared" si="30"/>
        <v>1081.4775476110926</v>
      </c>
      <c r="L975" s="8">
        <v>2034</v>
      </c>
      <c r="M975" s="9">
        <f t="shared" si="31"/>
        <v>0</v>
      </c>
    </row>
    <row r="976" spans="6:13" x14ac:dyDescent="0.2">
      <c r="F976" s="1">
        <v>858</v>
      </c>
      <c r="G976" s="7">
        <f t="shared" si="30"/>
        <v>1081.7034487879125</v>
      </c>
      <c r="L976" s="8">
        <v>2033</v>
      </c>
      <c r="M976" s="9">
        <f t="shared" si="31"/>
        <v>0</v>
      </c>
    </row>
    <row r="977" spans="6:13" x14ac:dyDescent="0.2">
      <c r="F977" s="1">
        <v>857</v>
      </c>
      <c r="G977" s="7">
        <f t="shared" si="30"/>
        <v>1081.9291420722425</v>
      </c>
      <c r="L977" s="8">
        <v>2032</v>
      </c>
      <c r="M977" s="9">
        <f t="shared" si="31"/>
        <v>0</v>
      </c>
    </row>
    <row r="978" spans="6:13" x14ac:dyDescent="0.2">
      <c r="F978" s="1">
        <v>856</v>
      </c>
      <c r="G978" s="7">
        <f t="shared" si="30"/>
        <v>1082.1546274640828</v>
      </c>
      <c r="L978" s="8">
        <v>2031</v>
      </c>
      <c r="M978" s="9">
        <f t="shared" si="31"/>
        <v>0</v>
      </c>
    </row>
    <row r="979" spans="6:13" x14ac:dyDescent="0.2">
      <c r="F979" s="1">
        <v>855</v>
      </c>
      <c r="G979" s="7">
        <f t="shared" si="30"/>
        <v>1082.3799049634331</v>
      </c>
      <c r="L979" s="8">
        <v>2030</v>
      </c>
      <c r="M979" s="9">
        <f t="shared" si="31"/>
        <v>0</v>
      </c>
    </row>
    <row r="980" spans="6:13" x14ac:dyDescent="0.2">
      <c r="F980" s="1">
        <v>854</v>
      </c>
      <c r="G980" s="7">
        <f t="shared" si="30"/>
        <v>1082.6049745702937</v>
      </c>
      <c r="L980" s="8">
        <v>2029</v>
      </c>
      <c r="M980" s="9">
        <f t="shared" si="31"/>
        <v>0</v>
      </c>
    </row>
    <row r="981" spans="6:13" x14ac:dyDescent="0.2">
      <c r="F981" s="1">
        <v>853</v>
      </c>
      <c r="G981" s="7">
        <f t="shared" si="30"/>
        <v>1082.8298362846642</v>
      </c>
      <c r="L981" s="8">
        <v>2028</v>
      </c>
      <c r="M981" s="9">
        <f t="shared" si="31"/>
        <v>0</v>
      </c>
    </row>
    <row r="982" spans="6:13" x14ac:dyDescent="0.2">
      <c r="F982" s="1">
        <v>852</v>
      </c>
      <c r="G982" s="7">
        <f t="shared" si="30"/>
        <v>1083.0544901065448</v>
      </c>
      <c r="L982" s="8">
        <v>2027</v>
      </c>
      <c r="M982" s="9">
        <f t="shared" si="31"/>
        <v>0</v>
      </c>
    </row>
    <row r="983" spans="6:13" x14ac:dyDescent="0.2">
      <c r="F983" s="1">
        <v>851</v>
      </c>
      <c r="G983" s="7">
        <f t="shared" si="30"/>
        <v>1083.2789360359357</v>
      </c>
      <c r="L983" s="8">
        <v>2026</v>
      </c>
      <c r="M983" s="9">
        <f t="shared" si="31"/>
        <v>0</v>
      </c>
    </row>
    <row r="984" spans="6:13" x14ac:dyDescent="0.2">
      <c r="F984" s="1">
        <v>850</v>
      </c>
      <c r="G984" s="7">
        <f t="shared" si="30"/>
        <v>1083.5031740728366</v>
      </c>
      <c r="L984" s="8">
        <v>2025</v>
      </c>
      <c r="M984" s="9">
        <f t="shared" si="31"/>
        <v>0</v>
      </c>
    </row>
    <row r="985" spans="6:13" x14ac:dyDescent="0.2">
      <c r="F985" s="1">
        <v>849</v>
      </c>
      <c r="G985" s="7">
        <f t="shared" si="30"/>
        <v>1083.7272042172476</v>
      </c>
      <c r="L985" s="8">
        <v>2024</v>
      </c>
      <c r="M985" s="9">
        <f t="shared" si="31"/>
        <v>0</v>
      </c>
    </row>
    <row r="986" spans="6:13" x14ac:dyDescent="0.2">
      <c r="F986" s="1">
        <v>848</v>
      </c>
      <c r="G986" s="7">
        <f t="shared" si="30"/>
        <v>1083.9510264691687</v>
      </c>
      <c r="L986" s="8">
        <v>2023</v>
      </c>
      <c r="M986" s="9">
        <f t="shared" si="31"/>
        <v>0</v>
      </c>
    </row>
    <row r="987" spans="6:13" x14ac:dyDescent="0.2">
      <c r="F987" s="1">
        <v>847</v>
      </c>
      <c r="G987" s="7">
        <f t="shared" si="30"/>
        <v>1084.1746408285999</v>
      </c>
      <c r="L987" s="8">
        <v>2022</v>
      </c>
      <c r="M987" s="9">
        <f t="shared" si="31"/>
        <v>0</v>
      </c>
    </row>
    <row r="988" spans="6:13" x14ac:dyDescent="0.2">
      <c r="F988" s="1">
        <v>846</v>
      </c>
      <c r="G988" s="7">
        <f t="shared" si="30"/>
        <v>1084.3980472955413</v>
      </c>
      <c r="L988" s="8">
        <v>2021</v>
      </c>
      <c r="M988" s="9">
        <f t="shared" si="31"/>
        <v>0</v>
      </c>
    </row>
    <row r="989" spans="6:13" x14ac:dyDescent="0.2">
      <c r="F989" s="1">
        <v>845</v>
      </c>
      <c r="G989" s="7">
        <f t="shared" si="30"/>
        <v>1084.6212458699929</v>
      </c>
      <c r="L989" s="8">
        <v>2020</v>
      </c>
      <c r="M989" s="9">
        <f t="shared" si="31"/>
        <v>0</v>
      </c>
    </row>
    <row r="990" spans="6:13" x14ac:dyDescent="0.2">
      <c r="F990" s="1">
        <v>844</v>
      </c>
      <c r="G990" s="7">
        <f t="shared" si="30"/>
        <v>1084.8442365519545</v>
      </c>
      <c r="L990" s="8">
        <v>2019</v>
      </c>
      <c r="M990" s="9">
        <f t="shared" si="31"/>
        <v>0</v>
      </c>
    </row>
    <row r="991" spans="6:13" x14ac:dyDescent="0.2">
      <c r="F991" s="1">
        <v>843</v>
      </c>
      <c r="G991" s="7">
        <f t="shared" si="30"/>
        <v>1085.0670193414262</v>
      </c>
      <c r="L991" s="8">
        <v>2018</v>
      </c>
      <c r="M991" s="9">
        <f t="shared" si="31"/>
        <v>0</v>
      </c>
    </row>
    <row r="992" spans="6:13" x14ac:dyDescent="0.2">
      <c r="F992" s="1">
        <v>842</v>
      </c>
      <c r="G992" s="7">
        <f t="shared" si="30"/>
        <v>1085.289594238408</v>
      </c>
      <c r="L992" s="8">
        <v>2017</v>
      </c>
      <c r="M992" s="9">
        <f t="shared" si="31"/>
        <v>0</v>
      </c>
    </row>
    <row r="993" spans="6:13" x14ac:dyDescent="0.2">
      <c r="F993" s="1">
        <v>841</v>
      </c>
      <c r="G993" s="7">
        <f t="shared" si="30"/>
        <v>1085.5119612429</v>
      </c>
      <c r="L993" s="8">
        <v>2016</v>
      </c>
      <c r="M993" s="9">
        <f t="shared" si="31"/>
        <v>0</v>
      </c>
    </row>
    <row r="994" spans="6:13" x14ac:dyDescent="0.2">
      <c r="F994" s="1">
        <v>840</v>
      </c>
      <c r="G994" s="7">
        <f t="shared" si="30"/>
        <v>1085.7341203549022</v>
      </c>
      <c r="L994" s="8">
        <v>2015</v>
      </c>
      <c r="M994" s="9">
        <f t="shared" si="31"/>
        <v>0</v>
      </c>
    </row>
    <row r="995" spans="6:13" x14ac:dyDescent="0.2">
      <c r="F995" s="1">
        <v>839</v>
      </c>
      <c r="G995" s="7">
        <f t="shared" si="30"/>
        <v>1085.9560715744144</v>
      </c>
      <c r="L995" s="8">
        <v>2014</v>
      </c>
      <c r="M995" s="9">
        <f t="shared" si="31"/>
        <v>0</v>
      </c>
    </row>
    <row r="996" spans="6:13" x14ac:dyDescent="0.2">
      <c r="F996" s="1">
        <v>838</v>
      </c>
      <c r="G996" s="7">
        <f t="shared" si="30"/>
        <v>1086.1778149014367</v>
      </c>
      <c r="L996" s="8">
        <v>2013</v>
      </c>
      <c r="M996" s="9">
        <f t="shared" si="31"/>
        <v>0</v>
      </c>
    </row>
    <row r="997" spans="6:13" x14ac:dyDescent="0.2">
      <c r="F997" s="1">
        <v>837</v>
      </c>
      <c r="G997" s="7">
        <f t="shared" si="30"/>
        <v>1086.3993503359691</v>
      </c>
      <c r="L997" s="8">
        <v>2012</v>
      </c>
      <c r="M997" s="9">
        <f t="shared" si="31"/>
        <v>0</v>
      </c>
    </row>
    <row r="998" spans="6:13" x14ac:dyDescent="0.2">
      <c r="F998" s="1">
        <v>836</v>
      </c>
      <c r="G998" s="7">
        <f t="shared" si="30"/>
        <v>1086.6206778780115</v>
      </c>
      <c r="L998" s="8">
        <v>2011</v>
      </c>
      <c r="M998" s="9">
        <f t="shared" si="31"/>
        <v>0</v>
      </c>
    </row>
    <row r="999" spans="6:13" x14ac:dyDescent="0.2">
      <c r="F999" s="1">
        <v>835</v>
      </c>
      <c r="G999" s="7">
        <f t="shared" si="30"/>
        <v>1086.8417975275643</v>
      </c>
      <c r="L999" s="8">
        <v>2010</v>
      </c>
      <c r="M999" s="9">
        <f t="shared" si="31"/>
        <v>0</v>
      </c>
    </row>
    <row r="1000" spans="6:13" x14ac:dyDescent="0.2">
      <c r="F1000" s="1">
        <v>834</v>
      </c>
      <c r="G1000" s="7">
        <f t="shared" si="30"/>
        <v>1087.0627092846271</v>
      </c>
      <c r="L1000" s="8">
        <v>2009</v>
      </c>
      <c r="M1000" s="9">
        <f t="shared" si="31"/>
        <v>0</v>
      </c>
    </row>
    <row r="1001" spans="6:13" x14ac:dyDescent="0.2">
      <c r="F1001" s="1">
        <v>833</v>
      </c>
      <c r="G1001" s="7">
        <f t="shared" si="30"/>
        <v>1087.2834131492</v>
      </c>
      <c r="L1001" s="8">
        <v>2008</v>
      </c>
      <c r="M1001" s="9">
        <f t="shared" si="31"/>
        <v>0</v>
      </c>
    </row>
    <row r="1002" spans="6:13" x14ac:dyDescent="0.2">
      <c r="F1002" s="1">
        <v>832</v>
      </c>
      <c r="G1002" s="7">
        <f t="shared" si="30"/>
        <v>1087.503909121283</v>
      </c>
      <c r="L1002" s="8">
        <v>2007</v>
      </c>
      <c r="M1002" s="9">
        <f t="shared" si="31"/>
        <v>0</v>
      </c>
    </row>
    <row r="1003" spans="6:13" x14ac:dyDescent="0.2">
      <c r="F1003" s="1">
        <v>831</v>
      </c>
      <c r="G1003" s="7">
        <f t="shared" si="30"/>
        <v>1087.724197200876</v>
      </c>
      <c r="L1003" s="8">
        <v>2006</v>
      </c>
      <c r="M1003" s="9">
        <f t="shared" si="31"/>
        <v>0</v>
      </c>
    </row>
    <row r="1004" spans="6:13" x14ac:dyDescent="0.2">
      <c r="F1004" s="1">
        <v>830</v>
      </c>
      <c r="G1004" s="7">
        <f t="shared" si="30"/>
        <v>1087.9442773879794</v>
      </c>
      <c r="L1004" s="8">
        <v>2005</v>
      </c>
      <c r="M1004" s="9">
        <f t="shared" si="31"/>
        <v>0</v>
      </c>
    </row>
    <row r="1005" spans="6:13" x14ac:dyDescent="0.2">
      <c r="F1005" s="1">
        <v>829</v>
      </c>
      <c r="G1005" s="7">
        <f t="shared" si="30"/>
        <v>1088.1641496825928</v>
      </c>
      <c r="L1005" s="8">
        <v>2004</v>
      </c>
      <c r="M1005" s="9">
        <f t="shared" si="31"/>
        <v>0</v>
      </c>
    </row>
    <row r="1006" spans="6:13" x14ac:dyDescent="0.2">
      <c r="F1006" s="1">
        <v>828</v>
      </c>
      <c r="G1006" s="7">
        <f t="shared" si="30"/>
        <v>1088.3838140847163</v>
      </c>
      <c r="L1006" s="8">
        <v>2003</v>
      </c>
      <c r="M1006" s="9">
        <f t="shared" si="31"/>
        <v>0</v>
      </c>
    </row>
    <row r="1007" spans="6:13" x14ac:dyDescent="0.2">
      <c r="F1007" s="1">
        <v>827</v>
      </c>
      <c r="G1007" s="7">
        <f t="shared" si="30"/>
        <v>1088.6032705943499</v>
      </c>
      <c r="L1007" s="8">
        <v>2002</v>
      </c>
      <c r="M1007" s="9">
        <f t="shared" si="31"/>
        <v>0</v>
      </c>
    </row>
    <row r="1008" spans="6:13" x14ac:dyDescent="0.2">
      <c r="F1008" s="1">
        <v>826</v>
      </c>
      <c r="G1008" s="7">
        <f t="shared" si="30"/>
        <v>1088.8225192114935</v>
      </c>
      <c r="L1008" s="8">
        <v>2001</v>
      </c>
      <c r="M1008" s="9">
        <f t="shared" si="31"/>
        <v>0</v>
      </c>
    </row>
    <row r="1009" spans="6:13" x14ac:dyDescent="0.2">
      <c r="F1009" s="1">
        <v>825</v>
      </c>
      <c r="G1009" s="7">
        <f t="shared" si="30"/>
        <v>1089.0415599361472</v>
      </c>
      <c r="L1009" s="8">
        <v>2000</v>
      </c>
      <c r="M1009" s="9">
        <f t="shared" si="31"/>
        <v>0</v>
      </c>
    </row>
    <row r="1010" spans="6:13" x14ac:dyDescent="0.2">
      <c r="F1010" s="1">
        <v>824</v>
      </c>
      <c r="G1010" s="7">
        <f t="shared" si="30"/>
        <v>1089.2603927683112</v>
      </c>
      <c r="L1010" s="8">
        <v>1999</v>
      </c>
      <c r="M1010" s="9">
        <f t="shared" si="31"/>
        <v>0</v>
      </c>
    </row>
    <row r="1011" spans="6:13" x14ac:dyDescent="0.2">
      <c r="F1011" s="1">
        <v>823</v>
      </c>
      <c r="G1011" s="7">
        <f t="shared" si="30"/>
        <v>1089.4790177079853</v>
      </c>
      <c r="L1011" s="8">
        <v>1998</v>
      </c>
      <c r="M1011" s="9">
        <f t="shared" si="31"/>
        <v>0</v>
      </c>
    </row>
    <row r="1012" spans="6:13" x14ac:dyDescent="0.2">
      <c r="F1012" s="1">
        <v>822</v>
      </c>
      <c r="G1012" s="7">
        <f t="shared" si="30"/>
        <v>1089.6974347551695</v>
      </c>
      <c r="L1012" s="8">
        <v>1997</v>
      </c>
      <c r="M1012" s="9">
        <f t="shared" si="31"/>
        <v>0</v>
      </c>
    </row>
    <row r="1013" spans="6:13" x14ac:dyDescent="0.2">
      <c r="F1013" s="1">
        <v>821</v>
      </c>
      <c r="G1013" s="7">
        <f t="shared" si="30"/>
        <v>1089.9156439098638</v>
      </c>
      <c r="L1013" s="8">
        <v>1996</v>
      </c>
      <c r="M1013" s="9">
        <f t="shared" si="31"/>
        <v>0</v>
      </c>
    </row>
    <row r="1014" spans="6:13" x14ac:dyDescent="0.2">
      <c r="F1014" s="1">
        <v>820</v>
      </c>
      <c r="G1014" s="7">
        <f t="shared" si="30"/>
        <v>1090.1336451720681</v>
      </c>
      <c r="L1014" s="8">
        <v>1995</v>
      </c>
      <c r="M1014" s="9">
        <f t="shared" si="31"/>
        <v>0</v>
      </c>
    </row>
    <row r="1015" spans="6:13" x14ac:dyDescent="0.2">
      <c r="F1015" s="1">
        <v>819</v>
      </c>
      <c r="G1015" s="7">
        <f t="shared" si="30"/>
        <v>1090.3514385417827</v>
      </c>
      <c r="L1015" s="8">
        <v>1994</v>
      </c>
      <c r="M1015" s="9">
        <f t="shared" si="31"/>
        <v>0</v>
      </c>
    </row>
    <row r="1016" spans="6:13" x14ac:dyDescent="0.2">
      <c r="F1016" s="1">
        <v>818</v>
      </c>
      <c r="G1016" s="7">
        <f t="shared" si="30"/>
        <v>1090.5690240190072</v>
      </c>
      <c r="L1016" s="8">
        <v>1993</v>
      </c>
      <c r="M1016" s="9">
        <f t="shared" si="31"/>
        <v>0</v>
      </c>
    </row>
    <row r="1017" spans="6:13" x14ac:dyDescent="0.2">
      <c r="F1017" s="1">
        <v>817</v>
      </c>
      <c r="G1017" s="7">
        <f t="shared" si="30"/>
        <v>1090.786401603742</v>
      </c>
      <c r="L1017" s="8">
        <v>1992</v>
      </c>
      <c r="M1017" s="9">
        <f t="shared" si="31"/>
        <v>0</v>
      </c>
    </row>
    <row r="1018" spans="6:13" x14ac:dyDescent="0.2">
      <c r="F1018" s="1">
        <v>816</v>
      </c>
      <c r="G1018" s="7">
        <f t="shared" si="30"/>
        <v>1091.0035712959868</v>
      </c>
      <c r="L1018" s="8">
        <v>1991</v>
      </c>
      <c r="M1018" s="9">
        <f t="shared" si="31"/>
        <v>0</v>
      </c>
    </row>
    <row r="1019" spans="6:13" x14ac:dyDescent="0.2">
      <c r="F1019" s="1">
        <v>815</v>
      </c>
      <c r="G1019" s="7">
        <f t="shared" si="30"/>
        <v>1091.2205330957418</v>
      </c>
      <c r="L1019" s="8">
        <v>1990</v>
      </c>
      <c r="M1019" s="9">
        <f t="shared" si="31"/>
        <v>0</v>
      </c>
    </row>
    <row r="1020" spans="6:13" x14ac:dyDescent="0.2">
      <c r="F1020" s="1">
        <v>814</v>
      </c>
      <c r="G1020" s="7">
        <f t="shared" si="30"/>
        <v>1091.437287003007</v>
      </c>
      <c r="L1020" s="8">
        <v>1989</v>
      </c>
      <c r="M1020" s="9">
        <f t="shared" si="31"/>
        <v>0</v>
      </c>
    </row>
    <row r="1021" spans="6:13" x14ac:dyDescent="0.2">
      <c r="F1021" s="1">
        <v>813</v>
      </c>
      <c r="G1021" s="7">
        <f t="shared" si="30"/>
        <v>1091.6538330177823</v>
      </c>
      <c r="L1021" s="8">
        <v>1988</v>
      </c>
      <c r="M1021" s="9">
        <f t="shared" si="31"/>
        <v>0</v>
      </c>
    </row>
    <row r="1022" spans="6:13" x14ac:dyDescent="0.2">
      <c r="F1022" s="1">
        <v>812</v>
      </c>
      <c r="G1022" s="7">
        <f t="shared" si="30"/>
        <v>1091.8701711400674</v>
      </c>
      <c r="L1022" s="8">
        <v>1987</v>
      </c>
      <c r="M1022" s="9">
        <f t="shared" si="31"/>
        <v>0</v>
      </c>
    </row>
    <row r="1023" spans="6:13" x14ac:dyDescent="0.2">
      <c r="F1023" s="1">
        <v>811</v>
      </c>
      <c r="G1023" s="7">
        <f t="shared" si="30"/>
        <v>1092.0863013698629</v>
      </c>
      <c r="L1023" s="8">
        <v>1986</v>
      </c>
      <c r="M1023" s="9">
        <f t="shared" si="31"/>
        <v>0</v>
      </c>
    </row>
    <row r="1024" spans="6:13" x14ac:dyDescent="0.2">
      <c r="F1024" s="1">
        <v>810</v>
      </c>
      <c r="G1024" s="7">
        <f t="shared" si="30"/>
        <v>1092.3022237071687</v>
      </c>
      <c r="L1024" s="8">
        <v>1985</v>
      </c>
      <c r="M1024" s="9">
        <f t="shared" si="31"/>
        <v>0</v>
      </c>
    </row>
    <row r="1025" spans="6:13" x14ac:dyDescent="0.2">
      <c r="F1025" s="1">
        <v>809</v>
      </c>
      <c r="G1025" s="7">
        <f t="shared" si="30"/>
        <v>1092.5179381519843</v>
      </c>
      <c r="L1025" s="8">
        <v>1984</v>
      </c>
      <c r="M1025" s="9">
        <f t="shared" si="31"/>
        <v>0</v>
      </c>
    </row>
    <row r="1026" spans="6:13" x14ac:dyDescent="0.2">
      <c r="F1026" s="1">
        <v>808</v>
      </c>
      <c r="G1026" s="7">
        <f t="shared" si="30"/>
        <v>1092.7334447043099</v>
      </c>
      <c r="L1026" s="8">
        <v>1983</v>
      </c>
      <c r="M1026" s="9">
        <f t="shared" si="31"/>
        <v>0</v>
      </c>
    </row>
    <row r="1027" spans="6:13" x14ac:dyDescent="0.2">
      <c r="F1027" s="1">
        <v>807</v>
      </c>
      <c r="G1027" s="7">
        <f t="shared" si="30"/>
        <v>1092.9487433641459</v>
      </c>
      <c r="L1027" s="8">
        <v>1982</v>
      </c>
      <c r="M1027" s="9">
        <f t="shared" si="31"/>
        <v>0</v>
      </c>
    </row>
    <row r="1028" spans="6:13" x14ac:dyDescent="0.2">
      <c r="F1028" s="1">
        <v>806</v>
      </c>
      <c r="G1028" s="7">
        <f t="shared" si="30"/>
        <v>1093.163834131492</v>
      </c>
      <c r="L1028" s="8">
        <v>1981</v>
      </c>
      <c r="M1028" s="9">
        <f t="shared" si="31"/>
        <v>0</v>
      </c>
    </row>
    <row r="1029" spans="6:13" x14ac:dyDescent="0.2">
      <c r="F1029" s="1">
        <v>805</v>
      </c>
      <c r="G1029" s="7">
        <f t="shared" si="30"/>
        <v>1093.3787170063481</v>
      </c>
      <c r="L1029" s="8">
        <v>1980</v>
      </c>
      <c r="M1029" s="9">
        <f t="shared" si="31"/>
        <v>0</v>
      </c>
    </row>
    <row r="1030" spans="6:13" x14ac:dyDescent="0.2">
      <c r="F1030" s="1">
        <v>804</v>
      </c>
      <c r="G1030" s="7">
        <f t="shared" si="30"/>
        <v>1093.5933919887143</v>
      </c>
      <c r="L1030" s="8">
        <v>1979</v>
      </c>
      <c r="M1030" s="9">
        <f t="shared" si="31"/>
        <v>0</v>
      </c>
    </row>
    <row r="1031" spans="6:13" x14ac:dyDescent="0.2">
      <c r="F1031" s="1">
        <v>803</v>
      </c>
      <c r="G1031" s="7">
        <f t="shared" si="30"/>
        <v>1093.8078590785908</v>
      </c>
      <c r="L1031" s="8">
        <v>1978</v>
      </c>
      <c r="M1031" s="9">
        <f t="shared" si="31"/>
        <v>0</v>
      </c>
    </row>
    <row r="1032" spans="6:13" x14ac:dyDescent="0.2">
      <c r="F1032" s="1">
        <v>802</v>
      </c>
      <c r="G1032" s="7">
        <f t="shared" si="30"/>
        <v>1094.0221182759772</v>
      </c>
      <c r="L1032" s="8">
        <v>1977</v>
      </c>
      <c r="M1032" s="9">
        <f t="shared" si="31"/>
        <v>0</v>
      </c>
    </row>
    <row r="1033" spans="6:13" x14ac:dyDescent="0.2">
      <c r="F1033" s="1">
        <v>801</v>
      </c>
      <c r="G1033" s="7">
        <f t="shared" si="30"/>
        <v>1094.2361695808738</v>
      </c>
      <c r="L1033" s="8">
        <v>1976</v>
      </c>
      <c r="M1033" s="9">
        <f t="shared" si="31"/>
        <v>0</v>
      </c>
    </row>
    <row r="1034" spans="6:13" x14ac:dyDescent="0.2">
      <c r="F1034" s="1">
        <v>800</v>
      </c>
      <c r="G1034" s="7">
        <f t="shared" si="30"/>
        <v>1094.4500129932806</v>
      </c>
      <c r="L1034" s="8">
        <v>1975</v>
      </c>
      <c r="M1034" s="9">
        <f t="shared" si="31"/>
        <v>0</v>
      </c>
    </row>
    <row r="1035" spans="6:13" x14ac:dyDescent="0.2">
      <c r="F1035" s="1">
        <v>799</v>
      </c>
      <c r="G1035" s="7">
        <f t="shared" ref="G1035:G1098" si="32">$G$9+(($I$4*$C$5)/1.8)*(1-(0.2*(F1035/$C$5))-(0.8*(F1035/$C$5)^2))</f>
        <v>1094.6636485131974</v>
      </c>
      <c r="L1035" s="8">
        <v>1974</v>
      </c>
      <c r="M1035" s="9">
        <f t="shared" ref="M1035:M1098" si="33">+$M$9+((($O$5*$C$5)/1.8)*(1-(0.2*(L1035/$C$5))-(0.8*((L1035/$C$5)^2))))</f>
        <v>0</v>
      </c>
    </row>
    <row r="1036" spans="6:13" x14ac:dyDescent="0.2">
      <c r="F1036" s="1">
        <v>798</v>
      </c>
      <c r="G1036" s="7">
        <f t="shared" si="32"/>
        <v>1094.8770761406245</v>
      </c>
      <c r="L1036" s="8">
        <v>1973</v>
      </c>
      <c r="M1036" s="9">
        <f t="shared" si="33"/>
        <v>0</v>
      </c>
    </row>
    <row r="1037" spans="6:13" x14ac:dyDescent="0.2">
      <c r="F1037" s="1">
        <v>797</v>
      </c>
      <c r="G1037" s="7">
        <f t="shared" si="32"/>
        <v>1095.0902958755614</v>
      </c>
      <c r="L1037" s="8">
        <v>1972</v>
      </c>
      <c r="M1037" s="9">
        <f t="shared" si="33"/>
        <v>0</v>
      </c>
    </row>
    <row r="1038" spans="6:13" x14ac:dyDescent="0.2">
      <c r="F1038" s="1">
        <v>796</v>
      </c>
      <c r="G1038" s="7">
        <f t="shared" si="32"/>
        <v>1095.3033077180087</v>
      </c>
      <c r="L1038" s="8">
        <v>1971</v>
      </c>
      <c r="M1038" s="9">
        <f t="shared" si="33"/>
        <v>0</v>
      </c>
    </row>
    <row r="1039" spans="6:13" x14ac:dyDescent="0.2">
      <c r="F1039" s="1">
        <v>795</v>
      </c>
      <c r="G1039" s="7">
        <f t="shared" si="32"/>
        <v>1095.516111667966</v>
      </c>
      <c r="L1039" s="8">
        <v>1970</v>
      </c>
      <c r="M1039" s="9">
        <f t="shared" si="33"/>
        <v>0</v>
      </c>
    </row>
    <row r="1040" spans="6:13" x14ac:dyDescent="0.2">
      <c r="F1040" s="1">
        <v>794</v>
      </c>
      <c r="G1040" s="7">
        <f t="shared" si="32"/>
        <v>1095.7287077254334</v>
      </c>
      <c r="L1040" s="8">
        <v>1969</v>
      </c>
      <c r="M1040" s="9">
        <f t="shared" si="33"/>
        <v>0</v>
      </c>
    </row>
    <row r="1041" spans="6:13" x14ac:dyDescent="0.2">
      <c r="F1041" s="1">
        <v>793</v>
      </c>
      <c r="G1041" s="7">
        <f t="shared" si="32"/>
        <v>1095.9410958904109</v>
      </c>
      <c r="L1041" s="8">
        <v>1968</v>
      </c>
      <c r="M1041" s="9">
        <f t="shared" si="33"/>
        <v>0</v>
      </c>
    </row>
    <row r="1042" spans="6:13" x14ac:dyDescent="0.2">
      <c r="F1042" s="1">
        <v>792</v>
      </c>
      <c r="G1042" s="7">
        <f t="shared" si="32"/>
        <v>1096.1532761628987</v>
      </c>
      <c r="L1042" s="8">
        <v>1967</v>
      </c>
      <c r="M1042" s="9">
        <f t="shared" si="33"/>
        <v>0</v>
      </c>
    </row>
    <row r="1043" spans="6:13" x14ac:dyDescent="0.2">
      <c r="F1043" s="1">
        <v>791</v>
      </c>
      <c r="G1043" s="7">
        <f t="shared" si="32"/>
        <v>1096.3652485428963</v>
      </c>
      <c r="L1043" s="8">
        <v>1966</v>
      </c>
      <c r="M1043" s="9">
        <f t="shared" si="33"/>
        <v>0</v>
      </c>
    </row>
    <row r="1044" spans="6:13" x14ac:dyDescent="0.2">
      <c r="F1044" s="1">
        <v>790</v>
      </c>
      <c r="G1044" s="7">
        <f t="shared" si="32"/>
        <v>1096.5770130304043</v>
      </c>
      <c r="L1044" s="8">
        <v>1965</v>
      </c>
      <c r="M1044" s="9">
        <f t="shared" si="33"/>
        <v>0</v>
      </c>
    </row>
    <row r="1045" spans="6:13" x14ac:dyDescent="0.2">
      <c r="F1045" s="1">
        <v>789</v>
      </c>
      <c r="G1045" s="7">
        <f t="shared" si="32"/>
        <v>1096.7885696254223</v>
      </c>
      <c r="L1045" s="8">
        <v>1964</v>
      </c>
      <c r="M1045" s="9">
        <f t="shared" si="33"/>
        <v>0</v>
      </c>
    </row>
    <row r="1046" spans="6:13" x14ac:dyDescent="0.2">
      <c r="F1046" s="1">
        <v>788</v>
      </c>
      <c r="G1046" s="7">
        <f t="shared" si="32"/>
        <v>1096.9999183279504</v>
      </c>
      <c r="L1046" s="8">
        <v>1963</v>
      </c>
      <c r="M1046" s="9">
        <f t="shared" si="33"/>
        <v>0</v>
      </c>
    </row>
    <row r="1047" spans="6:13" x14ac:dyDescent="0.2">
      <c r="F1047" s="1">
        <v>787</v>
      </c>
      <c r="G1047" s="7">
        <f t="shared" si="32"/>
        <v>1097.2110591379887</v>
      </c>
      <c r="L1047" s="8">
        <v>1962</v>
      </c>
      <c r="M1047" s="9">
        <f t="shared" si="33"/>
        <v>0</v>
      </c>
    </row>
    <row r="1048" spans="6:13" x14ac:dyDescent="0.2">
      <c r="F1048" s="1">
        <v>786</v>
      </c>
      <c r="G1048" s="7">
        <f t="shared" si="32"/>
        <v>1097.421992055537</v>
      </c>
      <c r="L1048" s="8">
        <v>1961</v>
      </c>
      <c r="M1048" s="9">
        <f t="shared" si="33"/>
        <v>0</v>
      </c>
    </row>
    <row r="1049" spans="6:13" x14ac:dyDescent="0.2">
      <c r="F1049" s="1">
        <v>785</v>
      </c>
      <c r="G1049" s="7">
        <f t="shared" si="32"/>
        <v>1097.6327170805955</v>
      </c>
      <c r="L1049" s="8">
        <v>1960</v>
      </c>
      <c r="M1049" s="9">
        <f t="shared" si="33"/>
        <v>0</v>
      </c>
    </row>
    <row r="1050" spans="6:13" x14ac:dyDescent="0.2">
      <c r="F1050" s="1">
        <v>784</v>
      </c>
      <c r="G1050" s="7">
        <f t="shared" si="32"/>
        <v>1097.8432342131641</v>
      </c>
      <c r="L1050" s="8">
        <v>1959</v>
      </c>
      <c r="M1050" s="9">
        <f t="shared" si="33"/>
        <v>0</v>
      </c>
    </row>
    <row r="1051" spans="6:13" x14ac:dyDescent="0.2">
      <c r="F1051" s="1">
        <v>783</v>
      </c>
      <c r="G1051" s="7">
        <f t="shared" si="32"/>
        <v>1098.0535434532426</v>
      </c>
      <c r="L1051" s="8">
        <v>1958</v>
      </c>
      <c r="M1051" s="9">
        <f t="shared" si="33"/>
        <v>0</v>
      </c>
    </row>
    <row r="1052" spans="6:13" x14ac:dyDescent="0.2">
      <c r="F1052" s="1">
        <v>782</v>
      </c>
      <c r="G1052" s="7">
        <f t="shared" si="32"/>
        <v>1098.2636448008316</v>
      </c>
      <c r="L1052" s="8">
        <v>1957</v>
      </c>
      <c r="M1052" s="9">
        <f t="shared" si="33"/>
        <v>0</v>
      </c>
    </row>
    <row r="1053" spans="6:13" x14ac:dyDescent="0.2">
      <c r="F1053" s="1">
        <v>781</v>
      </c>
      <c r="G1053" s="7">
        <f t="shared" si="32"/>
        <v>1098.4735382559304</v>
      </c>
      <c r="L1053" s="8">
        <v>1956</v>
      </c>
      <c r="M1053" s="9">
        <f t="shared" si="33"/>
        <v>0</v>
      </c>
    </row>
    <row r="1054" spans="6:13" x14ac:dyDescent="0.2">
      <c r="F1054" s="1">
        <v>780</v>
      </c>
      <c r="G1054" s="7">
        <f t="shared" si="32"/>
        <v>1098.6832238185395</v>
      </c>
      <c r="L1054" s="8">
        <v>1955</v>
      </c>
      <c r="M1054" s="9">
        <f t="shared" si="33"/>
        <v>0</v>
      </c>
    </row>
    <row r="1055" spans="6:13" x14ac:dyDescent="0.2">
      <c r="F1055" s="1">
        <v>779</v>
      </c>
      <c r="G1055" s="7">
        <f t="shared" si="32"/>
        <v>1098.8927014886588</v>
      </c>
      <c r="L1055" s="8">
        <v>1954</v>
      </c>
      <c r="M1055" s="9">
        <f t="shared" si="33"/>
        <v>0</v>
      </c>
    </row>
    <row r="1056" spans="6:13" x14ac:dyDescent="0.2">
      <c r="F1056" s="1">
        <v>778</v>
      </c>
      <c r="G1056" s="7">
        <f t="shared" si="32"/>
        <v>1099.101971266288</v>
      </c>
      <c r="L1056" s="8">
        <v>1953</v>
      </c>
      <c r="M1056" s="9">
        <f t="shared" si="33"/>
        <v>0</v>
      </c>
    </row>
    <row r="1057" spans="6:13" x14ac:dyDescent="0.2">
      <c r="F1057" s="1">
        <v>777</v>
      </c>
      <c r="G1057" s="7">
        <f t="shared" si="32"/>
        <v>1099.3110331514274</v>
      </c>
      <c r="L1057" s="8">
        <v>1952</v>
      </c>
      <c r="M1057" s="9">
        <f t="shared" si="33"/>
        <v>0</v>
      </c>
    </row>
    <row r="1058" spans="6:13" x14ac:dyDescent="0.2">
      <c r="F1058" s="1">
        <v>776</v>
      </c>
      <c r="G1058" s="7">
        <f t="shared" si="32"/>
        <v>1099.5198871440768</v>
      </c>
      <c r="L1058" s="8">
        <v>1951</v>
      </c>
      <c r="M1058" s="9">
        <f t="shared" si="33"/>
        <v>0</v>
      </c>
    </row>
    <row r="1059" spans="6:13" x14ac:dyDescent="0.2">
      <c r="F1059" s="1">
        <v>775</v>
      </c>
      <c r="G1059" s="7">
        <f t="shared" si="32"/>
        <v>1099.7285332442366</v>
      </c>
      <c r="L1059" s="8">
        <v>1950</v>
      </c>
      <c r="M1059" s="9">
        <f t="shared" si="33"/>
        <v>0</v>
      </c>
    </row>
    <row r="1060" spans="6:13" x14ac:dyDescent="0.2">
      <c r="F1060" s="1">
        <v>774</v>
      </c>
      <c r="G1060" s="7">
        <f t="shared" si="32"/>
        <v>1099.9369714519062</v>
      </c>
      <c r="L1060" s="8">
        <v>1949</v>
      </c>
      <c r="M1060" s="9">
        <f t="shared" si="33"/>
        <v>0</v>
      </c>
    </row>
    <row r="1061" spans="6:13" x14ac:dyDescent="0.2">
      <c r="F1061" s="1">
        <v>773</v>
      </c>
      <c r="G1061" s="7">
        <f t="shared" si="32"/>
        <v>1100.1452017670861</v>
      </c>
      <c r="L1061" s="8">
        <v>1948</v>
      </c>
      <c r="M1061" s="9">
        <f t="shared" si="33"/>
        <v>0</v>
      </c>
    </row>
    <row r="1062" spans="6:13" x14ac:dyDescent="0.2">
      <c r="F1062" s="1">
        <v>772</v>
      </c>
      <c r="G1062" s="7">
        <f t="shared" si="32"/>
        <v>1100.353224189776</v>
      </c>
      <c r="L1062" s="8">
        <v>1947</v>
      </c>
      <c r="M1062" s="9">
        <f t="shared" si="33"/>
        <v>0</v>
      </c>
    </row>
    <row r="1063" spans="6:13" x14ac:dyDescent="0.2">
      <c r="F1063" s="1">
        <v>771</v>
      </c>
      <c r="G1063" s="7">
        <f t="shared" si="32"/>
        <v>1100.5610387199763</v>
      </c>
      <c r="L1063" s="8">
        <v>1946</v>
      </c>
      <c r="M1063" s="9">
        <f t="shared" si="33"/>
        <v>0</v>
      </c>
    </row>
    <row r="1064" spans="6:13" x14ac:dyDescent="0.2">
      <c r="F1064" s="1">
        <v>770</v>
      </c>
      <c r="G1064" s="7">
        <f t="shared" si="32"/>
        <v>1100.7686453576864</v>
      </c>
      <c r="L1064" s="8">
        <v>1945</v>
      </c>
      <c r="M1064" s="9">
        <f t="shared" si="33"/>
        <v>0</v>
      </c>
    </row>
    <row r="1065" spans="6:13" x14ac:dyDescent="0.2">
      <c r="F1065" s="1">
        <v>769</v>
      </c>
      <c r="G1065" s="7">
        <f t="shared" si="32"/>
        <v>1100.9760441029068</v>
      </c>
      <c r="L1065" s="8">
        <v>1944</v>
      </c>
      <c r="M1065" s="9">
        <f t="shared" si="33"/>
        <v>0</v>
      </c>
    </row>
    <row r="1066" spans="6:13" x14ac:dyDescent="0.2">
      <c r="F1066" s="1">
        <v>768</v>
      </c>
      <c r="G1066" s="7">
        <f t="shared" si="32"/>
        <v>1101.1832349556371</v>
      </c>
      <c r="L1066" s="8">
        <v>1943</v>
      </c>
      <c r="M1066" s="9">
        <f t="shared" si="33"/>
        <v>0</v>
      </c>
    </row>
    <row r="1067" spans="6:13" x14ac:dyDescent="0.2">
      <c r="F1067" s="1">
        <v>767</v>
      </c>
      <c r="G1067" s="7">
        <f t="shared" si="32"/>
        <v>1101.3902179158777</v>
      </c>
      <c r="L1067" s="8">
        <v>1942</v>
      </c>
      <c r="M1067" s="9">
        <f t="shared" si="33"/>
        <v>0</v>
      </c>
    </row>
    <row r="1068" spans="6:13" x14ac:dyDescent="0.2">
      <c r="F1068" s="1">
        <v>766</v>
      </c>
      <c r="G1068" s="7">
        <f t="shared" si="32"/>
        <v>1101.5969929836283</v>
      </c>
      <c r="L1068" s="8">
        <v>1941</v>
      </c>
      <c r="M1068" s="9">
        <f t="shared" si="33"/>
        <v>0</v>
      </c>
    </row>
    <row r="1069" spans="6:13" x14ac:dyDescent="0.2">
      <c r="F1069" s="1">
        <v>765</v>
      </c>
      <c r="G1069" s="7">
        <f t="shared" si="32"/>
        <v>1101.8035601588892</v>
      </c>
      <c r="L1069" s="8">
        <v>1940</v>
      </c>
      <c r="M1069" s="9">
        <f t="shared" si="33"/>
        <v>0</v>
      </c>
    </row>
    <row r="1070" spans="6:13" x14ac:dyDescent="0.2">
      <c r="F1070" s="1">
        <v>764</v>
      </c>
      <c r="G1070" s="7">
        <f t="shared" si="32"/>
        <v>1102.0099194416603</v>
      </c>
      <c r="L1070" s="8">
        <v>1939</v>
      </c>
      <c r="M1070" s="9">
        <f t="shared" si="33"/>
        <v>0</v>
      </c>
    </row>
    <row r="1071" spans="6:13" x14ac:dyDescent="0.2">
      <c r="F1071" s="1">
        <v>763</v>
      </c>
      <c r="G1071" s="7">
        <f t="shared" si="32"/>
        <v>1102.2160708319411</v>
      </c>
      <c r="L1071" s="8">
        <v>1938</v>
      </c>
      <c r="M1071" s="9">
        <f t="shared" si="33"/>
        <v>0</v>
      </c>
    </row>
    <row r="1072" spans="6:13" x14ac:dyDescent="0.2">
      <c r="F1072" s="1">
        <v>762</v>
      </c>
      <c r="G1072" s="7">
        <f t="shared" si="32"/>
        <v>1102.4220143297323</v>
      </c>
      <c r="L1072" s="8">
        <v>1937</v>
      </c>
      <c r="M1072" s="9">
        <f t="shared" si="33"/>
        <v>0</v>
      </c>
    </row>
    <row r="1073" spans="6:13" x14ac:dyDescent="0.2">
      <c r="F1073" s="1">
        <v>761</v>
      </c>
      <c r="G1073" s="7">
        <f t="shared" si="32"/>
        <v>1102.6277499350335</v>
      </c>
      <c r="L1073" s="8">
        <v>1936</v>
      </c>
      <c r="M1073" s="9">
        <f t="shared" si="33"/>
        <v>0</v>
      </c>
    </row>
    <row r="1074" spans="6:13" x14ac:dyDescent="0.2">
      <c r="F1074" s="1">
        <v>760</v>
      </c>
      <c r="G1074" s="7">
        <f t="shared" si="32"/>
        <v>1102.8332776478449</v>
      </c>
      <c r="L1074" s="8">
        <v>1935</v>
      </c>
      <c r="M1074" s="9">
        <f t="shared" si="33"/>
        <v>0</v>
      </c>
    </row>
    <row r="1075" spans="6:13" x14ac:dyDescent="0.2">
      <c r="F1075" s="1">
        <v>759</v>
      </c>
      <c r="G1075" s="7">
        <f t="shared" si="32"/>
        <v>1103.0385974681665</v>
      </c>
      <c r="L1075" s="8">
        <v>1934</v>
      </c>
      <c r="M1075" s="9">
        <f t="shared" si="33"/>
        <v>0</v>
      </c>
    </row>
    <row r="1076" spans="6:13" x14ac:dyDescent="0.2">
      <c r="F1076" s="1">
        <v>758</v>
      </c>
      <c r="G1076" s="7">
        <f t="shared" si="32"/>
        <v>1103.2437093959979</v>
      </c>
      <c r="L1076" s="8">
        <v>1933</v>
      </c>
      <c r="M1076" s="9">
        <f t="shared" si="33"/>
        <v>0</v>
      </c>
    </row>
    <row r="1077" spans="6:13" x14ac:dyDescent="0.2">
      <c r="F1077" s="1">
        <v>757</v>
      </c>
      <c r="G1077" s="7">
        <f t="shared" si="32"/>
        <v>1103.4486134313397</v>
      </c>
      <c r="L1077" s="8">
        <v>1932</v>
      </c>
      <c r="M1077" s="9">
        <f t="shared" si="33"/>
        <v>0</v>
      </c>
    </row>
    <row r="1078" spans="6:13" x14ac:dyDescent="0.2">
      <c r="F1078" s="1">
        <v>756</v>
      </c>
      <c r="G1078" s="7">
        <f t="shared" si="32"/>
        <v>1103.6533095741916</v>
      </c>
      <c r="L1078" s="8">
        <v>1931</v>
      </c>
      <c r="M1078" s="9">
        <f t="shared" si="33"/>
        <v>0</v>
      </c>
    </row>
    <row r="1079" spans="6:13" x14ac:dyDescent="0.2">
      <c r="F1079" s="1">
        <v>755</v>
      </c>
      <c r="G1079" s="7">
        <f t="shared" si="32"/>
        <v>1103.8577978245535</v>
      </c>
      <c r="L1079" s="8">
        <v>1930</v>
      </c>
      <c r="M1079" s="9">
        <f t="shared" si="33"/>
        <v>0</v>
      </c>
    </row>
    <row r="1080" spans="6:13" x14ac:dyDescent="0.2">
      <c r="F1080" s="1">
        <v>754</v>
      </c>
      <c r="G1080" s="7">
        <f t="shared" si="32"/>
        <v>1104.0620781824255</v>
      </c>
      <c r="L1080" s="8">
        <v>1929</v>
      </c>
      <c r="M1080" s="9">
        <f t="shared" si="33"/>
        <v>0</v>
      </c>
    </row>
    <row r="1081" spans="6:13" x14ac:dyDescent="0.2">
      <c r="F1081" s="1">
        <v>753</v>
      </c>
      <c r="G1081" s="7">
        <f t="shared" si="32"/>
        <v>1104.2661506478078</v>
      </c>
      <c r="L1081" s="8">
        <v>1928</v>
      </c>
      <c r="M1081" s="9">
        <f t="shared" si="33"/>
        <v>0</v>
      </c>
    </row>
    <row r="1082" spans="6:13" x14ac:dyDescent="0.2">
      <c r="F1082" s="1">
        <v>752</v>
      </c>
      <c r="G1082" s="7">
        <f t="shared" si="32"/>
        <v>1104.4700152207001</v>
      </c>
      <c r="L1082" s="8">
        <v>1927</v>
      </c>
      <c r="M1082" s="9">
        <f t="shared" si="33"/>
        <v>0</v>
      </c>
    </row>
    <row r="1083" spans="6:13" x14ac:dyDescent="0.2">
      <c r="F1083" s="1">
        <v>751</v>
      </c>
      <c r="G1083" s="7">
        <f t="shared" si="32"/>
        <v>1104.6736719011026</v>
      </c>
      <c r="L1083" s="8">
        <v>1926</v>
      </c>
      <c r="M1083" s="9">
        <f t="shared" si="33"/>
        <v>0</v>
      </c>
    </row>
    <row r="1084" spans="6:13" x14ac:dyDescent="0.2">
      <c r="F1084" s="1">
        <v>750</v>
      </c>
      <c r="G1084" s="7">
        <f t="shared" si="32"/>
        <v>1104.8771206890151</v>
      </c>
      <c r="L1084" s="8">
        <v>1925</v>
      </c>
      <c r="M1084" s="9">
        <f t="shared" si="33"/>
        <v>0</v>
      </c>
    </row>
    <row r="1085" spans="6:13" x14ac:dyDescent="0.2">
      <c r="F1085" s="1">
        <v>749</v>
      </c>
      <c r="G1085" s="7">
        <f t="shared" si="32"/>
        <v>1105.0803615844377</v>
      </c>
      <c r="L1085" s="8">
        <v>1924</v>
      </c>
      <c r="M1085" s="9">
        <f t="shared" si="33"/>
        <v>0</v>
      </c>
    </row>
    <row r="1086" spans="6:13" x14ac:dyDescent="0.2">
      <c r="F1086" s="1">
        <v>748</v>
      </c>
      <c r="G1086" s="7">
        <f t="shared" si="32"/>
        <v>1105.2833945873704</v>
      </c>
      <c r="L1086" s="8">
        <v>1923</v>
      </c>
      <c r="M1086" s="9">
        <f t="shared" si="33"/>
        <v>0</v>
      </c>
    </row>
    <row r="1087" spans="6:13" x14ac:dyDescent="0.2">
      <c r="F1087" s="1">
        <v>747</v>
      </c>
      <c r="G1087" s="7">
        <f t="shared" si="32"/>
        <v>1105.4862196978133</v>
      </c>
      <c r="L1087" s="8">
        <v>1922</v>
      </c>
      <c r="M1087" s="9">
        <f t="shared" si="33"/>
        <v>0</v>
      </c>
    </row>
    <row r="1088" spans="6:13" x14ac:dyDescent="0.2">
      <c r="F1088" s="1">
        <v>746</v>
      </c>
      <c r="G1088" s="7">
        <f t="shared" si="32"/>
        <v>1105.6888369157664</v>
      </c>
      <c r="L1088" s="8">
        <v>1921</v>
      </c>
      <c r="M1088" s="9">
        <f t="shared" si="33"/>
        <v>0</v>
      </c>
    </row>
    <row r="1089" spans="6:13" x14ac:dyDescent="0.2">
      <c r="F1089" s="1">
        <v>745</v>
      </c>
      <c r="G1089" s="7">
        <f t="shared" si="32"/>
        <v>1105.8912462412295</v>
      </c>
      <c r="L1089" s="8">
        <v>1920</v>
      </c>
      <c r="M1089" s="9">
        <f t="shared" si="33"/>
        <v>0</v>
      </c>
    </row>
    <row r="1090" spans="6:13" x14ac:dyDescent="0.2">
      <c r="F1090" s="1">
        <v>744</v>
      </c>
      <c r="G1090" s="7">
        <f t="shared" si="32"/>
        <v>1106.0934476742027</v>
      </c>
      <c r="L1090" s="8">
        <v>1919</v>
      </c>
      <c r="M1090" s="9">
        <f t="shared" si="33"/>
        <v>0</v>
      </c>
    </row>
    <row r="1091" spans="6:13" x14ac:dyDescent="0.2">
      <c r="F1091" s="1">
        <v>743</v>
      </c>
      <c r="G1091" s="7">
        <f t="shared" si="32"/>
        <v>1106.295441214686</v>
      </c>
      <c r="L1091" s="8">
        <v>1918</v>
      </c>
      <c r="M1091" s="9">
        <f t="shared" si="33"/>
        <v>0</v>
      </c>
    </row>
    <row r="1092" spans="6:13" x14ac:dyDescent="0.2">
      <c r="F1092" s="1">
        <v>742</v>
      </c>
      <c r="G1092" s="7">
        <f t="shared" si="32"/>
        <v>1106.4972268626796</v>
      </c>
      <c r="L1092" s="8">
        <v>1917</v>
      </c>
      <c r="M1092" s="9">
        <f t="shared" si="33"/>
        <v>0</v>
      </c>
    </row>
    <row r="1093" spans="6:13" x14ac:dyDescent="0.2">
      <c r="F1093" s="1">
        <v>741</v>
      </c>
      <c r="G1093" s="7">
        <f t="shared" si="32"/>
        <v>1106.6988046181832</v>
      </c>
      <c r="L1093" s="8">
        <v>1916</v>
      </c>
      <c r="M1093" s="9">
        <f t="shared" si="33"/>
        <v>0</v>
      </c>
    </row>
    <row r="1094" spans="6:13" x14ac:dyDescent="0.2">
      <c r="F1094" s="1">
        <v>740</v>
      </c>
      <c r="G1094" s="7">
        <f t="shared" si="32"/>
        <v>1106.9001744811969</v>
      </c>
      <c r="L1094" s="8">
        <v>1915</v>
      </c>
      <c r="M1094" s="9">
        <f t="shared" si="33"/>
        <v>0</v>
      </c>
    </row>
    <row r="1095" spans="6:13" x14ac:dyDescent="0.2">
      <c r="F1095" s="1">
        <v>739</v>
      </c>
      <c r="G1095" s="7">
        <f t="shared" si="32"/>
        <v>1107.1013364517207</v>
      </c>
      <c r="L1095" s="8">
        <v>1914</v>
      </c>
      <c r="M1095" s="9">
        <f t="shared" si="33"/>
        <v>0</v>
      </c>
    </row>
    <row r="1096" spans="6:13" x14ac:dyDescent="0.2">
      <c r="F1096" s="1">
        <v>738</v>
      </c>
      <c r="G1096" s="7">
        <f t="shared" si="32"/>
        <v>1107.3022905297546</v>
      </c>
      <c r="L1096" s="8">
        <v>1913</v>
      </c>
      <c r="M1096" s="9">
        <f t="shared" si="33"/>
        <v>0</v>
      </c>
    </row>
    <row r="1097" spans="6:13" x14ac:dyDescent="0.2">
      <c r="F1097" s="1">
        <v>737</v>
      </c>
      <c r="G1097" s="7">
        <f t="shared" si="32"/>
        <v>1107.5030367152985</v>
      </c>
      <c r="L1097" s="8">
        <v>1912</v>
      </c>
      <c r="M1097" s="9">
        <f t="shared" si="33"/>
        <v>0</v>
      </c>
    </row>
    <row r="1098" spans="6:13" x14ac:dyDescent="0.2">
      <c r="F1098" s="1">
        <v>736</v>
      </c>
      <c r="G1098" s="7">
        <f t="shared" si="32"/>
        <v>1107.7035750083528</v>
      </c>
      <c r="L1098" s="8">
        <v>1911</v>
      </c>
      <c r="M1098" s="9">
        <f t="shared" si="33"/>
        <v>0</v>
      </c>
    </row>
    <row r="1099" spans="6:13" x14ac:dyDescent="0.2">
      <c r="F1099" s="1">
        <v>735</v>
      </c>
      <c r="G1099" s="7">
        <f t="shared" ref="G1099:G1162" si="34">$G$9+(($I$4*$C$5)/1.8)*(1-(0.2*(F1099/$C$5))-(0.8*(F1099/$C$5)^2))</f>
        <v>1107.9039054089171</v>
      </c>
      <c r="L1099" s="8">
        <v>1910</v>
      </c>
      <c r="M1099" s="9">
        <f t="shared" ref="M1099:M1162" si="35">+$M$9+((($O$5*$C$5)/1.8)*(1-(0.2*(L1099/$C$5))-(0.8*((L1099/$C$5)^2))))</f>
        <v>0</v>
      </c>
    </row>
    <row r="1100" spans="6:13" x14ac:dyDescent="0.2">
      <c r="F1100" s="1">
        <v>734</v>
      </c>
      <c r="G1100" s="7">
        <f t="shared" si="34"/>
        <v>1108.1040279169915</v>
      </c>
      <c r="L1100" s="8">
        <v>1909</v>
      </c>
      <c r="M1100" s="9">
        <f t="shared" si="35"/>
        <v>0</v>
      </c>
    </row>
    <row r="1101" spans="6:13" x14ac:dyDescent="0.2">
      <c r="F1101" s="1">
        <v>733</v>
      </c>
      <c r="G1101" s="7">
        <f t="shared" si="34"/>
        <v>1108.303942532576</v>
      </c>
      <c r="L1101" s="8">
        <v>1908</v>
      </c>
      <c r="M1101" s="9">
        <f t="shared" si="35"/>
        <v>0</v>
      </c>
    </row>
    <row r="1102" spans="6:13" x14ac:dyDescent="0.2">
      <c r="F1102" s="1">
        <v>732</v>
      </c>
      <c r="G1102" s="7">
        <f t="shared" si="34"/>
        <v>1108.5036492556706</v>
      </c>
      <c r="L1102" s="8">
        <v>1907</v>
      </c>
      <c r="M1102" s="9">
        <f t="shared" si="35"/>
        <v>0</v>
      </c>
    </row>
    <row r="1103" spans="6:13" x14ac:dyDescent="0.2">
      <c r="F1103" s="1">
        <v>731</v>
      </c>
      <c r="G1103" s="7">
        <f t="shared" si="34"/>
        <v>1108.7031480862754</v>
      </c>
      <c r="L1103" s="8">
        <v>1906</v>
      </c>
      <c r="M1103" s="9">
        <f t="shared" si="35"/>
        <v>0</v>
      </c>
    </row>
    <row r="1104" spans="6:13" x14ac:dyDescent="0.2">
      <c r="F1104" s="1">
        <v>730</v>
      </c>
      <c r="G1104" s="7">
        <f t="shared" si="34"/>
        <v>1108.9024390243903</v>
      </c>
      <c r="L1104" s="8">
        <v>1905</v>
      </c>
      <c r="M1104" s="9">
        <f t="shared" si="35"/>
        <v>0</v>
      </c>
    </row>
    <row r="1105" spans="6:13" x14ac:dyDescent="0.2">
      <c r="F1105" s="1">
        <v>729</v>
      </c>
      <c r="G1105" s="7">
        <f t="shared" si="34"/>
        <v>1109.1015220700151</v>
      </c>
      <c r="L1105" s="8">
        <v>1904</v>
      </c>
      <c r="M1105" s="9">
        <f t="shared" si="35"/>
        <v>0</v>
      </c>
    </row>
    <row r="1106" spans="6:13" x14ac:dyDescent="0.2">
      <c r="F1106" s="1">
        <v>728</v>
      </c>
      <c r="G1106" s="7">
        <f t="shared" si="34"/>
        <v>1109.3003972231504</v>
      </c>
      <c r="L1106" s="8">
        <v>1903</v>
      </c>
      <c r="M1106" s="9">
        <f t="shared" si="35"/>
        <v>0</v>
      </c>
    </row>
    <row r="1107" spans="6:13" x14ac:dyDescent="0.2">
      <c r="F1107" s="1">
        <v>727</v>
      </c>
      <c r="G1107" s="7">
        <f t="shared" si="34"/>
        <v>1109.4990644837956</v>
      </c>
      <c r="L1107" s="8">
        <v>1902</v>
      </c>
      <c r="M1107" s="9">
        <f t="shared" si="35"/>
        <v>0</v>
      </c>
    </row>
    <row r="1108" spans="6:13" x14ac:dyDescent="0.2">
      <c r="F1108" s="1">
        <v>726</v>
      </c>
      <c r="G1108" s="7">
        <f t="shared" si="34"/>
        <v>1109.6975238519508</v>
      </c>
      <c r="L1108" s="8">
        <v>1901</v>
      </c>
      <c r="M1108" s="9">
        <f t="shared" si="35"/>
        <v>0</v>
      </c>
    </row>
    <row r="1109" spans="6:13" x14ac:dyDescent="0.2">
      <c r="F1109" s="1">
        <v>725</v>
      </c>
      <c r="G1109" s="7">
        <f t="shared" si="34"/>
        <v>1109.8957753276163</v>
      </c>
      <c r="L1109" s="8">
        <v>1900</v>
      </c>
      <c r="M1109" s="9">
        <f t="shared" si="35"/>
        <v>0</v>
      </c>
    </row>
    <row r="1110" spans="6:13" x14ac:dyDescent="0.2">
      <c r="F1110" s="1">
        <v>724</v>
      </c>
      <c r="G1110" s="7">
        <f t="shared" si="34"/>
        <v>1110.0938189107919</v>
      </c>
      <c r="L1110" s="8">
        <v>1899</v>
      </c>
      <c r="M1110" s="9">
        <f t="shared" si="35"/>
        <v>0</v>
      </c>
    </row>
    <row r="1111" spans="6:13" x14ac:dyDescent="0.2">
      <c r="F1111" s="1">
        <v>723</v>
      </c>
      <c r="G1111" s="7">
        <f t="shared" si="34"/>
        <v>1110.2916546014774</v>
      </c>
      <c r="L1111" s="8">
        <v>1898</v>
      </c>
      <c r="M1111" s="9">
        <f t="shared" si="35"/>
        <v>0</v>
      </c>
    </row>
    <row r="1112" spans="6:13" x14ac:dyDescent="0.2">
      <c r="F1112" s="1">
        <v>722</v>
      </c>
      <c r="G1112" s="7">
        <f t="shared" si="34"/>
        <v>1110.4892823996734</v>
      </c>
      <c r="L1112" s="8">
        <v>1897</v>
      </c>
      <c r="M1112" s="9">
        <f t="shared" si="35"/>
        <v>0</v>
      </c>
    </row>
    <row r="1113" spans="6:13" x14ac:dyDescent="0.2">
      <c r="F1113" s="1">
        <v>721</v>
      </c>
      <c r="G1113" s="7">
        <f t="shared" si="34"/>
        <v>1110.6867023053792</v>
      </c>
      <c r="L1113" s="8">
        <v>1896</v>
      </c>
      <c r="M1113" s="9">
        <f t="shared" si="35"/>
        <v>0</v>
      </c>
    </row>
    <row r="1114" spans="6:13" x14ac:dyDescent="0.2">
      <c r="F1114" s="1">
        <v>720</v>
      </c>
      <c r="G1114" s="7">
        <f t="shared" si="34"/>
        <v>1110.8839143185953</v>
      </c>
      <c r="L1114" s="8">
        <v>1895</v>
      </c>
      <c r="M1114" s="9">
        <f t="shared" si="35"/>
        <v>0</v>
      </c>
    </row>
    <row r="1115" spans="6:13" x14ac:dyDescent="0.2">
      <c r="F1115" s="1">
        <v>719</v>
      </c>
      <c r="G1115" s="7">
        <f t="shared" si="34"/>
        <v>1111.0809184393213</v>
      </c>
      <c r="L1115" s="8">
        <v>1894</v>
      </c>
      <c r="M1115" s="9">
        <f t="shared" si="35"/>
        <v>0</v>
      </c>
    </row>
    <row r="1116" spans="6:13" x14ac:dyDescent="0.2">
      <c r="F1116" s="1">
        <v>718</v>
      </c>
      <c r="G1116" s="7">
        <f t="shared" si="34"/>
        <v>1111.2777146675576</v>
      </c>
      <c r="L1116" s="8">
        <v>1893</v>
      </c>
      <c r="M1116" s="9">
        <f t="shared" si="35"/>
        <v>0</v>
      </c>
    </row>
    <row r="1117" spans="6:13" x14ac:dyDescent="0.2">
      <c r="F1117" s="1">
        <v>717</v>
      </c>
      <c r="G1117" s="7">
        <f t="shared" si="34"/>
        <v>1111.4743030033039</v>
      </c>
      <c r="L1117" s="8">
        <v>1892</v>
      </c>
      <c r="M1117" s="9">
        <f t="shared" si="35"/>
        <v>0</v>
      </c>
    </row>
    <row r="1118" spans="6:13" x14ac:dyDescent="0.2">
      <c r="F1118" s="1">
        <v>716</v>
      </c>
      <c r="G1118" s="7">
        <f t="shared" si="34"/>
        <v>1111.6706834465604</v>
      </c>
      <c r="L1118" s="8">
        <v>1891</v>
      </c>
      <c r="M1118" s="9">
        <f t="shared" si="35"/>
        <v>0</v>
      </c>
    </row>
    <row r="1119" spans="6:13" x14ac:dyDescent="0.2">
      <c r="F1119" s="1">
        <v>715</v>
      </c>
      <c r="G1119" s="7">
        <f t="shared" si="34"/>
        <v>1111.8668559973271</v>
      </c>
      <c r="L1119" s="8">
        <v>1890</v>
      </c>
      <c r="M1119" s="9">
        <f t="shared" si="35"/>
        <v>0</v>
      </c>
    </row>
    <row r="1120" spans="6:13" x14ac:dyDescent="0.2">
      <c r="F1120" s="1">
        <v>714</v>
      </c>
      <c r="G1120" s="7">
        <f t="shared" si="34"/>
        <v>1112.0628206556039</v>
      </c>
      <c r="L1120" s="8">
        <v>1889</v>
      </c>
      <c r="M1120" s="9">
        <f t="shared" si="35"/>
        <v>0</v>
      </c>
    </row>
    <row r="1121" spans="6:13" x14ac:dyDescent="0.2">
      <c r="F1121" s="1">
        <v>713</v>
      </c>
      <c r="G1121" s="7">
        <f t="shared" si="34"/>
        <v>1112.2585774213906</v>
      </c>
      <c r="L1121" s="8">
        <v>1888</v>
      </c>
      <c r="M1121" s="9">
        <f t="shared" si="35"/>
        <v>0</v>
      </c>
    </row>
    <row r="1122" spans="6:13" x14ac:dyDescent="0.2">
      <c r="F1122" s="1">
        <v>712</v>
      </c>
      <c r="G1122" s="7">
        <f t="shared" si="34"/>
        <v>1112.4541262946875</v>
      </c>
      <c r="L1122" s="8">
        <v>1887</v>
      </c>
      <c r="M1122" s="9">
        <f t="shared" si="35"/>
        <v>0</v>
      </c>
    </row>
    <row r="1123" spans="6:13" x14ac:dyDescent="0.2">
      <c r="F1123" s="1">
        <v>711</v>
      </c>
      <c r="G1123" s="7">
        <f t="shared" si="34"/>
        <v>1112.6494672754948</v>
      </c>
      <c r="L1123" s="8">
        <v>1886</v>
      </c>
      <c r="M1123" s="9">
        <f t="shared" si="35"/>
        <v>0</v>
      </c>
    </row>
    <row r="1124" spans="6:13" x14ac:dyDescent="0.2">
      <c r="F1124" s="1">
        <v>710</v>
      </c>
      <c r="G1124" s="7">
        <f t="shared" si="34"/>
        <v>1112.8446003638119</v>
      </c>
      <c r="L1124" s="8">
        <v>1885</v>
      </c>
      <c r="M1124" s="9">
        <f t="shared" si="35"/>
        <v>0</v>
      </c>
    </row>
    <row r="1125" spans="6:13" x14ac:dyDescent="0.2">
      <c r="F1125" s="1">
        <v>709</v>
      </c>
      <c r="G1125" s="7">
        <f t="shared" si="34"/>
        <v>1113.0395255596391</v>
      </c>
      <c r="L1125" s="8">
        <v>1884</v>
      </c>
      <c r="M1125" s="9">
        <f t="shared" si="35"/>
        <v>0</v>
      </c>
    </row>
    <row r="1126" spans="6:13" x14ac:dyDescent="0.2">
      <c r="F1126" s="1">
        <v>708</v>
      </c>
      <c r="G1126" s="7">
        <f t="shared" si="34"/>
        <v>1113.2342428629765</v>
      </c>
      <c r="L1126" s="8">
        <v>1883</v>
      </c>
      <c r="M1126" s="9">
        <f t="shared" si="35"/>
        <v>0</v>
      </c>
    </row>
    <row r="1127" spans="6:13" x14ac:dyDescent="0.2">
      <c r="F1127" s="1">
        <v>707</v>
      </c>
      <c r="G1127" s="7">
        <f t="shared" si="34"/>
        <v>1113.4287522738241</v>
      </c>
      <c r="L1127" s="8">
        <v>1882</v>
      </c>
      <c r="M1127" s="9">
        <f t="shared" si="35"/>
        <v>0</v>
      </c>
    </row>
    <row r="1128" spans="6:13" x14ac:dyDescent="0.2">
      <c r="F1128" s="1">
        <v>706</v>
      </c>
      <c r="G1128" s="7">
        <f t="shared" si="34"/>
        <v>1113.6230537921817</v>
      </c>
      <c r="L1128" s="8">
        <v>1881</v>
      </c>
      <c r="M1128" s="9">
        <f t="shared" si="35"/>
        <v>0</v>
      </c>
    </row>
    <row r="1129" spans="6:13" x14ac:dyDescent="0.2">
      <c r="F1129" s="1">
        <v>705</v>
      </c>
      <c r="G1129" s="7">
        <f t="shared" si="34"/>
        <v>1113.8171474180494</v>
      </c>
      <c r="L1129" s="8">
        <v>1880</v>
      </c>
      <c r="M1129" s="9">
        <f t="shared" si="35"/>
        <v>0</v>
      </c>
    </row>
    <row r="1130" spans="6:13" x14ac:dyDescent="0.2">
      <c r="F1130" s="1">
        <v>704</v>
      </c>
      <c r="G1130" s="7">
        <f t="shared" si="34"/>
        <v>1114.0110331514275</v>
      </c>
      <c r="L1130" s="8">
        <v>1879</v>
      </c>
      <c r="M1130" s="9">
        <f t="shared" si="35"/>
        <v>0</v>
      </c>
    </row>
    <row r="1131" spans="6:13" x14ac:dyDescent="0.2">
      <c r="F1131" s="1">
        <v>703</v>
      </c>
      <c r="G1131" s="7">
        <f t="shared" si="34"/>
        <v>1114.2047109923153</v>
      </c>
      <c r="L1131" s="8">
        <v>1878</v>
      </c>
      <c r="M1131" s="9">
        <f t="shared" si="35"/>
        <v>0</v>
      </c>
    </row>
    <row r="1132" spans="6:13" x14ac:dyDescent="0.2">
      <c r="F1132" s="1">
        <v>702</v>
      </c>
      <c r="G1132" s="7">
        <f t="shared" si="34"/>
        <v>1114.3981809407135</v>
      </c>
      <c r="L1132" s="8">
        <v>1877</v>
      </c>
      <c r="M1132" s="9">
        <f t="shared" si="35"/>
        <v>0</v>
      </c>
    </row>
    <row r="1133" spans="6:13" x14ac:dyDescent="0.2">
      <c r="F1133" s="1">
        <v>701</v>
      </c>
      <c r="G1133" s="7">
        <f t="shared" si="34"/>
        <v>1114.5914429966217</v>
      </c>
      <c r="L1133" s="8">
        <v>1876</v>
      </c>
      <c r="M1133" s="9">
        <f t="shared" si="35"/>
        <v>0</v>
      </c>
    </row>
    <row r="1134" spans="6:13" x14ac:dyDescent="0.2">
      <c r="F1134" s="1">
        <v>700</v>
      </c>
      <c r="G1134" s="7">
        <f t="shared" si="34"/>
        <v>1114.78449716004</v>
      </c>
      <c r="L1134" s="8">
        <v>1875</v>
      </c>
      <c r="M1134" s="9">
        <f t="shared" si="35"/>
        <v>0</v>
      </c>
    </row>
    <row r="1135" spans="6:13" x14ac:dyDescent="0.2">
      <c r="F1135" s="1">
        <v>699</v>
      </c>
      <c r="G1135" s="7">
        <f t="shared" si="34"/>
        <v>1114.9773434309686</v>
      </c>
      <c r="L1135" s="8">
        <v>1874</v>
      </c>
      <c r="M1135" s="9">
        <f t="shared" si="35"/>
        <v>0</v>
      </c>
    </row>
    <row r="1136" spans="6:13" x14ac:dyDescent="0.2">
      <c r="F1136" s="1">
        <v>698</v>
      </c>
      <c r="G1136" s="7">
        <f t="shared" si="34"/>
        <v>1115.1699818094071</v>
      </c>
      <c r="L1136" s="8">
        <v>1873</v>
      </c>
      <c r="M1136" s="9">
        <f t="shared" si="35"/>
        <v>0</v>
      </c>
    </row>
    <row r="1137" spans="6:13" x14ac:dyDescent="0.2">
      <c r="F1137" s="1">
        <v>697</v>
      </c>
      <c r="G1137" s="7">
        <f t="shared" si="34"/>
        <v>1115.3624122953559</v>
      </c>
      <c r="L1137" s="8">
        <v>1872</v>
      </c>
      <c r="M1137" s="9">
        <f t="shared" si="35"/>
        <v>0</v>
      </c>
    </row>
    <row r="1138" spans="6:13" x14ac:dyDescent="0.2">
      <c r="F1138" s="1">
        <v>696</v>
      </c>
      <c r="G1138" s="7">
        <f t="shared" si="34"/>
        <v>1115.5546348888147</v>
      </c>
      <c r="L1138" s="8">
        <v>1871</v>
      </c>
      <c r="M1138" s="9">
        <f t="shared" si="35"/>
        <v>0</v>
      </c>
    </row>
    <row r="1139" spans="6:13" x14ac:dyDescent="0.2">
      <c r="F1139" s="1">
        <v>695</v>
      </c>
      <c r="G1139" s="7">
        <f t="shared" si="34"/>
        <v>1115.7466495897836</v>
      </c>
      <c r="L1139" s="8">
        <v>1870</v>
      </c>
      <c r="M1139" s="9">
        <f t="shared" si="35"/>
        <v>0</v>
      </c>
    </row>
    <row r="1140" spans="6:13" x14ac:dyDescent="0.2">
      <c r="F1140" s="1">
        <v>694</v>
      </c>
      <c r="G1140" s="7">
        <f t="shared" si="34"/>
        <v>1115.9384563982626</v>
      </c>
      <c r="L1140" s="8">
        <v>1869</v>
      </c>
      <c r="M1140" s="9">
        <f t="shared" si="35"/>
        <v>0</v>
      </c>
    </row>
    <row r="1141" spans="6:13" x14ac:dyDescent="0.2">
      <c r="F1141" s="1">
        <v>693</v>
      </c>
      <c r="G1141" s="7">
        <f t="shared" si="34"/>
        <v>1116.1300553142519</v>
      </c>
      <c r="L1141" s="8">
        <v>1868</v>
      </c>
      <c r="M1141" s="9">
        <f t="shared" si="35"/>
        <v>0</v>
      </c>
    </row>
    <row r="1142" spans="6:13" x14ac:dyDescent="0.2">
      <c r="F1142" s="1">
        <v>692</v>
      </c>
      <c r="G1142" s="7">
        <f t="shared" si="34"/>
        <v>1116.321446337751</v>
      </c>
      <c r="L1142" s="8">
        <v>1867</v>
      </c>
      <c r="M1142" s="9">
        <f t="shared" si="35"/>
        <v>0</v>
      </c>
    </row>
    <row r="1143" spans="6:13" x14ac:dyDescent="0.2">
      <c r="F1143" s="1">
        <v>691</v>
      </c>
      <c r="G1143" s="7">
        <f t="shared" si="34"/>
        <v>1116.5126294687605</v>
      </c>
      <c r="L1143" s="8">
        <v>1866</v>
      </c>
      <c r="M1143" s="9">
        <f t="shared" si="35"/>
        <v>0</v>
      </c>
    </row>
    <row r="1144" spans="6:13" x14ac:dyDescent="0.2">
      <c r="F1144" s="1">
        <v>690</v>
      </c>
      <c r="G1144" s="7">
        <f t="shared" si="34"/>
        <v>1116.70360470728</v>
      </c>
      <c r="L1144" s="8">
        <v>1865</v>
      </c>
      <c r="M1144" s="9">
        <f t="shared" si="35"/>
        <v>0</v>
      </c>
    </row>
    <row r="1145" spans="6:13" x14ac:dyDescent="0.2">
      <c r="F1145" s="1">
        <v>689</v>
      </c>
      <c r="G1145" s="7">
        <f t="shared" si="34"/>
        <v>1116.8943720533096</v>
      </c>
      <c r="L1145" s="8">
        <v>1864</v>
      </c>
      <c r="M1145" s="9">
        <f t="shared" si="35"/>
        <v>0</v>
      </c>
    </row>
    <row r="1146" spans="6:13" x14ac:dyDescent="0.2">
      <c r="F1146" s="1">
        <v>688</v>
      </c>
      <c r="G1146" s="7">
        <f t="shared" si="34"/>
        <v>1117.0849315068492</v>
      </c>
      <c r="L1146" s="8">
        <v>1863</v>
      </c>
      <c r="M1146" s="9">
        <f t="shared" si="35"/>
        <v>0</v>
      </c>
    </row>
    <row r="1147" spans="6:13" x14ac:dyDescent="0.2">
      <c r="F1147" s="1">
        <v>687</v>
      </c>
      <c r="G1147" s="7">
        <f t="shared" si="34"/>
        <v>1117.2752830678992</v>
      </c>
      <c r="L1147" s="8">
        <v>1862</v>
      </c>
      <c r="M1147" s="9">
        <f t="shared" si="35"/>
        <v>0</v>
      </c>
    </row>
    <row r="1148" spans="6:13" x14ac:dyDescent="0.2">
      <c r="F1148" s="1">
        <v>686</v>
      </c>
      <c r="G1148" s="7">
        <f t="shared" si="34"/>
        <v>1117.4654267364592</v>
      </c>
      <c r="L1148" s="8">
        <v>1861</v>
      </c>
      <c r="M1148" s="9">
        <f t="shared" si="35"/>
        <v>0</v>
      </c>
    </row>
    <row r="1149" spans="6:13" x14ac:dyDescent="0.2">
      <c r="F1149" s="1">
        <v>685</v>
      </c>
      <c r="G1149" s="7">
        <f t="shared" si="34"/>
        <v>1117.6553625125293</v>
      </c>
      <c r="L1149" s="8">
        <v>1860</v>
      </c>
      <c r="M1149" s="9">
        <f t="shared" si="35"/>
        <v>0</v>
      </c>
    </row>
    <row r="1150" spans="6:13" x14ac:dyDescent="0.2">
      <c r="F1150" s="1">
        <v>684</v>
      </c>
      <c r="G1150" s="7">
        <f t="shared" si="34"/>
        <v>1117.8450903961093</v>
      </c>
      <c r="L1150" s="8">
        <v>1859</v>
      </c>
      <c r="M1150" s="9">
        <f t="shared" si="35"/>
        <v>0</v>
      </c>
    </row>
    <row r="1151" spans="6:13" x14ac:dyDescent="0.2">
      <c r="F1151" s="1">
        <v>683</v>
      </c>
      <c r="G1151" s="7">
        <f t="shared" si="34"/>
        <v>1118.0346103871998</v>
      </c>
      <c r="L1151" s="8">
        <v>1858</v>
      </c>
      <c r="M1151" s="9">
        <f t="shared" si="35"/>
        <v>0</v>
      </c>
    </row>
    <row r="1152" spans="6:13" x14ac:dyDescent="0.2">
      <c r="F1152" s="1">
        <v>682</v>
      </c>
      <c r="G1152" s="7">
        <f t="shared" si="34"/>
        <v>1118.2239224858001</v>
      </c>
      <c r="L1152" s="8">
        <v>1857</v>
      </c>
      <c r="M1152" s="9">
        <f t="shared" si="35"/>
        <v>0</v>
      </c>
    </row>
    <row r="1153" spans="6:13" x14ac:dyDescent="0.2">
      <c r="F1153" s="1">
        <v>681</v>
      </c>
      <c r="G1153" s="7">
        <f t="shared" si="34"/>
        <v>1118.4130266919108</v>
      </c>
      <c r="L1153" s="8">
        <v>1856</v>
      </c>
      <c r="M1153" s="9">
        <f t="shared" si="35"/>
        <v>0</v>
      </c>
    </row>
    <row r="1154" spans="6:13" x14ac:dyDescent="0.2">
      <c r="F1154" s="1">
        <v>680</v>
      </c>
      <c r="G1154" s="7">
        <f t="shared" si="34"/>
        <v>1118.6019230055315</v>
      </c>
      <c r="L1154" s="8">
        <v>1855</v>
      </c>
      <c r="M1154" s="9">
        <f t="shared" si="35"/>
        <v>0</v>
      </c>
    </row>
    <row r="1155" spans="6:13" x14ac:dyDescent="0.2">
      <c r="F1155" s="1">
        <v>679</v>
      </c>
      <c r="G1155" s="7">
        <f t="shared" si="34"/>
        <v>1118.7906114266623</v>
      </c>
      <c r="L1155" s="8">
        <v>1854</v>
      </c>
      <c r="M1155" s="9">
        <f t="shared" si="35"/>
        <v>0</v>
      </c>
    </row>
    <row r="1156" spans="6:13" x14ac:dyDescent="0.2">
      <c r="F1156" s="1">
        <v>678</v>
      </c>
      <c r="G1156" s="7">
        <f t="shared" si="34"/>
        <v>1118.9790919553031</v>
      </c>
      <c r="L1156" s="8">
        <v>1853</v>
      </c>
      <c r="M1156" s="9">
        <f t="shared" si="35"/>
        <v>0</v>
      </c>
    </row>
    <row r="1157" spans="6:13" x14ac:dyDescent="0.2">
      <c r="F1157" s="1">
        <v>677</v>
      </c>
      <c r="G1157" s="7">
        <f t="shared" si="34"/>
        <v>1119.1673645914541</v>
      </c>
      <c r="L1157" s="8">
        <v>1852</v>
      </c>
      <c r="M1157" s="9">
        <f t="shared" si="35"/>
        <v>0</v>
      </c>
    </row>
    <row r="1158" spans="6:13" x14ac:dyDescent="0.2">
      <c r="F1158" s="1">
        <v>676</v>
      </c>
      <c r="G1158" s="7">
        <f t="shared" si="34"/>
        <v>1119.3554293351153</v>
      </c>
      <c r="L1158" s="8">
        <v>1851</v>
      </c>
      <c r="M1158" s="9">
        <f t="shared" si="35"/>
        <v>0</v>
      </c>
    </row>
    <row r="1159" spans="6:13" x14ac:dyDescent="0.2">
      <c r="F1159" s="1">
        <v>675</v>
      </c>
      <c r="G1159" s="7">
        <f t="shared" si="34"/>
        <v>1119.5432861862864</v>
      </c>
      <c r="L1159" s="8">
        <v>1850</v>
      </c>
      <c r="M1159" s="9">
        <f t="shared" si="35"/>
        <v>0</v>
      </c>
    </row>
    <row r="1160" spans="6:13" x14ac:dyDescent="0.2">
      <c r="F1160" s="1">
        <v>674</v>
      </c>
      <c r="G1160" s="7">
        <f t="shared" si="34"/>
        <v>1119.7309351449678</v>
      </c>
      <c r="L1160" s="8">
        <v>1849</v>
      </c>
      <c r="M1160" s="9">
        <f t="shared" si="35"/>
        <v>0</v>
      </c>
    </row>
    <row r="1161" spans="6:13" x14ac:dyDescent="0.2">
      <c r="F1161" s="1">
        <v>673</v>
      </c>
      <c r="G1161" s="7">
        <f t="shared" si="34"/>
        <v>1119.9183762111593</v>
      </c>
      <c r="L1161" s="8">
        <v>1848</v>
      </c>
      <c r="M1161" s="9">
        <f t="shared" si="35"/>
        <v>0</v>
      </c>
    </row>
    <row r="1162" spans="6:13" x14ac:dyDescent="0.2">
      <c r="F1162" s="1">
        <v>672</v>
      </c>
      <c r="G1162" s="7">
        <f t="shared" si="34"/>
        <v>1120.1056093848611</v>
      </c>
      <c r="L1162" s="8">
        <v>1847</v>
      </c>
      <c r="M1162" s="9">
        <f t="shared" si="35"/>
        <v>0</v>
      </c>
    </row>
    <row r="1163" spans="6:13" x14ac:dyDescent="0.2">
      <c r="F1163" s="1">
        <v>671</v>
      </c>
      <c r="G1163" s="7">
        <f t="shared" ref="G1163:G1226" si="36">$G$9+(($I$4*$C$5)/1.8)*(1-(0.2*(F1163/$C$5))-(0.8*(F1163/$C$5)^2))</f>
        <v>1120.2926346660727</v>
      </c>
      <c r="L1163" s="8">
        <v>1846</v>
      </c>
      <c r="M1163" s="9">
        <f t="shared" ref="M1163:M1226" si="37">+$M$9+((($O$5*$C$5)/1.8)*(1-(0.2*(L1163/$C$5))-(0.8*((L1163/$C$5)^2))))</f>
        <v>0</v>
      </c>
    </row>
    <row r="1164" spans="6:13" x14ac:dyDescent="0.2">
      <c r="F1164" s="1">
        <v>670</v>
      </c>
      <c r="G1164" s="7">
        <f t="shared" si="36"/>
        <v>1120.4794520547944</v>
      </c>
      <c r="L1164" s="8">
        <v>1845</v>
      </c>
      <c r="M1164" s="9">
        <f t="shared" si="37"/>
        <v>0</v>
      </c>
    </row>
    <row r="1165" spans="6:13" x14ac:dyDescent="0.2">
      <c r="F1165" s="1">
        <v>669</v>
      </c>
      <c r="G1165" s="7">
        <f t="shared" si="36"/>
        <v>1120.6660615510264</v>
      </c>
      <c r="L1165" s="8">
        <v>1844</v>
      </c>
      <c r="M1165" s="9">
        <f t="shared" si="37"/>
        <v>0</v>
      </c>
    </row>
    <row r="1166" spans="6:13" x14ac:dyDescent="0.2">
      <c r="F1166" s="1">
        <v>668</v>
      </c>
      <c r="G1166" s="7">
        <f t="shared" si="36"/>
        <v>1120.8524631547684</v>
      </c>
      <c r="L1166" s="8">
        <v>1843</v>
      </c>
      <c r="M1166" s="9">
        <f t="shared" si="37"/>
        <v>0</v>
      </c>
    </row>
    <row r="1167" spans="6:13" x14ac:dyDescent="0.2">
      <c r="F1167" s="1">
        <v>667</v>
      </c>
      <c r="G1167" s="7">
        <f t="shared" si="36"/>
        <v>1121.0386568660206</v>
      </c>
      <c r="L1167" s="8">
        <v>1842</v>
      </c>
      <c r="M1167" s="9">
        <f t="shared" si="37"/>
        <v>0</v>
      </c>
    </row>
    <row r="1168" spans="6:13" x14ac:dyDescent="0.2">
      <c r="F1168" s="1">
        <v>666</v>
      </c>
      <c r="G1168" s="7">
        <f t="shared" si="36"/>
        <v>1121.224642684783</v>
      </c>
      <c r="L1168" s="8">
        <v>1841</v>
      </c>
      <c r="M1168" s="9">
        <f t="shared" si="37"/>
        <v>0</v>
      </c>
    </row>
    <row r="1169" spans="6:13" x14ac:dyDescent="0.2">
      <c r="F1169" s="1">
        <v>665</v>
      </c>
      <c r="G1169" s="7">
        <f t="shared" si="36"/>
        <v>1121.4104206110555</v>
      </c>
      <c r="L1169" s="8">
        <v>1840</v>
      </c>
      <c r="M1169" s="9">
        <f t="shared" si="37"/>
        <v>0</v>
      </c>
    </row>
    <row r="1170" spans="6:13" x14ac:dyDescent="0.2">
      <c r="F1170" s="1">
        <v>664</v>
      </c>
      <c r="G1170" s="7">
        <f t="shared" si="36"/>
        <v>1121.5959906448379</v>
      </c>
      <c r="L1170" s="8">
        <v>1839</v>
      </c>
      <c r="M1170" s="9">
        <f t="shared" si="37"/>
        <v>0</v>
      </c>
    </row>
    <row r="1171" spans="6:13" x14ac:dyDescent="0.2">
      <c r="F1171" s="1">
        <v>663</v>
      </c>
      <c r="G1171" s="7">
        <f t="shared" si="36"/>
        <v>1121.7813527861306</v>
      </c>
      <c r="L1171" s="8">
        <v>1838</v>
      </c>
      <c r="M1171" s="9">
        <f t="shared" si="37"/>
        <v>0</v>
      </c>
    </row>
    <row r="1172" spans="6:13" x14ac:dyDescent="0.2">
      <c r="F1172" s="1">
        <v>662</v>
      </c>
      <c r="G1172" s="7">
        <f t="shared" si="36"/>
        <v>1121.9665070349333</v>
      </c>
      <c r="L1172" s="8">
        <v>1837</v>
      </c>
      <c r="M1172" s="9">
        <f t="shared" si="37"/>
        <v>0</v>
      </c>
    </row>
    <row r="1173" spans="6:13" x14ac:dyDescent="0.2">
      <c r="F1173" s="1">
        <v>661</v>
      </c>
      <c r="G1173" s="7">
        <f t="shared" si="36"/>
        <v>1122.1514533912464</v>
      </c>
      <c r="L1173" s="8">
        <v>1836</v>
      </c>
      <c r="M1173" s="9">
        <f t="shared" si="37"/>
        <v>0</v>
      </c>
    </row>
    <row r="1174" spans="6:13" x14ac:dyDescent="0.2">
      <c r="F1174" s="1">
        <v>660</v>
      </c>
      <c r="G1174" s="7">
        <f t="shared" si="36"/>
        <v>1122.3361918550693</v>
      </c>
      <c r="L1174" s="8">
        <v>1835</v>
      </c>
      <c r="M1174" s="9">
        <f t="shared" si="37"/>
        <v>0</v>
      </c>
    </row>
    <row r="1175" spans="6:13" x14ac:dyDescent="0.2">
      <c r="F1175" s="1">
        <v>659</v>
      </c>
      <c r="G1175" s="7">
        <f t="shared" si="36"/>
        <v>1122.5207224264022</v>
      </c>
      <c r="L1175" s="8">
        <v>1834</v>
      </c>
      <c r="M1175" s="9">
        <f t="shared" si="37"/>
        <v>0</v>
      </c>
    </row>
    <row r="1176" spans="6:13" x14ac:dyDescent="0.2">
      <c r="F1176" s="1">
        <v>658</v>
      </c>
      <c r="G1176" s="7">
        <f t="shared" si="36"/>
        <v>1122.7050451052455</v>
      </c>
      <c r="L1176" s="8">
        <v>1833</v>
      </c>
      <c r="M1176" s="9">
        <f t="shared" si="37"/>
        <v>0</v>
      </c>
    </row>
    <row r="1177" spans="6:13" x14ac:dyDescent="0.2">
      <c r="F1177" s="1">
        <v>657</v>
      </c>
      <c r="G1177" s="7">
        <f t="shared" si="36"/>
        <v>1122.8891598915989</v>
      </c>
      <c r="L1177" s="8">
        <v>1832</v>
      </c>
      <c r="M1177" s="9">
        <f t="shared" si="37"/>
        <v>0</v>
      </c>
    </row>
    <row r="1178" spans="6:13" x14ac:dyDescent="0.2">
      <c r="F1178" s="1">
        <v>656</v>
      </c>
      <c r="G1178" s="7">
        <f t="shared" si="36"/>
        <v>1123.0730667854623</v>
      </c>
      <c r="L1178" s="8">
        <v>1831</v>
      </c>
      <c r="M1178" s="9">
        <f t="shared" si="37"/>
        <v>0</v>
      </c>
    </row>
    <row r="1179" spans="6:13" x14ac:dyDescent="0.2">
      <c r="F1179" s="1">
        <v>655</v>
      </c>
      <c r="G1179" s="7">
        <f t="shared" si="36"/>
        <v>1123.2567657868358</v>
      </c>
      <c r="L1179" s="8">
        <v>1830</v>
      </c>
      <c r="M1179" s="9">
        <f t="shared" si="37"/>
        <v>0</v>
      </c>
    </row>
    <row r="1180" spans="6:13" x14ac:dyDescent="0.2">
      <c r="F1180" s="1">
        <v>654</v>
      </c>
      <c r="G1180" s="7">
        <f t="shared" si="36"/>
        <v>1123.4402568957196</v>
      </c>
      <c r="L1180" s="8">
        <v>1829</v>
      </c>
      <c r="M1180" s="9">
        <f t="shared" si="37"/>
        <v>0</v>
      </c>
    </row>
    <row r="1181" spans="6:13" x14ac:dyDescent="0.2">
      <c r="F1181" s="1">
        <v>653</v>
      </c>
      <c r="G1181" s="7">
        <f t="shared" si="36"/>
        <v>1123.6235401121135</v>
      </c>
      <c r="L1181" s="8">
        <v>1828</v>
      </c>
      <c r="M1181" s="9">
        <f t="shared" si="37"/>
        <v>0</v>
      </c>
    </row>
    <row r="1182" spans="6:13" x14ac:dyDescent="0.2">
      <c r="F1182" s="1">
        <v>652</v>
      </c>
      <c r="G1182" s="7">
        <f t="shared" si="36"/>
        <v>1123.8066154360174</v>
      </c>
      <c r="L1182" s="8">
        <v>1827</v>
      </c>
      <c r="M1182" s="9">
        <f t="shared" si="37"/>
        <v>0</v>
      </c>
    </row>
    <row r="1183" spans="6:13" x14ac:dyDescent="0.2">
      <c r="F1183" s="1">
        <v>651</v>
      </c>
      <c r="G1183" s="7">
        <f t="shared" si="36"/>
        <v>1123.9894828674314</v>
      </c>
      <c r="L1183" s="8">
        <v>1826</v>
      </c>
      <c r="M1183" s="9">
        <f t="shared" si="37"/>
        <v>0</v>
      </c>
    </row>
    <row r="1184" spans="6:13" x14ac:dyDescent="0.2">
      <c r="F1184" s="1">
        <v>650</v>
      </c>
      <c r="G1184" s="7">
        <f t="shared" si="36"/>
        <v>1124.1721424063555</v>
      </c>
      <c r="L1184" s="8">
        <v>1825</v>
      </c>
      <c r="M1184" s="9">
        <f t="shared" si="37"/>
        <v>0</v>
      </c>
    </row>
    <row r="1185" spans="6:13" x14ac:dyDescent="0.2">
      <c r="F1185" s="1">
        <v>649</v>
      </c>
      <c r="G1185" s="7">
        <f t="shared" si="36"/>
        <v>1124.3545940527897</v>
      </c>
      <c r="L1185" s="8">
        <v>1824</v>
      </c>
      <c r="M1185" s="9">
        <f t="shared" si="37"/>
        <v>0</v>
      </c>
    </row>
    <row r="1186" spans="6:13" x14ac:dyDescent="0.2">
      <c r="F1186" s="1">
        <v>648</v>
      </c>
      <c r="G1186" s="7">
        <f t="shared" si="36"/>
        <v>1124.5368378067342</v>
      </c>
      <c r="L1186" s="8">
        <v>1823</v>
      </c>
      <c r="M1186" s="9">
        <f t="shared" si="37"/>
        <v>0</v>
      </c>
    </row>
    <row r="1187" spans="6:13" x14ac:dyDescent="0.2">
      <c r="F1187" s="1">
        <v>647</v>
      </c>
      <c r="G1187" s="7">
        <f t="shared" si="36"/>
        <v>1124.7188736681887</v>
      </c>
      <c r="L1187" s="8">
        <v>1822</v>
      </c>
      <c r="M1187" s="9">
        <f t="shared" si="37"/>
        <v>0</v>
      </c>
    </row>
    <row r="1188" spans="6:13" x14ac:dyDescent="0.2">
      <c r="F1188" s="1">
        <v>646</v>
      </c>
      <c r="G1188" s="7">
        <f t="shared" si="36"/>
        <v>1124.9007016371534</v>
      </c>
      <c r="L1188" s="8">
        <v>1821</v>
      </c>
      <c r="M1188" s="9">
        <f t="shared" si="37"/>
        <v>0</v>
      </c>
    </row>
    <row r="1189" spans="6:13" x14ac:dyDescent="0.2">
      <c r="F1189" s="1">
        <v>645</v>
      </c>
      <c r="G1189" s="7">
        <f t="shared" si="36"/>
        <v>1125.0823217136281</v>
      </c>
      <c r="L1189" s="8">
        <v>1820</v>
      </c>
      <c r="M1189" s="9">
        <f t="shared" si="37"/>
        <v>0</v>
      </c>
    </row>
    <row r="1190" spans="6:13" x14ac:dyDescent="0.2">
      <c r="F1190" s="1">
        <v>644</v>
      </c>
      <c r="G1190" s="7">
        <f t="shared" si="36"/>
        <v>1125.2637338976128</v>
      </c>
      <c r="L1190" s="8">
        <v>1819</v>
      </c>
      <c r="M1190" s="9">
        <f t="shared" si="37"/>
        <v>0</v>
      </c>
    </row>
    <row r="1191" spans="6:13" x14ac:dyDescent="0.2">
      <c r="F1191" s="1">
        <v>643</v>
      </c>
      <c r="G1191" s="7">
        <f t="shared" si="36"/>
        <v>1125.4449381891079</v>
      </c>
      <c r="L1191" s="8">
        <v>1818</v>
      </c>
      <c r="M1191" s="9">
        <f t="shared" si="37"/>
        <v>0</v>
      </c>
    </row>
    <row r="1192" spans="6:13" x14ac:dyDescent="0.2">
      <c r="F1192" s="1">
        <v>642</v>
      </c>
      <c r="G1192" s="7">
        <f t="shared" si="36"/>
        <v>1125.6259345881131</v>
      </c>
      <c r="L1192" s="8">
        <v>1817</v>
      </c>
      <c r="M1192" s="9">
        <f t="shared" si="37"/>
        <v>0</v>
      </c>
    </row>
    <row r="1193" spans="6:13" x14ac:dyDescent="0.2">
      <c r="F1193" s="1">
        <v>641</v>
      </c>
      <c r="G1193" s="7">
        <f t="shared" si="36"/>
        <v>1125.8067230946281</v>
      </c>
      <c r="L1193" s="8">
        <v>1816</v>
      </c>
      <c r="M1193" s="9">
        <f t="shared" si="37"/>
        <v>0</v>
      </c>
    </row>
    <row r="1194" spans="6:13" x14ac:dyDescent="0.2">
      <c r="F1194" s="1">
        <v>640</v>
      </c>
      <c r="G1194" s="7">
        <f t="shared" si="36"/>
        <v>1125.9873037086536</v>
      </c>
      <c r="L1194" s="8">
        <v>1815</v>
      </c>
      <c r="M1194" s="9">
        <f t="shared" si="37"/>
        <v>0</v>
      </c>
    </row>
    <row r="1195" spans="6:13" x14ac:dyDescent="0.2">
      <c r="F1195" s="1">
        <v>639</v>
      </c>
      <c r="G1195" s="7">
        <f t="shared" si="36"/>
        <v>1126.167676430189</v>
      </c>
      <c r="L1195" s="8">
        <v>1814</v>
      </c>
      <c r="M1195" s="9">
        <f t="shared" si="37"/>
        <v>0</v>
      </c>
    </row>
    <row r="1196" spans="6:13" x14ac:dyDescent="0.2">
      <c r="F1196" s="1">
        <v>638</v>
      </c>
      <c r="G1196" s="7">
        <f t="shared" si="36"/>
        <v>1126.3478412592344</v>
      </c>
      <c r="L1196" s="8">
        <v>1813</v>
      </c>
      <c r="M1196" s="9">
        <f t="shared" si="37"/>
        <v>0</v>
      </c>
    </row>
    <row r="1197" spans="6:13" x14ac:dyDescent="0.2">
      <c r="F1197" s="1">
        <v>637</v>
      </c>
      <c r="G1197" s="7">
        <f t="shared" si="36"/>
        <v>1126.5277981957902</v>
      </c>
      <c r="L1197" s="8">
        <v>1812</v>
      </c>
      <c r="M1197" s="9">
        <f t="shared" si="37"/>
        <v>0</v>
      </c>
    </row>
    <row r="1198" spans="6:13" x14ac:dyDescent="0.2">
      <c r="F1198" s="1">
        <v>636</v>
      </c>
      <c r="G1198" s="7">
        <f t="shared" si="36"/>
        <v>1126.707547239856</v>
      </c>
      <c r="L1198" s="8">
        <v>1811</v>
      </c>
      <c r="M1198" s="9">
        <f t="shared" si="37"/>
        <v>0</v>
      </c>
    </row>
    <row r="1199" spans="6:13" x14ac:dyDescent="0.2">
      <c r="F1199" s="1">
        <v>635</v>
      </c>
      <c r="G1199" s="7">
        <f t="shared" si="36"/>
        <v>1126.8870883914319</v>
      </c>
      <c r="L1199" s="8">
        <v>1810</v>
      </c>
      <c r="M1199" s="9">
        <f t="shared" si="37"/>
        <v>0</v>
      </c>
    </row>
    <row r="1200" spans="6:13" x14ac:dyDescent="0.2">
      <c r="F1200" s="1">
        <v>634</v>
      </c>
      <c r="G1200" s="7">
        <f t="shared" si="36"/>
        <v>1127.0664216505179</v>
      </c>
      <c r="L1200" s="8">
        <v>1809</v>
      </c>
      <c r="M1200" s="9">
        <f t="shared" si="37"/>
        <v>0</v>
      </c>
    </row>
    <row r="1201" spans="6:13" x14ac:dyDescent="0.2">
      <c r="F1201" s="1">
        <v>633</v>
      </c>
      <c r="G1201" s="7">
        <f t="shared" si="36"/>
        <v>1127.2455470171139</v>
      </c>
      <c r="L1201" s="8">
        <v>1808</v>
      </c>
      <c r="M1201" s="9">
        <f t="shared" si="37"/>
        <v>0</v>
      </c>
    </row>
    <row r="1202" spans="6:13" x14ac:dyDescent="0.2">
      <c r="F1202" s="1">
        <v>632</v>
      </c>
      <c r="G1202" s="7">
        <f t="shared" si="36"/>
        <v>1127.4244644912203</v>
      </c>
      <c r="L1202" s="8">
        <v>1807</v>
      </c>
      <c r="M1202" s="9">
        <f t="shared" si="37"/>
        <v>0</v>
      </c>
    </row>
    <row r="1203" spans="6:13" x14ac:dyDescent="0.2">
      <c r="F1203" s="1">
        <v>631</v>
      </c>
      <c r="G1203" s="7">
        <f t="shared" si="36"/>
        <v>1127.6031740728367</v>
      </c>
      <c r="L1203" s="8">
        <v>1806</v>
      </c>
      <c r="M1203" s="9">
        <f t="shared" si="37"/>
        <v>0</v>
      </c>
    </row>
    <row r="1204" spans="6:13" x14ac:dyDescent="0.2">
      <c r="F1204" s="1">
        <v>630</v>
      </c>
      <c r="G1204" s="7">
        <f t="shared" si="36"/>
        <v>1127.781675761963</v>
      </c>
      <c r="L1204" s="8">
        <v>1805</v>
      </c>
      <c r="M1204" s="9">
        <f t="shared" si="37"/>
        <v>0</v>
      </c>
    </row>
    <row r="1205" spans="6:13" x14ac:dyDescent="0.2">
      <c r="F1205" s="1">
        <v>629</v>
      </c>
      <c r="G1205" s="7">
        <f t="shared" si="36"/>
        <v>1127.9599695585998</v>
      </c>
      <c r="L1205" s="8">
        <v>1804</v>
      </c>
      <c r="M1205" s="9">
        <f t="shared" si="37"/>
        <v>0</v>
      </c>
    </row>
    <row r="1206" spans="6:13" x14ac:dyDescent="0.2">
      <c r="F1206" s="1">
        <v>628</v>
      </c>
      <c r="G1206" s="7">
        <f t="shared" si="36"/>
        <v>1128.1380554627463</v>
      </c>
      <c r="L1206" s="8">
        <v>1803</v>
      </c>
      <c r="M1206" s="9">
        <f t="shared" si="37"/>
        <v>0</v>
      </c>
    </row>
    <row r="1207" spans="6:13" x14ac:dyDescent="0.2">
      <c r="F1207" s="1">
        <v>627</v>
      </c>
      <c r="G1207" s="7">
        <f t="shared" si="36"/>
        <v>1128.3159334744032</v>
      </c>
      <c r="L1207" s="8">
        <v>1802</v>
      </c>
      <c r="M1207" s="9">
        <f t="shared" si="37"/>
        <v>0</v>
      </c>
    </row>
    <row r="1208" spans="6:13" x14ac:dyDescent="0.2">
      <c r="F1208" s="1">
        <v>626</v>
      </c>
      <c r="G1208" s="7">
        <f t="shared" si="36"/>
        <v>1128.4936035935702</v>
      </c>
      <c r="L1208" s="8">
        <v>1801</v>
      </c>
      <c r="M1208" s="9">
        <f t="shared" si="37"/>
        <v>0</v>
      </c>
    </row>
    <row r="1209" spans="6:13" x14ac:dyDescent="0.2">
      <c r="F1209" s="1">
        <v>625</v>
      </c>
      <c r="G1209" s="7">
        <f t="shared" si="36"/>
        <v>1128.6710658202471</v>
      </c>
      <c r="L1209" s="8">
        <v>1800</v>
      </c>
      <c r="M1209" s="9">
        <f t="shared" si="37"/>
        <v>0</v>
      </c>
    </row>
    <row r="1210" spans="6:13" x14ac:dyDescent="0.2">
      <c r="F1210" s="1">
        <v>624</v>
      </c>
      <c r="G1210" s="7">
        <f t="shared" si="36"/>
        <v>1128.8483201544343</v>
      </c>
      <c r="L1210" s="8">
        <v>1799</v>
      </c>
      <c r="M1210" s="9">
        <f t="shared" si="37"/>
        <v>0</v>
      </c>
    </row>
    <row r="1211" spans="6:13" x14ac:dyDescent="0.2">
      <c r="F1211" s="1">
        <v>623</v>
      </c>
      <c r="G1211" s="7">
        <f t="shared" si="36"/>
        <v>1129.0253665961318</v>
      </c>
      <c r="L1211" s="8">
        <v>1798</v>
      </c>
      <c r="M1211" s="9">
        <f t="shared" si="37"/>
        <v>0</v>
      </c>
    </row>
    <row r="1212" spans="6:13" x14ac:dyDescent="0.2">
      <c r="F1212" s="1">
        <v>622</v>
      </c>
      <c r="G1212" s="7">
        <f t="shared" si="36"/>
        <v>1129.2022051453391</v>
      </c>
      <c r="L1212" s="8">
        <v>1797</v>
      </c>
      <c r="M1212" s="9">
        <f t="shared" si="37"/>
        <v>0</v>
      </c>
    </row>
    <row r="1213" spans="6:13" x14ac:dyDescent="0.2">
      <c r="F1213" s="1">
        <v>621</v>
      </c>
      <c r="G1213" s="7">
        <f t="shared" si="36"/>
        <v>1129.3788358020565</v>
      </c>
      <c r="L1213" s="8">
        <v>1796</v>
      </c>
      <c r="M1213" s="9">
        <f t="shared" si="37"/>
        <v>0</v>
      </c>
    </row>
    <row r="1214" spans="6:13" x14ac:dyDescent="0.2">
      <c r="F1214" s="1">
        <v>620</v>
      </c>
      <c r="G1214" s="7">
        <f t="shared" si="36"/>
        <v>1129.5552585662842</v>
      </c>
      <c r="L1214" s="8">
        <v>1795</v>
      </c>
      <c r="M1214" s="9">
        <f t="shared" si="37"/>
        <v>0</v>
      </c>
    </row>
    <row r="1215" spans="6:13" x14ac:dyDescent="0.2">
      <c r="F1215" s="1">
        <v>619</v>
      </c>
      <c r="G1215" s="7">
        <f t="shared" si="36"/>
        <v>1129.731473438022</v>
      </c>
      <c r="L1215" s="8">
        <v>1794</v>
      </c>
      <c r="M1215" s="9">
        <f t="shared" si="37"/>
        <v>0</v>
      </c>
    </row>
    <row r="1216" spans="6:13" x14ac:dyDescent="0.2">
      <c r="F1216" s="1">
        <v>618</v>
      </c>
      <c r="G1216" s="7">
        <f t="shared" si="36"/>
        <v>1129.9074804172699</v>
      </c>
      <c r="L1216" s="8">
        <v>1793</v>
      </c>
      <c r="M1216" s="9">
        <f t="shared" si="37"/>
        <v>0</v>
      </c>
    </row>
    <row r="1217" spans="6:13" x14ac:dyDescent="0.2">
      <c r="F1217" s="1">
        <v>617</v>
      </c>
      <c r="G1217" s="7">
        <f t="shared" si="36"/>
        <v>1130.0832795040278</v>
      </c>
      <c r="L1217" s="8">
        <v>1792</v>
      </c>
      <c r="M1217" s="9">
        <f t="shared" si="37"/>
        <v>0</v>
      </c>
    </row>
    <row r="1218" spans="6:13" x14ac:dyDescent="0.2">
      <c r="F1218" s="1">
        <v>616</v>
      </c>
      <c r="G1218" s="7">
        <f t="shared" si="36"/>
        <v>1130.2588706982961</v>
      </c>
      <c r="L1218" s="8">
        <v>1791</v>
      </c>
      <c r="M1218" s="9">
        <f t="shared" si="37"/>
        <v>0</v>
      </c>
    </row>
    <row r="1219" spans="6:13" x14ac:dyDescent="0.2">
      <c r="F1219" s="1">
        <v>615</v>
      </c>
      <c r="G1219" s="7">
        <f t="shared" si="36"/>
        <v>1130.4342540000741</v>
      </c>
      <c r="L1219" s="8">
        <v>1790</v>
      </c>
      <c r="M1219" s="9">
        <f t="shared" si="37"/>
        <v>0</v>
      </c>
    </row>
    <row r="1220" spans="6:13" x14ac:dyDescent="0.2">
      <c r="F1220" s="1">
        <v>614</v>
      </c>
      <c r="G1220" s="7">
        <f t="shared" si="36"/>
        <v>1130.6094294093625</v>
      </c>
      <c r="L1220" s="8">
        <v>1789</v>
      </c>
      <c r="M1220" s="9">
        <f t="shared" si="37"/>
        <v>0</v>
      </c>
    </row>
    <row r="1221" spans="6:13" x14ac:dyDescent="0.2">
      <c r="F1221" s="1">
        <v>613</v>
      </c>
      <c r="G1221" s="7">
        <f t="shared" si="36"/>
        <v>1130.784396926161</v>
      </c>
      <c r="L1221" s="8">
        <v>1788</v>
      </c>
      <c r="M1221" s="9">
        <f t="shared" si="37"/>
        <v>0</v>
      </c>
    </row>
    <row r="1222" spans="6:13" x14ac:dyDescent="0.2">
      <c r="F1222" s="1">
        <v>612</v>
      </c>
      <c r="G1222" s="7">
        <f t="shared" si="36"/>
        <v>1130.9591565504695</v>
      </c>
      <c r="L1222" s="8">
        <v>1787</v>
      </c>
      <c r="M1222" s="9">
        <f t="shared" si="37"/>
        <v>0</v>
      </c>
    </row>
    <row r="1223" spans="6:13" x14ac:dyDescent="0.2">
      <c r="F1223" s="1">
        <v>611</v>
      </c>
      <c r="G1223" s="7">
        <f t="shared" si="36"/>
        <v>1131.1337082822884</v>
      </c>
      <c r="L1223" s="8">
        <v>1786</v>
      </c>
      <c r="M1223" s="9">
        <f t="shared" si="37"/>
        <v>0</v>
      </c>
    </row>
    <row r="1224" spans="6:13" x14ac:dyDescent="0.2">
      <c r="F1224" s="1">
        <v>610</v>
      </c>
      <c r="G1224" s="7">
        <f t="shared" si="36"/>
        <v>1131.308052121617</v>
      </c>
      <c r="L1224" s="8">
        <v>1785</v>
      </c>
      <c r="M1224" s="9">
        <f t="shared" si="37"/>
        <v>0</v>
      </c>
    </row>
    <row r="1225" spans="6:13" x14ac:dyDescent="0.2">
      <c r="F1225" s="1">
        <v>609</v>
      </c>
      <c r="G1225" s="7">
        <f t="shared" si="36"/>
        <v>1131.482188068456</v>
      </c>
      <c r="L1225" s="8">
        <v>1784</v>
      </c>
      <c r="M1225" s="9">
        <f t="shared" si="37"/>
        <v>0</v>
      </c>
    </row>
    <row r="1226" spans="6:13" x14ac:dyDescent="0.2">
      <c r="F1226" s="1">
        <v>608</v>
      </c>
      <c r="G1226" s="7">
        <f t="shared" si="36"/>
        <v>1131.6561161228051</v>
      </c>
      <c r="L1226" s="8">
        <v>1783</v>
      </c>
      <c r="M1226" s="9">
        <f t="shared" si="37"/>
        <v>0</v>
      </c>
    </row>
    <row r="1227" spans="6:13" x14ac:dyDescent="0.2">
      <c r="F1227" s="1">
        <v>607</v>
      </c>
      <c r="G1227" s="7">
        <f t="shared" ref="G1227:G1290" si="38">$G$9+(($I$4*$C$5)/1.8)*(1-(0.2*(F1227/$C$5))-(0.8*(F1227/$C$5)^2))</f>
        <v>1131.8298362846642</v>
      </c>
      <c r="L1227" s="8">
        <v>1782</v>
      </c>
      <c r="M1227" s="9">
        <f t="shared" ref="M1227:M1290" si="39">+$M$9+((($O$5*$C$5)/1.8)*(1-(0.2*(L1227/$C$5))-(0.8*((L1227/$C$5)^2))))</f>
        <v>0</v>
      </c>
    </row>
    <row r="1228" spans="6:13" x14ac:dyDescent="0.2">
      <c r="F1228" s="1">
        <v>606</v>
      </c>
      <c r="G1228" s="7">
        <f t="shared" si="38"/>
        <v>1132.0033485540334</v>
      </c>
      <c r="L1228" s="8">
        <v>1781</v>
      </c>
      <c r="M1228" s="9">
        <f t="shared" si="39"/>
        <v>0</v>
      </c>
    </row>
    <row r="1229" spans="6:13" x14ac:dyDescent="0.2">
      <c r="F1229" s="1">
        <v>605</v>
      </c>
      <c r="G1229" s="7">
        <f t="shared" si="38"/>
        <v>1132.176652930913</v>
      </c>
      <c r="L1229" s="8">
        <v>1780</v>
      </c>
      <c r="M1229" s="9">
        <f t="shared" si="39"/>
        <v>0</v>
      </c>
    </row>
    <row r="1230" spans="6:13" x14ac:dyDescent="0.2">
      <c r="F1230" s="1">
        <v>604</v>
      </c>
      <c r="G1230" s="7">
        <f t="shared" si="38"/>
        <v>1132.3497494153023</v>
      </c>
      <c r="L1230" s="8">
        <v>1779</v>
      </c>
      <c r="M1230" s="9">
        <f t="shared" si="39"/>
        <v>0</v>
      </c>
    </row>
    <row r="1231" spans="6:13" x14ac:dyDescent="0.2">
      <c r="F1231" s="1">
        <v>603</v>
      </c>
      <c r="G1231" s="7">
        <f t="shared" si="38"/>
        <v>1132.522638007202</v>
      </c>
      <c r="L1231" s="8">
        <v>1778</v>
      </c>
      <c r="M1231" s="9">
        <f t="shared" si="39"/>
        <v>0</v>
      </c>
    </row>
    <row r="1232" spans="6:13" x14ac:dyDescent="0.2">
      <c r="F1232" s="1">
        <v>602</v>
      </c>
      <c r="G1232" s="7">
        <f t="shared" si="38"/>
        <v>1132.6953187066117</v>
      </c>
      <c r="L1232" s="8">
        <v>1777</v>
      </c>
      <c r="M1232" s="9">
        <f t="shared" si="39"/>
        <v>0</v>
      </c>
    </row>
    <row r="1233" spans="6:13" x14ac:dyDescent="0.2">
      <c r="F1233" s="1">
        <v>601</v>
      </c>
      <c r="G1233" s="7">
        <f t="shared" si="38"/>
        <v>1132.8677915135315</v>
      </c>
      <c r="L1233" s="8">
        <v>1776</v>
      </c>
      <c r="M1233" s="9">
        <f t="shared" si="39"/>
        <v>0</v>
      </c>
    </row>
    <row r="1234" spans="6:13" x14ac:dyDescent="0.2">
      <c r="F1234" s="1">
        <v>600</v>
      </c>
      <c r="G1234" s="7">
        <f t="shared" si="38"/>
        <v>1133.0400564279616</v>
      </c>
      <c r="L1234" s="8">
        <v>1775</v>
      </c>
      <c r="M1234" s="9">
        <f t="shared" si="39"/>
        <v>0</v>
      </c>
    </row>
    <row r="1235" spans="6:13" x14ac:dyDescent="0.2">
      <c r="F1235" s="1">
        <v>599</v>
      </c>
      <c r="G1235" s="7">
        <f t="shared" si="38"/>
        <v>1133.2121134499016</v>
      </c>
      <c r="L1235" s="8">
        <v>1774</v>
      </c>
      <c r="M1235" s="9">
        <f t="shared" si="39"/>
        <v>0</v>
      </c>
    </row>
    <row r="1236" spans="6:13" x14ac:dyDescent="0.2">
      <c r="F1236" s="1">
        <v>598</v>
      </c>
      <c r="G1236" s="7">
        <f t="shared" si="38"/>
        <v>1133.3839625793519</v>
      </c>
      <c r="L1236" s="8">
        <v>1773</v>
      </c>
      <c r="M1236" s="9">
        <f t="shared" si="39"/>
        <v>0</v>
      </c>
    </row>
    <row r="1237" spans="6:13" x14ac:dyDescent="0.2">
      <c r="F1237" s="1">
        <v>597</v>
      </c>
      <c r="G1237" s="7">
        <f t="shared" si="38"/>
        <v>1133.5556038163122</v>
      </c>
      <c r="L1237" s="8">
        <v>1772</v>
      </c>
      <c r="M1237" s="9">
        <f t="shared" si="39"/>
        <v>0</v>
      </c>
    </row>
    <row r="1238" spans="6:13" x14ac:dyDescent="0.2">
      <c r="F1238" s="1">
        <v>596</v>
      </c>
      <c r="G1238" s="7">
        <f t="shared" si="38"/>
        <v>1133.7270371607826</v>
      </c>
      <c r="L1238" s="8">
        <v>1771</v>
      </c>
      <c r="M1238" s="9">
        <f t="shared" si="39"/>
        <v>0</v>
      </c>
    </row>
    <row r="1239" spans="6:13" x14ac:dyDescent="0.2">
      <c r="F1239" s="1">
        <v>595</v>
      </c>
      <c r="G1239" s="7">
        <f t="shared" si="38"/>
        <v>1133.8982626127631</v>
      </c>
      <c r="L1239" s="8">
        <v>1770</v>
      </c>
      <c r="M1239" s="9">
        <f t="shared" si="39"/>
        <v>0</v>
      </c>
    </row>
    <row r="1240" spans="6:13" x14ac:dyDescent="0.2">
      <c r="F1240" s="1">
        <v>594</v>
      </c>
      <c r="G1240" s="7">
        <f t="shared" si="38"/>
        <v>1134.0692801722539</v>
      </c>
      <c r="L1240" s="8">
        <v>1769</v>
      </c>
      <c r="M1240" s="9">
        <f t="shared" si="39"/>
        <v>0</v>
      </c>
    </row>
    <row r="1241" spans="6:13" x14ac:dyDescent="0.2">
      <c r="F1241" s="1">
        <v>593</v>
      </c>
      <c r="G1241" s="7">
        <f t="shared" si="38"/>
        <v>1134.2400898392546</v>
      </c>
      <c r="L1241" s="8">
        <v>1768</v>
      </c>
      <c r="M1241" s="9">
        <f t="shared" si="39"/>
        <v>0</v>
      </c>
    </row>
    <row r="1242" spans="6:13" x14ac:dyDescent="0.2">
      <c r="F1242" s="1">
        <v>592</v>
      </c>
      <c r="G1242" s="7">
        <f t="shared" si="38"/>
        <v>1134.4106916137655</v>
      </c>
      <c r="L1242" s="8">
        <v>1767</v>
      </c>
      <c r="M1242" s="9">
        <f t="shared" si="39"/>
        <v>0</v>
      </c>
    </row>
    <row r="1243" spans="6:13" x14ac:dyDescent="0.2">
      <c r="F1243" s="1">
        <v>591</v>
      </c>
      <c r="G1243" s="7">
        <f t="shared" si="38"/>
        <v>1134.5810854957865</v>
      </c>
      <c r="L1243" s="8">
        <v>1766</v>
      </c>
      <c r="M1243" s="9">
        <f t="shared" si="39"/>
        <v>0</v>
      </c>
    </row>
    <row r="1244" spans="6:13" x14ac:dyDescent="0.2">
      <c r="F1244" s="1">
        <v>590</v>
      </c>
      <c r="G1244" s="7">
        <f t="shared" si="38"/>
        <v>1134.7512714853176</v>
      </c>
      <c r="L1244" s="8">
        <v>1765</v>
      </c>
      <c r="M1244" s="9">
        <f t="shared" si="39"/>
        <v>0</v>
      </c>
    </row>
    <row r="1245" spans="6:13" x14ac:dyDescent="0.2">
      <c r="F1245" s="1">
        <v>589</v>
      </c>
      <c r="G1245" s="7">
        <f t="shared" si="38"/>
        <v>1134.9212495823588</v>
      </c>
      <c r="L1245" s="8">
        <v>1764</v>
      </c>
      <c r="M1245" s="9">
        <f t="shared" si="39"/>
        <v>0</v>
      </c>
    </row>
    <row r="1246" spans="6:13" x14ac:dyDescent="0.2">
      <c r="F1246" s="1">
        <v>588</v>
      </c>
      <c r="G1246" s="7">
        <f t="shared" si="38"/>
        <v>1135.0910197869102</v>
      </c>
      <c r="L1246" s="8">
        <v>1763</v>
      </c>
      <c r="M1246" s="9">
        <f t="shared" si="39"/>
        <v>0</v>
      </c>
    </row>
    <row r="1247" spans="6:13" x14ac:dyDescent="0.2">
      <c r="F1247" s="1">
        <v>587</v>
      </c>
      <c r="G1247" s="7">
        <f t="shared" si="38"/>
        <v>1135.2605820989716</v>
      </c>
      <c r="L1247" s="8">
        <v>1762</v>
      </c>
      <c r="M1247" s="9">
        <f t="shared" si="39"/>
        <v>0</v>
      </c>
    </row>
    <row r="1248" spans="6:13" x14ac:dyDescent="0.2">
      <c r="F1248" s="1">
        <v>586</v>
      </c>
      <c r="G1248" s="7">
        <f t="shared" si="38"/>
        <v>1135.4299365185432</v>
      </c>
      <c r="L1248" s="8">
        <v>1761</v>
      </c>
      <c r="M1248" s="9">
        <f t="shared" si="39"/>
        <v>0</v>
      </c>
    </row>
    <row r="1249" spans="6:13" x14ac:dyDescent="0.2">
      <c r="F1249" s="1">
        <v>585</v>
      </c>
      <c r="G1249" s="7">
        <f t="shared" si="38"/>
        <v>1135.5990830456249</v>
      </c>
      <c r="L1249" s="8">
        <v>1760</v>
      </c>
      <c r="M1249" s="9">
        <f t="shared" si="39"/>
        <v>0</v>
      </c>
    </row>
    <row r="1250" spans="6:13" x14ac:dyDescent="0.2">
      <c r="F1250" s="1">
        <v>584</v>
      </c>
      <c r="G1250" s="7">
        <f t="shared" si="38"/>
        <v>1135.7680216802169</v>
      </c>
      <c r="L1250" s="8">
        <v>1759</v>
      </c>
      <c r="M1250" s="9">
        <f t="shared" si="39"/>
        <v>0</v>
      </c>
    </row>
    <row r="1251" spans="6:13" x14ac:dyDescent="0.2">
      <c r="F1251" s="1">
        <v>583</v>
      </c>
      <c r="G1251" s="7">
        <f t="shared" si="38"/>
        <v>1135.9367524223187</v>
      </c>
      <c r="L1251" s="8">
        <v>1758</v>
      </c>
      <c r="M1251" s="9">
        <f t="shared" si="39"/>
        <v>0</v>
      </c>
    </row>
    <row r="1252" spans="6:13" x14ac:dyDescent="0.2">
      <c r="F1252" s="1">
        <v>582</v>
      </c>
      <c r="G1252" s="7">
        <f t="shared" si="38"/>
        <v>1136.1052752719309</v>
      </c>
      <c r="L1252" s="8">
        <v>1757</v>
      </c>
      <c r="M1252" s="9">
        <f t="shared" si="39"/>
        <v>0</v>
      </c>
    </row>
    <row r="1253" spans="6:13" x14ac:dyDescent="0.2">
      <c r="F1253" s="1">
        <v>581</v>
      </c>
      <c r="G1253" s="7">
        <f t="shared" si="38"/>
        <v>1136.2735902290531</v>
      </c>
      <c r="L1253" s="8">
        <v>1756</v>
      </c>
      <c r="M1253" s="9">
        <f t="shared" si="39"/>
        <v>0</v>
      </c>
    </row>
    <row r="1254" spans="6:13" x14ac:dyDescent="0.2">
      <c r="F1254" s="1">
        <v>580</v>
      </c>
      <c r="G1254" s="7">
        <f t="shared" si="38"/>
        <v>1136.4416972936851</v>
      </c>
      <c r="L1254" s="8">
        <v>1755</v>
      </c>
      <c r="M1254" s="9">
        <f t="shared" si="39"/>
        <v>0</v>
      </c>
    </row>
    <row r="1255" spans="6:13" x14ac:dyDescent="0.2">
      <c r="F1255" s="1">
        <v>579</v>
      </c>
      <c r="G1255" s="7">
        <f t="shared" si="38"/>
        <v>1136.6095964658275</v>
      </c>
      <c r="L1255" s="8">
        <v>1754</v>
      </c>
      <c r="M1255" s="9">
        <f t="shared" si="39"/>
        <v>0</v>
      </c>
    </row>
    <row r="1256" spans="6:13" x14ac:dyDescent="0.2">
      <c r="F1256" s="1">
        <v>578</v>
      </c>
      <c r="G1256" s="7">
        <f t="shared" si="38"/>
        <v>1136.7772877454802</v>
      </c>
      <c r="L1256" s="8">
        <v>1753</v>
      </c>
      <c r="M1256" s="9">
        <f t="shared" si="39"/>
        <v>0</v>
      </c>
    </row>
    <row r="1257" spans="6:13" x14ac:dyDescent="0.2">
      <c r="F1257" s="1">
        <v>577</v>
      </c>
      <c r="G1257" s="7">
        <f t="shared" si="38"/>
        <v>1136.9447711326429</v>
      </c>
      <c r="L1257" s="8">
        <v>1752</v>
      </c>
      <c r="M1257" s="9">
        <f t="shared" si="39"/>
        <v>0</v>
      </c>
    </row>
    <row r="1258" spans="6:13" x14ac:dyDescent="0.2">
      <c r="F1258" s="1">
        <v>576</v>
      </c>
      <c r="G1258" s="7">
        <f t="shared" si="38"/>
        <v>1137.1120466273155</v>
      </c>
      <c r="L1258" s="8">
        <v>1751</v>
      </c>
      <c r="M1258" s="9">
        <f t="shared" si="39"/>
        <v>0</v>
      </c>
    </row>
    <row r="1259" spans="6:13" x14ac:dyDescent="0.2">
      <c r="F1259" s="1">
        <v>575</v>
      </c>
      <c r="G1259" s="7">
        <f t="shared" si="38"/>
        <v>1137.2791142294984</v>
      </c>
      <c r="L1259" s="8">
        <v>1750</v>
      </c>
      <c r="M1259" s="9">
        <f t="shared" si="39"/>
        <v>0</v>
      </c>
    </row>
    <row r="1260" spans="6:13" x14ac:dyDescent="0.2">
      <c r="F1260" s="1">
        <v>574</v>
      </c>
      <c r="G1260" s="7">
        <f t="shared" si="38"/>
        <v>1137.4459739391914</v>
      </c>
      <c r="L1260" s="8">
        <v>1749</v>
      </c>
      <c r="M1260" s="9">
        <f t="shared" si="39"/>
        <v>0</v>
      </c>
    </row>
    <row r="1261" spans="6:13" x14ac:dyDescent="0.2">
      <c r="F1261" s="1">
        <v>573</v>
      </c>
      <c r="G1261" s="7">
        <f t="shared" si="38"/>
        <v>1137.6126257563947</v>
      </c>
      <c r="L1261" s="8">
        <v>1748</v>
      </c>
      <c r="M1261" s="9">
        <f t="shared" si="39"/>
        <v>0</v>
      </c>
    </row>
    <row r="1262" spans="6:13" x14ac:dyDescent="0.2">
      <c r="F1262" s="1">
        <v>572</v>
      </c>
      <c r="G1262" s="7">
        <f t="shared" si="38"/>
        <v>1137.7790696811078</v>
      </c>
      <c r="L1262" s="8">
        <v>1747</v>
      </c>
      <c r="M1262" s="9">
        <f t="shared" si="39"/>
        <v>0</v>
      </c>
    </row>
    <row r="1263" spans="6:13" x14ac:dyDescent="0.2">
      <c r="F1263" s="1">
        <v>571</v>
      </c>
      <c r="G1263" s="7">
        <f t="shared" si="38"/>
        <v>1137.945305713331</v>
      </c>
      <c r="L1263" s="8">
        <v>1746</v>
      </c>
      <c r="M1263" s="9">
        <f t="shared" si="39"/>
        <v>0</v>
      </c>
    </row>
    <row r="1264" spans="6:13" x14ac:dyDescent="0.2">
      <c r="F1264" s="1">
        <v>570</v>
      </c>
      <c r="G1264" s="7">
        <f t="shared" si="38"/>
        <v>1138.1113338530645</v>
      </c>
      <c r="L1264" s="8">
        <v>1745</v>
      </c>
      <c r="M1264" s="9">
        <f t="shared" si="39"/>
        <v>0</v>
      </c>
    </row>
    <row r="1265" spans="6:13" x14ac:dyDescent="0.2">
      <c r="F1265" s="1">
        <v>569</v>
      </c>
      <c r="G1265" s="7">
        <f t="shared" si="38"/>
        <v>1138.2771541003081</v>
      </c>
      <c r="L1265" s="8">
        <v>1744</v>
      </c>
      <c r="M1265" s="9">
        <f t="shared" si="39"/>
        <v>0</v>
      </c>
    </row>
    <row r="1266" spans="6:13" x14ac:dyDescent="0.2">
      <c r="F1266" s="1">
        <v>568</v>
      </c>
      <c r="G1266" s="7">
        <f t="shared" si="38"/>
        <v>1138.4427664550619</v>
      </c>
      <c r="L1266" s="8">
        <v>1743</v>
      </c>
      <c r="M1266" s="9">
        <f t="shared" si="39"/>
        <v>0</v>
      </c>
    </row>
    <row r="1267" spans="6:13" x14ac:dyDescent="0.2">
      <c r="F1267" s="1">
        <v>567</v>
      </c>
      <c r="G1267" s="7">
        <f t="shared" si="38"/>
        <v>1138.6081709173254</v>
      </c>
      <c r="L1267" s="8">
        <v>1742</v>
      </c>
      <c r="M1267" s="9">
        <f t="shared" si="39"/>
        <v>0</v>
      </c>
    </row>
    <row r="1268" spans="6:13" x14ac:dyDescent="0.2">
      <c r="F1268" s="1">
        <v>566</v>
      </c>
      <c r="G1268" s="7">
        <f t="shared" si="38"/>
        <v>1138.7733674870994</v>
      </c>
      <c r="L1268" s="8">
        <v>1741</v>
      </c>
      <c r="M1268" s="9">
        <f t="shared" si="39"/>
        <v>0</v>
      </c>
    </row>
    <row r="1269" spans="6:13" x14ac:dyDescent="0.2">
      <c r="F1269" s="1">
        <v>565</v>
      </c>
      <c r="G1269" s="7">
        <f t="shared" si="38"/>
        <v>1138.9383561643835</v>
      </c>
      <c r="L1269" s="8">
        <v>1740</v>
      </c>
      <c r="M1269" s="9">
        <f t="shared" si="39"/>
        <v>0</v>
      </c>
    </row>
    <row r="1270" spans="6:13" x14ac:dyDescent="0.2">
      <c r="F1270" s="1">
        <v>564</v>
      </c>
      <c r="G1270" s="7">
        <f t="shared" si="38"/>
        <v>1139.1031369491777</v>
      </c>
      <c r="L1270" s="8">
        <v>1739</v>
      </c>
      <c r="M1270" s="9">
        <f t="shared" si="39"/>
        <v>0</v>
      </c>
    </row>
    <row r="1271" spans="6:13" x14ac:dyDescent="0.2">
      <c r="F1271" s="1">
        <v>563</v>
      </c>
      <c r="G1271" s="7">
        <f t="shared" si="38"/>
        <v>1139.267709841482</v>
      </c>
      <c r="L1271" s="8">
        <v>1738</v>
      </c>
      <c r="M1271" s="9">
        <f t="shared" si="39"/>
        <v>0</v>
      </c>
    </row>
    <row r="1272" spans="6:13" x14ac:dyDescent="0.2">
      <c r="F1272" s="1">
        <v>562</v>
      </c>
      <c r="G1272" s="7">
        <f t="shared" si="38"/>
        <v>1139.4320748412963</v>
      </c>
      <c r="L1272" s="8">
        <v>1737</v>
      </c>
      <c r="M1272" s="9">
        <f t="shared" si="39"/>
        <v>0</v>
      </c>
    </row>
    <row r="1273" spans="6:13" x14ac:dyDescent="0.2">
      <c r="F1273" s="1">
        <v>561</v>
      </c>
      <c r="G1273" s="7">
        <f t="shared" si="38"/>
        <v>1139.5962319486207</v>
      </c>
      <c r="L1273" s="8">
        <v>1736</v>
      </c>
      <c r="M1273" s="9">
        <f t="shared" si="39"/>
        <v>0</v>
      </c>
    </row>
    <row r="1274" spans="6:13" x14ac:dyDescent="0.2">
      <c r="F1274" s="1">
        <v>560</v>
      </c>
      <c r="G1274" s="7">
        <f t="shared" si="38"/>
        <v>1139.7601811634554</v>
      </c>
      <c r="L1274" s="8">
        <v>1735</v>
      </c>
      <c r="M1274" s="9">
        <f t="shared" si="39"/>
        <v>0</v>
      </c>
    </row>
    <row r="1275" spans="6:13" x14ac:dyDescent="0.2">
      <c r="F1275" s="1">
        <v>559</v>
      </c>
      <c r="G1275" s="7">
        <f t="shared" si="38"/>
        <v>1139.9239224858002</v>
      </c>
      <c r="L1275" s="8">
        <v>1734</v>
      </c>
      <c r="M1275" s="9">
        <f t="shared" si="39"/>
        <v>0</v>
      </c>
    </row>
    <row r="1276" spans="6:13" x14ac:dyDescent="0.2">
      <c r="F1276" s="1">
        <v>558</v>
      </c>
      <c r="G1276" s="7">
        <f t="shared" si="38"/>
        <v>1140.087455915655</v>
      </c>
      <c r="L1276" s="8">
        <v>1733</v>
      </c>
      <c r="M1276" s="9">
        <f t="shared" si="39"/>
        <v>0</v>
      </c>
    </row>
    <row r="1277" spans="6:13" x14ac:dyDescent="0.2">
      <c r="F1277" s="1">
        <v>557</v>
      </c>
      <c r="G1277" s="7">
        <f t="shared" si="38"/>
        <v>1140.25078145302</v>
      </c>
      <c r="L1277" s="8">
        <v>1732</v>
      </c>
      <c r="M1277" s="9">
        <f t="shared" si="39"/>
        <v>0</v>
      </c>
    </row>
    <row r="1278" spans="6:13" x14ac:dyDescent="0.2">
      <c r="F1278" s="1">
        <v>556</v>
      </c>
      <c r="G1278" s="7">
        <f t="shared" si="38"/>
        <v>1140.413899097895</v>
      </c>
      <c r="L1278" s="8">
        <v>1731</v>
      </c>
      <c r="M1278" s="9">
        <f t="shared" si="39"/>
        <v>0</v>
      </c>
    </row>
    <row r="1279" spans="6:13" x14ac:dyDescent="0.2">
      <c r="F1279" s="1">
        <v>555</v>
      </c>
      <c r="G1279" s="7">
        <f t="shared" si="38"/>
        <v>1140.5768088502803</v>
      </c>
      <c r="L1279" s="8">
        <v>1730</v>
      </c>
      <c r="M1279" s="9">
        <f t="shared" si="39"/>
        <v>0</v>
      </c>
    </row>
    <row r="1280" spans="6:13" x14ac:dyDescent="0.2">
      <c r="F1280" s="1">
        <v>554</v>
      </c>
      <c r="G1280" s="7">
        <f t="shared" si="38"/>
        <v>1140.7395107101756</v>
      </c>
      <c r="L1280" s="8">
        <v>1729</v>
      </c>
      <c r="M1280" s="9">
        <f t="shared" si="39"/>
        <v>0</v>
      </c>
    </row>
    <row r="1281" spans="6:13" x14ac:dyDescent="0.2">
      <c r="F1281" s="1">
        <v>553</v>
      </c>
      <c r="G1281" s="7">
        <f t="shared" si="38"/>
        <v>1140.9020046775811</v>
      </c>
      <c r="L1281" s="8">
        <v>1728</v>
      </c>
      <c r="M1281" s="9">
        <f t="shared" si="39"/>
        <v>0</v>
      </c>
    </row>
    <row r="1282" spans="6:13" x14ac:dyDescent="0.2">
      <c r="F1282" s="1">
        <v>552</v>
      </c>
      <c r="G1282" s="7">
        <f t="shared" si="38"/>
        <v>1141.0642907524966</v>
      </c>
      <c r="L1282" s="8">
        <v>1727</v>
      </c>
      <c r="M1282" s="9">
        <f t="shared" si="39"/>
        <v>0</v>
      </c>
    </row>
    <row r="1283" spans="6:13" x14ac:dyDescent="0.2">
      <c r="F1283" s="1">
        <v>551</v>
      </c>
      <c r="G1283" s="7">
        <f t="shared" si="38"/>
        <v>1141.2263689349222</v>
      </c>
      <c r="L1283" s="8">
        <v>1726</v>
      </c>
      <c r="M1283" s="9">
        <f t="shared" si="39"/>
        <v>0</v>
      </c>
    </row>
    <row r="1284" spans="6:13" x14ac:dyDescent="0.2">
      <c r="F1284" s="1">
        <v>550</v>
      </c>
      <c r="G1284" s="7">
        <f t="shared" si="38"/>
        <v>1141.3882392248579</v>
      </c>
      <c r="L1284" s="8">
        <v>1725</v>
      </c>
      <c r="M1284" s="9">
        <f t="shared" si="39"/>
        <v>0</v>
      </c>
    </row>
    <row r="1285" spans="6:13" x14ac:dyDescent="0.2">
      <c r="F1285" s="1">
        <v>549</v>
      </c>
      <c r="G1285" s="7">
        <f t="shared" si="38"/>
        <v>1141.5499016223039</v>
      </c>
      <c r="L1285" s="8">
        <v>1724</v>
      </c>
      <c r="M1285" s="9">
        <f t="shared" si="39"/>
        <v>0</v>
      </c>
    </row>
    <row r="1286" spans="6:13" x14ac:dyDescent="0.2">
      <c r="F1286" s="1">
        <v>548</v>
      </c>
      <c r="G1286" s="7">
        <f t="shared" si="38"/>
        <v>1141.7113561272599</v>
      </c>
      <c r="L1286" s="8">
        <v>1723</v>
      </c>
      <c r="M1286" s="9">
        <f t="shared" si="39"/>
        <v>0</v>
      </c>
    </row>
    <row r="1287" spans="6:13" x14ac:dyDescent="0.2">
      <c r="F1287" s="1">
        <v>547</v>
      </c>
      <c r="G1287" s="7">
        <f t="shared" si="38"/>
        <v>1141.8726027397261</v>
      </c>
      <c r="L1287" s="8">
        <v>1722</v>
      </c>
      <c r="M1287" s="9">
        <f t="shared" si="39"/>
        <v>0</v>
      </c>
    </row>
    <row r="1288" spans="6:13" x14ac:dyDescent="0.2">
      <c r="F1288" s="1">
        <v>546</v>
      </c>
      <c r="G1288" s="7">
        <f t="shared" si="38"/>
        <v>1142.0336414597023</v>
      </c>
      <c r="L1288" s="8">
        <v>1721</v>
      </c>
      <c r="M1288" s="9">
        <f t="shared" si="39"/>
        <v>0</v>
      </c>
    </row>
    <row r="1289" spans="6:13" x14ac:dyDescent="0.2">
      <c r="F1289" s="1">
        <v>545</v>
      </c>
      <c r="G1289" s="7">
        <f t="shared" si="38"/>
        <v>1142.1944722871885</v>
      </c>
      <c r="L1289" s="8">
        <v>1720</v>
      </c>
      <c r="M1289" s="9">
        <f t="shared" si="39"/>
        <v>0</v>
      </c>
    </row>
    <row r="1290" spans="6:13" x14ac:dyDescent="0.2">
      <c r="F1290" s="1">
        <v>544</v>
      </c>
      <c r="G1290" s="7">
        <f t="shared" si="38"/>
        <v>1142.3550952221851</v>
      </c>
      <c r="L1290" s="8">
        <v>1719</v>
      </c>
      <c r="M1290" s="9">
        <f t="shared" si="39"/>
        <v>0</v>
      </c>
    </row>
    <row r="1291" spans="6:13" x14ac:dyDescent="0.2">
      <c r="F1291" s="1">
        <v>543</v>
      </c>
      <c r="G1291" s="7">
        <f t="shared" ref="G1291:G1354" si="40">$G$9+(($I$4*$C$5)/1.8)*(1-(0.2*(F1291/$C$5))-(0.8*(F1291/$C$5)^2))</f>
        <v>1142.5155102646918</v>
      </c>
      <c r="L1291" s="8">
        <v>1718</v>
      </c>
      <c r="M1291" s="9">
        <f t="shared" ref="M1291:M1354" si="41">+$M$9+((($O$5*$C$5)/1.8)*(1-(0.2*(L1291/$C$5))-(0.8*((L1291/$C$5)^2))))</f>
        <v>0</v>
      </c>
    </row>
    <row r="1292" spans="6:13" x14ac:dyDescent="0.2">
      <c r="F1292" s="1">
        <v>542</v>
      </c>
      <c r="G1292" s="7">
        <f t="shared" si="40"/>
        <v>1142.6757174147083</v>
      </c>
      <c r="L1292" s="8">
        <v>1717</v>
      </c>
      <c r="M1292" s="9">
        <f t="shared" si="41"/>
        <v>0</v>
      </c>
    </row>
    <row r="1293" spans="6:13" x14ac:dyDescent="0.2">
      <c r="F1293" s="1">
        <v>541</v>
      </c>
      <c r="G1293" s="7">
        <f t="shared" si="40"/>
        <v>1142.8357166722353</v>
      </c>
      <c r="L1293" s="8">
        <v>1716</v>
      </c>
      <c r="M1293" s="9">
        <f t="shared" si="41"/>
        <v>0</v>
      </c>
    </row>
    <row r="1294" spans="6:13" x14ac:dyDescent="0.2">
      <c r="F1294" s="1">
        <v>540</v>
      </c>
      <c r="G1294" s="7">
        <f t="shared" si="40"/>
        <v>1142.9955080372722</v>
      </c>
      <c r="L1294" s="8">
        <v>1715</v>
      </c>
      <c r="M1294" s="9">
        <f t="shared" si="41"/>
        <v>0</v>
      </c>
    </row>
    <row r="1295" spans="6:13" x14ac:dyDescent="0.2">
      <c r="F1295" s="1">
        <v>539</v>
      </c>
      <c r="G1295" s="7">
        <f t="shared" si="40"/>
        <v>1143.1550915098192</v>
      </c>
      <c r="L1295" s="8">
        <v>1714</v>
      </c>
      <c r="M1295" s="9">
        <f t="shared" si="41"/>
        <v>0</v>
      </c>
    </row>
    <row r="1296" spans="6:13" x14ac:dyDescent="0.2">
      <c r="F1296" s="1">
        <v>538</v>
      </c>
      <c r="G1296" s="7">
        <f t="shared" si="40"/>
        <v>1143.3144670898764</v>
      </c>
      <c r="L1296" s="8">
        <v>1713</v>
      </c>
      <c r="M1296" s="9">
        <f t="shared" si="41"/>
        <v>0</v>
      </c>
    </row>
    <row r="1297" spans="6:13" x14ac:dyDescent="0.2">
      <c r="F1297" s="1">
        <v>537</v>
      </c>
      <c r="G1297" s="7">
        <f t="shared" si="40"/>
        <v>1143.4736347774437</v>
      </c>
      <c r="L1297" s="8">
        <v>1712</v>
      </c>
      <c r="M1297" s="9">
        <f t="shared" si="41"/>
        <v>0</v>
      </c>
    </row>
    <row r="1298" spans="6:13" x14ac:dyDescent="0.2">
      <c r="F1298" s="1">
        <v>536</v>
      </c>
      <c r="G1298" s="7">
        <f t="shared" si="40"/>
        <v>1143.6325945725212</v>
      </c>
      <c r="L1298" s="8">
        <v>1711</v>
      </c>
      <c r="M1298" s="9">
        <f t="shared" si="41"/>
        <v>0</v>
      </c>
    </row>
    <row r="1299" spans="6:13" x14ac:dyDescent="0.2">
      <c r="F1299" s="1">
        <v>535</v>
      </c>
      <c r="G1299" s="7">
        <f t="shared" si="40"/>
        <v>1143.7913464751086</v>
      </c>
      <c r="L1299" s="8">
        <v>1710</v>
      </c>
      <c r="M1299" s="9">
        <f t="shared" si="41"/>
        <v>0</v>
      </c>
    </row>
    <row r="1300" spans="6:13" x14ac:dyDescent="0.2">
      <c r="F1300" s="1">
        <v>534</v>
      </c>
      <c r="G1300" s="7">
        <f t="shared" si="40"/>
        <v>1143.9498904852062</v>
      </c>
      <c r="L1300" s="8">
        <v>1709</v>
      </c>
      <c r="M1300" s="9">
        <f t="shared" si="41"/>
        <v>0</v>
      </c>
    </row>
    <row r="1301" spans="6:13" x14ac:dyDescent="0.2">
      <c r="F1301" s="1">
        <v>533</v>
      </c>
      <c r="G1301" s="7">
        <f t="shared" si="40"/>
        <v>1144.1082266028138</v>
      </c>
      <c r="L1301" s="8">
        <v>1708</v>
      </c>
      <c r="M1301" s="9">
        <f t="shared" si="41"/>
        <v>0</v>
      </c>
    </row>
    <row r="1302" spans="6:13" x14ac:dyDescent="0.2">
      <c r="F1302" s="1">
        <v>532</v>
      </c>
      <c r="G1302" s="7">
        <f t="shared" si="40"/>
        <v>1144.2663548279318</v>
      </c>
      <c r="L1302" s="8">
        <v>1707</v>
      </c>
      <c r="M1302" s="9">
        <f t="shared" si="41"/>
        <v>0</v>
      </c>
    </row>
    <row r="1303" spans="6:13" x14ac:dyDescent="0.2">
      <c r="F1303" s="1">
        <v>531</v>
      </c>
      <c r="G1303" s="7">
        <f t="shared" si="40"/>
        <v>1144.4242751605598</v>
      </c>
      <c r="L1303" s="8">
        <v>1706</v>
      </c>
      <c r="M1303" s="9">
        <f t="shared" si="41"/>
        <v>0</v>
      </c>
    </row>
    <row r="1304" spans="6:13" x14ac:dyDescent="0.2">
      <c r="F1304" s="1">
        <v>530</v>
      </c>
      <c r="G1304" s="7">
        <f t="shared" si="40"/>
        <v>1144.5819876006979</v>
      </c>
      <c r="L1304" s="8">
        <v>1705</v>
      </c>
      <c r="M1304" s="9">
        <f t="shared" si="41"/>
        <v>0</v>
      </c>
    </row>
    <row r="1305" spans="6:13" x14ac:dyDescent="0.2">
      <c r="F1305" s="1">
        <v>529</v>
      </c>
      <c r="G1305" s="7">
        <f t="shared" si="40"/>
        <v>1144.739492148346</v>
      </c>
      <c r="L1305" s="8">
        <v>1704</v>
      </c>
      <c r="M1305" s="9">
        <f t="shared" si="41"/>
        <v>0</v>
      </c>
    </row>
    <row r="1306" spans="6:13" x14ac:dyDescent="0.2">
      <c r="F1306" s="1">
        <v>528</v>
      </c>
      <c r="G1306" s="7">
        <f t="shared" si="40"/>
        <v>1144.8967888035045</v>
      </c>
      <c r="L1306" s="8">
        <v>1703</v>
      </c>
      <c r="M1306" s="9">
        <f t="shared" si="41"/>
        <v>0</v>
      </c>
    </row>
    <row r="1307" spans="6:13" x14ac:dyDescent="0.2">
      <c r="F1307" s="1">
        <v>527</v>
      </c>
      <c r="G1307" s="7">
        <f t="shared" si="40"/>
        <v>1145.053877566173</v>
      </c>
      <c r="L1307" s="8">
        <v>1702</v>
      </c>
      <c r="M1307" s="9">
        <f t="shared" si="41"/>
        <v>0</v>
      </c>
    </row>
    <row r="1308" spans="6:13" x14ac:dyDescent="0.2">
      <c r="F1308" s="1">
        <v>526</v>
      </c>
      <c r="G1308" s="7">
        <f t="shared" si="40"/>
        <v>1145.2107584363514</v>
      </c>
      <c r="L1308" s="8">
        <v>1701</v>
      </c>
      <c r="M1308" s="9">
        <f t="shared" si="41"/>
        <v>0</v>
      </c>
    </row>
    <row r="1309" spans="6:13" x14ac:dyDescent="0.2">
      <c r="F1309" s="1">
        <v>525</v>
      </c>
      <c r="G1309" s="7">
        <f t="shared" si="40"/>
        <v>1145.3674314140401</v>
      </c>
      <c r="L1309" s="8">
        <v>1700</v>
      </c>
      <c r="M1309" s="9">
        <f t="shared" si="41"/>
        <v>0</v>
      </c>
    </row>
    <row r="1310" spans="6:13" x14ac:dyDescent="0.2">
      <c r="F1310" s="1">
        <v>524</v>
      </c>
      <c r="G1310" s="7">
        <f t="shared" si="40"/>
        <v>1145.5238964992391</v>
      </c>
      <c r="L1310" s="8">
        <v>1699</v>
      </c>
      <c r="M1310" s="9">
        <f t="shared" si="41"/>
        <v>0</v>
      </c>
    </row>
    <row r="1311" spans="6:13" x14ac:dyDescent="0.2">
      <c r="F1311" s="1">
        <v>523</v>
      </c>
      <c r="G1311" s="7">
        <f t="shared" si="40"/>
        <v>1145.6801536919479</v>
      </c>
      <c r="L1311" s="8">
        <v>1698</v>
      </c>
      <c r="M1311" s="9">
        <f t="shared" si="41"/>
        <v>0</v>
      </c>
    </row>
    <row r="1312" spans="6:13" x14ac:dyDescent="0.2">
      <c r="F1312" s="1">
        <v>522</v>
      </c>
      <c r="G1312" s="7">
        <f t="shared" si="40"/>
        <v>1145.8362029921668</v>
      </c>
      <c r="L1312" s="8">
        <v>1697</v>
      </c>
      <c r="M1312" s="9">
        <f t="shared" si="41"/>
        <v>0</v>
      </c>
    </row>
    <row r="1313" spans="6:13" x14ac:dyDescent="0.2">
      <c r="F1313" s="1">
        <v>521</v>
      </c>
      <c r="G1313" s="7">
        <f t="shared" si="40"/>
        <v>1145.992044399896</v>
      </c>
      <c r="L1313" s="8">
        <v>1696</v>
      </c>
      <c r="M1313" s="9">
        <f t="shared" si="41"/>
        <v>0</v>
      </c>
    </row>
    <row r="1314" spans="6:13" x14ac:dyDescent="0.2">
      <c r="F1314" s="1">
        <v>520</v>
      </c>
      <c r="G1314" s="7">
        <f t="shared" si="40"/>
        <v>1146.1476779151353</v>
      </c>
      <c r="L1314" s="8">
        <v>1695</v>
      </c>
      <c r="M1314" s="9">
        <f t="shared" si="41"/>
        <v>0</v>
      </c>
    </row>
    <row r="1315" spans="6:13" x14ac:dyDescent="0.2">
      <c r="F1315" s="1">
        <v>519</v>
      </c>
      <c r="G1315" s="7">
        <f t="shared" si="40"/>
        <v>1146.3031035378847</v>
      </c>
      <c r="L1315" s="8">
        <v>1694</v>
      </c>
      <c r="M1315" s="9">
        <f t="shared" si="41"/>
        <v>0</v>
      </c>
    </row>
    <row r="1316" spans="6:13" x14ac:dyDescent="0.2">
      <c r="F1316" s="1">
        <v>518</v>
      </c>
      <c r="G1316" s="7">
        <f t="shared" si="40"/>
        <v>1146.4583212681441</v>
      </c>
      <c r="L1316" s="8">
        <v>1693</v>
      </c>
      <c r="M1316" s="9">
        <f t="shared" si="41"/>
        <v>0</v>
      </c>
    </row>
    <row r="1317" spans="6:13" x14ac:dyDescent="0.2">
      <c r="F1317" s="1">
        <v>517</v>
      </c>
      <c r="G1317" s="7">
        <f t="shared" si="40"/>
        <v>1146.6133311059139</v>
      </c>
      <c r="L1317" s="8">
        <v>1692</v>
      </c>
      <c r="M1317" s="9">
        <f t="shared" si="41"/>
        <v>0</v>
      </c>
    </row>
    <row r="1318" spans="6:13" x14ac:dyDescent="0.2">
      <c r="F1318" s="1">
        <v>516</v>
      </c>
      <c r="G1318" s="7">
        <f t="shared" si="40"/>
        <v>1146.7681330511934</v>
      </c>
      <c r="L1318" s="8">
        <v>1691</v>
      </c>
      <c r="M1318" s="9">
        <f t="shared" si="41"/>
        <v>0</v>
      </c>
    </row>
    <row r="1319" spans="6:13" x14ac:dyDescent="0.2">
      <c r="F1319" s="1">
        <v>515</v>
      </c>
      <c r="G1319" s="7">
        <f t="shared" si="40"/>
        <v>1146.9227271039833</v>
      </c>
      <c r="L1319" s="8">
        <v>1690</v>
      </c>
      <c r="M1319" s="9">
        <f t="shared" si="41"/>
        <v>0</v>
      </c>
    </row>
    <row r="1320" spans="6:13" x14ac:dyDescent="0.2">
      <c r="F1320" s="1">
        <v>514</v>
      </c>
      <c r="G1320" s="7">
        <f t="shared" si="40"/>
        <v>1147.0771132642833</v>
      </c>
      <c r="L1320" s="8">
        <v>1689</v>
      </c>
      <c r="M1320" s="9">
        <f t="shared" si="41"/>
        <v>0</v>
      </c>
    </row>
    <row r="1321" spans="6:13" x14ac:dyDescent="0.2">
      <c r="F1321" s="1">
        <v>513</v>
      </c>
      <c r="G1321" s="7">
        <f t="shared" si="40"/>
        <v>1147.2312915320933</v>
      </c>
      <c r="L1321" s="8">
        <v>1688</v>
      </c>
      <c r="M1321" s="9">
        <f t="shared" si="41"/>
        <v>0</v>
      </c>
    </row>
    <row r="1322" spans="6:13" x14ac:dyDescent="0.2">
      <c r="F1322" s="1">
        <v>512</v>
      </c>
      <c r="G1322" s="7">
        <f t="shared" si="40"/>
        <v>1147.3852619074137</v>
      </c>
      <c r="L1322" s="8">
        <v>1687</v>
      </c>
      <c r="M1322" s="9">
        <f t="shared" si="41"/>
        <v>0</v>
      </c>
    </row>
    <row r="1323" spans="6:13" x14ac:dyDescent="0.2">
      <c r="F1323" s="1">
        <v>511</v>
      </c>
      <c r="G1323" s="7">
        <f t="shared" si="40"/>
        <v>1147.5390243902439</v>
      </c>
      <c r="L1323" s="8">
        <v>1686</v>
      </c>
      <c r="M1323" s="9">
        <f t="shared" si="41"/>
        <v>0</v>
      </c>
    </row>
    <row r="1324" spans="6:13" x14ac:dyDescent="0.2">
      <c r="F1324" s="1">
        <v>510</v>
      </c>
      <c r="G1324" s="7">
        <f t="shared" si="40"/>
        <v>1147.6925789805844</v>
      </c>
      <c r="L1324" s="8">
        <v>1685</v>
      </c>
      <c r="M1324" s="9">
        <f t="shared" si="41"/>
        <v>0</v>
      </c>
    </row>
    <row r="1325" spans="6:13" x14ac:dyDescent="0.2">
      <c r="F1325" s="1">
        <v>509</v>
      </c>
      <c r="G1325" s="7">
        <f t="shared" si="40"/>
        <v>1147.8459256784349</v>
      </c>
      <c r="L1325" s="8">
        <v>1684</v>
      </c>
      <c r="M1325" s="9">
        <f t="shared" si="41"/>
        <v>0</v>
      </c>
    </row>
    <row r="1326" spans="6:13" x14ac:dyDescent="0.2">
      <c r="F1326" s="1">
        <v>508</v>
      </c>
      <c r="G1326" s="7">
        <f t="shared" si="40"/>
        <v>1147.9990644837953</v>
      </c>
      <c r="L1326" s="8">
        <v>1683</v>
      </c>
      <c r="M1326" s="9">
        <f t="shared" si="41"/>
        <v>0</v>
      </c>
    </row>
    <row r="1327" spans="6:13" x14ac:dyDescent="0.2">
      <c r="F1327" s="1">
        <v>507</v>
      </c>
      <c r="G1327" s="7">
        <f t="shared" si="40"/>
        <v>1148.1519953966663</v>
      </c>
      <c r="L1327" s="8">
        <v>1682</v>
      </c>
      <c r="M1327" s="9">
        <f t="shared" si="41"/>
        <v>0</v>
      </c>
    </row>
    <row r="1328" spans="6:13" x14ac:dyDescent="0.2">
      <c r="F1328" s="1">
        <v>506</v>
      </c>
      <c r="G1328" s="7">
        <f t="shared" si="40"/>
        <v>1148.3047184170473</v>
      </c>
      <c r="L1328" s="8">
        <v>1681</v>
      </c>
      <c r="M1328" s="9">
        <f t="shared" si="41"/>
        <v>0</v>
      </c>
    </row>
    <row r="1329" spans="6:13" x14ac:dyDescent="0.2">
      <c r="F1329" s="1">
        <v>505</v>
      </c>
      <c r="G1329" s="7">
        <f t="shared" si="40"/>
        <v>1148.4572335449382</v>
      </c>
      <c r="L1329" s="8">
        <v>1680</v>
      </c>
      <c r="M1329" s="9">
        <f t="shared" si="41"/>
        <v>0</v>
      </c>
    </row>
    <row r="1330" spans="6:13" x14ac:dyDescent="0.2">
      <c r="F1330" s="1">
        <v>504</v>
      </c>
      <c r="G1330" s="7">
        <f t="shared" si="40"/>
        <v>1148.6095407803393</v>
      </c>
      <c r="L1330" s="8">
        <v>1679</v>
      </c>
      <c r="M1330" s="9">
        <f t="shared" si="41"/>
        <v>0</v>
      </c>
    </row>
    <row r="1331" spans="6:13" x14ac:dyDescent="0.2">
      <c r="F1331" s="1">
        <v>503</v>
      </c>
      <c r="G1331" s="7">
        <f t="shared" si="40"/>
        <v>1148.7616401232506</v>
      </c>
      <c r="L1331" s="8">
        <v>1678</v>
      </c>
      <c r="M1331" s="9">
        <f t="shared" si="41"/>
        <v>0</v>
      </c>
    </row>
    <row r="1332" spans="6:13" x14ac:dyDescent="0.2">
      <c r="F1332" s="1">
        <v>502</v>
      </c>
      <c r="G1332" s="7">
        <f t="shared" si="40"/>
        <v>1148.9135315736719</v>
      </c>
      <c r="L1332" s="8">
        <v>1677</v>
      </c>
      <c r="M1332" s="9">
        <f t="shared" si="41"/>
        <v>0</v>
      </c>
    </row>
    <row r="1333" spans="6:13" x14ac:dyDescent="0.2">
      <c r="F1333" s="1">
        <v>501</v>
      </c>
      <c r="G1333" s="7">
        <f t="shared" si="40"/>
        <v>1149.0652151316033</v>
      </c>
      <c r="L1333" s="8">
        <v>1676</v>
      </c>
      <c r="M1333" s="9">
        <f t="shared" si="41"/>
        <v>0</v>
      </c>
    </row>
    <row r="1334" spans="6:13" x14ac:dyDescent="0.2">
      <c r="F1334" s="1">
        <v>500</v>
      </c>
      <c r="G1334" s="7">
        <f t="shared" si="40"/>
        <v>1149.216690797045</v>
      </c>
      <c r="L1334" s="8">
        <v>1675</v>
      </c>
      <c r="M1334" s="9">
        <f t="shared" si="41"/>
        <v>0</v>
      </c>
    </row>
    <row r="1335" spans="6:13" x14ac:dyDescent="0.2">
      <c r="F1335" s="1">
        <v>499</v>
      </c>
      <c r="G1335" s="7">
        <f t="shared" si="40"/>
        <v>1149.3679585699967</v>
      </c>
      <c r="L1335" s="8">
        <v>1674</v>
      </c>
      <c r="M1335" s="9">
        <f t="shared" si="41"/>
        <v>0</v>
      </c>
    </row>
    <row r="1336" spans="6:13" x14ac:dyDescent="0.2">
      <c r="F1336" s="1">
        <v>498</v>
      </c>
      <c r="G1336" s="7">
        <f t="shared" si="40"/>
        <v>1149.5190184504584</v>
      </c>
      <c r="L1336" s="8">
        <v>1673</v>
      </c>
      <c r="M1336" s="9">
        <f t="shared" si="41"/>
        <v>0</v>
      </c>
    </row>
    <row r="1337" spans="6:13" x14ac:dyDescent="0.2">
      <c r="F1337" s="1">
        <v>497</v>
      </c>
      <c r="G1337" s="7">
        <f t="shared" si="40"/>
        <v>1149.6698704384303</v>
      </c>
      <c r="L1337" s="8">
        <v>1672</v>
      </c>
      <c r="M1337" s="9">
        <f t="shared" si="41"/>
        <v>0</v>
      </c>
    </row>
    <row r="1338" spans="6:13" x14ac:dyDescent="0.2">
      <c r="F1338" s="1">
        <v>496</v>
      </c>
      <c r="G1338" s="7">
        <f t="shared" si="40"/>
        <v>1149.8205145339125</v>
      </c>
      <c r="L1338" s="8">
        <v>1671</v>
      </c>
      <c r="M1338" s="9">
        <f t="shared" si="41"/>
        <v>0</v>
      </c>
    </row>
    <row r="1339" spans="6:13" x14ac:dyDescent="0.2">
      <c r="F1339" s="1">
        <v>495</v>
      </c>
      <c r="G1339" s="7">
        <f t="shared" si="40"/>
        <v>1149.9709507369046</v>
      </c>
      <c r="L1339" s="8">
        <v>1670</v>
      </c>
      <c r="M1339" s="9">
        <f t="shared" si="41"/>
        <v>0</v>
      </c>
    </row>
    <row r="1340" spans="6:13" x14ac:dyDescent="0.2">
      <c r="F1340" s="1">
        <v>494</v>
      </c>
      <c r="G1340" s="7">
        <f t="shared" si="40"/>
        <v>1150.1211790474069</v>
      </c>
      <c r="L1340" s="8">
        <v>1669</v>
      </c>
      <c r="M1340" s="9">
        <f t="shared" si="41"/>
        <v>0</v>
      </c>
    </row>
    <row r="1341" spans="6:13" x14ac:dyDescent="0.2">
      <c r="F1341" s="1">
        <v>493</v>
      </c>
      <c r="G1341" s="7">
        <f t="shared" si="40"/>
        <v>1150.2711994654192</v>
      </c>
      <c r="L1341" s="8">
        <v>1668</v>
      </c>
      <c r="M1341" s="9">
        <f t="shared" si="41"/>
        <v>0</v>
      </c>
    </row>
    <row r="1342" spans="6:13" x14ac:dyDescent="0.2">
      <c r="F1342" s="1">
        <v>492</v>
      </c>
      <c r="G1342" s="7">
        <f t="shared" si="40"/>
        <v>1150.4210119909417</v>
      </c>
      <c r="L1342" s="8">
        <v>1667</v>
      </c>
      <c r="M1342" s="9">
        <f t="shared" si="41"/>
        <v>0</v>
      </c>
    </row>
    <row r="1343" spans="6:13" x14ac:dyDescent="0.2">
      <c r="F1343" s="1">
        <v>491</v>
      </c>
      <c r="G1343" s="7">
        <f t="shared" si="40"/>
        <v>1150.5706166239745</v>
      </c>
      <c r="L1343" s="8">
        <v>1666</v>
      </c>
      <c r="M1343" s="9">
        <f t="shared" si="41"/>
        <v>0</v>
      </c>
    </row>
    <row r="1344" spans="6:13" x14ac:dyDescent="0.2">
      <c r="F1344" s="1">
        <v>490</v>
      </c>
      <c r="G1344" s="7">
        <f t="shared" si="40"/>
        <v>1150.7200133645172</v>
      </c>
      <c r="L1344" s="8">
        <v>1665</v>
      </c>
      <c r="M1344" s="9">
        <f t="shared" si="41"/>
        <v>0</v>
      </c>
    </row>
    <row r="1345" spans="6:13" x14ac:dyDescent="0.2">
      <c r="F1345" s="1">
        <v>489</v>
      </c>
      <c r="G1345" s="7">
        <f t="shared" si="40"/>
        <v>1150.8692022125701</v>
      </c>
      <c r="L1345" s="8">
        <v>1664</v>
      </c>
      <c r="M1345" s="9">
        <f t="shared" si="41"/>
        <v>0</v>
      </c>
    </row>
    <row r="1346" spans="6:13" x14ac:dyDescent="0.2">
      <c r="F1346" s="1">
        <v>488</v>
      </c>
      <c r="G1346" s="7">
        <f t="shared" si="40"/>
        <v>1151.018183168133</v>
      </c>
      <c r="L1346" s="8">
        <v>1663</v>
      </c>
      <c r="M1346" s="9">
        <f t="shared" si="41"/>
        <v>0</v>
      </c>
    </row>
    <row r="1347" spans="6:13" x14ac:dyDescent="0.2">
      <c r="F1347" s="1">
        <v>487</v>
      </c>
      <c r="G1347" s="7">
        <f t="shared" si="40"/>
        <v>1151.1669562312061</v>
      </c>
      <c r="L1347" s="8">
        <v>1662</v>
      </c>
      <c r="M1347" s="9">
        <f t="shared" si="41"/>
        <v>0</v>
      </c>
    </row>
    <row r="1348" spans="6:13" x14ac:dyDescent="0.2">
      <c r="F1348" s="1">
        <v>486</v>
      </c>
      <c r="G1348" s="7">
        <f t="shared" si="40"/>
        <v>1151.3155214017893</v>
      </c>
      <c r="L1348" s="8">
        <v>1661</v>
      </c>
      <c r="M1348" s="9">
        <f t="shared" si="41"/>
        <v>0</v>
      </c>
    </row>
    <row r="1349" spans="6:13" x14ac:dyDescent="0.2">
      <c r="F1349" s="1">
        <v>485</v>
      </c>
      <c r="G1349" s="7">
        <f t="shared" si="40"/>
        <v>1151.4638786798828</v>
      </c>
      <c r="L1349" s="8">
        <v>1660</v>
      </c>
      <c r="M1349" s="9">
        <f t="shared" si="41"/>
        <v>0</v>
      </c>
    </row>
    <row r="1350" spans="6:13" x14ac:dyDescent="0.2">
      <c r="F1350" s="1">
        <v>484</v>
      </c>
      <c r="G1350" s="7">
        <f t="shared" si="40"/>
        <v>1151.6120280654861</v>
      </c>
      <c r="L1350" s="8">
        <v>1659</v>
      </c>
      <c r="M1350" s="9">
        <f t="shared" si="41"/>
        <v>0</v>
      </c>
    </row>
    <row r="1351" spans="6:13" x14ac:dyDescent="0.2">
      <c r="F1351" s="1">
        <v>483</v>
      </c>
      <c r="G1351" s="7">
        <f t="shared" si="40"/>
        <v>1151.7599695585998</v>
      </c>
      <c r="L1351" s="8">
        <v>1658</v>
      </c>
      <c r="M1351" s="9">
        <f t="shared" si="41"/>
        <v>0</v>
      </c>
    </row>
    <row r="1352" spans="6:13" x14ac:dyDescent="0.2">
      <c r="F1352" s="1">
        <v>482</v>
      </c>
      <c r="G1352" s="7">
        <f t="shared" si="40"/>
        <v>1151.9077031592233</v>
      </c>
      <c r="L1352" s="8">
        <v>1657</v>
      </c>
      <c r="M1352" s="9">
        <f t="shared" si="41"/>
        <v>0</v>
      </c>
    </row>
    <row r="1353" spans="6:13" x14ac:dyDescent="0.2">
      <c r="F1353" s="1">
        <v>481</v>
      </c>
      <c r="G1353" s="7">
        <f t="shared" si="40"/>
        <v>1152.0552288673571</v>
      </c>
      <c r="L1353" s="8">
        <v>1656</v>
      </c>
      <c r="M1353" s="9">
        <f t="shared" si="41"/>
        <v>0</v>
      </c>
    </row>
    <row r="1354" spans="6:13" x14ac:dyDescent="0.2">
      <c r="F1354" s="1">
        <v>480</v>
      </c>
      <c r="G1354" s="7">
        <f t="shared" si="40"/>
        <v>1152.2025466830009</v>
      </c>
      <c r="L1354" s="8">
        <v>1655</v>
      </c>
      <c r="M1354" s="9">
        <f t="shared" si="41"/>
        <v>0</v>
      </c>
    </row>
    <row r="1355" spans="6:13" x14ac:dyDescent="0.2">
      <c r="F1355" s="1">
        <v>479</v>
      </c>
      <c r="G1355" s="7">
        <f t="shared" ref="G1355:G1418" si="42">$G$9+(($I$4*$C$5)/1.8)*(1-(0.2*(F1355/$C$5))-(0.8*(F1355/$C$5)^2))</f>
        <v>1152.3496566061551</v>
      </c>
      <c r="L1355" s="8">
        <v>1654</v>
      </c>
      <c r="M1355" s="9">
        <f t="shared" ref="M1355:M1418" si="43">+$M$9+((($O$5*$C$5)/1.8)*(1-(0.2*(L1355/$C$5))-(0.8*((L1355/$C$5)^2))))</f>
        <v>0</v>
      </c>
    </row>
    <row r="1356" spans="6:13" x14ac:dyDescent="0.2">
      <c r="F1356" s="1">
        <v>478</v>
      </c>
      <c r="G1356" s="7">
        <f t="shared" si="42"/>
        <v>1152.4965586368191</v>
      </c>
      <c r="L1356" s="8">
        <v>1653</v>
      </c>
      <c r="M1356" s="9">
        <f t="shared" si="43"/>
        <v>0</v>
      </c>
    </row>
    <row r="1357" spans="6:13" x14ac:dyDescent="0.2">
      <c r="F1357" s="1">
        <v>477</v>
      </c>
      <c r="G1357" s="7">
        <f t="shared" si="42"/>
        <v>1152.6432527749935</v>
      </c>
      <c r="L1357" s="8">
        <v>1652</v>
      </c>
      <c r="M1357" s="9">
        <f t="shared" si="43"/>
        <v>0</v>
      </c>
    </row>
    <row r="1358" spans="6:13" x14ac:dyDescent="0.2">
      <c r="F1358" s="1">
        <v>476</v>
      </c>
      <c r="G1358" s="7">
        <f t="shared" si="42"/>
        <v>1152.7897390206779</v>
      </c>
      <c r="L1358" s="8">
        <v>1651</v>
      </c>
      <c r="M1358" s="9">
        <f t="shared" si="43"/>
        <v>0</v>
      </c>
    </row>
    <row r="1359" spans="6:13" x14ac:dyDescent="0.2">
      <c r="F1359" s="1">
        <v>475</v>
      </c>
      <c r="G1359" s="7">
        <f t="shared" si="42"/>
        <v>1152.9360173738723</v>
      </c>
      <c r="L1359" s="8">
        <v>1650</v>
      </c>
      <c r="M1359" s="9">
        <f t="shared" si="43"/>
        <v>0</v>
      </c>
    </row>
    <row r="1360" spans="6:13" x14ac:dyDescent="0.2">
      <c r="F1360" s="1">
        <v>474</v>
      </c>
      <c r="G1360" s="7">
        <f t="shared" si="42"/>
        <v>1153.0820878345769</v>
      </c>
      <c r="L1360" s="8">
        <v>1649</v>
      </c>
      <c r="M1360" s="9">
        <f t="shared" si="43"/>
        <v>0</v>
      </c>
    </row>
    <row r="1361" spans="6:13" x14ac:dyDescent="0.2">
      <c r="F1361" s="1">
        <v>473</v>
      </c>
      <c r="G1361" s="7">
        <f t="shared" si="42"/>
        <v>1153.2279504027917</v>
      </c>
      <c r="L1361" s="8">
        <v>1648</v>
      </c>
      <c r="M1361" s="9">
        <f t="shared" si="43"/>
        <v>0</v>
      </c>
    </row>
    <row r="1362" spans="6:13" x14ac:dyDescent="0.2">
      <c r="F1362" s="1">
        <v>472</v>
      </c>
      <c r="G1362" s="7">
        <f t="shared" si="42"/>
        <v>1153.3736050785164</v>
      </c>
      <c r="L1362" s="8">
        <v>1647</v>
      </c>
      <c r="M1362" s="9">
        <f t="shared" si="43"/>
        <v>0</v>
      </c>
    </row>
    <row r="1363" spans="6:13" x14ac:dyDescent="0.2">
      <c r="F1363" s="1">
        <v>471</v>
      </c>
      <c r="G1363" s="7">
        <f t="shared" si="42"/>
        <v>1153.5190518617514</v>
      </c>
      <c r="L1363" s="8">
        <v>1646</v>
      </c>
      <c r="M1363" s="9">
        <f t="shared" si="43"/>
        <v>0</v>
      </c>
    </row>
    <row r="1364" spans="6:13" x14ac:dyDescent="0.2">
      <c r="F1364" s="1">
        <v>470</v>
      </c>
      <c r="G1364" s="7">
        <f t="shared" si="42"/>
        <v>1153.6642907524965</v>
      </c>
      <c r="L1364" s="8">
        <v>1645</v>
      </c>
      <c r="M1364" s="9">
        <f t="shared" si="43"/>
        <v>0</v>
      </c>
    </row>
    <row r="1365" spans="6:13" x14ac:dyDescent="0.2">
      <c r="F1365" s="1">
        <v>469</v>
      </c>
      <c r="G1365" s="7">
        <f t="shared" si="42"/>
        <v>1153.8093217507517</v>
      </c>
      <c r="L1365" s="8">
        <v>1644</v>
      </c>
      <c r="M1365" s="9">
        <f t="shared" si="43"/>
        <v>0</v>
      </c>
    </row>
    <row r="1366" spans="6:13" x14ac:dyDescent="0.2">
      <c r="F1366" s="1">
        <v>468</v>
      </c>
      <c r="G1366" s="7">
        <f t="shared" si="42"/>
        <v>1153.9541448565169</v>
      </c>
      <c r="L1366" s="8">
        <v>1643</v>
      </c>
      <c r="M1366" s="9">
        <f t="shared" si="43"/>
        <v>0</v>
      </c>
    </row>
    <row r="1367" spans="6:13" x14ac:dyDescent="0.2">
      <c r="F1367" s="1">
        <v>467</v>
      </c>
      <c r="G1367" s="7">
        <f t="shared" si="42"/>
        <v>1154.0987600697924</v>
      </c>
      <c r="L1367" s="8">
        <v>1642</v>
      </c>
      <c r="M1367" s="9">
        <f t="shared" si="43"/>
        <v>0</v>
      </c>
    </row>
    <row r="1368" spans="6:13" x14ac:dyDescent="0.2">
      <c r="F1368" s="1">
        <v>466</v>
      </c>
      <c r="G1368" s="7">
        <f t="shared" si="42"/>
        <v>1154.243167390578</v>
      </c>
      <c r="L1368" s="8">
        <v>1641</v>
      </c>
      <c r="M1368" s="9">
        <f t="shared" si="43"/>
        <v>0</v>
      </c>
    </row>
    <row r="1369" spans="6:13" x14ac:dyDescent="0.2">
      <c r="F1369" s="1">
        <v>465</v>
      </c>
      <c r="G1369" s="7">
        <f t="shared" si="42"/>
        <v>1154.3873668188737</v>
      </c>
      <c r="L1369" s="8">
        <v>1640</v>
      </c>
      <c r="M1369" s="9">
        <f t="shared" si="43"/>
        <v>0</v>
      </c>
    </row>
    <row r="1370" spans="6:13" x14ac:dyDescent="0.2">
      <c r="F1370" s="1">
        <v>464</v>
      </c>
      <c r="G1370" s="7">
        <f t="shared" si="42"/>
        <v>1154.5313583546795</v>
      </c>
      <c r="L1370" s="8">
        <v>1639</v>
      </c>
      <c r="M1370" s="9">
        <f t="shared" si="43"/>
        <v>0</v>
      </c>
    </row>
    <row r="1371" spans="6:13" x14ac:dyDescent="0.2">
      <c r="F1371" s="1">
        <v>463</v>
      </c>
      <c r="G1371" s="7">
        <f t="shared" si="42"/>
        <v>1154.6751419979953</v>
      </c>
      <c r="L1371" s="8">
        <v>1638</v>
      </c>
      <c r="M1371" s="9">
        <f t="shared" si="43"/>
        <v>0</v>
      </c>
    </row>
    <row r="1372" spans="6:13" x14ac:dyDescent="0.2">
      <c r="F1372" s="1">
        <v>462</v>
      </c>
      <c r="G1372" s="7">
        <f t="shared" si="42"/>
        <v>1154.8187177488212</v>
      </c>
      <c r="L1372" s="8">
        <v>1637</v>
      </c>
      <c r="M1372" s="9">
        <f t="shared" si="43"/>
        <v>0</v>
      </c>
    </row>
    <row r="1373" spans="6:13" x14ac:dyDescent="0.2">
      <c r="F1373" s="1">
        <v>461</v>
      </c>
      <c r="G1373" s="7">
        <f t="shared" si="42"/>
        <v>1154.9620856071574</v>
      </c>
      <c r="L1373" s="8">
        <v>1636</v>
      </c>
      <c r="M1373" s="9">
        <f t="shared" si="43"/>
        <v>0</v>
      </c>
    </row>
    <row r="1374" spans="6:13" x14ac:dyDescent="0.2">
      <c r="F1374" s="1">
        <v>460</v>
      </c>
      <c r="G1374" s="7">
        <f t="shared" si="42"/>
        <v>1155.1052455730037</v>
      </c>
      <c r="L1374" s="8">
        <v>1635</v>
      </c>
      <c r="M1374" s="9">
        <f t="shared" si="43"/>
        <v>0</v>
      </c>
    </row>
    <row r="1375" spans="6:13" x14ac:dyDescent="0.2">
      <c r="F1375" s="1">
        <v>459</v>
      </c>
      <c r="G1375" s="7">
        <f t="shared" si="42"/>
        <v>1155.24819764636</v>
      </c>
      <c r="L1375" s="8">
        <v>1634</v>
      </c>
      <c r="M1375" s="9">
        <f t="shared" si="43"/>
        <v>0</v>
      </c>
    </row>
    <row r="1376" spans="6:13" x14ac:dyDescent="0.2">
      <c r="F1376" s="1">
        <v>458</v>
      </c>
      <c r="G1376" s="7">
        <f t="shared" si="42"/>
        <v>1155.3909418272265</v>
      </c>
      <c r="L1376" s="8">
        <v>1633</v>
      </c>
      <c r="M1376" s="9">
        <f t="shared" si="43"/>
        <v>0</v>
      </c>
    </row>
    <row r="1377" spans="6:13" x14ac:dyDescent="0.2">
      <c r="F1377" s="1">
        <v>457</v>
      </c>
      <c r="G1377" s="7">
        <f t="shared" si="42"/>
        <v>1155.533478115603</v>
      </c>
      <c r="L1377" s="8">
        <v>1632</v>
      </c>
      <c r="M1377" s="9">
        <f t="shared" si="43"/>
        <v>0</v>
      </c>
    </row>
    <row r="1378" spans="6:13" x14ac:dyDescent="0.2">
      <c r="F1378" s="1">
        <v>456</v>
      </c>
      <c r="G1378" s="7">
        <f t="shared" si="42"/>
        <v>1155.6758065114898</v>
      </c>
      <c r="L1378" s="8">
        <v>1631</v>
      </c>
      <c r="M1378" s="9">
        <f t="shared" si="43"/>
        <v>0</v>
      </c>
    </row>
    <row r="1379" spans="6:13" x14ac:dyDescent="0.2">
      <c r="F1379" s="1">
        <v>455</v>
      </c>
      <c r="G1379" s="7">
        <f t="shared" si="42"/>
        <v>1155.8179270148867</v>
      </c>
      <c r="L1379" s="8">
        <v>1630</v>
      </c>
      <c r="M1379" s="9">
        <f t="shared" si="43"/>
        <v>0</v>
      </c>
    </row>
    <row r="1380" spans="6:13" x14ac:dyDescent="0.2">
      <c r="F1380" s="1">
        <v>454</v>
      </c>
      <c r="G1380" s="7">
        <f t="shared" si="42"/>
        <v>1155.9598396257934</v>
      </c>
      <c r="L1380" s="8">
        <v>1629</v>
      </c>
      <c r="M1380" s="9">
        <f t="shared" si="43"/>
        <v>0</v>
      </c>
    </row>
    <row r="1381" spans="6:13" x14ac:dyDescent="0.2">
      <c r="F1381" s="1">
        <v>453</v>
      </c>
      <c r="G1381" s="7">
        <f t="shared" si="42"/>
        <v>1156.1015443442107</v>
      </c>
      <c r="L1381" s="8">
        <v>1628</v>
      </c>
      <c r="M1381" s="9">
        <f t="shared" si="43"/>
        <v>0</v>
      </c>
    </row>
    <row r="1382" spans="6:13" x14ac:dyDescent="0.2">
      <c r="F1382" s="1">
        <v>452</v>
      </c>
      <c r="G1382" s="7">
        <f t="shared" si="42"/>
        <v>1156.2430411701378</v>
      </c>
      <c r="L1382" s="8">
        <v>1627</v>
      </c>
      <c r="M1382" s="9">
        <f t="shared" si="43"/>
        <v>0</v>
      </c>
    </row>
    <row r="1383" spans="6:13" x14ac:dyDescent="0.2">
      <c r="F1383" s="1">
        <v>451</v>
      </c>
      <c r="G1383" s="7">
        <f t="shared" si="42"/>
        <v>1156.3843301035749</v>
      </c>
      <c r="L1383" s="8">
        <v>1626</v>
      </c>
      <c r="M1383" s="9">
        <f t="shared" si="43"/>
        <v>0</v>
      </c>
    </row>
    <row r="1384" spans="6:13" x14ac:dyDescent="0.2">
      <c r="F1384" s="1">
        <v>450</v>
      </c>
      <c r="G1384" s="7">
        <f t="shared" si="42"/>
        <v>1156.5254111445224</v>
      </c>
      <c r="L1384" s="8">
        <v>1625</v>
      </c>
      <c r="M1384" s="9">
        <f t="shared" si="43"/>
        <v>0</v>
      </c>
    </row>
    <row r="1385" spans="6:13" x14ac:dyDescent="0.2">
      <c r="F1385" s="1">
        <v>449</v>
      </c>
      <c r="G1385" s="7">
        <f t="shared" si="42"/>
        <v>1156.66628429298</v>
      </c>
      <c r="L1385" s="8">
        <v>1624</v>
      </c>
      <c r="M1385" s="9">
        <f t="shared" si="43"/>
        <v>0</v>
      </c>
    </row>
    <row r="1386" spans="6:13" x14ac:dyDescent="0.2">
      <c r="F1386" s="1">
        <v>448</v>
      </c>
      <c r="G1386" s="7">
        <f t="shared" si="42"/>
        <v>1156.8069495489476</v>
      </c>
      <c r="L1386" s="8">
        <v>1623</v>
      </c>
      <c r="M1386" s="9">
        <f t="shared" si="43"/>
        <v>0</v>
      </c>
    </row>
    <row r="1387" spans="6:13" x14ac:dyDescent="0.2">
      <c r="F1387" s="1">
        <v>447</v>
      </c>
      <c r="G1387" s="7">
        <f t="shared" si="42"/>
        <v>1156.9474069124253</v>
      </c>
      <c r="L1387" s="8">
        <v>1622</v>
      </c>
      <c r="M1387" s="9">
        <f t="shared" si="43"/>
        <v>0</v>
      </c>
    </row>
    <row r="1388" spans="6:13" x14ac:dyDescent="0.2">
      <c r="F1388" s="1">
        <v>446</v>
      </c>
      <c r="G1388" s="7">
        <f t="shared" si="42"/>
        <v>1157.0876563834131</v>
      </c>
      <c r="L1388" s="8">
        <v>1621</v>
      </c>
      <c r="M1388" s="9">
        <f t="shared" si="43"/>
        <v>0</v>
      </c>
    </row>
    <row r="1389" spans="6:13" x14ac:dyDescent="0.2">
      <c r="F1389" s="1">
        <v>445</v>
      </c>
      <c r="G1389" s="7">
        <f t="shared" si="42"/>
        <v>1157.2276979619112</v>
      </c>
      <c r="L1389" s="8">
        <v>1620</v>
      </c>
      <c r="M1389" s="9">
        <f t="shared" si="43"/>
        <v>0</v>
      </c>
    </row>
    <row r="1390" spans="6:13" x14ac:dyDescent="0.2">
      <c r="F1390" s="1">
        <v>444</v>
      </c>
      <c r="G1390" s="7">
        <f t="shared" si="42"/>
        <v>1157.3675316479191</v>
      </c>
      <c r="L1390" s="8">
        <v>1619</v>
      </c>
      <c r="M1390" s="9">
        <f t="shared" si="43"/>
        <v>0</v>
      </c>
    </row>
    <row r="1391" spans="6:13" x14ac:dyDescent="0.2">
      <c r="F1391" s="1">
        <v>443</v>
      </c>
      <c r="G1391" s="7">
        <f t="shared" si="42"/>
        <v>1157.5071574414374</v>
      </c>
      <c r="L1391" s="8">
        <v>1618</v>
      </c>
      <c r="M1391" s="9">
        <f t="shared" si="43"/>
        <v>0</v>
      </c>
    </row>
    <row r="1392" spans="6:13" x14ac:dyDescent="0.2">
      <c r="F1392" s="1">
        <v>442</v>
      </c>
      <c r="G1392" s="7">
        <f t="shared" si="42"/>
        <v>1157.6465753424659</v>
      </c>
      <c r="L1392" s="8">
        <v>1617</v>
      </c>
      <c r="M1392" s="9">
        <f t="shared" si="43"/>
        <v>0</v>
      </c>
    </row>
    <row r="1393" spans="6:13" x14ac:dyDescent="0.2">
      <c r="F1393" s="1">
        <v>441</v>
      </c>
      <c r="G1393" s="7">
        <f t="shared" si="42"/>
        <v>1157.7857853510041</v>
      </c>
      <c r="L1393" s="8">
        <v>1616</v>
      </c>
      <c r="M1393" s="9">
        <f t="shared" si="43"/>
        <v>0</v>
      </c>
    </row>
    <row r="1394" spans="6:13" x14ac:dyDescent="0.2">
      <c r="F1394" s="1">
        <v>440</v>
      </c>
      <c r="G1394" s="7">
        <f t="shared" si="42"/>
        <v>1157.9247874670527</v>
      </c>
      <c r="L1394" s="8">
        <v>1615</v>
      </c>
      <c r="M1394" s="9">
        <f t="shared" si="43"/>
        <v>0</v>
      </c>
    </row>
    <row r="1395" spans="6:13" x14ac:dyDescent="0.2">
      <c r="F1395" s="1">
        <v>439</v>
      </c>
      <c r="G1395" s="7">
        <f t="shared" si="42"/>
        <v>1158.0635816906115</v>
      </c>
      <c r="L1395" s="8">
        <v>1614</v>
      </c>
      <c r="M1395" s="9">
        <f t="shared" si="43"/>
        <v>0</v>
      </c>
    </row>
    <row r="1396" spans="6:13" x14ac:dyDescent="0.2">
      <c r="F1396" s="1">
        <v>438</v>
      </c>
      <c r="G1396" s="7">
        <f t="shared" si="42"/>
        <v>1158.2021680216801</v>
      </c>
      <c r="L1396" s="8">
        <v>1613</v>
      </c>
      <c r="M1396" s="9">
        <f t="shared" si="43"/>
        <v>0</v>
      </c>
    </row>
    <row r="1397" spans="6:13" x14ac:dyDescent="0.2">
      <c r="F1397" s="1">
        <v>437</v>
      </c>
      <c r="G1397" s="7">
        <f t="shared" si="42"/>
        <v>1158.340546460259</v>
      </c>
      <c r="L1397" s="8">
        <v>1612</v>
      </c>
      <c r="M1397" s="9">
        <f t="shared" si="43"/>
        <v>0</v>
      </c>
    </row>
    <row r="1398" spans="6:13" x14ac:dyDescent="0.2">
      <c r="F1398" s="1">
        <v>436</v>
      </c>
      <c r="G1398" s="7">
        <f t="shared" si="42"/>
        <v>1158.4787170063482</v>
      </c>
      <c r="L1398" s="8">
        <v>1611</v>
      </c>
      <c r="M1398" s="9">
        <f t="shared" si="43"/>
        <v>0</v>
      </c>
    </row>
    <row r="1399" spans="6:13" x14ac:dyDescent="0.2">
      <c r="F1399" s="1">
        <v>435</v>
      </c>
      <c r="G1399" s="7">
        <f t="shared" si="42"/>
        <v>1158.6166796599473</v>
      </c>
      <c r="L1399" s="8">
        <v>1610</v>
      </c>
      <c r="M1399" s="9">
        <f t="shared" si="43"/>
        <v>0</v>
      </c>
    </row>
    <row r="1400" spans="6:13" x14ac:dyDescent="0.2">
      <c r="F1400" s="1">
        <v>434</v>
      </c>
      <c r="G1400" s="7">
        <f t="shared" si="42"/>
        <v>1158.7544344210564</v>
      </c>
      <c r="L1400" s="8">
        <v>1609</v>
      </c>
      <c r="M1400" s="9">
        <f t="shared" si="43"/>
        <v>0</v>
      </c>
    </row>
    <row r="1401" spans="6:13" x14ac:dyDescent="0.2">
      <c r="F1401" s="1">
        <v>433</v>
      </c>
      <c r="G1401" s="7">
        <f t="shared" si="42"/>
        <v>1158.8919812896759</v>
      </c>
      <c r="L1401" s="8">
        <v>1608</v>
      </c>
      <c r="M1401" s="9">
        <f t="shared" si="43"/>
        <v>0</v>
      </c>
    </row>
    <row r="1402" spans="6:13" x14ac:dyDescent="0.2">
      <c r="F1402" s="1">
        <v>432</v>
      </c>
      <c r="G1402" s="7">
        <f t="shared" si="42"/>
        <v>1159.0293202658054</v>
      </c>
      <c r="L1402" s="8">
        <v>1607</v>
      </c>
      <c r="M1402" s="9">
        <f t="shared" si="43"/>
        <v>0</v>
      </c>
    </row>
    <row r="1403" spans="6:13" x14ac:dyDescent="0.2">
      <c r="F1403" s="1">
        <v>431</v>
      </c>
      <c r="G1403" s="7">
        <f t="shared" si="42"/>
        <v>1159.166451349445</v>
      </c>
      <c r="L1403" s="8">
        <v>1606</v>
      </c>
      <c r="M1403" s="9">
        <f t="shared" si="43"/>
        <v>0</v>
      </c>
    </row>
    <row r="1404" spans="6:13" x14ac:dyDescent="0.2">
      <c r="F1404" s="1">
        <v>430</v>
      </c>
      <c r="G1404" s="7">
        <f t="shared" si="42"/>
        <v>1159.3033745405946</v>
      </c>
      <c r="L1404" s="8">
        <v>1605</v>
      </c>
      <c r="M1404" s="9">
        <f t="shared" si="43"/>
        <v>0</v>
      </c>
    </row>
    <row r="1405" spans="6:13" x14ac:dyDescent="0.2">
      <c r="F1405" s="1">
        <v>429</v>
      </c>
      <c r="G1405" s="7">
        <f t="shared" si="42"/>
        <v>1159.4400898392546</v>
      </c>
      <c r="L1405" s="8">
        <v>1604</v>
      </c>
      <c r="M1405" s="9">
        <f t="shared" si="43"/>
        <v>0</v>
      </c>
    </row>
    <row r="1406" spans="6:13" x14ac:dyDescent="0.2">
      <c r="F1406" s="1">
        <v>428</v>
      </c>
      <c r="G1406" s="7">
        <f t="shared" si="42"/>
        <v>1159.5765972454244</v>
      </c>
      <c r="L1406" s="8">
        <v>1603</v>
      </c>
      <c r="M1406" s="9">
        <f t="shared" si="43"/>
        <v>0</v>
      </c>
    </row>
    <row r="1407" spans="6:13" x14ac:dyDescent="0.2">
      <c r="F1407" s="1">
        <v>427</v>
      </c>
      <c r="G1407" s="7">
        <f t="shared" si="42"/>
        <v>1159.7128967591045</v>
      </c>
      <c r="L1407" s="8">
        <v>1602</v>
      </c>
      <c r="M1407" s="9">
        <f t="shared" si="43"/>
        <v>0</v>
      </c>
    </row>
    <row r="1408" spans="6:13" x14ac:dyDescent="0.2">
      <c r="F1408" s="1">
        <v>426</v>
      </c>
      <c r="G1408" s="7">
        <f t="shared" si="42"/>
        <v>1159.8489883802947</v>
      </c>
      <c r="L1408" s="8">
        <v>1601</v>
      </c>
      <c r="M1408" s="9">
        <f t="shared" si="43"/>
        <v>0</v>
      </c>
    </row>
    <row r="1409" spans="6:13" x14ac:dyDescent="0.2">
      <c r="F1409" s="1">
        <v>425</v>
      </c>
      <c r="G1409" s="7">
        <f t="shared" si="42"/>
        <v>1159.984872108995</v>
      </c>
      <c r="L1409" s="8">
        <v>1600</v>
      </c>
      <c r="M1409" s="9">
        <f t="shared" si="43"/>
        <v>0</v>
      </c>
    </row>
    <row r="1410" spans="6:13" x14ac:dyDescent="0.2">
      <c r="F1410" s="1">
        <v>424</v>
      </c>
      <c r="G1410" s="7">
        <f t="shared" si="42"/>
        <v>1160.1205479452055</v>
      </c>
      <c r="L1410" s="8">
        <v>1599</v>
      </c>
      <c r="M1410" s="9">
        <f t="shared" si="43"/>
        <v>0</v>
      </c>
    </row>
    <row r="1411" spans="6:13" x14ac:dyDescent="0.2">
      <c r="F1411" s="1">
        <v>423</v>
      </c>
      <c r="G1411" s="7">
        <f t="shared" si="42"/>
        <v>1160.256015888926</v>
      </c>
      <c r="L1411" s="8">
        <v>1598</v>
      </c>
      <c r="M1411" s="9">
        <f t="shared" si="43"/>
        <v>0</v>
      </c>
    </row>
    <row r="1412" spans="6:13" x14ac:dyDescent="0.2">
      <c r="F1412" s="1">
        <v>422</v>
      </c>
      <c r="G1412" s="7">
        <f t="shared" si="42"/>
        <v>1160.3912759401567</v>
      </c>
      <c r="L1412" s="8">
        <v>1597</v>
      </c>
      <c r="M1412" s="9">
        <f t="shared" si="43"/>
        <v>0</v>
      </c>
    </row>
    <row r="1413" spans="6:13" x14ac:dyDescent="0.2">
      <c r="F1413" s="1">
        <v>421</v>
      </c>
      <c r="G1413" s="7">
        <f t="shared" si="42"/>
        <v>1160.5263280988975</v>
      </c>
      <c r="L1413" s="8">
        <v>1596</v>
      </c>
      <c r="M1413" s="9">
        <f t="shared" si="43"/>
        <v>0</v>
      </c>
    </row>
    <row r="1414" spans="6:13" x14ac:dyDescent="0.2">
      <c r="F1414" s="1">
        <v>420</v>
      </c>
      <c r="G1414" s="7">
        <f t="shared" si="42"/>
        <v>1160.6611723651483</v>
      </c>
      <c r="L1414" s="8">
        <v>1595</v>
      </c>
      <c r="M1414" s="9">
        <f t="shared" si="43"/>
        <v>0</v>
      </c>
    </row>
    <row r="1415" spans="6:13" x14ac:dyDescent="0.2">
      <c r="F1415" s="1">
        <v>419</v>
      </c>
      <c r="G1415" s="7">
        <f t="shared" si="42"/>
        <v>1160.7958087389093</v>
      </c>
      <c r="L1415" s="8">
        <v>1594</v>
      </c>
      <c r="M1415" s="9">
        <f t="shared" si="43"/>
        <v>0</v>
      </c>
    </row>
    <row r="1416" spans="6:13" x14ac:dyDescent="0.2">
      <c r="F1416" s="1">
        <v>418</v>
      </c>
      <c r="G1416" s="7">
        <f t="shared" si="42"/>
        <v>1160.9302372201805</v>
      </c>
      <c r="L1416" s="8">
        <v>1593</v>
      </c>
      <c r="M1416" s="9">
        <f t="shared" si="43"/>
        <v>0</v>
      </c>
    </row>
    <row r="1417" spans="6:13" x14ac:dyDescent="0.2">
      <c r="F1417" s="1">
        <v>417</v>
      </c>
      <c r="G1417" s="7">
        <f t="shared" si="42"/>
        <v>1161.0644578089616</v>
      </c>
      <c r="L1417" s="8">
        <v>1592</v>
      </c>
      <c r="M1417" s="9">
        <f t="shared" si="43"/>
        <v>0</v>
      </c>
    </row>
    <row r="1418" spans="6:13" x14ac:dyDescent="0.2">
      <c r="F1418" s="1">
        <v>416</v>
      </c>
      <c r="G1418" s="7">
        <f t="shared" si="42"/>
        <v>1161.198470505253</v>
      </c>
      <c r="L1418" s="8">
        <v>1591</v>
      </c>
      <c r="M1418" s="9">
        <f t="shared" si="43"/>
        <v>0</v>
      </c>
    </row>
    <row r="1419" spans="6:13" x14ac:dyDescent="0.2">
      <c r="F1419" s="1">
        <v>415</v>
      </c>
      <c r="G1419" s="7">
        <f t="shared" ref="G1419:G1482" si="44">$G$9+(($I$4*$C$5)/1.8)*(1-(0.2*(F1419/$C$5))-(0.8*(F1419/$C$5)^2))</f>
        <v>1161.3322753090545</v>
      </c>
      <c r="L1419" s="8">
        <v>1590</v>
      </c>
      <c r="M1419" s="9">
        <f t="shared" ref="M1419:M1482" si="45">+$M$9+((($O$5*$C$5)/1.8)*(1-(0.2*(L1419/$C$5))-(0.8*((L1419/$C$5)^2))))</f>
        <v>0</v>
      </c>
    </row>
    <row r="1420" spans="6:13" x14ac:dyDescent="0.2">
      <c r="F1420" s="1">
        <v>414</v>
      </c>
      <c r="G1420" s="7">
        <f t="shared" si="44"/>
        <v>1161.465872220366</v>
      </c>
      <c r="L1420" s="8">
        <v>1589</v>
      </c>
      <c r="M1420" s="9">
        <f t="shared" si="45"/>
        <v>0</v>
      </c>
    </row>
    <row r="1421" spans="6:13" x14ac:dyDescent="0.2">
      <c r="F1421" s="1">
        <v>413</v>
      </c>
      <c r="G1421" s="7">
        <f t="shared" si="44"/>
        <v>1161.5992612391879</v>
      </c>
      <c r="L1421" s="8">
        <v>1588</v>
      </c>
      <c r="M1421" s="9">
        <f t="shared" si="45"/>
        <v>0</v>
      </c>
    </row>
    <row r="1422" spans="6:13" x14ac:dyDescent="0.2">
      <c r="F1422" s="1">
        <v>412</v>
      </c>
      <c r="G1422" s="7">
        <f t="shared" si="44"/>
        <v>1161.7324423655195</v>
      </c>
      <c r="L1422" s="8">
        <v>1587</v>
      </c>
      <c r="M1422" s="9">
        <f t="shared" si="45"/>
        <v>0</v>
      </c>
    </row>
    <row r="1423" spans="6:13" x14ac:dyDescent="0.2">
      <c r="F1423" s="1">
        <v>411</v>
      </c>
      <c r="G1423" s="7">
        <f t="shared" si="44"/>
        <v>1161.8654155993613</v>
      </c>
      <c r="L1423" s="8">
        <v>1586</v>
      </c>
      <c r="M1423" s="9">
        <f t="shared" si="45"/>
        <v>0</v>
      </c>
    </row>
    <row r="1424" spans="6:13" x14ac:dyDescent="0.2">
      <c r="F1424" s="1">
        <v>410</v>
      </c>
      <c r="G1424" s="7">
        <f t="shared" si="44"/>
        <v>1161.9981809407136</v>
      </c>
      <c r="L1424" s="8">
        <v>1585</v>
      </c>
      <c r="M1424" s="9">
        <f t="shared" si="45"/>
        <v>0</v>
      </c>
    </row>
    <row r="1425" spans="6:13" x14ac:dyDescent="0.2">
      <c r="F1425" s="1">
        <v>409</v>
      </c>
      <c r="G1425" s="7">
        <f t="shared" si="44"/>
        <v>1162.1307383895755</v>
      </c>
      <c r="L1425" s="8">
        <v>1584</v>
      </c>
      <c r="M1425" s="9">
        <f t="shared" si="45"/>
        <v>0</v>
      </c>
    </row>
    <row r="1426" spans="6:13" x14ac:dyDescent="0.2">
      <c r="F1426" s="1">
        <v>408</v>
      </c>
      <c r="G1426" s="7">
        <f t="shared" si="44"/>
        <v>1162.263087945948</v>
      </c>
      <c r="L1426" s="8">
        <v>1583</v>
      </c>
      <c r="M1426" s="9">
        <f t="shared" si="45"/>
        <v>0</v>
      </c>
    </row>
    <row r="1427" spans="6:13" x14ac:dyDescent="0.2">
      <c r="F1427" s="1">
        <v>407</v>
      </c>
      <c r="G1427" s="7">
        <f t="shared" si="44"/>
        <v>1162.3952296098303</v>
      </c>
      <c r="L1427" s="8">
        <v>1582</v>
      </c>
      <c r="M1427" s="9">
        <f t="shared" si="45"/>
        <v>0</v>
      </c>
    </row>
    <row r="1428" spans="6:13" x14ac:dyDescent="0.2">
      <c r="F1428" s="1">
        <v>406</v>
      </c>
      <c r="G1428" s="7">
        <f t="shared" si="44"/>
        <v>1162.5271633812229</v>
      </c>
      <c r="L1428" s="8">
        <v>1581</v>
      </c>
      <c r="M1428" s="9">
        <f t="shared" si="45"/>
        <v>0</v>
      </c>
    </row>
    <row r="1429" spans="6:13" x14ac:dyDescent="0.2">
      <c r="F1429" s="1">
        <v>405</v>
      </c>
      <c r="G1429" s="7">
        <f t="shared" si="44"/>
        <v>1162.6588892601255</v>
      </c>
      <c r="L1429" s="8">
        <v>1580</v>
      </c>
      <c r="M1429" s="9">
        <f t="shared" si="45"/>
        <v>0</v>
      </c>
    </row>
    <row r="1430" spans="6:13" x14ac:dyDescent="0.2">
      <c r="F1430" s="1">
        <v>404</v>
      </c>
      <c r="G1430" s="7">
        <f t="shared" si="44"/>
        <v>1162.7904072465383</v>
      </c>
      <c r="L1430" s="8">
        <v>1579</v>
      </c>
      <c r="M1430" s="9">
        <f t="shared" si="45"/>
        <v>0</v>
      </c>
    </row>
    <row r="1431" spans="6:13" x14ac:dyDescent="0.2">
      <c r="F1431" s="1">
        <v>403</v>
      </c>
      <c r="G1431" s="7">
        <f t="shared" si="44"/>
        <v>1162.9217173404611</v>
      </c>
      <c r="L1431" s="8">
        <v>1578</v>
      </c>
      <c r="M1431" s="9">
        <f t="shared" si="45"/>
        <v>0</v>
      </c>
    </row>
    <row r="1432" spans="6:13" x14ac:dyDescent="0.2">
      <c r="F1432" s="1">
        <v>402</v>
      </c>
      <c r="G1432" s="7">
        <f t="shared" si="44"/>
        <v>1163.052819541894</v>
      </c>
      <c r="L1432" s="8">
        <v>1577</v>
      </c>
      <c r="M1432" s="9">
        <f t="shared" si="45"/>
        <v>0</v>
      </c>
    </row>
    <row r="1433" spans="6:13" x14ac:dyDescent="0.2">
      <c r="F1433" s="1">
        <v>401</v>
      </c>
      <c r="G1433" s="7">
        <f t="shared" si="44"/>
        <v>1163.1837138508372</v>
      </c>
      <c r="L1433" s="8">
        <v>1576</v>
      </c>
      <c r="M1433" s="9">
        <f t="shared" si="45"/>
        <v>0</v>
      </c>
    </row>
    <row r="1434" spans="6:13" x14ac:dyDescent="0.2">
      <c r="F1434" s="1">
        <v>400</v>
      </c>
      <c r="G1434" s="7">
        <f t="shared" si="44"/>
        <v>1163.3144002672902</v>
      </c>
      <c r="L1434" s="8">
        <v>1575</v>
      </c>
      <c r="M1434" s="9">
        <f t="shared" si="45"/>
        <v>0</v>
      </c>
    </row>
    <row r="1435" spans="6:13" x14ac:dyDescent="0.2">
      <c r="F1435" s="1">
        <v>399</v>
      </c>
      <c r="G1435" s="7">
        <f t="shared" si="44"/>
        <v>1163.4448787912536</v>
      </c>
      <c r="L1435" s="8">
        <v>1574</v>
      </c>
      <c r="M1435" s="9">
        <f t="shared" si="45"/>
        <v>0</v>
      </c>
    </row>
    <row r="1436" spans="6:13" x14ac:dyDescent="0.2">
      <c r="F1436" s="1">
        <v>398</v>
      </c>
      <c r="G1436" s="7">
        <f t="shared" si="44"/>
        <v>1163.575149422727</v>
      </c>
      <c r="L1436" s="8">
        <v>1573</v>
      </c>
      <c r="M1436" s="9">
        <f t="shared" si="45"/>
        <v>0</v>
      </c>
    </row>
    <row r="1437" spans="6:13" x14ac:dyDescent="0.2">
      <c r="F1437" s="1">
        <v>397</v>
      </c>
      <c r="G1437" s="7">
        <f t="shared" si="44"/>
        <v>1163.7052121617107</v>
      </c>
      <c r="L1437" s="8">
        <v>1572</v>
      </c>
      <c r="M1437" s="9">
        <f t="shared" si="45"/>
        <v>0</v>
      </c>
    </row>
    <row r="1438" spans="6:13" x14ac:dyDescent="0.2">
      <c r="F1438" s="1">
        <v>396</v>
      </c>
      <c r="G1438" s="7">
        <f t="shared" si="44"/>
        <v>1163.8350670082043</v>
      </c>
      <c r="L1438" s="8">
        <v>1571</v>
      </c>
      <c r="M1438" s="9">
        <f t="shared" si="45"/>
        <v>0</v>
      </c>
    </row>
    <row r="1439" spans="6:13" x14ac:dyDescent="0.2">
      <c r="F1439" s="1">
        <v>395</v>
      </c>
      <c r="G1439" s="7">
        <f t="shared" si="44"/>
        <v>1163.964713962208</v>
      </c>
      <c r="L1439" s="8">
        <v>1570</v>
      </c>
      <c r="M1439" s="9">
        <f t="shared" si="45"/>
        <v>0</v>
      </c>
    </row>
    <row r="1440" spans="6:13" x14ac:dyDescent="0.2">
      <c r="F1440" s="1">
        <v>394</v>
      </c>
      <c r="G1440" s="7">
        <f t="shared" si="44"/>
        <v>1164.0941530237219</v>
      </c>
      <c r="L1440" s="8">
        <v>1569</v>
      </c>
      <c r="M1440" s="9">
        <f t="shared" si="45"/>
        <v>0</v>
      </c>
    </row>
    <row r="1441" spans="6:13" x14ac:dyDescent="0.2">
      <c r="F1441" s="1">
        <v>393</v>
      </c>
      <c r="G1441" s="7">
        <f t="shared" si="44"/>
        <v>1164.2233841927459</v>
      </c>
      <c r="L1441" s="8">
        <v>1568</v>
      </c>
      <c r="M1441" s="9">
        <f t="shared" si="45"/>
        <v>0</v>
      </c>
    </row>
    <row r="1442" spans="6:13" x14ac:dyDescent="0.2">
      <c r="F1442" s="1">
        <v>392</v>
      </c>
      <c r="G1442" s="7">
        <f t="shared" si="44"/>
        <v>1164.35240746928</v>
      </c>
      <c r="L1442" s="8">
        <v>1567</v>
      </c>
      <c r="M1442" s="9">
        <f t="shared" si="45"/>
        <v>0</v>
      </c>
    </row>
    <row r="1443" spans="6:13" x14ac:dyDescent="0.2">
      <c r="F1443" s="1">
        <v>391</v>
      </c>
      <c r="G1443" s="7">
        <f t="shared" si="44"/>
        <v>1164.4812228533244</v>
      </c>
      <c r="L1443" s="8">
        <v>1566</v>
      </c>
      <c r="M1443" s="9">
        <f t="shared" si="45"/>
        <v>0</v>
      </c>
    </row>
    <row r="1444" spans="6:13" x14ac:dyDescent="0.2">
      <c r="F1444" s="1">
        <v>390</v>
      </c>
      <c r="G1444" s="7">
        <f t="shared" si="44"/>
        <v>1164.6098303448787</v>
      </c>
      <c r="L1444" s="8">
        <v>1565</v>
      </c>
      <c r="M1444" s="9">
        <f t="shared" si="45"/>
        <v>0</v>
      </c>
    </row>
    <row r="1445" spans="6:13" x14ac:dyDescent="0.2">
      <c r="F1445" s="1">
        <v>389</v>
      </c>
      <c r="G1445" s="7">
        <f t="shared" si="44"/>
        <v>1164.7382299439432</v>
      </c>
      <c r="L1445" s="8">
        <v>1564</v>
      </c>
      <c r="M1445" s="9">
        <f t="shared" si="45"/>
        <v>0</v>
      </c>
    </row>
    <row r="1446" spans="6:13" x14ac:dyDescent="0.2">
      <c r="F1446" s="1">
        <v>388</v>
      </c>
      <c r="G1446" s="7">
        <f t="shared" si="44"/>
        <v>1164.8664216505179</v>
      </c>
      <c r="L1446" s="8">
        <v>1563</v>
      </c>
      <c r="M1446" s="9">
        <f t="shared" si="45"/>
        <v>0</v>
      </c>
    </row>
    <row r="1447" spans="6:13" x14ac:dyDescent="0.2">
      <c r="F1447" s="1">
        <v>387</v>
      </c>
      <c r="G1447" s="7">
        <f t="shared" si="44"/>
        <v>1164.9944054646026</v>
      </c>
      <c r="L1447" s="8">
        <v>1562</v>
      </c>
      <c r="M1447" s="9">
        <f t="shared" si="45"/>
        <v>0</v>
      </c>
    </row>
    <row r="1448" spans="6:13" x14ac:dyDescent="0.2">
      <c r="F1448" s="1">
        <v>386</v>
      </c>
      <c r="G1448" s="7">
        <f t="shared" si="44"/>
        <v>1165.1221813861976</v>
      </c>
      <c r="L1448" s="8">
        <v>1561</v>
      </c>
      <c r="M1448" s="9">
        <f t="shared" si="45"/>
        <v>0</v>
      </c>
    </row>
    <row r="1449" spans="6:13" x14ac:dyDescent="0.2">
      <c r="F1449" s="1">
        <v>385</v>
      </c>
      <c r="G1449" s="7">
        <f t="shared" si="44"/>
        <v>1165.2497494153024</v>
      </c>
      <c r="L1449" s="8">
        <v>1560</v>
      </c>
      <c r="M1449" s="9">
        <f t="shared" si="45"/>
        <v>0</v>
      </c>
    </row>
    <row r="1450" spans="6:13" x14ac:dyDescent="0.2">
      <c r="F1450" s="1">
        <v>384</v>
      </c>
      <c r="G1450" s="7">
        <f t="shared" si="44"/>
        <v>1165.3771095519173</v>
      </c>
      <c r="L1450" s="8">
        <v>1559</v>
      </c>
      <c r="M1450" s="9">
        <f t="shared" si="45"/>
        <v>0</v>
      </c>
    </row>
    <row r="1451" spans="6:13" x14ac:dyDescent="0.2">
      <c r="F1451" s="1">
        <v>383</v>
      </c>
      <c r="G1451" s="7">
        <f t="shared" si="44"/>
        <v>1165.5042617960426</v>
      </c>
      <c r="L1451" s="8">
        <v>1558</v>
      </c>
      <c r="M1451" s="9">
        <f t="shared" si="45"/>
        <v>0</v>
      </c>
    </row>
    <row r="1452" spans="6:13" x14ac:dyDescent="0.2">
      <c r="F1452" s="1">
        <v>382</v>
      </c>
      <c r="G1452" s="7">
        <f t="shared" si="44"/>
        <v>1165.6312061476779</v>
      </c>
      <c r="L1452" s="8">
        <v>1557</v>
      </c>
      <c r="M1452" s="9">
        <f t="shared" si="45"/>
        <v>0</v>
      </c>
    </row>
    <row r="1453" spans="6:13" x14ac:dyDescent="0.2">
      <c r="F1453" s="1">
        <v>381</v>
      </c>
      <c r="G1453" s="7">
        <f t="shared" si="44"/>
        <v>1165.7579426068232</v>
      </c>
      <c r="L1453" s="8">
        <v>1556</v>
      </c>
      <c r="M1453" s="9">
        <f t="shared" si="45"/>
        <v>0</v>
      </c>
    </row>
    <row r="1454" spans="6:13" x14ac:dyDescent="0.2">
      <c r="F1454" s="1">
        <v>380</v>
      </c>
      <c r="G1454" s="7">
        <f t="shared" si="44"/>
        <v>1165.8844711734789</v>
      </c>
      <c r="L1454" s="8">
        <v>1555</v>
      </c>
      <c r="M1454" s="9">
        <f t="shared" si="45"/>
        <v>0</v>
      </c>
    </row>
    <row r="1455" spans="6:13" x14ac:dyDescent="0.2">
      <c r="F1455" s="1">
        <v>379</v>
      </c>
      <c r="G1455" s="7">
        <f t="shared" si="44"/>
        <v>1166.0107918476444</v>
      </c>
      <c r="L1455" s="8">
        <v>1554</v>
      </c>
      <c r="M1455" s="9">
        <f t="shared" si="45"/>
        <v>0</v>
      </c>
    </row>
    <row r="1456" spans="6:13" x14ac:dyDescent="0.2">
      <c r="F1456" s="1">
        <v>378</v>
      </c>
      <c r="G1456" s="7">
        <f t="shared" si="44"/>
        <v>1166.1369046293203</v>
      </c>
      <c r="L1456" s="8">
        <v>1553</v>
      </c>
      <c r="M1456" s="9">
        <f t="shared" si="45"/>
        <v>0</v>
      </c>
    </row>
    <row r="1457" spans="6:13" x14ac:dyDescent="0.2">
      <c r="F1457" s="1">
        <v>377</v>
      </c>
      <c r="G1457" s="7">
        <f t="shared" si="44"/>
        <v>1166.2628095185062</v>
      </c>
      <c r="L1457" s="8">
        <v>1552</v>
      </c>
      <c r="M1457" s="9">
        <f t="shared" si="45"/>
        <v>0</v>
      </c>
    </row>
    <row r="1458" spans="6:13" x14ac:dyDescent="0.2">
      <c r="F1458" s="1">
        <v>376</v>
      </c>
      <c r="G1458" s="7">
        <f t="shared" si="44"/>
        <v>1166.3885065152022</v>
      </c>
      <c r="L1458" s="8">
        <v>1551</v>
      </c>
      <c r="M1458" s="9">
        <f t="shared" si="45"/>
        <v>0</v>
      </c>
    </row>
    <row r="1459" spans="6:13" x14ac:dyDescent="0.2">
      <c r="F1459" s="1">
        <v>375</v>
      </c>
      <c r="G1459" s="7">
        <f t="shared" si="44"/>
        <v>1166.5139956194082</v>
      </c>
      <c r="L1459" s="8">
        <v>1550</v>
      </c>
      <c r="M1459" s="9">
        <f t="shared" si="45"/>
        <v>0</v>
      </c>
    </row>
    <row r="1460" spans="6:13" x14ac:dyDescent="0.2">
      <c r="F1460" s="1">
        <v>374</v>
      </c>
      <c r="G1460" s="7">
        <f t="shared" si="44"/>
        <v>1166.6392768311243</v>
      </c>
      <c r="L1460" s="8">
        <v>1549</v>
      </c>
      <c r="M1460" s="9">
        <f t="shared" si="45"/>
        <v>0</v>
      </c>
    </row>
    <row r="1461" spans="6:13" x14ac:dyDescent="0.2">
      <c r="F1461" s="1">
        <v>373</v>
      </c>
      <c r="G1461" s="7">
        <f t="shared" si="44"/>
        <v>1166.7643501503508</v>
      </c>
      <c r="L1461" s="8">
        <v>1548</v>
      </c>
      <c r="M1461" s="9">
        <f t="shared" si="45"/>
        <v>0</v>
      </c>
    </row>
    <row r="1462" spans="6:13" x14ac:dyDescent="0.2">
      <c r="F1462" s="1">
        <v>372</v>
      </c>
      <c r="G1462" s="7">
        <f t="shared" si="44"/>
        <v>1166.8892155770873</v>
      </c>
      <c r="L1462" s="8">
        <v>1547</v>
      </c>
      <c r="M1462" s="9">
        <f t="shared" si="45"/>
        <v>0</v>
      </c>
    </row>
    <row r="1463" spans="6:13" x14ac:dyDescent="0.2">
      <c r="F1463" s="1">
        <v>371</v>
      </c>
      <c r="G1463" s="7">
        <f t="shared" si="44"/>
        <v>1167.0138731113339</v>
      </c>
      <c r="L1463" s="8">
        <v>1546</v>
      </c>
      <c r="M1463" s="9">
        <f t="shared" si="45"/>
        <v>0</v>
      </c>
    </row>
    <row r="1464" spans="6:13" x14ac:dyDescent="0.2">
      <c r="F1464" s="1">
        <v>370</v>
      </c>
      <c r="G1464" s="7">
        <f t="shared" si="44"/>
        <v>1167.1383227530905</v>
      </c>
      <c r="L1464" s="8">
        <v>1545</v>
      </c>
      <c r="M1464" s="9">
        <f t="shared" si="45"/>
        <v>0</v>
      </c>
    </row>
    <row r="1465" spans="6:13" x14ac:dyDescent="0.2">
      <c r="F1465" s="1">
        <v>369</v>
      </c>
      <c r="G1465" s="7">
        <f t="shared" si="44"/>
        <v>1167.2625645023572</v>
      </c>
      <c r="L1465" s="8">
        <v>1544</v>
      </c>
      <c r="M1465" s="9">
        <f t="shared" si="45"/>
        <v>0</v>
      </c>
    </row>
    <row r="1466" spans="6:13" x14ac:dyDescent="0.2">
      <c r="F1466" s="1">
        <v>368</v>
      </c>
      <c r="G1466" s="7">
        <f t="shared" si="44"/>
        <v>1167.3865983591343</v>
      </c>
      <c r="L1466" s="8">
        <v>1543</v>
      </c>
      <c r="M1466" s="9">
        <f t="shared" si="45"/>
        <v>0</v>
      </c>
    </row>
    <row r="1467" spans="6:13" x14ac:dyDescent="0.2">
      <c r="F1467" s="1">
        <v>367</v>
      </c>
      <c r="G1467" s="7">
        <f t="shared" si="44"/>
        <v>1167.5104243234214</v>
      </c>
      <c r="L1467" s="8">
        <v>1542</v>
      </c>
      <c r="M1467" s="9">
        <f t="shared" si="45"/>
        <v>0</v>
      </c>
    </row>
    <row r="1468" spans="6:13" x14ac:dyDescent="0.2">
      <c r="F1468" s="1">
        <v>366</v>
      </c>
      <c r="G1468" s="7">
        <f t="shared" si="44"/>
        <v>1167.6340423952183</v>
      </c>
      <c r="L1468" s="8">
        <v>1541</v>
      </c>
      <c r="M1468" s="9">
        <f t="shared" si="45"/>
        <v>0</v>
      </c>
    </row>
    <row r="1469" spans="6:13" x14ac:dyDescent="0.2">
      <c r="F1469" s="1">
        <v>365</v>
      </c>
      <c r="G1469" s="7">
        <f t="shared" si="44"/>
        <v>1167.7574525745258</v>
      </c>
      <c r="L1469" s="8">
        <v>1540</v>
      </c>
      <c r="M1469" s="9">
        <f t="shared" si="45"/>
        <v>0</v>
      </c>
    </row>
    <row r="1470" spans="6:13" x14ac:dyDescent="0.2">
      <c r="F1470" s="1">
        <v>364</v>
      </c>
      <c r="G1470" s="7">
        <f t="shared" si="44"/>
        <v>1167.8806548613431</v>
      </c>
      <c r="L1470" s="8">
        <v>1539</v>
      </c>
      <c r="M1470" s="9">
        <f t="shared" si="45"/>
        <v>0</v>
      </c>
    </row>
    <row r="1471" spans="6:13" x14ac:dyDescent="0.2">
      <c r="F1471" s="1">
        <v>363</v>
      </c>
      <c r="G1471" s="7">
        <f t="shared" si="44"/>
        <v>1168.0036492556706</v>
      </c>
      <c r="L1471" s="8">
        <v>1538</v>
      </c>
      <c r="M1471" s="9">
        <f t="shared" si="45"/>
        <v>0</v>
      </c>
    </row>
    <row r="1472" spans="6:13" x14ac:dyDescent="0.2">
      <c r="F1472" s="1">
        <v>362</v>
      </c>
      <c r="G1472" s="7">
        <f t="shared" si="44"/>
        <v>1168.1264357575083</v>
      </c>
      <c r="L1472" s="8">
        <v>1537</v>
      </c>
      <c r="M1472" s="9">
        <f t="shared" si="45"/>
        <v>0</v>
      </c>
    </row>
    <row r="1473" spans="6:13" x14ac:dyDescent="0.2">
      <c r="F1473" s="1">
        <v>361</v>
      </c>
      <c r="G1473" s="7">
        <f t="shared" si="44"/>
        <v>1168.249014366856</v>
      </c>
      <c r="L1473" s="8">
        <v>1536</v>
      </c>
      <c r="M1473" s="9">
        <f t="shared" si="45"/>
        <v>0</v>
      </c>
    </row>
    <row r="1474" spans="6:13" x14ac:dyDescent="0.2">
      <c r="F1474" s="1">
        <v>360</v>
      </c>
      <c r="G1474" s="7">
        <f t="shared" si="44"/>
        <v>1168.3713850837139</v>
      </c>
      <c r="L1474" s="8">
        <v>1535</v>
      </c>
      <c r="M1474" s="9">
        <f t="shared" si="45"/>
        <v>0</v>
      </c>
    </row>
    <row r="1475" spans="6:13" x14ac:dyDescent="0.2">
      <c r="F1475" s="1">
        <v>359</v>
      </c>
      <c r="G1475" s="7">
        <f t="shared" si="44"/>
        <v>1168.4935479080818</v>
      </c>
      <c r="L1475" s="8">
        <v>1534</v>
      </c>
      <c r="M1475" s="9">
        <f t="shared" si="45"/>
        <v>0</v>
      </c>
    </row>
    <row r="1476" spans="6:13" x14ac:dyDescent="0.2">
      <c r="F1476" s="1">
        <v>358</v>
      </c>
      <c r="G1476" s="7">
        <f t="shared" si="44"/>
        <v>1168.6155028399598</v>
      </c>
      <c r="L1476" s="8">
        <v>1533</v>
      </c>
      <c r="M1476" s="9">
        <f t="shared" si="45"/>
        <v>0</v>
      </c>
    </row>
    <row r="1477" spans="6:13" x14ac:dyDescent="0.2">
      <c r="F1477" s="1">
        <v>357</v>
      </c>
      <c r="G1477" s="7">
        <f t="shared" si="44"/>
        <v>1168.7372498793482</v>
      </c>
      <c r="L1477" s="8">
        <v>1532</v>
      </c>
      <c r="M1477" s="9">
        <f t="shared" si="45"/>
        <v>0</v>
      </c>
    </row>
    <row r="1478" spans="6:13" x14ac:dyDescent="0.2">
      <c r="F1478" s="1">
        <v>356</v>
      </c>
      <c r="G1478" s="7">
        <f t="shared" si="44"/>
        <v>1168.8587890262463</v>
      </c>
      <c r="L1478" s="8">
        <v>1531</v>
      </c>
      <c r="M1478" s="9">
        <f t="shared" si="45"/>
        <v>0</v>
      </c>
    </row>
    <row r="1479" spans="6:13" x14ac:dyDescent="0.2">
      <c r="F1479" s="1">
        <v>355</v>
      </c>
      <c r="G1479" s="7">
        <f t="shared" si="44"/>
        <v>1168.9801202806548</v>
      </c>
      <c r="L1479" s="8">
        <v>1530</v>
      </c>
      <c r="M1479" s="9">
        <f t="shared" si="45"/>
        <v>0</v>
      </c>
    </row>
    <row r="1480" spans="6:13" x14ac:dyDescent="0.2">
      <c r="F1480" s="1">
        <v>354</v>
      </c>
      <c r="G1480" s="7">
        <f t="shared" si="44"/>
        <v>1169.1012436425735</v>
      </c>
      <c r="L1480" s="8">
        <v>1529</v>
      </c>
      <c r="M1480" s="9">
        <f t="shared" si="45"/>
        <v>0</v>
      </c>
    </row>
    <row r="1481" spans="6:13" x14ac:dyDescent="0.2">
      <c r="F1481" s="1">
        <v>353</v>
      </c>
      <c r="G1481" s="7">
        <f t="shared" si="44"/>
        <v>1169.2221591120019</v>
      </c>
      <c r="L1481" s="8">
        <v>1528</v>
      </c>
      <c r="M1481" s="9">
        <f t="shared" si="45"/>
        <v>0</v>
      </c>
    </row>
    <row r="1482" spans="6:13" x14ac:dyDescent="0.2">
      <c r="F1482" s="1">
        <v>352</v>
      </c>
      <c r="G1482" s="7">
        <f t="shared" si="44"/>
        <v>1169.3428666889408</v>
      </c>
      <c r="L1482" s="8">
        <v>1527</v>
      </c>
      <c r="M1482" s="9">
        <f t="shared" si="45"/>
        <v>0</v>
      </c>
    </row>
    <row r="1483" spans="6:13" x14ac:dyDescent="0.2">
      <c r="F1483" s="1">
        <v>351</v>
      </c>
      <c r="G1483" s="7">
        <f t="shared" ref="G1483:G1546" si="46">$G$9+(($I$4*$C$5)/1.8)*(1-(0.2*(F1483/$C$5))-(0.8*(F1483/$C$5)^2))</f>
        <v>1169.4633663733898</v>
      </c>
      <c r="L1483" s="8">
        <v>1526</v>
      </c>
      <c r="M1483" s="9">
        <f t="shared" ref="M1483:M1546" si="47">+$M$9+((($O$5*$C$5)/1.8)*(1-(0.2*(L1483/$C$5))-(0.8*((L1483/$C$5)^2))))</f>
        <v>0</v>
      </c>
    </row>
    <row r="1484" spans="6:13" x14ac:dyDescent="0.2">
      <c r="F1484" s="1">
        <v>350</v>
      </c>
      <c r="G1484" s="7">
        <f t="shared" si="46"/>
        <v>1169.5836581653489</v>
      </c>
      <c r="L1484" s="8">
        <v>1525</v>
      </c>
      <c r="M1484" s="9">
        <f t="shared" si="47"/>
        <v>0</v>
      </c>
    </row>
    <row r="1485" spans="6:13" x14ac:dyDescent="0.2">
      <c r="F1485" s="1">
        <v>349</v>
      </c>
      <c r="G1485" s="7">
        <f t="shared" si="46"/>
        <v>1169.7037420648178</v>
      </c>
      <c r="L1485" s="8">
        <v>1524</v>
      </c>
      <c r="M1485" s="9">
        <f t="shared" si="47"/>
        <v>0</v>
      </c>
    </row>
    <row r="1486" spans="6:13" x14ac:dyDescent="0.2">
      <c r="F1486" s="1">
        <v>348</v>
      </c>
      <c r="G1486" s="7">
        <f t="shared" si="46"/>
        <v>1169.8236180717972</v>
      </c>
      <c r="L1486" s="8">
        <v>1523</v>
      </c>
      <c r="M1486" s="9">
        <f t="shared" si="47"/>
        <v>0</v>
      </c>
    </row>
    <row r="1487" spans="6:13" x14ac:dyDescent="0.2">
      <c r="F1487" s="1">
        <v>347</v>
      </c>
      <c r="G1487" s="7">
        <f t="shared" si="46"/>
        <v>1169.9432861862865</v>
      </c>
      <c r="L1487" s="8">
        <v>1522</v>
      </c>
      <c r="M1487" s="9">
        <f t="shared" si="47"/>
        <v>0</v>
      </c>
    </row>
    <row r="1488" spans="6:13" x14ac:dyDescent="0.2">
      <c r="F1488" s="1">
        <v>346</v>
      </c>
      <c r="G1488" s="7">
        <f t="shared" si="46"/>
        <v>1170.0627464082859</v>
      </c>
      <c r="L1488" s="8">
        <v>1521</v>
      </c>
      <c r="M1488" s="9">
        <f t="shared" si="47"/>
        <v>0</v>
      </c>
    </row>
    <row r="1489" spans="6:13" x14ac:dyDescent="0.2">
      <c r="F1489" s="1">
        <v>345</v>
      </c>
      <c r="G1489" s="7">
        <f t="shared" si="46"/>
        <v>1170.1819987377955</v>
      </c>
      <c r="L1489" s="8">
        <v>1520</v>
      </c>
      <c r="M1489" s="9">
        <f t="shared" si="47"/>
        <v>0</v>
      </c>
    </row>
    <row r="1490" spans="6:13" x14ac:dyDescent="0.2">
      <c r="F1490" s="1">
        <v>344</v>
      </c>
      <c r="G1490" s="7">
        <f t="shared" si="46"/>
        <v>1170.3010431748153</v>
      </c>
      <c r="L1490" s="8">
        <v>1519</v>
      </c>
      <c r="M1490" s="9">
        <f t="shared" si="47"/>
        <v>0</v>
      </c>
    </row>
    <row r="1491" spans="6:13" x14ac:dyDescent="0.2">
      <c r="F1491" s="1">
        <v>343</v>
      </c>
      <c r="G1491" s="7">
        <f t="shared" si="46"/>
        <v>1170.4198797193451</v>
      </c>
      <c r="L1491" s="8">
        <v>1518</v>
      </c>
      <c r="M1491" s="9">
        <f t="shared" si="47"/>
        <v>0</v>
      </c>
    </row>
    <row r="1492" spans="6:13" x14ac:dyDescent="0.2">
      <c r="F1492" s="1">
        <v>342</v>
      </c>
      <c r="G1492" s="7">
        <f t="shared" si="46"/>
        <v>1170.538508371385</v>
      </c>
      <c r="L1492" s="8">
        <v>1517</v>
      </c>
      <c r="M1492" s="9">
        <f t="shared" si="47"/>
        <v>0</v>
      </c>
    </row>
    <row r="1493" spans="6:13" x14ac:dyDescent="0.2">
      <c r="F1493" s="1">
        <v>341</v>
      </c>
      <c r="G1493" s="7">
        <f t="shared" si="46"/>
        <v>1170.6569291309352</v>
      </c>
      <c r="L1493" s="8">
        <v>1516</v>
      </c>
      <c r="M1493" s="9">
        <f t="shared" si="47"/>
        <v>0</v>
      </c>
    </row>
    <row r="1494" spans="6:13" x14ac:dyDescent="0.2">
      <c r="F1494" s="1">
        <v>340</v>
      </c>
      <c r="G1494" s="7">
        <f t="shared" si="46"/>
        <v>1170.7751419979952</v>
      </c>
      <c r="L1494" s="8">
        <v>1515</v>
      </c>
      <c r="M1494" s="9">
        <f t="shared" si="47"/>
        <v>0</v>
      </c>
    </row>
    <row r="1495" spans="6:13" x14ac:dyDescent="0.2">
      <c r="F1495" s="1">
        <v>339</v>
      </c>
      <c r="G1495" s="7">
        <f t="shared" si="46"/>
        <v>1170.8931469725655</v>
      </c>
      <c r="L1495" s="8">
        <v>1514</v>
      </c>
      <c r="M1495" s="9">
        <f t="shared" si="47"/>
        <v>0</v>
      </c>
    </row>
    <row r="1496" spans="6:13" x14ac:dyDescent="0.2">
      <c r="F1496" s="1">
        <v>338</v>
      </c>
      <c r="G1496" s="7">
        <f t="shared" si="46"/>
        <v>1171.010944054646</v>
      </c>
      <c r="L1496" s="8">
        <v>1513</v>
      </c>
      <c r="M1496" s="9">
        <f t="shared" si="47"/>
        <v>0</v>
      </c>
    </row>
    <row r="1497" spans="6:13" x14ac:dyDescent="0.2">
      <c r="F1497" s="1">
        <v>337</v>
      </c>
      <c r="G1497" s="7">
        <f t="shared" si="46"/>
        <v>1171.1285332442365</v>
      </c>
      <c r="L1497" s="8">
        <v>1512</v>
      </c>
      <c r="M1497" s="9">
        <f t="shared" si="47"/>
        <v>0</v>
      </c>
    </row>
    <row r="1498" spans="6:13" x14ac:dyDescent="0.2">
      <c r="F1498" s="1">
        <v>336</v>
      </c>
      <c r="G1498" s="7">
        <f t="shared" si="46"/>
        <v>1171.2459145413372</v>
      </c>
      <c r="L1498" s="8">
        <v>1511</v>
      </c>
      <c r="M1498" s="9">
        <f t="shared" si="47"/>
        <v>0</v>
      </c>
    </row>
    <row r="1499" spans="6:13" x14ac:dyDescent="0.2">
      <c r="F1499" s="1">
        <v>335</v>
      </c>
      <c r="G1499" s="7">
        <f t="shared" si="46"/>
        <v>1171.3630879459479</v>
      </c>
      <c r="L1499" s="8">
        <v>1510</v>
      </c>
      <c r="M1499" s="9">
        <f t="shared" si="47"/>
        <v>0</v>
      </c>
    </row>
    <row r="1500" spans="6:13" x14ac:dyDescent="0.2">
      <c r="F1500" s="1">
        <v>334</v>
      </c>
      <c r="G1500" s="7">
        <f t="shared" si="46"/>
        <v>1171.4800534580688</v>
      </c>
      <c r="L1500" s="8">
        <v>1509</v>
      </c>
      <c r="M1500" s="9">
        <f t="shared" si="47"/>
        <v>0</v>
      </c>
    </row>
    <row r="1501" spans="6:13" x14ac:dyDescent="0.2">
      <c r="F1501" s="1">
        <v>333</v>
      </c>
      <c r="G1501" s="7">
        <f t="shared" si="46"/>
        <v>1171.5968110776998</v>
      </c>
      <c r="L1501" s="8">
        <v>1508</v>
      </c>
      <c r="M1501" s="9">
        <f t="shared" si="47"/>
        <v>0</v>
      </c>
    </row>
    <row r="1502" spans="6:13" x14ac:dyDescent="0.2">
      <c r="F1502" s="1">
        <v>332</v>
      </c>
      <c r="G1502" s="7">
        <f t="shared" si="46"/>
        <v>1171.7133608048409</v>
      </c>
      <c r="L1502" s="8">
        <v>1507</v>
      </c>
      <c r="M1502" s="9">
        <f t="shared" si="47"/>
        <v>0</v>
      </c>
    </row>
    <row r="1503" spans="6:13" x14ac:dyDescent="0.2">
      <c r="F1503" s="1">
        <v>331</v>
      </c>
      <c r="G1503" s="7">
        <f t="shared" si="46"/>
        <v>1171.8297026394921</v>
      </c>
      <c r="L1503" s="8">
        <v>1506</v>
      </c>
      <c r="M1503" s="9">
        <f t="shared" si="47"/>
        <v>0</v>
      </c>
    </row>
    <row r="1504" spans="6:13" x14ac:dyDescent="0.2">
      <c r="F1504" s="1">
        <v>330</v>
      </c>
      <c r="G1504" s="7">
        <f t="shared" si="46"/>
        <v>1171.9458365816536</v>
      </c>
      <c r="L1504" s="8">
        <v>1505</v>
      </c>
      <c r="M1504" s="9">
        <f t="shared" si="47"/>
        <v>0</v>
      </c>
    </row>
    <row r="1505" spans="6:13" x14ac:dyDescent="0.2">
      <c r="F1505" s="1">
        <v>329</v>
      </c>
      <c r="G1505" s="7">
        <f t="shared" si="46"/>
        <v>1172.0617626313249</v>
      </c>
      <c r="L1505" s="8">
        <v>1504</v>
      </c>
      <c r="M1505" s="9">
        <f t="shared" si="47"/>
        <v>0</v>
      </c>
    </row>
    <row r="1506" spans="6:13" x14ac:dyDescent="0.2">
      <c r="F1506" s="1">
        <v>328</v>
      </c>
      <c r="G1506" s="7">
        <f t="shared" si="46"/>
        <v>1172.1774807885065</v>
      </c>
      <c r="L1506" s="8">
        <v>1503</v>
      </c>
      <c r="M1506" s="9">
        <f t="shared" si="47"/>
        <v>0</v>
      </c>
    </row>
    <row r="1507" spans="6:13" x14ac:dyDescent="0.2">
      <c r="F1507" s="1">
        <v>327</v>
      </c>
      <c r="G1507" s="7">
        <f t="shared" si="46"/>
        <v>1172.2929910531982</v>
      </c>
      <c r="L1507" s="8">
        <v>1502</v>
      </c>
      <c r="M1507" s="9">
        <f t="shared" si="47"/>
        <v>0</v>
      </c>
    </row>
    <row r="1508" spans="6:13" x14ac:dyDescent="0.2">
      <c r="F1508" s="1">
        <v>326</v>
      </c>
      <c r="G1508" s="7">
        <f t="shared" si="46"/>
        <v>1172.4082934254</v>
      </c>
      <c r="L1508" s="8">
        <v>1501</v>
      </c>
      <c r="M1508" s="9">
        <f t="shared" si="47"/>
        <v>0</v>
      </c>
    </row>
    <row r="1509" spans="6:13" x14ac:dyDescent="0.2">
      <c r="F1509" s="1">
        <v>325</v>
      </c>
      <c r="G1509" s="7">
        <f t="shared" si="46"/>
        <v>1172.523387905112</v>
      </c>
      <c r="L1509" s="8">
        <v>1500</v>
      </c>
      <c r="M1509" s="9">
        <f t="shared" si="47"/>
        <v>0</v>
      </c>
    </row>
    <row r="1510" spans="6:13" x14ac:dyDescent="0.2">
      <c r="F1510" s="1">
        <v>324</v>
      </c>
      <c r="G1510" s="7">
        <f t="shared" si="46"/>
        <v>1172.6382744923339</v>
      </c>
      <c r="L1510" s="8">
        <v>1499</v>
      </c>
      <c r="M1510" s="9">
        <f t="shared" si="47"/>
        <v>0</v>
      </c>
    </row>
    <row r="1511" spans="6:13" x14ac:dyDescent="0.2">
      <c r="F1511" s="1">
        <v>323</v>
      </c>
      <c r="G1511" s="7">
        <f t="shared" si="46"/>
        <v>1172.7529531870662</v>
      </c>
      <c r="L1511" s="8">
        <v>1498</v>
      </c>
      <c r="M1511" s="9">
        <f t="shared" si="47"/>
        <v>0</v>
      </c>
    </row>
    <row r="1512" spans="6:13" x14ac:dyDescent="0.2">
      <c r="F1512" s="1">
        <v>322</v>
      </c>
      <c r="G1512" s="7">
        <f t="shared" si="46"/>
        <v>1172.8674239893085</v>
      </c>
      <c r="L1512" s="8">
        <v>1497</v>
      </c>
      <c r="M1512" s="9">
        <f t="shared" si="47"/>
        <v>0</v>
      </c>
    </row>
    <row r="1513" spans="6:13" x14ac:dyDescent="0.2">
      <c r="F1513" s="1">
        <v>321</v>
      </c>
      <c r="G1513" s="7">
        <f t="shared" si="46"/>
        <v>1172.9816868990606</v>
      </c>
      <c r="L1513" s="8">
        <v>1496</v>
      </c>
      <c r="M1513" s="9">
        <f t="shared" si="47"/>
        <v>0</v>
      </c>
    </row>
    <row r="1514" spans="6:13" x14ac:dyDescent="0.2">
      <c r="F1514" s="1">
        <v>320</v>
      </c>
      <c r="G1514" s="7">
        <f t="shared" si="46"/>
        <v>1173.0957419163233</v>
      </c>
      <c r="L1514" s="8">
        <v>1495</v>
      </c>
      <c r="M1514" s="9">
        <f t="shared" si="47"/>
        <v>0</v>
      </c>
    </row>
    <row r="1515" spans="6:13" x14ac:dyDescent="0.2">
      <c r="F1515" s="1">
        <v>319</v>
      </c>
      <c r="G1515" s="7">
        <f t="shared" si="46"/>
        <v>1173.2095890410958</v>
      </c>
      <c r="L1515" s="8">
        <v>1494</v>
      </c>
      <c r="M1515" s="9">
        <f t="shared" si="47"/>
        <v>0</v>
      </c>
    </row>
    <row r="1516" spans="6:13" x14ac:dyDescent="0.2">
      <c r="F1516" s="1">
        <v>318</v>
      </c>
      <c r="G1516" s="7">
        <f t="shared" si="46"/>
        <v>1173.3232282733786</v>
      </c>
      <c r="L1516" s="8">
        <v>1493</v>
      </c>
      <c r="M1516" s="9">
        <f t="shared" si="47"/>
        <v>0</v>
      </c>
    </row>
    <row r="1517" spans="6:13" x14ac:dyDescent="0.2">
      <c r="F1517" s="1">
        <v>317</v>
      </c>
      <c r="G1517" s="7">
        <f t="shared" si="46"/>
        <v>1173.4366596131715</v>
      </c>
      <c r="L1517" s="8">
        <v>1492</v>
      </c>
      <c r="M1517" s="9">
        <f t="shared" si="47"/>
        <v>0</v>
      </c>
    </row>
    <row r="1518" spans="6:13" x14ac:dyDescent="0.2">
      <c r="F1518" s="1">
        <v>316</v>
      </c>
      <c r="G1518" s="7">
        <f t="shared" si="46"/>
        <v>1173.5498830604745</v>
      </c>
      <c r="L1518" s="8">
        <v>1491</v>
      </c>
      <c r="M1518" s="9">
        <f t="shared" si="47"/>
        <v>0</v>
      </c>
    </row>
    <row r="1519" spans="6:13" x14ac:dyDescent="0.2">
      <c r="F1519" s="1">
        <v>315</v>
      </c>
      <c r="G1519" s="7">
        <f t="shared" si="46"/>
        <v>1173.6628986152875</v>
      </c>
      <c r="L1519" s="8">
        <v>1490</v>
      </c>
      <c r="M1519" s="9">
        <f t="shared" si="47"/>
        <v>0</v>
      </c>
    </row>
    <row r="1520" spans="6:13" x14ac:dyDescent="0.2">
      <c r="F1520" s="1">
        <v>314</v>
      </c>
      <c r="G1520" s="7">
        <f t="shared" si="46"/>
        <v>1173.7757062776107</v>
      </c>
      <c r="L1520" s="8">
        <v>1489</v>
      </c>
      <c r="M1520" s="9">
        <f t="shared" si="47"/>
        <v>0</v>
      </c>
    </row>
    <row r="1521" spans="6:13" x14ac:dyDescent="0.2">
      <c r="F1521" s="1">
        <v>313</v>
      </c>
      <c r="G1521" s="7">
        <f t="shared" si="46"/>
        <v>1173.8883060474441</v>
      </c>
      <c r="L1521" s="8">
        <v>1488</v>
      </c>
      <c r="M1521" s="9">
        <f t="shared" si="47"/>
        <v>0</v>
      </c>
    </row>
    <row r="1522" spans="6:13" x14ac:dyDescent="0.2">
      <c r="F1522" s="1">
        <v>312</v>
      </c>
      <c r="G1522" s="7">
        <f t="shared" si="46"/>
        <v>1174.0006979247873</v>
      </c>
      <c r="L1522" s="8">
        <v>1487</v>
      </c>
      <c r="M1522" s="9">
        <f t="shared" si="47"/>
        <v>0</v>
      </c>
    </row>
    <row r="1523" spans="6:13" x14ac:dyDescent="0.2">
      <c r="F1523" s="1">
        <v>311</v>
      </c>
      <c r="G1523" s="7">
        <f t="shared" si="46"/>
        <v>1174.1128819096409</v>
      </c>
      <c r="L1523" s="8">
        <v>1486</v>
      </c>
      <c r="M1523" s="9">
        <f t="shared" si="47"/>
        <v>0</v>
      </c>
    </row>
    <row r="1524" spans="6:13" x14ac:dyDescent="0.2">
      <c r="F1524" s="1">
        <v>310</v>
      </c>
      <c r="G1524" s="7">
        <f t="shared" si="46"/>
        <v>1174.2248580020046</v>
      </c>
      <c r="L1524" s="8">
        <v>1485</v>
      </c>
      <c r="M1524" s="9">
        <f t="shared" si="47"/>
        <v>0</v>
      </c>
    </row>
    <row r="1525" spans="6:13" x14ac:dyDescent="0.2">
      <c r="F1525" s="1">
        <v>309</v>
      </c>
      <c r="G1525" s="7">
        <f t="shared" si="46"/>
        <v>1174.3366262018785</v>
      </c>
      <c r="L1525" s="8">
        <v>1484</v>
      </c>
      <c r="M1525" s="9">
        <f t="shared" si="47"/>
        <v>0</v>
      </c>
    </row>
    <row r="1526" spans="6:13" x14ac:dyDescent="0.2">
      <c r="F1526" s="1">
        <v>308</v>
      </c>
      <c r="G1526" s="7">
        <f t="shared" si="46"/>
        <v>1174.4481865092623</v>
      </c>
      <c r="L1526" s="8">
        <v>1483</v>
      </c>
      <c r="M1526" s="9">
        <f t="shared" si="47"/>
        <v>0</v>
      </c>
    </row>
    <row r="1527" spans="6:13" x14ac:dyDescent="0.2">
      <c r="F1527" s="1">
        <v>307</v>
      </c>
      <c r="G1527" s="7">
        <f t="shared" si="46"/>
        <v>1174.5595389241564</v>
      </c>
      <c r="L1527" s="8">
        <v>1482</v>
      </c>
      <c r="M1527" s="9">
        <f t="shared" si="47"/>
        <v>0</v>
      </c>
    </row>
    <row r="1528" spans="6:13" x14ac:dyDescent="0.2">
      <c r="F1528" s="1">
        <v>306</v>
      </c>
      <c r="G1528" s="7">
        <f t="shared" si="46"/>
        <v>1174.6706834465604</v>
      </c>
      <c r="L1528" s="8">
        <v>1481</v>
      </c>
      <c r="M1528" s="9">
        <f t="shared" si="47"/>
        <v>0</v>
      </c>
    </row>
    <row r="1529" spans="6:13" x14ac:dyDescent="0.2">
      <c r="F1529" s="1">
        <v>305</v>
      </c>
      <c r="G1529" s="7">
        <f t="shared" si="46"/>
        <v>1174.7816200764746</v>
      </c>
      <c r="L1529" s="8">
        <v>1480</v>
      </c>
      <c r="M1529" s="9">
        <f t="shared" si="47"/>
        <v>0</v>
      </c>
    </row>
    <row r="1530" spans="6:13" x14ac:dyDescent="0.2">
      <c r="F1530" s="1">
        <v>304</v>
      </c>
      <c r="G1530" s="7">
        <f t="shared" si="46"/>
        <v>1174.8923488138992</v>
      </c>
      <c r="L1530" s="8">
        <v>1479</v>
      </c>
      <c r="M1530" s="9">
        <f t="shared" si="47"/>
        <v>0</v>
      </c>
    </row>
    <row r="1531" spans="6:13" x14ac:dyDescent="0.2">
      <c r="F1531" s="1">
        <v>303</v>
      </c>
      <c r="G1531" s="7">
        <f t="shared" si="46"/>
        <v>1175.0028696588336</v>
      </c>
      <c r="L1531" s="8">
        <v>1478</v>
      </c>
      <c r="M1531" s="9">
        <f t="shared" si="47"/>
        <v>0</v>
      </c>
    </row>
    <row r="1532" spans="6:13" x14ac:dyDescent="0.2">
      <c r="F1532" s="1">
        <v>302</v>
      </c>
      <c r="G1532" s="7">
        <f t="shared" si="46"/>
        <v>1175.1131826112783</v>
      </c>
      <c r="L1532" s="8">
        <v>1477</v>
      </c>
      <c r="M1532" s="9">
        <f t="shared" si="47"/>
        <v>0</v>
      </c>
    </row>
    <row r="1533" spans="6:13" x14ac:dyDescent="0.2">
      <c r="F1533" s="1">
        <v>301</v>
      </c>
      <c r="G1533" s="7">
        <f t="shared" si="46"/>
        <v>1175.2232876712328</v>
      </c>
      <c r="L1533" s="8">
        <v>1476</v>
      </c>
      <c r="M1533" s="9">
        <f t="shared" si="47"/>
        <v>0</v>
      </c>
    </row>
    <row r="1534" spans="6:13" x14ac:dyDescent="0.2">
      <c r="F1534" s="1">
        <v>300</v>
      </c>
      <c r="G1534" s="7">
        <f t="shared" si="46"/>
        <v>1175.3331848386977</v>
      </c>
      <c r="L1534" s="8">
        <v>1475</v>
      </c>
      <c r="M1534" s="9">
        <f t="shared" si="47"/>
        <v>0</v>
      </c>
    </row>
    <row r="1535" spans="6:13" x14ac:dyDescent="0.2">
      <c r="F1535" s="1">
        <v>299</v>
      </c>
      <c r="G1535" s="7">
        <f t="shared" si="46"/>
        <v>1175.4428741136726</v>
      </c>
      <c r="L1535" s="8">
        <v>1474</v>
      </c>
      <c r="M1535" s="9">
        <f t="shared" si="47"/>
        <v>0</v>
      </c>
    </row>
    <row r="1536" spans="6:13" x14ac:dyDescent="0.2">
      <c r="F1536" s="1">
        <v>298</v>
      </c>
      <c r="G1536" s="7">
        <f t="shared" si="46"/>
        <v>1175.5523554961576</v>
      </c>
      <c r="L1536" s="8">
        <v>1473</v>
      </c>
      <c r="M1536" s="9">
        <f t="shared" si="47"/>
        <v>0</v>
      </c>
    </row>
    <row r="1537" spans="6:13" x14ac:dyDescent="0.2">
      <c r="F1537" s="1">
        <v>297</v>
      </c>
      <c r="G1537" s="7">
        <f t="shared" si="46"/>
        <v>1175.6616289861529</v>
      </c>
      <c r="L1537" s="8">
        <v>1472</v>
      </c>
      <c r="M1537" s="9">
        <f t="shared" si="47"/>
        <v>0</v>
      </c>
    </row>
    <row r="1538" spans="6:13" x14ac:dyDescent="0.2">
      <c r="F1538" s="1">
        <v>296</v>
      </c>
      <c r="G1538" s="7">
        <f t="shared" si="46"/>
        <v>1175.770694583658</v>
      </c>
      <c r="L1538" s="8">
        <v>1471</v>
      </c>
      <c r="M1538" s="9">
        <f t="shared" si="47"/>
        <v>0</v>
      </c>
    </row>
    <row r="1539" spans="6:13" x14ac:dyDescent="0.2">
      <c r="F1539" s="1">
        <v>295</v>
      </c>
      <c r="G1539" s="7">
        <f t="shared" si="46"/>
        <v>1175.8795522886735</v>
      </c>
      <c r="L1539" s="8">
        <v>1470</v>
      </c>
      <c r="M1539" s="9">
        <f t="shared" si="47"/>
        <v>0</v>
      </c>
    </row>
    <row r="1540" spans="6:13" x14ac:dyDescent="0.2">
      <c r="F1540" s="1">
        <v>294</v>
      </c>
      <c r="G1540" s="7">
        <f t="shared" si="46"/>
        <v>1175.988202101199</v>
      </c>
      <c r="L1540" s="8">
        <v>1469</v>
      </c>
      <c r="M1540" s="9">
        <f t="shared" si="47"/>
        <v>0</v>
      </c>
    </row>
    <row r="1541" spans="6:13" x14ac:dyDescent="0.2">
      <c r="F1541" s="1">
        <v>293</v>
      </c>
      <c r="G1541" s="7">
        <f t="shared" si="46"/>
        <v>1176.0966440212346</v>
      </c>
      <c r="L1541" s="8">
        <v>1468</v>
      </c>
      <c r="M1541" s="9">
        <f t="shared" si="47"/>
        <v>0</v>
      </c>
    </row>
    <row r="1542" spans="6:13" x14ac:dyDescent="0.2">
      <c r="F1542" s="1">
        <v>292</v>
      </c>
      <c r="G1542" s="7">
        <f t="shared" si="46"/>
        <v>1176.2048780487803</v>
      </c>
      <c r="L1542" s="8">
        <v>1467</v>
      </c>
      <c r="M1542" s="9">
        <f t="shared" si="47"/>
        <v>0</v>
      </c>
    </row>
    <row r="1543" spans="6:13" x14ac:dyDescent="0.2">
      <c r="F1543" s="1">
        <v>291</v>
      </c>
      <c r="G1543" s="7">
        <f t="shared" si="46"/>
        <v>1176.3129041838363</v>
      </c>
      <c r="L1543" s="8">
        <v>1466</v>
      </c>
      <c r="M1543" s="9">
        <f t="shared" si="47"/>
        <v>0</v>
      </c>
    </row>
    <row r="1544" spans="6:13" x14ac:dyDescent="0.2">
      <c r="F1544" s="1">
        <v>290</v>
      </c>
      <c r="G1544" s="7">
        <f t="shared" si="46"/>
        <v>1176.4207224264023</v>
      </c>
      <c r="L1544" s="8">
        <v>1465</v>
      </c>
      <c r="M1544" s="9">
        <f t="shared" si="47"/>
        <v>0</v>
      </c>
    </row>
    <row r="1545" spans="6:13" x14ac:dyDescent="0.2">
      <c r="F1545" s="1">
        <v>289</v>
      </c>
      <c r="G1545" s="7">
        <f t="shared" si="46"/>
        <v>1176.5283327764785</v>
      </c>
      <c r="L1545" s="8">
        <v>1464</v>
      </c>
      <c r="M1545" s="9">
        <f t="shared" si="47"/>
        <v>0</v>
      </c>
    </row>
    <row r="1546" spans="6:13" x14ac:dyDescent="0.2">
      <c r="F1546" s="1">
        <v>288</v>
      </c>
      <c r="G1546" s="7">
        <f t="shared" si="46"/>
        <v>1176.6357352340647</v>
      </c>
      <c r="L1546" s="8">
        <v>1463</v>
      </c>
      <c r="M1546" s="9">
        <f t="shared" si="47"/>
        <v>0</v>
      </c>
    </row>
    <row r="1547" spans="6:13" x14ac:dyDescent="0.2">
      <c r="F1547" s="1">
        <v>287</v>
      </c>
      <c r="G1547" s="7">
        <f t="shared" ref="G1547:G1610" si="48">$G$9+(($I$4*$C$5)/1.8)*(1-(0.2*(F1547/$C$5))-(0.8*(F1547/$C$5)^2))</f>
        <v>1176.7429297991609</v>
      </c>
      <c r="L1547" s="8">
        <v>1462</v>
      </c>
      <c r="M1547" s="9">
        <f t="shared" ref="M1547:M1610" si="49">+$M$9+((($O$5*$C$5)/1.8)*(1-(0.2*(L1547/$C$5))-(0.8*((L1547/$C$5)^2))))</f>
        <v>0</v>
      </c>
    </row>
    <row r="1548" spans="6:13" x14ac:dyDescent="0.2">
      <c r="F1548" s="1">
        <v>286</v>
      </c>
      <c r="G1548" s="7">
        <f t="shared" si="48"/>
        <v>1176.8499164717673</v>
      </c>
      <c r="L1548" s="8">
        <v>1461</v>
      </c>
      <c r="M1548" s="9">
        <f t="shared" si="49"/>
        <v>0</v>
      </c>
    </row>
    <row r="1549" spans="6:13" x14ac:dyDescent="0.2">
      <c r="F1549" s="1">
        <v>285</v>
      </c>
      <c r="G1549" s="7">
        <f t="shared" si="48"/>
        <v>1176.956695251884</v>
      </c>
      <c r="L1549" s="8">
        <v>1460</v>
      </c>
      <c r="M1549" s="9">
        <f t="shared" si="49"/>
        <v>0</v>
      </c>
    </row>
    <row r="1550" spans="6:13" x14ac:dyDescent="0.2">
      <c r="F1550" s="1">
        <v>284</v>
      </c>
      <c r="G1550" s="7">
        <f t="shared" si="48"/>
        <v>1177.0632661395107</v>
      </c>
      <c r="L1550" s="8">
        <v>1459</v>
      </c>
      <c r="M1550" s="9">
        <f t="shared" si="49"/>
        <v>0</v>
      </c>
    </row>
    <row r="1551" spans="6:13" x14ac:dyDescent="0.2">
      <c r="F1551" s="1">
        <v>283</v>
      </c>
      <c r="G1551" s="7">
        <f t="shared" si="48"/>
        <v>1177.1696291346475</v>
      </c>
      <c r="L1551" s="8">
        <v>1458</v>
      </c>
      <c r="M1551" s="9">
        <f t="shared" si="49"/>
        <v>0</v>
      </c>
    </row>
    <row r="1552" spans="6:13" x14ac:dyDescent="0.2">
      <c r="F1552" s="1">
        <v>282</v>
      </c>
      <c r="G1552" s="7">
        <f t="shared" si="48"/>
        <v>1177.2757842372944</v>
      </c>
      <c r="L1552" s="8">
        <v>1457</v>
      </c>
      <c r="M1552" s="9">
        <f t="shared" si="49"/>
        <v>0</v>
      </c>
    </row>
    <row r="1553" spans="6:13" x14ac:dyDescent="0.2">
      <c r="F1553" s="1">
        <v>281</v>
      </c>
      <c r="G1553" s="7">
        <f t="shared" si="48"/>
        <v>1177.3817314474513</v>
      </c>
      <c r="L1553" s="8">
        <v>1456</v>
      </c>
      <c r="M1553" s="9">
        <f t="shared" si="49"/>
        <v>0</v>
      </c>
    </row>
    <row r="1554" spans="6:13" x14ac:dyDescent="0.2">
      <c r="F1554" s="1">
        <v>280</v>
      </c>
      <c r="G1554" s="7">
        <f t="shared" si="48"/>
        <v>1177.4874707651186</v>
      </c>
      <c r="L1554" s="8">
        <v>1455</v>
      </c>
      <c r="M1554" s="9">
        <f t="shared" si="49"/>
        <v>0</v>
      </c>
    </row>
    <row r="1555" spans="6:13" x14ac:dyDescent="0.2">
      <c r="F1555" s="1">
        <v>279</v>
      </c>
      <c r="G1555" s="7">
        <f t="shared" si="48"/>
        <v>1177.5930021902959</v>
      </c>
      <c r="L1555" s="8">
        <v>1454</v>
      </c>
      <c r="M1555" s="9">
        <f t="shared" si="49"/>
        <v>0</v>
      </c>
    </row>
    <row r="1556" spans="6:13" x14ac:dyDescent="0.2">
      <c r="F1556" s="1">
        <v>278</v>
      </c>
      <c r="G1556" s="7">
        <f t="shared" si="48"/>
        <v>1177.6983257229833</v>
      </c>
      <c r="L1556" s="8">
        <v>1453</v>
      </c>
      <c r="M1556" s="9">
        <f t="shared" si="49"/>
        <v>0</v>
      </c>
    </row>
    <row r="1557" spans="6:13" x14ac:dyDescent="0.2">
      <c r="F1557" s="1">
        <v>277</v>
      </c>
      <c r="G1557" s="7">
        <f t="shared" si="48"/>
        <v>1177.8034413631808</v>
      </c>
      <c r="L1557" s="8">
        <v>1452</v>
      </c>
      <c r="M1557" s="9">
        <f t="shared" si="49"/>
        <v>0</v>
      </c>
    </row>
    <row r="1558" spans="6:13" x14ac:dyDescent="0.2">
      <c r="F1558" s="1">
        <v>276</v>
      </c>
      <c r="G1558" s="7">
        <f t="shared" si="48"/>
        <v>1177.9083491108884</v>
      </c>
      <c r="L1558" s="8">
        <v>1451</v>
      </c>
      <c r="M1558" s="9">
        <f t="shared" si="49"/>
        <v>0</v>
      </c>
    </row>
    <row r="1559" spans="6:13" x14ac:dyDescent="0.2">
      <c r="F1559" s="1">
        <v>275</v>
      </c>
      <c r="G1559" s="7">
        <f t="shared" si="48"/>
        <v>1178.013048966106</v>
      </c>
      <c r="L1559" s="8">
        <v>1450</v>
      </c>
      <c r="M1559" s="9">
        <f t="shared" si="49"/>
        <v>0</v>
      </c>
    </row>
    <row r="1560" spans="6:13" x14ac:dyDescent="0.2">
      <c r="F1560" s="1">
        <v>274</v>
      </c>
      <c r="G1560" s="7">
        <f t="shared" si="48"/>
        <v>1178.1175409288339</v>
      </c>
      <c r="L1560" s="8">
        <v>1449</v>
      </c>
      <c r="M1560" s="9">
        <f t="shared" si="49"/>
        <v>0</v>
      </c>
    </row>
    <row r="1561" spans="6:13" x14ac:dyDescent="0.2">
      <c r="F1561" s="1">
        <v>273</v>
      </c>
      <c r="G1561" s="7">
        <f t="shared" si="48"/>
        <v>1178.2218249990719</v>
      </c>
      <c r="L1561" s="8">
        <v>1448</v>
      </c>
      <c r="M1561" s="9">
        <f t="shared" si="49"/>
        <v>0</v>
      </c>
    </row>
    <row r="1562" spans="6:13" x14ac:dyDescent="0.2">
      <c r="F1562" s="1">
        <v>272</v>
      </c>
      <c r="G1562" s="7">
        <f t="shared" si="48"/>
        <v>1178.32590117682</v>
      </c>
      <c r="L1562" s="8">
        <v>1447</v>
      </c>
      <c r="M1562" s="9">
        <f t="shared" si="49"/>
        <v>0</v>
      </c>
    </row>
    <row r="1563" spans="6:13" x14ac:dyDescent="0.2">
      <c r="F1563" s="1">
        <v>271</v>
      </c>
      <c r="G1563" s="7">
        <f t="shared" si="48"/>
        <v>1178.4297694620782</v>
      </c>
      <c r="L1563" s="8">
        <v>1446</v>
      </c>
      <c r="M1563" s="9">
        <f t="shared" si="49"/>
        <v>0</v>
      </c>
    </row>
    <row r="1564" spans="6:13" x14ac:dyDescent="0.2">
      <c r="F1564" s="1">
        <v>270</v>
      </c>
      <c r="G1564" s="7">
        <f t="shared" si="48"/>
        <v>1178.5334298548464</v>
      </c>
      <c r="L1564" s="8">
        <v>1445</v>
      </c>
      <c r="M1564" s="9">
        <f t="shared" si="49"/>
        <v>0</v>
      </c>
    </row>
    <row r="1565" spans="6:13" x14ac:dyDescent="0.2">
      <c r="F1565" s="1">
        <v>269</v>
      </c>
      <c r="G1565" s="7">
        <f t="shared" si="48"/>
        <v>1178.636882355125</v>
      </c>
      <c r="L1565" s="8">
        <v>1444</v>
      </c>
      <c r="M1565" s="9">
        <f t="shared" si="49"/>
        <v>0</v>
      </c>
    </row>
    <row r="1566" spans="6:13" x14ac:dyDescent="0.2">
      <c r="F1566" s="1">
        <v>268</v>
      </c>
      <c r="G1566" s="7">
        <f t="shared" si="48"/>
        <v>1178.7401269629136</v>
      </c>
      <c r="L1566" s="8">
        <v>1443</v>
      </c>
      <c r="M1566" s="9">
        <f t="shared" si="49"/>
        <v>0</v>
      </c>
    </row>
    <row r="1567" spans="6:13" x14ac:dyDescent="0.2">
      <c r="F1567" s="1">
        <v>267</v>
      </c>
      <c r="G1567" s="7">
        <f t="shared" si="48"/>
        <v>1178.843163678212</v>
      </c>
      <c r="L1567" s="8">
        <v>1442</v>
      </c>
      <c r="M1567" s="9">
        <f t="shared" si="49"/>
        <v>0</v>
      </c>
    </row>
    <row r="1568" spans="6:13" x14ac:dyDescent="0.2">
      <c r="F1568" s="1">
        <v>266</v>
      </c>
      <c r="G1568" s="7">
        <f t="shared" si="48"/>
        <v>1178.945992501021</v>
      </c>
      <c r="L1568" s="8">
        <v>1441</v>
      </c>
      <c r="M1568" s="9">
        <f t="shared" si="49"/>
        <v>0</v>
      </c>
    </row>
    <row r="1569" spans="6:13" x14ac:dyDescent="0.2">
      <c r="F1569" s="1">
        <v>265</v>
      </c>
      <c r="G1569" s="7">
        <f t="shared" si="48"/>
        <v>1179.0486134313398</v>
      </c>
      <c r="L1569" s="8">
        <v>1440</v>
      </c>
      <c r="M1569" s="9">
        <f t="shared" si="49"/>
        <v>0</v>
      </c>
    </row>
    <row r="1570" spans="6:13" x14ac:dyDescent="0.2">
      <c r="F1570" s="1">
        <v>264</v>
      </c>
      <c r="G1570" s="7">
        <f t="shared" si="48"/>
        <v>1179.1510264691688</v>
      </c>
      <c r="L1570" s="8">
        <v>1439</v>
      </c>
      <c r="M1570" s="9">
        <f t="shared" si="49"/>
        <v>0</v>
      </c>
    </row>
    <row r="1571" spans="6:13" x14ac:dyDescent="0.2">
      <c r="F1571" s="1">
        <v>263</v>
      </c>
      <c r="G1571" s="7">
        <f t="shared" si="48"/>
        <v>1179.253231614508</v>
      </c>
      <c r="L1571" s="8">
        <v>1438</v>
      </c>
      <c r="M1571" s="9">
        <f t="shared" si="49"/>
        <v>0</v>
      </c>
    </row>
    <row r="1572" spans="6:13" x14ac:dyDescent="0.2">
      <c r="F1572" s="1">
        <v>262</v>
      </c>
      <c r="G1572" s="7">
        <f t="shared" si="48"/>
        <v>1179.3552288673573</v>
      </c>
      <c r="L1572" s="8">
        <v>1437</v>
      </c>
      <c r="M1572" s="9">
        <f t="shared" si="49"/>
        <v>0</v>
      </c>
    </row>
    <row r="1573" spans="6:13" x14ac:dyDescent="0.2">
      <c r="F1573" s="1">
        <v>261</v>
      </c>
      <c r="G1573" s="7">
        <f t="shared" si="48"/>
        <v>1179.4570182277166</v>
      </c>
      <c r="L1573" s="8">
        <v>1436</v>
      </c>
      <c r="M1573" s="9">
        <f t="shared" si="49"/>
        <v>0</v>
      </c>
    </row>
    <row r="1574" spans="6:13" x14ac:dyDescent="0.2">
      <c r="F1574" s="1">
        <v>260</v>
      </c>
      <c r="G1574" s="7">
        <f t="shared" si="48"/>
        <v>1179.5585996955861</v>
      </c>
      <c r="L1574" s="8">
        <v>1435</v>
      </c>
      <c r="M1574" s="9">
        <f t="shared" si="49"/>
        <v>0</v>
      </c>
    </row>
    <row r="1575" spans="6:13" x14ac:dyDescent="0.2">
      <c r="F1575" s="1">
        <v>259</v>
      </c>
      <c r="G1575" s="7">
        <f t="shared" si="48"/>
        <v>1179.6599732709656</v>
      </c>
      <c r="L1575" s="8">
        <v>1434</v>
      </c>
      <c r="M1575" s="9">
        <f t="shared" si="49"/>
        <v>0</v>
      </c>
    </row>
    <row r="1576" spans="6:13" x14ac:dyDescent="0.2">
      <c r="F1576" s="1">
        <v>258</v>
      </c>
      <c r="G1576" s="7">
        <f t="shared" si="48"/>
        <v>1179.7611389538554</v>
      </c>
      <c r="L1576" s="8">
        <v>1433</v>
      </c>
      <c r="M1576" s="9">
        <f t="shared" si="49"/>
        <v>0</v>
      </c>
    </row>
    <row r="1577" spans="6:13" x14ac:dyDescent="0.2">
      <c r="F1577" s="1">
        <v>257</v>
      </c>
      <c r="G1577" s="7">
        <f t="shared" si="48"/>
        <v>1179.862096744255</v>
      </c>
      <c r="L1577" s="8">
        <v>1432</v>
      </c>
      <c r="M1577" s="9">
        <f t="shared" si="49"/>
        <v>0</v>
      </c>
    </row>
    <row r="1578" spans="6:13" x14ac:dyDescent="0.2">
      <c r="F1578" s="1">
        <v>256</v>
      </c>
      <c r="G1578" s="7">
        <f t="shared" si="48"/>
        <v>1179.962846642165</v>
      </c>
      <c r="L1578" s="8">
        <v>1431</v>
      </c>
      <c r="M1578" s="9">
        <f t="shared" si="49"/>
        <v>0</v>
      </c>
    </row>
    <row r="1579" spans="6:13" x14ac:dyDescent="0.2">
      <c r="F1579" s="1">
        <v>255</v>
      </c>
      <c r="G1579" s="7">
        <f t="shared" si="48"/>
        <v>1180.063388647585</v>
      </c>
      <c r="L1579" s="8">
        <v>1430</v>
      </c>
      <c r="M1579" s="9">
        <f t="shared" si="49"/>
        <v>0</v>
      </c>
    </row>
    <row r="1580" spans="6:13" x14ac:dyDescent="0.2">
      <c r="F1580" s="1">
        <v>254</v>
      </c>
      <c r="G1580" s="7">
        <f t="shared" si="48"/>
        <v>1180.1637227605152</v>
      </c>
      <c r="L1580" s="8">
        <v>1429</v>
      </c>
      <c r="M1580" s="9">
        <f t="shared" si="49"/>
        <v>0</v>
      </c>
    </row>
    <row r="1581" spans="6:13" x14ac:dyDescent="0.2">
      <c r="F1581" s="1">
        <v>253</v>
      </c>
      <c r="G1581" s="7">
        <f t="shared" si="48"/>
        <v>1180.2638489809556</v>
      </c>
      <c r="L1581" s="8">
        <v>1428</v>
      </c>
      <c r="M1581" s="9">
        <f t="shared" si="49"/>
        <v>0</v>
      </c>
    </row>
    <row r="1582" spans="6:13" x14ac:dyDescent="0.2">
      <c r="F1582" s="1">
        <v>252</v>
      </c>
      <c r="G1582" s="7">
        <f t="shared" si="48"/>
        <v>1180.3637673089061</v>
      </c>
      <c r="L1582" s="8">
        <v>1427</v>
      </c>
      <c r="M1582" s="9">
        <f t="shared" si="49"/>
        <v>0</v>
      </c>
    </row>
    <row r="1583" spans="6:13" x14ac:dyDescent="0.2">
      <c r="F1583" s="1">
        <v>251</v>
      </c>
      <c r="G1583" s="7">
        <f t="shared" si="48"/>
        <v>1180.4634777443664</v>
      </c>
      <c r="L1583" s="8">
        <v>1426</v>
      </c>
      <c r="M1583" s="9">
        <f t="shared" si="49"/>
        <v>0</v>
      </c>
    </row>
    <row r="1584" spans="6:13" x14ac:dyDescent="0.2">
      <c r="F1584" s="1">
        <v>250</v>
      </c>
      <c r="G1584" s="7">
        <f t="shared" si="48"/>
        <v>1180.562980287337</v>
      </c>
      <c r="L1584" s="8">
        <v>1425</v>
      </c>
      <c r="M1584" s="9">
        <f t="shared" si="49"/>
        <v>0</v>
      </c>
    </row>
    <row r="1585" spans="6:13" x14ac:dyDescent="0.2">
      <c r="F1585" s="1">
        <v>249</v>
      </c>
      <c r="G1585" s="7">
        <f t="shared" si="48"/>
        <v>1180.662274937818</v>
      </c>
      <c r="L1585" s="8">
        <v>1424</v>
      </c>
      <c r="M1585" s="9">
        <f t="shared" si="49"/>
        <v>0</v>
      </c>
    </row>
    <row r="1586" spans="6:13" x14ac:dyDescent="0.2">
      <c r="F1586" s="1">
        <v>248</v>
      </c>
      <c r="G1586" s="7">
        <f t="shared" si="48"/>
        <v>1180.7613616958088</v>
      </c>
      <c r="L1586" s="8">
        <v>1423</v>
      </c>
      <c r="M1586" s="9">
        <f t="shared" si="49"/>
        <v>0</v>
      </c>
    </row>
    <row r="1587" spans="6:13" x14ac:dyDescent="0.2">
      <c r="F1587" s="1">
        <v>247</v>
      </c>
      <c r="G1587" s="7">
        <f t="shared" si="48"/>
        <v>1180.8602405613096</v>
      </c>
      <c r="L1587" s="8">
        <v>1422</v>
      </c>
      <c r="M1587" s="9">
        <f t="shared" si="49"/>
        <v>0</v>
      </c>
    </row>
    <row r="1588" spans="6:13" x14ac:dyDescent="0.2">
      <c r="F1588" s="1">
        <v>246</v>
      </c>
      <c r="G1588" s="7">
        <f t="shared" si="48"/>
        <v>1180.9589115343208</v>
      </c>
      <c r="L1588" s="8">
        <v>1421</v>
      </c>
      <c r="M1588" s="9">
        <f t="shared" si="49"/>
        <v>0</v>
      </c>
    </row>
    <row r="1589" spans="6:13" x14ac:dyDescent="0.2">
      <c r="F1589" s="1">
        <v>245</v>
      </c>
      <c r="G1589" s="7">
        <f t="shared" si="48"/>
        <v>1181.057374614842</v>
      </c>
      <c r="L1589" s="8">
        <v>1420</v>
      </c>
      <c r="M1589" s="9">
        <f t="shared" si="49"/>
        <v>0</v>
      </c>
    </row>
    <row r="1590" spans="6:13" x14ac:dyDescent="0.2">
      <c r="F1590" s="1">
        <v>244</v>
      </c>
      <c r="G1590" s="7">
        <f t="shared" si="48"/>
        <v>1181.1556298028734</v>
      </c>
      <c r="L1590" s="8">
        <v>1419</v>
      </c>
      <c r="M1590" s="9">
        <f t="shared" si="49"/>
        <v>0</v>
      </c>
    </row>
    <row r="1591" spans="6:13" x14ac:dyDescent="0.2">
      <c r="F1591" s="1">
        <v>243</v>
      </c>
      <c r="G1591" s="7">
        <f t="shared" si="48"/>
        <v>1181.2536770984148</v>
      </c>
      <c r="L1591" s="8">
        <v>1418</v>
      </c>
      <c r="M1591" s="9">
        <f t="shared" si="49"/>
        <v>0</v>
      </c>
    </row>
    <row r="1592" spans="6:13" x14ac:dyDescent="0.2">
      <c r="F1592" s="1">
        <v>242</v>
      </c>
      <c r="G1592" s="7">
        <f t="shared" si="48"/>
        <v>1181.3515165014664</v>
      </c>
      <c r="L1592" s="8">
        <v>1417</v>
      </c>
      <c r="M1592" s="9">
        <f t="shared" si="49"/>
        <v>0</v>
      </c>
    </row>
    <row r="1593" spans="6:13" x14ac:dyDescent="0.2">
      <c r="F1593" s="1">
        <v>241</v>
      </c>
      <c r="G1593" s="7">
        <f t="shared" si="48"/>
        <v>1181.449148012028</v>
      </c>
      <c r="L1593" s="8">
        <v>1416</v>
      </c>
      <c r="M1593" s="9">
        <f t="shared" si="49"/>
        <v>0</v>
      </c>
    </row>
    <row r="1594" spans="6:13" x14ac:dyDescent="0.2">
      <c r="F1594" s="1">
        <v>240</v>
      </c>
      <c r="G1594" s="7">
        <f t="shared" si="48"/>
        <v>1181.5465716300998</v>
      </c>
      <c r="L1594" s="8">
        <v>1415</v>
      </c>
      <c r="M1594" s="9">
        <f t="shared" si="49"/>
        <v>0</v>
      </c>
    </row>
    <row r="1595" spans="6:13" x14ac:dyDescent="0.2">
      <c r="F1595" s="1">
        <v>239</v>
      </c>
      <c r="G1595" s="7">
        <f t="shared" si="48"/>
        <v>1181.6437873556818</v>
      </c>
      <c r="L1595" s="8">
        <v>1414</v>
      </c>
      <c r="M1595" s="9">
        <f t="shared" si="49"/>
        <v>0</v>
      </c>
    </row>
    <row r="1596" spans="6:13" x14ac:dyDescent="0.2">
      <c r="F1596" s="1">
        <v>238</v>
      </c>
      <c r="G1596" s="7">
        <f t="shared" si="48"/>
        <v>1181.7407951887737</v>
      </c>
      <c r="L1596" s="8">
        <v>1413</v>
      </c>
      <c r="M1596" s="9">
        <f t="shared" si="49"/>
        <v>0</v>
      </c>
    </row>
    <row r="1597" spans="6:13" x14ac:dyDescent="0.2">
      <c r="F1597" s="1">
        <v>237</v>
      </c>
      <c r="G1597" s="7">
        <f t="shared" si="48"/>
        <v>1181.837595129376</v>
      </c>
      <c r="L1597" s="8">
        <v>1412</v>
      </c>
      <c r="M1597" s="9">
        <f t="shared" si="49"/>
        <v>0</v>
      </c>
    </row>
    <row r="1598" spans="6:13" x14ac:dyDescent="0.2">
      <c r="F1598" s="1">
        <v>236</v>
      </c>
      <c r="G1598" s="7">
        <f t="shared" si="48"/>
        <v>1181.9341871774882</v>
      </c>
      <c r="L1598" s="8">
        <v>1411</v>
      </c>
      <c r="M1598" s="9">
        <f t="shared" si="49"/>
        <v>0</v>
      </c>
    </row>
    <row r="1599" spans="6:13" x14ac:dyDescent="0.2">
      <c r="F1599" s="1">
        <v>235</v>
      </c>
      <c r="G1599" s="7">
        <f t="shared" si="48"/>
        <v>1182.0305713331106</v>
      </c>
      <c r="L1599" s="8">
        <v>1410</v>
      </c>
      <c r="M1599" s="9">
        <f t="shared" si="49"/>
        <v>0</v>
      </c>
    </row>
    <row r="1600" spans="6:13" x14ac:dyDescent="0.2">
      <c r="F1600" s="1">
        <v>234</v>
      </c>
      <c r="G1600" s="7">
        <f t="shared" si="48"/>
        <v>1182.1267475962431</v>
      </c>
      <c r="L1600" s="8">
        <v>1409</v>
      </c>
      <c r="M1600" s="9">
        <f t="shared" si="49"/>
        <v>0</v>
      </c>
    </row>
    <row r="1601" spans="6:13" x14ac:dyDescent="0.2">
      <c r="F1601" s="1">
        <v>233</v>
      </c>
      <c r="G1601" s="7">
        <f t="shared" si="48"/>
        <v>1182.2227159668857</v>
      </c>
      <c r="L1601" s="8">
        <v>1408</v>
      </c>
      <c r="M1601" s="9">
        <f t="shared" si="49"/>
        <v>0</v>
      </c>
    </row>
    <row r="1602" spans="6:13" x14ac:dyDescent="0.2">
      <c r="F1602" s="1">
        <v>232</v>
      </c>
      <c r="G1602" s="7">
        <f t="shared" si="48"/>
        <v>1182.3184764450384</v>
      </c>
      <c r="L1602" s="8">
        <v>1407</v>
      </c>
      <c r="M1602" s="9">
        <f t="shared" si="49"/>
        <v>0</v>
      </c>
    </row>
    <row r="1603" spans="6:13" x14ac:dyDescent="0.2">
      <c r="F1603" s="1">
        <v>231</v>
      </c>
      <c r="G1603" s="7">
        <f t="shared" si="48"/>
        <v>1182.4140290307014</v>
      </c>
      <c r="L1603" s="8">
        <v>1406</v>
      </c>
      <c r="M1603" s="9">
        <f t="shared" si="49"/>
        <v>0</v>
      </c>
    </row>
    <row r="1604" spans="6:13" x14ac:dyDescent="0.2">
      <c r="F1604" s="1">
        <v>230</v>
      </c>
      <c r="G1604" s="7">
        <f t="shared" si="48"/>
        <v>1182.5093737238742</v>
      </c>
      <c r="L1604" s="8">
        <v>1405</v>
      </c>
      <c r="M1604" s="9">
        <f t="shared" si="49"/>
        <v>0</v>
      </c>
    </row>
    <row r="1605" spans="6:13" x14ac:dyDescent="0.2">
      <c r="F1605" s="1">
        <v>229</v>
      </c>
      <c r="G1605" s="7">
        <f t="shared" si="48"/>
        <v>1182.6045105245573</v>
      </c>
      <c r="L1605" s="8">
        <v>1404</v>
      </c>
      <c r="M1605" s="9">
        <f t="shared" si="49"/>
        <v>0</v>
      </c>
    </row>
    <row r="1606" spans="6:13" x14ac:dyDescent="0.2">
      <c r="F1606" s="1">
        <v>228</v>
      </c>
      <c r="G1606" s="7">
        <f t="shared" si="48"/>
        <v>1182.6994394327505</v>
      </c>
      <c r="L1606" s="8">
        <v>1403</v>
      </c>
      <c r="M1606" s="9">
        <f t="shared" si="49"/>
        <v>0</v>
      </c>
    </row>
    <row r="1607" spans="6:13" x14ac:dyDescent="0.2">
      <c r="F1607" s="1">
        <v>227</v>
      </c>
      <c r="G1607" s="7">
        <f t="shared" si="48"/>
        <v>1182.7941604484538</v>
      </c>
      <c r="L1607" s="8">
        <v>1402</v>
      </c>
      <c r="M1607" s="9">
        <f t="shared" si="49"/>
        <v>0</v>
      </c>
    </row>
    <row r="1608" spans="6:13" x14ac:dyDescent="0.2">
      <c r="F1608" s="1">
        <v>226</v>
      </c>
      <c r="G1608" s="7">
        <f t="shared" si="48"/>
        <v>1182.8886735716671</v>
      </c>
      <c r="L1608" s="8">
        <v>1401</v>
      </c>
      <c r="M1608" s="9">
        <f t="shared" si="49"/>
        <v>0</v>
      </c>
    </row>
    <row r="1609" spans="6:13" x14ac:dyDescent="0.2">
      <c r="F1609" s="1">
        <v>225</v>
      </c>
      <c r="G1609" s="7">
        <f t="shared" si="48"/>
        <v>1182.9829788023908</v>
      </c>
      <c r="L1609" s="8">
        <v>1400</v>
      </c>
      <c r="M1609" s="9">
        <f t="shared" si="49"/>
        <v>0</v>
      </c>
    </row>
    <row r="1610" spans="6:13" x14ac:dyDescent="0.2">
      <c r="F1610" s="1">
        <v>224</v>
      </c>
      <c r="G1610" s="7">
        <f t="shared" si="48"/>
        <v>1183.0770761406243</v>
      </c>
      <c r="L1610" s="8">
        <v>1399</v>
      </c>
      <c r="M1610" s="9">
        <f t="shared" si="49"/>
        <v>0</v>
      </c>
    </row>
    <row r="1611" spans="6:13" x14ac:dyDescent="0.2">
      <c r="F1611" s="1">
        <v>223</v>
      </c>
      <c r="G1611" s="7">
        <f t="shared" ref="G1611:G1674" si="50">$G$9+(($I$4*$C$5)/1.8)*(1-(0.2*(F1611/$C$5))-(0.8*(F1611/$C$5)^2))</f>
        <v>1183.1709655863681</v>
      </c>
      <c r="L1611" s="8">
        <v>1398</v>
      </c>
      <c r="M1611" s="9">
        <f t="shared" ref="M1611:M1674" si="51">+$M$9+((($O$5*$C$5)/1.8)*(1-(0.2*(L1611/$C$5))-(0.8*((L1611/$C$5)^2))))</f>
        <v>0</v>
      </c>
    </row>
    <row r="1612" spans="6:13" x14ac:dyDescent="0.2">
      <c r="F1612" s="1">
        <v>222</v>
      </c>
      <c r="G1612" s="7">
        <f t="shared" si="50"/>
        <v>1183.264647139622</v>
      </c>
      <c r="L1612" s="8">
        <v>1397</v>
      </c>
      <c r="M1612" s="9">
        <f t="shared" si="51"/>
        <v>0</v>
      </c>
    </row>
    <row r="1613" spans="6:13" x14ac:dyDescent="0.2">
      <c r="F1613" s="1">
        <v>221</v>
      </c>
      <c r="G1613" s="7">
        <f t="shared" si="50"/>
        <v>1183.3581208003861</v>
      </c>
      <c r="L1613" s="8">
        <v>1396</v>
      </c>
      <c r="M1613" s="9">
        <f t="shared" si="51"/>
        <v>0</v>
      </c>
    </row>
    <row r="1614" spans="6:13" x14ac:dyDescent="0.2">
      <c r="F1614" s="1">
        <v>220</v>
      </c>
      <c r="G1614" s="7">
        <f t="shared" si="50"/>
        <v>1183.4513865686602</v>
      </c>
      <c r="L1614" s="8">
        <v>1395</v>
      </c>
      <c r="M1614" s="9">
        <f t="shared" si="51"/>
        <v>0</v>
      </c>
    </row>
    <row r="1615" spans="6:13" x14ac:dyDescent="0.2">
      <c r="F1615" s="1">
        <v>219</v>
      </c>
      <c r="G1615" s="7">
        <f t="shared" si="50"/>
        <v>1183.5444444444445</v>
      </c>
      <c r="L1615" s="8">
        <v>1394</v>
      </c>
      <c r="M1615" s="9">
        <f t="shared" si="51"/>
        <v>0</v>
      </c>
    </row>
    <row r="1616" spans="6:13" x14ac:dyDescent="0.2">
      <c r="F1616" s="1">
        <v>218</v>
      </c>
      <c r="G1616" s="7">
        <f t="shared" si="50"/>
        <v>1183.6372944277389</v>
      </c>
      <c r="L1616" s="8">
        <v>1393</v>
      </c>
      <c r="M1616" s="9">
        <f t="shared" si="51"/>
        <v>0</v>
      </c>
    </row>
    <row r="1617" spans="6:13" x14ac:dyDescent="0.2">
      <c r="F1617" s="1">
        <v>217</v>
      </c>
      <c r="G1617" s="7">
        <f t="shared" si="50"/>
        <v>1183.7299365185431</v>
      </c>
      <c r="L1617" s="8">
        <v>1392</v>
      </c>
      <c r="M1617" s="9">
        <f t="shared" si="51"/>
        <v>0</v>
      </c>
    </row>
    <row r="1618" spans="6:13" x14ac:dyDescent="0.2">
      <c r="F1618" s="1">
        <v>216</v>
      </c>
      <c r="G1618" s="7">
        <f t="shared" si="50"/>
        <v>1183.8223707168577</v>
      </c>
      <c r="L1618" s="8">
        <v>1391</v>
      </c>
      <c r="M1618" s="9">
        <f t="shared" si="51"/>
        <v>0</v>
      </c>
    </row>
    <row r="1619" spans="6:13" x14ac:dyDescent="0.2">
      <c r="F1619" s="1">
        <v>215</v>
      </c>
      <c r="G1619" s="7">
        <f t="shared" si="50"/>
        <v>1183.9145970226825</v>
      </c>
      <c r="L1619" s="8">
        <v>1390</v>
      </c>
      <c r="M1619" s="9">
        <f t="shared" si="51"/>
        <v>0</v>
      </c>
    </row>
    <row r="1620" spans="6:13" x14ac:dyDescent="0.2">
      <c r="F1620" s="1">
        <v>214</v>
      </c>
      <c r="G1620" s="7">
        <f t="shared" si="50"/>
        <v>1184.0066154360175</v>
      </c>
      <c r="L1620" s="8">
        <v>1389</v>
      </c>
      <c r="M1620" s="9">
        <f t="shared" si="51"/>
        <v>0</v>
      </c>
    </row>
    <row r="1621" spans="6:13" x14ac:dyDescent="0.2">
      <c r="F1621" s="1">
        <v>213</v>
      </c>
      <c r="G1621" s="7">
        <f t="shared" si="50"/>
        <v>1184.0984259568622</v>
      </c>
      <c r="L1621" s="8">
        <v>1388</v>
      </c>
      <c r="M1621" s="9">
        <f t="shared" si="51"/>
        <v>0</v>
      </c>
    </row>
    <row r="1622" spans="6:13" x14ac:dyDescent="0.2">
      <c r="F1622" s="1">
        <v>212</v>
      </c>
      <c r="G1622" s="7">
        <f t="shared" si="50"/>
        <v>1184.1900285852173</v>
      </c>
      <c r="L1622" s="8">
        <v>1387</v>
      </c>
      <c r="M1622" s="9">
        <f t="shared" si="51"/>
        <v>0</v>
      </c>
    </row>
    <row r="1623" spans="6:13" x14ac:dyDescent="0.2">
      <c r="F1623" s="1">
        <v>211</v>
      </c>
      <c r="G1623" s="7">
        <f t="shared" si="50"/>
        <v>1184.2814233210825</v>
      </c>
      <c r="L1623" s="8">
        <v>1386</v>
      </c>
      <c r="M1623" s="9">
        <f t="shared" si="51"/>
        <v>0</v>
      </c>
    </row>
    <row r="1624" spans="6:13" x14ac:dyDescent="0.2">
      <c r="F1624" s="1">
        <v>210</v>
      </c>
      <c r="G1624" s="7">
        <f t="shared" si="50"/>
        <v>1184.3726101644579</v>
      </c>
      <c r="L1624" s="8">
        <v>1385</v>
      </c>
      <c r="M1624" s="9">
        <f t="shared" si="51"/>
        <v>0</v>
      </c>
    </row>
    <row r="1625" spans="6:13" x14ac:dyDescent="0.2">
      <c r="F1625" s="1">
        <v>209</v>
      </c>
      <c r="G1625" s="7">
        <f t="shared" si="50"/>
        <v>1184.4635891153432</v>
      </c>
      <c r="L1625" s="8">
        <v>1384</v>
      </c>
      <c r="M1625" s="9">
        <f t="shared" si="51"/>
        <v>0</v>
      </c>
    </row>
    <row r="1626" spans="6:13" x14ac:dyDescent="0.2">
      <c r="F1626" s="1">
        <v>208</v>
      </c>
      <c r="G1626" s="7">
        <f t="shared" si="50"/>
        <v>1184.5543601737386</v>
      </c>
      <c r="L1626" s="8">
        <v>1383</v>
      </c>
      <c r="M1626" s="9">
        <f t="shared" si="51"/>
        <v>0</v>
      </c>
    </row>
    <row r="1627" spans="6:13" x14ac:dyDescent="0.2">
      <c r="F1627" s="1">
        <v>207</v>
      </c>
      <c r="G1627" s="7">
        <f t="shared" si="50"/>
        <v>1184.6449233396443</v>
      </c>
      <c r="L1627" s="8">
        <v>1382</v>
      </c>
      <c r="M1627" s="9">
        <f t="shared" si="51"/>
        <v>0</v>
      </c>
    </row>
    <row r="1628" spans="6:13" x14ac:dyDescent="0.2">
      <c r="F1628" s="1">
        <v>206</v>
      </c>
      <c r="G1628" s="7">
        <f t="shared" si="50"/>
        <v>1184.73527861306</v>
      </c>
      <c r="L1628" s="8">
        <v>1381</v>
      </c>
      <c r="M1628" s="9">
        <f t="shared" si="51"/>
        <v>0</v>
      </c>
    </row>
    <row r="1629" spans="6:13" x14ac:dyDescent="0.2">
      <c r="F1629" s="1">
        <v>205</v>
      </c>
      <c r="G1629" s="7">
        <f t="shared" si="50"/>
        <v>1184.8254259939858</v>
      </c>
      <c r="L1629" s="8">
        <v>1380</v>
      </c>
      <c r="M1629" s="9">
        <f t="shared" si="51"/>
        <v>0</v>
      </c>
    </row>
    <row r="1630" spans="6:13" x14ac:dyDescent="0.2">
      <c r="F1630" s="1">
        <v>204</v>
      </c>
      <c r="G1630" s="7">
        <f t="shared" si="50"/>
        <v>1184.915365482422</v>
      </c>
      <c r="L1630" s="8">
        <v>1379</v>
      </c>
      <c r="M1630" s="9">
        <f t="shared" si="51"/>
        <v>0</v>
      </c>
    </row>
    <row r="1631" spans="6:13" x14ac:dyDescent="0.2">
      <c r="F1631" s="1">
        <v>203</v>
      </c>
      <c r="G1631" s="7">
        <f t="shared" si="50"/>
        <v>1185.005097078368</v>
      </c>
      <c r="L1631" s="8">
        <v>1378</v>
      </c>
      <c r="M1631" s="9">
        <f t="shared" si="51"/>
        <v>0</v>
      </c>
    </row>
    <row r="1632" spans="6:13" x14ac:dyDescent="0.2">
      <c r="F1632" s="1">
        <v>202</v>
      </c>
      <c r="G1632" s="7">
        <f t="shared" si="50"/>
        <v>1185.0946207818242</v>
      </c>
      <c r="L1632" s="8">
        <v>1377</v>
      </c>
      <c r="M1632" s="9">
        <f t="shared" si="51"/>
        <v>0</v>
      </c>
    </row>
    <row r="1633" spans="6:13" x14ac:dyDescent="0.2">
      <c r="F1633" s="1">
        <v>201</v>
      </c>
      <c r="G1633" s="7">
        <f t="shared" si="50"/>
        <v>1185.1839365927906</v>
      </c>
      <c r="L1633" s="8">
        <v>1376</v>
      </c>
      <c r="M1633" s="9">
        <f t="shared" si="51"/>
        <v>0</v>
      </c>
    </row>
    <row r="1634" spans="6:13" x14ac:dyDescent="0.2">
      <c r="F1634" s="1">
        <v>200</v>
      </c>
      <c r="G1634" s="7">
        <f t="shared" si="50"/>
        <v>1185.273044511267</v>
      </c>
      <c r="L1634" s="8">
        <v>1375</v>
      </c>
      <c r="M1634" s="9">
        <f t="shared" si="51"/>
        <v>0</v>
      </c>
    </row>
    <row r="1635" spans="6:13" x14ac:dyDescent="0.2">
      <c r="F1635" s="1">
        <v>199</v>
      </c>
      <c r="G1635" s="7">
        <f t="shared" si="50"/>
        <v>1185.3619445372535</v>
      </c>
      <c r="L1635" s="8">
        <v>1374</v>
      </c>
      <c r="M1635" s="9">
        <f t="shared" si="51"/>
        <v>0</v>
      </c>
    </row>
    <row r="1636" spans="6:13" x14ac:dyDescent="0.2">
      <c r="F1636" s="1">
        <v>198</v>
      </c>
      <c r="G1636" s="7">
        <f t="shared" si="50"/>
        <v>1185.4506366707503</v>
      </c>
      <c r="L1636" s="8">
        <v>1373</v>
      </c>
      <c r="M1636" s="9">
        <f t="shared" si="51"/>
        <v>0</v>
      </c>
    </row>
    <row r="1637" spans="6:13" x14ac:dyDescent="0.2">
      <c r="F1637" s="1">
        <v>197</v>
      </c>
      <c r="G1637" s="7">
        <f t="shared" si="50"/>
        <v>1185.539120911757</v>
      </c>
      <c r="L1637" s="8">
        <v>1372</v>
      </c>
      <c r="M1637" s="9">
        <f t="shared" si="51"/>
        <v>0</v>
      </c>
    </row>
    <row r="1638" spans="6:13" x14ac:dyDescent="0.2">
      <c r="F1638" s="1">
        <v>196</v>
      </c>
      <c r="G1638" s="7">
        <f t="shared" si="50"/>
        <v>1185.6273972602739</v>
      </c>
      <c r="L1638" s="8">
        <v>1371</v>
      </c>
      <c r="M1638" s="9">
        <f t="shared" si="51"/>
        <v>0</v>
      </c>
    </row>
    <row r="1639" spans="6:13" x14ac:dyDescent="0.2">
      <c r="F1639" s="1">
        <v>195</v>
      </c>
      <c r="G1639" s="7">
        <f t="shared" si="50"/>
        <v>1185.715465716301</v>
      </c>
      <c r="L1639" s="8">
        <v>1370</v>
      </c>
      <c r="M1639" s="9">
        <f t="shared" si="51"/>
        <v>0</v>
      </c>
    </row>
    <row r="1640" spans="6:13" x14ac:dyDescent="0.2">
      <c r="F1640" s="1">
        <v>194</v>
      </c>
      <c r="G1640" s="7">
        <f t="shared" si="50"/>
        <v>1185.8033262798381</v>
      </c>
      <c r="L1640" s="8">
        <v>1369</v>
      </c>
      <c r="M1640" s="9">
        <f t="shared" si="51"/>
        <v>0</v>
      </c>
    </row>
    <row r="1641" spans="6:13" x14ac:dyDescent="0.2">
      <c r="F1641" s="1">
        <v>193</v>
      </c>
      <c r="G1641" s="7">
        <f t="shared" si="50"/>
        <v>1185.8909789508853</v>
      </c>
      <c r="L1641" s="8">
        <v>1368</v>
      </c>
      <c r="M1641" s="9">
        <f t="shared" si="51"/>
        <v>0</v>
      </c>
    </row>
    <row r="1642" spans="6:13" x14ac:dyDescent="0.2">
      <c r="F1642" s="1">
        <v>192</v>
      </c>
      <c r="G1642" s="7">
        <f t="shared" si="50"/>
        <v>1185.9784237294427</v>
      </c>
      <c r="L1642" s="8">
        <v>1367</v>
      </c>
      <c r="M1642" s="9">
        <f t="shared" si="51"/>
        <v>0</v>
      </c>
    </row>
    <row r="1643" spans="6:13" x14ac:dyDescent="0.2">
      <c r="F1643" s="1">
        <v>191</v>
      </c>
      <c r="G1643" s="7">
        <f t="shared" si="50"/>
        <v>1186.0656606155103</v>
      </c>
      <c r="L1643" s="8">
        <v>1366</v>
      </c>
      <c r="M1643" s="9">
        <f t="shared" si="51"/>
        <v>0</v>
      </c>
    </row>
    <row r="1644" spans="6:13" x14ac:dyDescent="0.2">
      <c r="F1644" s="1">
        <v>190</v>
      </c>
      <c r="G1644" s="7">
        <f t="shared" si="50"/>
        <v>1186.1526896090879</v>
      </c>
      <c r="L1644" s="8">
        <v>1365</v>
      </c>
      <c r="M1644" s="9">
        <f t="shared" si="51"/>
        <v>0</v>
      </c>
    </row>
    <row r="1645" spans="6:13" x14ac:dyDescent="0.2">
      <c r="F1645" s="1">
        <v>189</v>
      </c>
      <c r="G1645" s="7">
        <f t="shared" si="50"/>
        <v>1186.2395107101756</v>
      </c>
      <c r="L1645" s="8">
        <v>1364</v>
      </c>
      <c r="M1645" s="9">
        <f t="shared" si="51"/>
        <v>0</v>
      </c>
    </row>
    <row r="1646" spans="6:13" x14ac:dyDescent="0.2">
      <c r="F1646" s="1">
        <v>188</v>
      </c>
      <c r="G1646" s="7">
        <f t="shared" si="50"/>
        <v>1186.3261239187734</v>
      </c>
      <c r="L1646" s="8">
        <v>1363</v>
      </c>
      <c r="M1646" s="9">
        <f t="shared" si="51"/>
        <v>0</v>
      </c>
    </row>
    <row r="1647" spans="6:13" x14ac:dyDescent="0.2">
      <c r="F1647" s="1">
        <v>187</v>
      </c>
      <c r="G1647" s="7">
        <f t="shared" si="50"/>
        <v>1186.4125292348813</v>
      </c>
      <c r="L1647" s="8">
        <v>1362</v>
      </c>
      <c r="M1647" s="9">
        <f t="shared" si="51"/>
        <v>0</v>
      </c>
    </row>
    <row r="1648" spans="6:13" x14ac:dyDescent="0.2">
      <c r="F1648" s="1">
        <v>186</v>
      </c>
      <c r="G1648" s="7">
        <f t="shared" si="50"/>
        <v>1186.4987266584994</v>
      </c>
      <c r="L1648" s="8">
        <v>1361</v>
      </c>
      <c r="M1648" s="9">
        <f t="shared" si="51"/>
        <v>0</v>
      </c>
    </row>
    <row r="1649" spans="6:13" x14ac:dyDescent="0.2">
      <c r="F1649" s="1">
        <v>185</v>
      </c>
      <c r="G1649" s="7">
        <f t="shared" si="50"/>
        <v>1186.5847161896277</v>
      </c>
      <c r="L1649" s="8">
        <v>1360</v>
      </c>
      <c r="M1649" s="9">
        <f t="shared" si="51"/>
        <v>0</v>
      </c>
    </row>
    <row r="1650" spans="6:13" x14ac:dyDescent="0.2">
      <c r="F1650" s="1">
        <v>184</v>
      </c>
      <c r="G1650" s="7">
        <f t="shared" si="50"/>
        <v>1186.670497828266</v>
      </c>
      <c r="L1650" s="8">
        <v>1359</v>
      </c>
      <c r="M1650" s="9">
        <f t="shared" si="51"/>
        <v>0</v>
      </c>
    </row>
    <row r="1651" spans="6:13" x14ac:dyDescent="0.2">
      <c r="F1651" s="1">
        <v>183</v>
      </c>
      <c r="G1651" s="7">
        <f t="shared" si="50"/>
        <v>1186.7560715744144</v>
      </c>
      <c r="L1651" s="8">
        <v>1358</v>
      </c>
      <c r="M1651" s="9">
        <f t="shared" si="51"/>
        <v>0</v>
      </c>
    </row>
    <row r="1652" spans="6:13" x14ac:dyDescent="0.2">
      <c r="F1652" s="1">
        <v>182</v>
      </c>
      <c r="G1652" s="7">
        <f t="shared" si="50"/>
        <v>1186.8414374280728</v>
      </c>
      <c r="L1652" s="8">
        <v>1357</v>
      </c>
      <c r="M1652" s="9">
        <f t="shared" si="51"/>
        <v>0</v>
      </c>
    </row>
    <row r="1653" spans="6:13" x14ac:dyDescent="0.2">
      <c r="F1653" s="1">
        <v>181</v>
      </c>
      <c r="G1653" s="7">
        <f t="shared" si="50"/>
        <v>1186.9265953892416</v>
      </c>
      <c r="L1653" s="8">
        <v>1356</v>
      </c>
      <c r="M1653" s="9">
        <f t="shared" si="51"/>
        <v>0</v>
      </c>
    </row>
    <row r="1654" spans="6:13" x14ac:dyDescent="0.2">
      <c r="F1654" s="1">
        <v>180</v>
      </c>
      <c r="G1654" s="7">
        <f t="shared" si="50"/>
        <v>1187.0115454579204</v>
      </c>
      <c r="L1654" s="8">
        <v>1355</v>
      </c>
      <c r="M1654" s="9">
        <f t="shared" si="51"/>
        <v>0</v>
      </c>
    </row>
    <row r="1655" spans="6:13" x14ac:dyDescent="0.2">
      <c r="F1655" s="1">
        <v>179</v>
      </c>
      <c r="G1655" s="7">
        <f t="shared" si="50"/>
        <v>1187.0962876341091</v>
      </c>
      <c r="L1655" s="8">
        <v>1354</v>
      </c>
      <c r="M1655" s="9">
        <f t="shared" si="51"/>
        <v>0</v>
      </c>
    </row>
    <row r="1656" spans="6:13" x14ac:dyDescent="0.2">
      <c r="F1656" s="1">
        <v>178</v>
      </c>
      <c r="G1656" s="7">
        <f t="shared" si="50"/>
        <v>1187.1808219178083</v>
      </c>
      <c r="L1656" s="8">
        <v>1353</v>
      </c>
      <c r="M1656" s="9">
        <f t="shared" si="51"/>
        <v>0</v>
      </c>
    </row>
    <row r="1657" spans="6:13" x14ac:dyDescent="0.2">
      <c r="F1657" s="1">
        <v>177</v>
      </c>
      <c r="G1657" s="7">
        <f t="shared" si="50"/>
        <v>1187.2651483090174</v>
      </c>
      <c r="L1657" s="8">
        <v>1352</v>
      </c>
      <c r="M1657" s="9">
        <f t="shared" si="51"/>
        <v>0</v>
      </c>
    </row>
    <row r="1658" spans="6:13" x14ac:dyDescent="0.2">
      <c r="F1658" s="1">
        <v>176</v>
      </c>
      <c r="G1658" s="7">
        <f t="shared" si="50"/>
        <v>1187.3492668077365</v>
      </c>
      <c r="L1658" s="8">
        <v>1351</v>
      </c>
      <c r="M1658" s="9">
        <f t="shared" si="51"/>
        <v>0</v>
      </c>
    </row>
    <row r="1659" spans="6:13" x14ac:dyDescent="0.2">
      <c r="F1659" s="1">
        <v>175</v>
      </c>
      <c r="G1659" s="7">
        <f t="shared" si="50"/>
        <v>1187.433177413966</v>
      </c>
      <c r="L1659" s="8">
        <v>1350</v>
      </c>
      <c r="M1659" s="9">
        <f t="shared" si="51"/>
        <v>0</v>
      </c>
    </row>
    <row r="1660" spans="6:13" x14ac:dyDescent="0.2">
      <c r="F1660" s="1">
        <v>174</v>
      </c>
      <c r="G1660" s="7">
        <f t="shared" si="50"/>
        <v>1187.5168801277055</v>
      </c>
      <c r="L1660" s="8">
        <v>1349</v>
      </c>
      <c r="M1660" s="9">
        <f t="shared" si="51"/>
        <v>0</v>
      </c>
    </row>
    <row r="1661" spans="6:13" x14ac:dyDescent="0.2">
      <c r="F1661" s="1">
        <v>173</v>
      </c>
      <c r="G1661" s="7">
        <f t="shared" si="50"/>
        <v>1187.6003749489551</v>
      </c>
      <c r="L1661" s="8">
        <v>1348</v>
      </c>
      <c r="M1661" s="9">
        <f t="shared" si="51"/>
        <v>0</v>
      </c>
    </row>
    <row r="1662" spans="6:13" x14ac:dyDescent="0.2">
      <c r="F1662" s="1">
        <v>172</v>
      </c>
      <c r="G1662" s="7">
        <f t="shared" si="50"/>
        <v>1187.6836618777147</v>
      </c>
      <c r="L1662" s="8">
        <v>1347</v>
      </c>
      <c r="M1662" s="9">
        <f t="shared" si="51"/>
        <v>0</v>
      </c>
    </row>
    <row r="1663" spans="6:13" x14ac:dyDescent="0.2">
      <c r="F1663" s="1">
        <v>171</v>
      </c>
      <c r="G1663" s="7">
        <f t="shared" si="50"/>
        <v>1187.7667409139844</v>
      </c>
      <c r="L1663" s="8">
        <v>1346</v>
      </c>
      <c r="M1663" s="9">
        <f t="shared" si="51"/>
        <v>0</v>
      </c>
    </row>
    <row r="1664" spans="6:13" x14ac:dyDescent="0.2">
      <c r="F1664" s="1">
        <v>170</v>
      </c>
      <c r="G1664" s="7">
        <f t="shared" si="50"/>
        <v>1187.8496120577645</v>
      </c>
      <c r="L1664" s="8">
        <v>1345</v>
      </c>
      <c r="M1664" s="9">
        <f t="shared" si="51"/>
        <v>0</v>
      </c>
    </row>
    <row r="1665" spans="6:13" x14ac:dyDescent="0.2">
      <c r="F1665" s="1">
        <v>169</v>
      </c>
      <c r="G1665" s="7">
        <f t="shared" si="50"/>
        <v>1187.9322753090544</v>
      </c>
      <c r="L1665" s="8">
        <v>1344</v>
      </c>
      <c r="M1665" s="9">
        <f t="shared" si="51"/>
        <v>0</v>
      </c>
    </row>
    <row r="1666" spans="6:13" x14ac:dyDescent="0.2">
      <c r="F1666" s="1">
        <v>168</v>
      </c>
      <c r="G1666" s="7">
        <f t="shared" si="50"/>
        <v>1188.0147306678546</v>
      </c>
      <c r="L1666" s="8">
        <v>1343</v>
      </c>
      <c r="M1666" s="9">
        <f t="shared" si="51"/>
        <v>0</v>
      </c>
    </row>
    <row r="1667" spans="6:13" x14ac:dyDescent="0.2">
      <c r="F1667" s="1">
        <v>167</v>
      </c>
      <c r="G1667" s="7">
        <f t="shared" si="50"/>
        <v>1188.0969781341648</v>
      </c>
      <c r="L1667" s="8">
        <v>1342</v>
      </c>
      <c r="M1667" s="9">
        <f t="shared" si="51"/>
        <v>0</v>
      </c>
    </row>
    <row r="1668" spans="6:13" x14ac:dyDescent="0.2">
      <c r="F1668" s="1">
        <v>166</v>
      </c>
      <c r="G1668" s="7">
        <f t="shared" si="50"/>
        <v>1188.1790177079852</v>
      </c>
      <c r="L1668" s="8">
        <v>1341</v>
      </c>
      <c r="M1668" s="9">
        <f t="shared" si="51"/>
        <v>0</v>
      </c>
    </row>
    <row r="1669" spans="6:13" x14ac:dyDescent="0.2">
      <c r="F1669" s="1">
        <v>165</v>
      </c>
      <c r="G1669" s="7">
        <f t="shared" si="50"/>
        <v>1188.2608493893158</v>
      </c>
      <c r="L1669" s="8">
        <v>1340</v>
      </c>
      <c r="M1669" s="9">
        <f t="shared" si="51"/>
        <v>0</v>
      </c>
    </row>
    <row r="1670" spans="6:13" x14ac:dyDescent="0.2">
      <c r="F1670" s="1">
        <v>164</v>
      </c>
      <c r="G1670" s="7">
        <f t="shared" si="50"/>
        <v>1188.3424731781565</v>
      </c>
      <c r="L1670" s="8">
        <v>1339</v>
      </c>
      <c r="M1670" s="9">
        <f t="shared" si="51"/>
        <v>0</v>
      </c>
    </row>
    <row r="1671" spans="6:13" x14ac:dyDescent="0.2">
      <c r="F1671" s="1">
        <v>163</v>
      </c>
      <c r="G1671" s="7">
        <f t="shared" si="50"/>
        <v>1188.4238890745071</v>
      </c>
      <c r="L1671" s="8">
        <v>1338</v>
      </c>
      <c r="M1671" s="9">
        <f t="shared" si="51"/>
        <v>0</v>
      </c>
    </row>
    <row r="1672" spans="6:13" x14ac:dyDescent="0.2">
      <c r="F1672" s="1">
        <v>162</v>
      </c>
      <c r="G1672" s="7">
        <f t="shared" si="50"/>
        <v>1188.505097078368</v>
      </c>
      <c r="L1672" s="8">
        <v>1337</v>
      </c>
      <c r="M1672" s="9">
        <f t="shared" si="51"/>
        <v>0</v>
      </c>
    </row>
    <row r="1673" spans="6:13" x14ac:dyDescent="0.2">
      <c r="F1673" s="1">
        <v>161</v>
      </c>
      <c r="G1673" s="7">
        <f t="shared" si="50"/>
        <v>1188.5860971897391</v>
      </c>
      <c r="L1673" s="8">
        <v>1336</v>
      </c>
      <c r="M1673" s="9">
        <f t="shared" si="51"/>
        <v>0</v>
      </c>
    </row>
    <row r="1674" spans="6:13" x14ac:dyDescent="0.2">
      <c r="F1674" s="1">
        <v>160</v>
      </c>
      <c r="G1674" s="7">
        <f t="shared" si="50"/>
        <v>1188.6668894086201</v>
      </c>
      <c r="L1674" s="8">
        <v>1335</v>
      </c>
      <c r="M1674" s="9">
        <f t="shared" si="51"/>
        <v>0</v>
      </c>
    </row>
    <row r="1675" spans="6:13" x14ac:dyDescent="0.2">
      <c r="F1675" s="1">
        <v>159</v>
      </c>
      <c r="G1675" s="7">
        <f t="shared" ref="G1675:G1738" si="52">$G$9+(($I$4*$C$5)/1.8)*(1-(0.2*(F1675/$C$5))-(0.8*(F1675/$C$5)^2))</f>
        <v>1188.7474737350112</v>
      </c>
      <c r="L1675" s="8">
        <v>1334</v>
      </c>
      <c r="M1675" s="9">
        <f t="shared" ref="M1675:M1738" si="53">+$M$9+((($O$5*$C$5)/1.8)*(1-(0.2*(L1675/$C$5))-(0.8*((L1675/$C$5)^2))))</f>
        <v>0</v>
      </c>
    </row>
    <row r="1676" spans="6:13" x14ac:dyDescent="0.2">
      <c r="F1676" s="1">
        <v>158</v>
      </c>
      <c r="G1676" s="7">
        <f t="shared" si="52"/>
        <v>1188.8278501689126</v>
      </c>
      <c r="L1676" s="8">
        <v>1333</v>
      </c>
      <c r="M1676" s="9">
        <f t="shared" si="53"/>
        <v>0</v>
      </c>
    </row>
    <row r="1677" spans="6:13" x14ac:dyDescent="0.2">
      <c r="F1677" s="1">
        <v>157</v>
      </c>
      <c r="G1677" s="7">
        <f t="shared" si="52"/>
        <v>1188.9080187103241</v>
      </c>
      <c r="L1677" s="8">
        <v>1332</v>
      </c>
      <c r="M1677" s="9">
        <f t="shared" si="53"/>
        <v>0</v>
      </c>
    </row>
    <row r="1678" spans="6:13" x14ac:dyDescent="0.2">
      <c r="F1678" s="1">
        <v>156</v>
      </c>
      <c r="G1678" s="7">
        <f t="shared" si="52"/>
        <v>1188.9879793592456</v>
      </c>
      <c r="L1678" s="8">
        <v>1331</v>
      </c>
      <c r="M1678" s="9">
        <f t="shared" si="53"/>
        <v>0</v>
      </c>
    </row>
    <row r="1679" spans="6:13" x14ac:dyDescent="0.2">
      <c r="F1679" s="1">
        <v>155</v>
      </c>
      <c r="G1679" s="7">
        <f t="shared" si="52"/>
        <v>1189.0677321156772</v>
      </c>
      <c r="L1679" s="8">
        <v>1330</v>
      </c>
      <c r="M1679" s="9">
        <f t="shared" si="53"/>
        <v>0</v>
      </c>
    </row>
    <row r="1680" spans="6:13" x14ac:dyDescent="0.2">
      <c r="F1680" s="1">
        <v>154</v>
      </c>
      <c r="G1680" s="7">
        <f t="shared" si="52"/>
        <v>1189.1472769796192</v>
      </c>
      <c r="L1680" s="8">
        <v>1329</v>
      </c>
      <c r="M1680" s="9">
        <f t="shared" si="53"/>
        <v>0</v>
      </c>
    </row>
    <row r="1681" spans="6:13" x14ac:dyDescent="0.2">
      <c r="F1681" s="1">
        <v>153</v>
      </c>
      <c r="G1681" s="7">
        <f t="shared" si="52"/>
        <v>1189.2266139510709</v>
      </c>
      <c r="L1681" s="8">
        <v>1328</v>
      </c>
      <c r="M1681" s="9">
        <f t="shared" si="53"/>
        <v>0</v>
      </c>
    </row>
    <row r="1682" spans="6:13" x14ac:dyDescent="0.2">
      <c r="F1682" s="1">
        <v>152</v>
      </c>
      <c r="G1682" s="7">
        <f t="shared" si="52"/>
        <v>1189.305743030033</v>
      </c>
      <c r="L1682" s="8">
        <v>1327</v>
      </c>
      <c r="M1682" s="9">
        <f t="shared" si="53"/>
        <v>0</v>
      </c>
    </row>
    <row r="1683" spans="6:13" x14ac:dyDescent="0.2">
      <c r="F1683" s="1">
        <v>151</v>
      </c>
      <c r="G1683" s="7">
        <f t="shared" si="52"/>
        <v>1189.3846642165051</v>
      </c>
      <c r="L1683" s="8">
        <v>1326</v>
      </c>
      <c r="M1683" s="9">
        <f t="shared" si="53"/>
        <v>0</v>
      </c>
    </row>
    <row r="1684" spans="6:13" x14ac:dyDescent="0.2">
      <c r="F1684" s="1">
        <v>150</v>
      </c>
      <c r="G1684" s="7">
        <f t="shared" si="52"/>
        <v>1189.4633775104874</v>
      </c>
      <c r="L1684" s="8">
        <v>1325</v>
      </c>
      <c r="M1684" s="9">
        <f t="shared" si="53"/>
        <v>0</v>
      </c>
    </row>
    <row r="1685" spans="6:13" x14ac:dyDescent="0.2">
      <c r="F1685" s="1">
        <v>149</v>
      </c>
      <c r="G1685" s="7">
        <f t="shared" si="52"/>
        <v>1189.5418829119799</v>
      </c>
      <c r="L1685" s="8">
        <v>1324</v>
      </c>
      <c r="M1685" s="9">
        <f t="shared" si="53"/>
        <v>0</v>
      </c>
    </row>
    <row r="1686" spans="6:13" x14ac:dyDescent="0.2">
      <c r="F1686" s="1">
        <v>148</v>
      </c>
      <c r="G1686" s="7">
        <f t="shared" si="52"/>
        <v>1189.6201804209823</v>
      </c>
      <c r="L1686" s="8">
        <v>1323</v>
      </c>
      <c r="M1686" s="9">
        <f t="shared" si="53"/>
        <v>0</v>
      </c>
    </row>
    <row r="1687" spans="6:13" x14ac:dyDescent="0.2">
      <c r="F1687" s="1">
        <v>147</v>
      </c>
      <c r="G1687" s="7">
        <f t="shared" si="52"/>
        <v>1189.6982700374947</v>
      </c>
      <c r="L1687" s="8">
        <v>1322</v>
      </c>
      <c r="M1687" s="9">
        <f t="shared" si="53"/>
        <v>0</v>
      </c>
    </row>
    <row r="1688" spans="6:13" x14ac:dyDescent="0.2">
      <c r="F1688" s="1">
        <v>146</v>
      </c>
      <c r="G1688" s="7">
        <f t="shared" si="52"/>
        <v>1189.7761517615177</v>
      </c>
      <c r="L1688" s="8">
        <v>1321</v>
      </c>
      <c r="M1688" s="9">
        <f t="shared" si="53"/>
        <v>0</v>
      </c>
    </row>
    <row r="1689" spans="6:13" x14ac:dyDescent="0.2">
      <c r="F1689" s="1">
        <v>145</v>
      </c>
      <c r="G1689" s="7">
        <f t="shared" si="52"/>
        <v>1189.8538255930505</v>
      </c>
      <c r="L1689" s="8">
        <v>1320</v>
      </c>
      <c r="M1689" s="9">
        <f t="shared" si="53"/>
        <v>0</v>
      </c>
    </row>
    <row r="1690" spans="6:13" x14ac:dyDescent="0.2">
      <c r="F1690" s="1">
        <v>144</v>
      </c>
      <c r="G1690" s="7">
        <f t="shared" si="52"/>
        <v>1189.9312915320934</v>
      </c>
      <c r="L1690" s="8">
        <v>1319</v>
      </c>
      <c r="M1690" s="9">
        <f t="shared" si="53"/>
        <v>0</v>
      </c>
    </row>
    <row r="1691" spans="6:13" x14ac:dyDescent="0.2">
      <c r="F1691" s="1">
        <v>143</v>
      </c>
      <c r="G1691" s="7">
        <f t="shared" si="52"/>
        <v>1190.0085495786464</v>
      </c>
      <c r="L1691" s="8">
        <v>1318</v>
      </c>
      <c r="M1691" s="9">
        <f t="shared" si="53"/>
        <v>0</v>
      </c>
    </row>
    <row r="1692" spans="6:13" x14ac:dyDescent="0.2">
      <c r="F1692" s="1">
        <v>142</v>
      </c>
      <c r="G1692" s="7">
        <f t="shared" si="52"/>
        <v>1190.0855997327096</v>
      </c>
      <c r="L1692" s="8">
        <v>1317</v>
      </c>
      <c r="M1692" s="9">
        <f t="shared" si="53"/>
        <v>0</v>
      </c>
    </row>
    <row r="1693" spans="6:13" x14ac:dyDescent="0.2">
      <c r="F1693" s="1">
        <v>141</v>
      </c>
      <c r="G1693" s="7">
        <f t="shared" si="52"/>
        <v>1190.162441994283</v>
      </c>
      <c r="L1693" s="8">
        <v>1316</v>
      </c>
      <c r="M1693" s="9">
        <f t="shared" si="53"/>
        <v>0</v>
      </c>
    </row>
    <row r="1694" spans="6:13" x14ac:dyDescent="0.2">
      <c r="F1694" s="1">
        <v>140</v>
      </c>
      <c r="G1694" s="7">
        <f t="shared" si="52"/>
        <v>1190.2390763633664</v>
      </c>
      <c r="L1694" s="8">
        <v>1315</v>
      </c>
      <c r="M1694" s="9">
        <f t="shared" si="53"/>
        <v>0</v>
      </c>
    </row>
    <row r="1695" spans="6:13" x14ac:dyDescent="0.2">
      <c r="F1695" s="1">
        <v>139</v>
      </c>
      <c r="G1695" s="7">
        <f t="shared" si="52"/>
        <v>1190.3155028399599</v>
      </c>
      <c r="L1695" s="8">
        <v>1314</v>
      </c>
      <c r="M1695" s="9">
        <f t="shared" si="53"/>
        <v>0</v>
      </c>
    </row>
    <row r="1696" spans="6:13" x14ac:dyDescent="0.2">
      <c r="F1696" s="1">
        <v>138</v>
      </c>
      <c r="G1696" s="7">
        <f t="shared" si="52"/>
        <v>1190.3917214240637</v>
      </c>
      <c r="L1696" s="8">
        <v>1313</v>
      </c>
      <c r="M1696" s="9">
        <f t="shared" si="53"/>
        <v>0</v>
      </c>
    </row>
    <row r="1697" spans="6:13" x14ac:dyDescent="0.2">
      <c r="F1697" s="1">
        <v>137</v>
      </c>
      <c r="G1697" s="7">
        <f t="shared" si="52"/>
        <v>1190.4677321156773</v>
      </c>
      <c r="L1697" s="8">
        <v>1312</v>
      </c>
      <c r="M1697" s="9">
        <f t="shared" si="53"/>
        <v>0</v>
      </c>
    </row>
    <row r="1698" spans="6:13" x14ac:dyDescent="0.2">
      <c r="F1698" s="1">
        <v>136</v>
      </c>
      <c r="G1698" s="7">
        <f t="shared" si="52"/>
        <v>1190.5435349148011</v>
      </c>
      <c r="L1698" s="8">
        <v>1311</v>
      </c>
      <c r="M1698" s="9">
        <f t="shared" si="53"/>
        <v>0</v>
      </c>
    </row>
    <row r="1699" spans="6:13" x14ac:dyDescent="0.2">
      <c r="F1699" s="1">
        <v>135</v>
      </c>
      <c r="G1699" s="7">
        <f t="shared" si="52"/>
        <v>1190.6191298214353</v>
      </c>
      <c r="L1699" s="8">
        <v>1310</v>
      </c>
      <c r="M1699" s="9">
        <f t="shared" si="53"/>
        <v>0</v>
      </c>
    </row>
    <row r="1700" spans="6:13" x14ac:dyDescent="0.2">
      <c r="F1700" s="1">
        <v>134</v>
      </c>
      <c r="G1700" s="7">
        <f t="shared" si="52"/>
        <v>1190.6945168355792</v>
      </c>
      <c r="L1700" s="8">
        <v>1309</v>
      </c>
      <c r="M1700" s="9">
        <f t="shared" si="53"/>
        <v>0</v>
      </c>
    </row>
    <row r="1701" spans="6:13" x14ac:dyDescent="0.2">
      <c r="F1701" s="1">
        <v>133</v>
      </c>
      <c r="G1701" s="7">
        <f t="shared" si="52"/>
        <v>1190.7696959572336</v>
      </c>
      <c r="L1701" s="8">
        <v>1308</v>
      </c>
      <c r="M1701" s="9">
        <f t="shared" si="53"/>
        <v>0</v>
      </c>
    </row>
    <row r="1702" spans="6:13" x14ac:dyDescent="0.2">
      <c r="F1702" s="1">
        <v>132</v>
      </c>
      <c r="G1702" s="7">
        <f t="shared" si="52"/>
        <v>1190.8446671863978</v>
      </c>
      <c r="L1702" s="8">
        <v>1307</v>
      </c>
      <c r="M1702" s="9">
        <f t="shared" si="53"/>
        <v>0</v>
      </c>
    </row>
    <row r="1703" spans="6:13" x14ac:dyDescent="0.2">
      <c r="F1703" s="1">
        <v>131</v>
      </c>
      <c r="G1703" s="7">
        <f t="shared" si="52"/>
        <v>1190.9194305230724</v>
      </c>
      <c r="L1703" s="8">
        <v>1306</v>
      </c>
      <c r="M1703" s="9">
        <f t="shared" si="53"/>
        <v>0</v>
      </c>
    </row>
    <row r="1704" spans="6:13" x14ac:dyDescent="0.2">
      <c r="F1704" s="1">
        <v>130</v>
      </c>
      <c r="G1704" s="7">
        <f t="shared" si="52"/>
        <v>1190.993985967257</v>
      </c>
      <c r="L1704" s="8">
        <v>1305</v>
      </c>
      <c r="M1704" s="9">
        <f t="shared" si="53"/>
        <v>0</v>
      </c>
    </row>
    <row r="1705" spans="6:13" x14ac:dyDescent="0.2">
      <c r="F1705" s="1">
        <v>129</v>
      </c>
      <c r="G1705" s="7">
        <f t="shared" si="52"/>
        <v>1191.0683335189515</v>
      </c>
      <c r="L1705" s="8">
        <v>1304</v>
      </c>
      <c r="M1705" s="9">
        <f t="shared" si="53"/>
        <v>0</v>
      </c>
    </row>
    <row r="1706" spans="6:13" x14ac:dyDescent="0.2">
      <c r="F1706" s="1">
        <v>128</v>
      </c>
      <c r="G1706" s="7">
        <f t="shared" si="52"/>
        <v>1191.1424731781565</v>
      </c>
      <c r="L1706" s="8">
        <v>1303</v>
      </c>
      <c r="M1706" s="9">
        <f t="shared" si="53"/>
        <v>0</v>
      </c>
    </row>
    <row r="1707" spans="6:13" x14ac:dyDescent="0.2">
      <c r="F1707" s="1">
        <v>127</v>
      </c>
      <c r="G1707" s="7">
        <f t="shared" si="52"/>
        <v>1191.2164049448713</v>
      </c>
      <c r="L1707" s="8">
        <v>1302</v>
      </c>
      <c r="M1707" s="9">
        <f t="shared" si="53"/>
        <v>0</v>
      </c>
    </row>
    <row r="1708" spans="6:13" x14ac:dyDescent="0.2">
      <c r="F1708" s="1">
        <v>126</v>
      </c>
      <c r="G1708" s="7">
        <f t="shared" si="52"/>
        <v>1191.2901288190965</v>
      </c>
      <c r="L1708" s="8">
        <v>1301</v>
      </c>
      <c r="M1708" s="9">
        <f t="shared" si="53"/>
        <v>0</v>
      </c>
    </row>
    <row r="1709" spans="6:13" x14ac:dyDescent="0.2">
      <c r="F1709" s="1">
        <v>125</v>
      </c>
      <c r="G1709" s="7">
        <f t="shared" si="52"/>
        <v>1191.3636448008315</v>
      </c>
      <c r="L1709" s="8">
        <v>1300</v>
      </c>
      <c r="M1709" s="9">
        <f t="shared" si="53"/>
        <v>0</v>
      </c>
    </row>
    <row r="1710" spans="6:13" x14ac:dyDescent="0.2">
      <c r="F1710" s="1">
        <v>124</v>
      </c>
      <c r="G1710" s="7">
        <f t="shared" si="52"/>
        <v>1191.4369528900768</v>
      </c>
      <c r="L1710" s="8">
        <v>1299</v>
      </c>
      <c r="M1710" s="9">
        <f t="shared" si="53"/>
        <v>0</v>
      </c>
    </row>
    <row r="1711" spans="6:13" x14ac:dyDescent="0.2">
      <c r="F1711" s="1">
        <v>123</v>
      </c>
      <c r="G1711" s="7">
        <f t="shared" si="52"/>
        <v>1191.5100530868322</v>
      </c>
      <c r="L1711" s="8">
        <v>1298</v>
      </c>
      <c r="M1711" s="9">
        <f t="shared" si="53"/>
        <v>0</v>
      </c>
    </row>
    <row r="1712" spans="6:13" x14ac:dyDescent="0.2">
      <c r="F1712" s="1">
        <v>122</v>
      </c>
      <c r="G1712" s="7">
        <f t="shared" si="52"/>
        <v>1191.5829453910978</v>
      </c>
      <c r="L1712" s="8">
        <v>1297</v>
      </c>
      <c r="M1712" s="9">
        <f t="shared" si="53"/>
        <v>0</v>
      </c>
    </row>
    <row r="1713" spans="6:13" x14ac:dyDescent="0.2">
      <c r="F1713" s="1">
        <v>121</v>
      </c>
      <c r="G1713" s="7">
        <f t="shared" si="52"/>
        <v>1191.6556298028734</v>
      </c>
      <c r="L1713" s="8">
        <v>1296</v>
      </c>
      <c r="M1713" s="9">
        <f t="shared" si="53"/>
        <v>0</v>
      </c>
    </row>
    <row r="1714" spans="6:13" x14ac:dyDescent="0.2">
      <c r="F1714" s="1">
        <v>120</v>
      </c>
      <c r="G1714" s="7">
        <f t="shared" si="52"/>
        <v>1191.728106322159</v>
      </c>
      <c r="L1714" s="8">
        <v>1295</v>
      </c>
      <c r="M1714" s="9">
        <f t="shared" si="53"/>
        <v>0</v>
      </c>
    </row>
    <row r="1715" spans="6:13" x14ac:dyDescent="0.2">
      <c r="F1715" s="1">
        <v>119</v>
      </c>
      <c r="G1715" s="7">
        <f t="shared" si="52"/>
        <v>1191.8003749489549</v>
      </c>
      <c r="L1715" s="8">
        <v>1294</v>
      </c>
      <c r="M1715" s="9">
        <f t="shared" si="53"/>
        <v>0</v>
      </c>
    </row>
    <row r="1716" spans="6:13" x14ac:dyDescent="0.2">
      <c r="F1716" s="1">
        <v>118</v>
      </c>
      <c r="G1716" s="7">
        <f t="shared" si="52"/>
        <v>1191.8724356832608</v>
      </c>
      <c r="L1716" s="8">
        <v>1293</v>
      </c>
      <c r="M1716" s="9">
        <f t="shared" si="53"/>
        <v>0</v>
      </c>
    </row>
    <row r="1717" spans="6:13" x14ac:dyDescent="0.2">
      <c r="F1717" s="1">
        <v>117</v>
      </c>
      <c r="G1717" s="7">
        <f t="shared" si="52"/>
        <v>1191.9442885250769</v>
      </c>
      <c r="L1717" s="8">
        <v>1292</v>
      </c>
      <c r="M1717" s="9">
        <f t="shared" si="53"/>
        <v>0</v>
      </c>
    </row>
    <row r="1718" spans="6:13" x14ac:dyDescent="0.2">
      <c r="F1718" s="1">
        <v>116</v>
      </c>
      <c r="G1718" s="7">
        <f t="shared" si="52"/>
        <v>1192.0159334744033</v>
      </c>
      <c r="L1718" s="8">
        <v>1291</v>
      </c>
      <c r="M1718" s="9">
        <f t="shared" si="53"/>
        <v>0</v>
      </c>
    </row>
    <row r="1719" spans="6:13" x14ac:dyDescent="0.2">
      <c r="F1719" s="1">
        <v>115</v>
      </c>
      <c r="G1719" s="7">
        <f t="shared" si="52"/>
        <v>1192.0873705312395</v>
      </c>
      <c r="L1719" s="8">
        <v>1290</v>
      </c>
      <c r="M1719" s="9">
        <f t="shared" si="53"/>
        <v>0</v>
      </c>
    </row>
    <row r="1720" spans="6:13" x14ac:dyDescent="0.2">
      <c r="F1720" s="1">
        <v>114</v>
      </c>
      <c r="G1720" s="7">
        <f t="shared" si="52"/>
        <v>1192.158599695586</v>
      </c>
      <c r="L1720" s="8">
        <v>1289</v>
      </c>
      <c r="M1720" s="9">
        <f t="shared" si="53"/>
        <v>0</v>
      </c>
    </row>
    <row r="1721" spans="6:13" x14ac:dyDescent="0.2">
      <c r="F1721" s="1">
        <v>113</v>
      </c>
      <c r="G1721" s="7">
        <f t="shared" si="52"/>
        <v>1192.2296209674425</v>
      </c>
      <c r="L1721" s="8">
        <v>1288</v>
      </c>
      <c r="M1721" s="9">
        <f t="shared" si="53"/>
        <v>0</v>
      </c>
    </row>
    <row r="1722" spans="6:13" x14ac:dyDescent="0.2">
      <c r="F1722" s="1">
        <v>112</v>
      </c>
      <c r="G1722" s="7">
        <f t="shared" si="52"/>
        <v>1192.3004343468092</v>
      </c>
      <c r="L1722" s="8">
        <v>1287</v>
      </c>
      <c r="M1722" s="9">
        <f t="shared" si="53"/>
        <v>0</v>
      </c>
    </row>
    <row r="1723" spans="6:13" x14ac:dyDescent="0.2">
      <c r="F1723" s="1">
        <v>111</v>
      </c>
      <c r="G1723" s="7">
        <f t="shared" si="52"/>
        <v>1192.3710398336859</v>
      </c>
      <c r="L1723" s="8">
        <v>1286</v>
      </c>
      <c r="M1723" s="9">
        <f t="shared" si="53"/>
        <v>0</v>
      </c>
    </row>
    <row r="1724" spans="6:13" x14ac:dyDescent="0.2">
      <c r="F1724" s="1">
        <v>110</v>
      </c>
      <c r="G1724" s="7">
        <f t="shared" si="52"/>
        <v>1192.441437428073</v>
      </c>
      <c r="L1724" s="8">
        <v>1285</v>
      </c>
      <c r="M1724" s="9">
        <f t="shared" si="53"/>
        <v>0</v>
      </c>
    </row>
    <row r="1725" spans="6:13" x14ac:dyDescent="0.2">
      <c r="F1725" s="1">
        <v>109</v>
      </c>
      <c r="G1725" s="7">
        <f t="shared" si="52"/>
        <v>1192.5116271299698</v>
      </c>
      <c r="L1725" s="8">
        <v>1284</v>
      </c>
      <c r="M1725" s="9">
        <f t="shared" si="53"/>
        <v>0</v>
      </c>
    </row>
    <row r="1726" spans="6:13" x14ac:dyDescent="0.2">
      <c r="F1726" s="1">
        <v>108</v>
      </c>
      <c r="G1726" s="7">
        <f t="shared" si="52"/>
        <v>1192.581608939377</v>
      </c>
      <c r="L1726" s="8">
        <v>1283</v>
      </c>
      <c r="M1726" s="9">
        <f t="shared" si="53"/>
        <v>0</v>
      </c>
    </row>
    <row r="1727" spans="6:13" x14ac:dyDescent="0.2">
      <c r="F1727" s="1">
        <v>107</v>
      </c>
      <c r="G1727" s="7">
        <f t="shared" si="52"/>
        <v>1192.6513828562943</v>
      </c>
      <c r="L1727" s="8">
        <v>1282</v>
      </c>
      <c r="M1727" s="9">
        <f t="shared" si="53"/>
        <v>0</v>
      </c>
    </row>
    <row r="1728" spans="6:13" x14ac:dyDescent="0.2">
      <c r="F1728" s="1">
        <v>106</v>
      </c>
      <c r="G1728" s="7">
        <f t="shared" si="52"/>
        <v>1192.7209488807216</v>
      </c>
      <c r="L1728" s="8">
        <v>1281</v>
      </c>
      <c r="M1728" s="9">
        <f t="shared" si="53"/>
        <v>0</v>
      </c>
    </row>
    <row r="1729" spans="6:13" x14ac:dyDescent="0.2">
      <c r="F1729" s="1">
        <v>105</v>
      </c>
      <c r="G1729" s="7">
        <f t="shared" si="52"/>
        <v>1192.790307012659</v>
      </c>
      <c r="L1729" s="8">
        <v>1280</v>
      </c>
      <c r="M1729" s="9">
        <f t="shared" si="53"/>
        <v>0</v>
      </c>
    </row>
    <row r="1730" spans="6:13" x14ac:dyDescent="0.2">
      <c r="F1730" s="1">
        <v>104</v>
      </c>
      <c r="G1730" s="7">
        <f t="shared" si="52"/>
        <v>1192.8594572521067</v>
      </c>
      <c r="L1730" s="8">
        <v>1279</v>
      </c>
      <c r="M1730" s="9">
        <f t="shared" si="53"/>
        <v>0</v>
      </c>
    </row>
    <row r="1731" spans="6:13" x14ac:dyDescent="0.2">
      <c r="F1731" s="1">
        <v>103</v>
      </c>
      <c r="G1731" s="7">
        <f t="shared" si="52"/>
        <v>1192.9283995990645</v>
      </c>
      <c r="L1731" s="8">
        <v>1278</v>
      </c>
      <c r="M1731" s="9">
        <f t="shared" si="53"/>
        <v>0</v>
      </c>
    </row>
    <row r="1732" spans="6:13" x14ac:dyDescent="0.2">
      <c r="F1732" s="1">
        <v>102</v>
      </c>
      <c r="G1732" s="7">
        <f t="shared" si="52"/>
        <v>1192.9971340535324</v>
      </c>
      <c r="L1732" s="8">
        <v>1277</v>
      </c>
      <c r="M1732" s="9">
        <f t="shared" si="53"/>
        <v>0</v>
      </c>
    </row>
    <row r="1733" spans="6:13" x14ac:dyDescent="0.2">
      <c r="F1733" s="1">
        <v>101</v>
      </c>
      <c r="G1733" s="7">
        <f t="shared" si="52"/>
        <v>1193.0656606155103</v>
      </c>
      <c r="L1733" s="8">
        <v>1276</v>
      </c>
      <c r="M1733" s="9">
        <f t="shared" si="53"/>
        <v>0</v>
      </c>
    </row>
    <row r="1734" spans="6:13" x14ac:dyDescent="0.2">
      <c r="F1734" s="1">
        <v>100</v>
      </c>
      <c r="G1734" s="7">
        <f t="shared" si="52"/>
        <v>1193.1339792849983</v>
      </c>
      <c r="L1734" s="8">
        <v>1275</v>
      </c>
      <c r="M1734" s="9">
        <f t="shared" si="53"/>
        <v>0</v>
      </c>
    </row>
    <row r="1735" spans="6:13" x14ac:dyDescent="0.2">
      <c r="F1735" s="1">
        <v>99</v>
      </c>
      <c r="G1735" s="7">
        <f t="shared" si="52"/>
        <v>1193.2020900619964</v>
      </c>
      <c r="L1735" s="8">
        <v>1274</v>
      </c>
      <c r="M1735" s="9">
        <f t="shared" si="53"/>
        <v>0</v>
      </c>
    </row>
    <row r="1736" spans="6:13" x14ac:dyDescent="0.2">
      <c r="F1736" s="1">
        <v>98</v>
      </c>
      <c r="G1736" s="7">
        <f t="shared" si="52"/>
        <v>1193.2699929465048</v>
      </c>
      <c r="L1736" s="8">
        <v>1273</v>
      </c>
      <c r="M1736" s="9">
        <f t="shared" si="53"/>
        <v>0</v>
      </c>
    </row>
    <row r="1737" spans="6:13" x14ac:dyDescent="0.2">
      <c r="F1737" s="1">
        <v>97</v>
      </c>
      <c r="G1737" s="7">
        <f t="shared" si="52"/>
        <v>1193.3376879385232</v>
      </c>
      <c r="L1737" s="8">
        <v>1272</v>
      </c>
      <c r="M1737" s="9">
        <f t="shared" si="53"/>
        <v>0</v>
      </c>
    </row>
    <row r="1738" spans="6:13" x14ac:dyDescent="0.2">
      <c r="F1738" s="1">
        <v>96</v>
      </c>
      <c r="G1738" s="7">
        <f t="shared" si="52"/>
        <v>1193.4051750380518</v>
      </c>
      <c r="L1738" s="8">
        <v>1271</v>
      </c>
      <c r="M1738" s="9">
        <f t="shared" si="53"/>
        <v>0</v>
      </c>
    </row>
    <row r="1739" spans="6:13" x14ac:dyDescent="0.2">
      <c r="F1739" s="1">
        <v>95</v>
      </c>
      <c r="G1739" s="7">
        <f t="shared" ref="G1739:G1802" si="54">$G$9+(($I$4*$C$5)/1.8)*(1-(0.2*(F1739/$C$5))-(0.8*(F1739/$C$5)^2))</f>
        <v>1193.4724542450904</v>
      </c>
      <c r="L1739" s="8">
        <v>1270</v>
      </c>
      <c r="M1739" s="9">
        <f t="shared" ref="M1739:M1802" si="55">+$M$9+((($O$5*$C$5)/1.8)*(1-(0.2*(L1739/$C$5))-(0.8*((L1739/$C$5)^2))))</f>
        <v>0</v>
      </c>
    </row>
    <row r="1740" spans="6:13" x14ac:dyDescent="0.2">
      <c r="F1740" s="1">
        <v>94</v>
      </c>
      <c r="G1740" s="7">
        <f t="shared" si="54"/>
        <v>1193.5395255596391</v>
      </c>
      <c r="L1740" s="8">
        <v>1269</v>
      </c>
      <c r="M1740" s="9">
        <f t="shared" si="55"/>
        <v>0</v>
      </c>
    </row>
    <row r="1741" spans="6:13" x14ac:dyDescent="0.2">
      <c r="F1741" s="1">
        <v>93</v>
      </c>
      <c r="G1741" s="7">
        <f t="shared" si="54"/>
        <v>1193.606388981698</v>
      </c>
      <c r="L1741" s="8">
        <v>1268</v>
      </c>
      <c r="M1741" s="9">
        <f t="shared" si="55"/>
        <v>0</v>
      </c>
    </row>
    <row r="1742" spans="6:13" x14ac:dyDescent="0.2">
      <c r="F1742" s="1">
        <v>92</v>
      </c>
      <c r="G1742" s="7">
        <f t="shared" si="54"/>
        <v>1193.6730445112671</v>
      </c>
      <c r="L1742" s="8">
        <v>1267</v>
      </c>
      <c r="M1742" s="9">
        <f t="shared" si="55"/>
        <v>0</v>
      </c>
    </row>
    <row r="1743" spans="6:13" x14ac:dyDescent="0.2">
      <c r="F1743" s="1">
        <v>91</v>
      </c>
      <c r="G1743" s="7">
        <f t="shared" si="54"/>
        <v>1193.739492148346</v>
      </c>
      <c r="L1743" s="8">
        <v>1266</v>
      </c>
      <c r="M1743" s="9">
        <f t="shared" si="55"/>
        <v>0</v>
      </c>
    </row>
    <row r="1744" spans="6:13" x14ac:dyDescent="0.2">
      <c r="F1744" s="1">
        <v>90</v>
      </c>
      <c r="G1744" s="7">
        <f t="shared" si="54"/>
        <v>1193.8057318929355</v>
      </c>
      <c r="L1744" s="8">
        <v>1265</v>
      </c>
      <c r="M1744" s="9">
        <f t="shared" si="55"/>
        <v>0</v>
      </c>
    </row>
    <row r="1745" spans="6:13" x14ac:dyDescent="0.2">
      <c r="F1745" s="1">
        <v>89</v>
      </c>
      <c r="G1745" s="7">
        <f t="shared" si="54"/>
        <v>1193.8717637450347</v>
      </c>
      <c r="L1745" s="8">
        <v>1264</v>
      </c>
      <c r="M1745" s="9">
        <f t="shared" si="55"/>
        <v>0</v>
      </c>
    </row>
    <row r="1746" spans="6:13" x14ac:dyDescent="0.2">
      <c r="F1746" s="1">
        <v>88</v>
      </c>
      <c r="G1746" s="7">
        <f t="shared" si="54"/>
        <v>1193.9375877046441</v>
      </c>
      <c r="L1746" s="8">
        <v>1263</v>
      </c>
      <c r="M1746" s="9">
        <f t="shared" si="55"/>
        <v>0</v>
      </c>
    </row>
    <row r="1747" spans="6:13" x14ac:dyDescent="0.2">
      <c r="F1747" s="1">
        <v>87</v>
      </c>
      <c r="G1747" s="7">
        <f t="shared" si="54"/>
        <v>1194.0032037717638</v>
      </c>
      <c r="L1747" s="8">
        <v>1262</v>
      </c>
      <c r="M1747" s="9">
        <f t="shared" si="55"/>
        <v>0</v>
      </c>
    </row>
    <row r="1748" spans="6:13" x14ac:dyDescent="0.2">
      <c r="F1748" s="1">
        <v>86</v>
      </c>
      <c r="G1748" s="7">
        <f t="shared" si="54"/>
        <v>1194.0686119463935</v>
      </c>
      <c r="L1748" s="8">
        <v>1261</v>
      </c>
      <c r="M1748" s="9">
        <f t="shared" si="55"/>
        <v>0</v>
      </c>
    </row>
    <row r="1749" spans="6:13" x14ac:dyDescent="0.2">
      <c r="F1749" s="1">
        <v>85</v>
      </c>
      <c r="G1749" s="7">
        <f t="shared" si="54"/>
        <v>1194.1338122285333</v>
      </c>
      <c r="L1749" s="8">
        <v>1260</v>
      </c>
      <c r="M1749" s="9">
        <f t="shared" si="55"/>
        <v>0</v>
      </c>
    </row>
    <row r="1750" spans="6:13" x14ac:dyDescent="0.2">
      <c r="F1750" s="1">
        <v>84</v>
      </c>
      <c r="G1750" s="7">
        <f t="shared" si="54"/>
        <v>1194.1988046181832</v>
      </c>
      <c r="L1750" s="8">
        <v>1259</v>
      </c>
      <c r="M1750" s="9">
        <f t="shared" si="55"/>
        <v>0</v>
      </c>
    </row>
    <row r="1751" spans="6:13" x14ac:dyDescent="0.2">
      <c r="F1751" s="1">
        <v>83</v>
      </c>
      <c r="G1751" s="7">
        <f t="shared" si="54"/>
        <v>1194.2635891153432</v>
      </c>
      <c r="L1751" s="8">
        <v>1258</v>
      </c>
      <c r="M1751" s="9">
        <f t="shared" si="55"/>
        <v>0</v>
      </c>
    </row>
    <row r="1752" spans="6:13" x14ac:dyDescent="0.2">
      <c r="F1752" s="1">
        <v>82</v>
      </c>
      <c r="G1752" s="7">
        <f t="shared" si="54"/>
        <v>1194.3281657200132</v>
      </c>
      <c r="L1752" s="8">
        <v>1257</v>
      </c>
      <c r="M1752" s="9">
        <f t="shared" si="55"/>
        <v>0</v>
      </c>
    </row>
    <row r="1753" spans="6:13" x14ac:dyDescent="0.2">
      <c r="F1753" s="1">
        <v>81</v>
      </c>
      <c r="G1753" s="7">
        <f t="shared" si="54"/>
        <v>1194.3925344321938</v>
      </c>
      <c r="L1753" s="8">
        <v>1256</v>
      </c>
      <c r="M1753" s="9">
        <f t="shared" si="55"/>
        <v>0</v>
      </c>
    </row>
    <row r="1754" spans="6:13" x14ac:dyDescent="0.2">
      <c r="F1754" s="1">
        <v>80</v>
      </c>
      <c r="G1754" s="7">
        <f t="shared" si="54"/>
        <v>1194.456695251884</v>
      </c>
      <c r="L1754" s="8">
        <v>1255</v>
      </c>
      <c r="M1754" s="9">
        <f t="shared" si="55"/>
        <v>0</v>
      </c>
    </row>
    <row r="1755" spans="6:13" x14ac:dyDescent="0.2">
      <c r="F1755" s="1">
        <v>79</v>
      </c>
      <c r="G1755" s="7">
        <f t="shared" si="54"/>
        <v>1194.5206481790844</v>
      </c>
      <c r="L1755" s="8">
        <v>1254</v>
      </c>
      <c r="M1755" s="9">
        <f t="shared" si="55"/>
        <v>0</v>
      </c>
    </row>
    <row r="1756" spans="6:13" x14ac:dyDescent="0.2">
      <c r="F1756" s="1">
        <v>78</v>
      </c>
      <c r="G1756" s="7">
        <f t="shared" si="54"/>
        <v>1194.584393213795</v>
      </c>
      <c r="L1756" s="8">
        <v>1253</v>
      </c>
      <c r="M1756" s="9">
        <f t="shared" si="55"/>
        <v>0</v>
      </c>
    </row>
    <row r="1757" spans="6:13" x14ac:dyDescent="0.2">
      <c r="F1757" s="1">
        <v>77</v>
      </c>
      <c r="G1757" s="7">
        <f t="shared" si="54"/>
        <v>1194.6479303560159</v>
      </c>
      <c r="L1757" s="8">
        <v>1252</v>
      </c>
      <c r="M1757" s="9">
        <f t="shared" si="55"/>
        <v>0</v>
      </c>
    </row>
    <row r="1758" spans="6:13" x14ac:dyDescent="0.2">
      <c r="F1758" s="1">
        <v>76</v>
      </c>
      <c r="G1758" s="7">
        <f t="shared" si="54"/>
        <v>1194.7112596057468</v>
      </c>
      <c r="L1758" s="8">
        <v>1251</v>
      </c>
      <c r="M1758" s="9">
        <f t="shared" si="55"/>
        <v>0</v>
      </c>
    </row>
    <row r="1759" spans="6:13" x14ac:dyDescent="0.2">
      <c r="F1759" s="1">
        <v>75</v>
      </c>
      <c r="G1759" s="7">
        <f t="shared" si="54"/>
        <v>1194.7743809629878</v>
      </c>
      <c r="L1759" s="8">
        <v>1250</v>
      </c>
      <c r="M1759" s="9">
        <f t="shared" si="55"/>
        <v>0</v>
      </c>
    </row>
    <row r="1760" spans="6:13" x14ac:dyDescent="0.2">
      <c r="F1760" s="1">
        <v>74</v>
      </c>
      <c r="G1760" s="7">
        <f t="shared" si="54"/>
        <v>1194.8372944277387</v>
      </c>
      <c r="L1760" s="8">
        <v>1249</v>
      </c>
      <c r="M1760" s="9">
        <f t="shared" si="55"/>
        <v>0</v>
      </c>
    </row>
    <row r="1761" spans="6:13" x14ac:dyDescent="0.2">
      <c r="F1761" s="1">
        <v>73</v>
      </c>
      <c r="G1761" s="7">
        <f t="shared" si="54"/>
        <v>1194.9000000000001</v>
      </c>
      <c r="L1761" s="8">
        <v>1248</v>
      </c>
      <c r="M1761" s="9">
        <f t="shared" si="55"/>
        <v>0</v>
      </c>
    </row>
    <row r="1762" spans="6:13" x14ac:dyDescent="0.2">
      <c r="F1762" s="1">
        <v>72</v>
      </c>
      <c r="G1762" s="7">
        <f t="shared" si="54"/>
        <v>1194.9624976797713</v>
      </c>
      <c r="L1762" s="8">
        <v>1247</v>
      </c>
      <c r="M1762" s="9">
        <f t="shared" si="55"/>
        <v>0</v>
      </c>
    </row>
    <row r="1763" spans="6:13" x14ac:dyDescent="0.2">
      <c r="F1763" s="1">
        <v>71</v>
      </c>
      <c r="G1763" s="7">
        <f t="shared" si="54"/>
        <v>1195.0247874670526</v>
      </c>
      <c r="L1763" s="8">
        <v>1246</v>
      </c>
      <c r="M1763" s="9">
        <f t="shared" si="55"/>
        <v>0</v>
      </c>
    </row>
    <row r="1764" spans="6:13" x14ac:dyDescent="0.2">
      <c r="F1764" s="1">
        <v>70</v>
      </c>
      <c r="G1764" s="7">
        <f t="shared" si="54"/>
        <v>1195.0868693618443</v>
      </c>
      <c r="L1764" s="8">
        <v>1245</v>
      </c>
      <c r="M1764" s="9">
        <f t="shared" si="55"/>
        <v>0</v>
      </c>
    </row>
    <row r="1765" spans="6:13" x14ac:dyDescent="0.2">
      <c r="F1765" s="1">
        <v>69</v>
      </c>
      <c r="G1765" s="7">
        <f t="shared" si="54"/>
        <v>1195.148743364146</v>
      </c>
      <c r="L1765" s="8">
        <v>1244</v>
      </c>
      <c r="M1765" s="9">
        <f t="shared" si="55"/>
        <v>0</v>
      </c>
    </row>
    <row r="1766" spans="6:13" x14ac:dyDescent="0.2">
      <c r="F1766" s="1">
        <v>68</v>
      </c>
      <c r="G1766" s="7">
        <f t="shared" si="54"/>
        <v>1195.2104094739577</v>
      </c>
      <c r="L1766" s="8">
        <v>1243</v>
      </c>
      <c r="M1766" s="9">
        <f t="shared" si="55"/>
        <v>0</v>
      </c>
    </row>
    <row r="1767" spans="6:13" x14ac:dyDescent="0.2">
      <c r="F1767" s="1">
        <v>67</v>
      </c>
      <c r="G1767" s="7">
        <f t="shared" si="54"/>
        <v>1195.2718676912796</v>
      </c>
      <c r="L1767" s="8">
        <v>1242</v>
      </c>
      <c r="M1767" s="9">
        <f t="shared" si="55"/>
        <v>0</v>
      </c>
    </row>
    <row r="1768" spans="6:13" x14ac:dyDescent="0.2">
      <c r="F1768" s="1">
        <v>66</v>
      </c>
      <c r="G1768" s="7">
        <f t="shared" si="54"/>
        <v>1195.3331180161117</v>
      </c>
      <c r="L1768" s="8">
        <v>1241</v>
      </c>
      <c r="M1768" s="9">
        <f t="shared" si="55"/>
        <v>0</v>
      </c>
    </row>
    <row r="1769" spans="6:13" x14ac:dyDescent="0.2">
      <c r="F1769" s="1">
        <v>65</v>
      </c>
      <c r="G1769" s="7">
        <f t="shared" si="54"/>
        <v>1195.3941604484539</v>
      </c>
      <c r="L1769" s="8">
        <v>1240</v>
      </c>
      <c r="M1769" s="9">
        <f t="shared" si="55"/>
        <v>0</v>
      </c>
    </row>
    <row r="1770" spans="6:13" x14ac:dyDescent="0.2">
      <c r="F1770" s="1">
        <v>64</v>
      </c>
      <c r="G1770" s="7">
        <f t="shared" si="54"/>
        <v>1195.454994988306</v>
      </c>
      <c r="L1770" s="8">
        <v>1239</v>
      </c>
      <c r="M1770" s="9">
        <f t="shared" si="55"/>
        <v>0</v>
      </c>
    </row>
    <row r="1771" spans="6:13" x14ac:dyDescent="0.2">
      <c r="F1771" s="1">
        <v>63</v>
      </c>
      <c r="G1771" s="7">
        <f t="shared" si="54"/>
        <v>1195.5156216356684</v>
      </c>
      <c r="L1771" s="8">
        <v>1238</v>
      </c>
      <c r="M1771" s="9">
        <f t="shared" si="55"/>
        <v>0</v>
      </c>
    </row>
    <row r="1772" spans="6:13" x14ac:dyDescent="0.2">
      <c r="F1772" s="1">
        <v>62</v>
      </c>
      <c r="G1772" s="7">
        <f t="shared" si="54"/>
        <v>1195.576040390541</v>
      </c>
      <c r="L1772" s="8">
        <v>1237</v>
      </c>
      <c r="M1772" s="9">
        <f t="shared" si="55"/>
        <v>0</v>
      </c>
    </row>
    <row r="1773" spans="6:13" x14ac:dyDescent="0.2">
      <c r="F1773" s="1">
        <v>61</v>
      </c>
      <c r="G1773" s="7">
        <f t="shared" si="54"/>
        <v>1195.6362512529236</v>
      </c>
      <c r="L1773" s="8">
        <v>1236</v>
      </c>
      <c r="M1773" s="9">
        <f t="shared" si="55"/>
        <v>0</v>
      </c>
    </row>
    <row r="1774" spans="6:13" x14ac:dyDescent="0.2">
      <c r="F1774" s="1">
        <v>60</v>
      </c>
      <c r="G1774" s="7">
        <f t="shared" si="54"/>
        <v>1195.6962542228162</v>
      </c>
      <c r="L1774" s="8">
        <v>1235</v>
      </c>
      <c r="M1774" s="9">
        <f t="shared" si="55"/>
        <v>0</v>
      </c>
    </row>
    <row r="1775" spans="6:13" x14ac:dyDescent="0.2">
      <c r="F1775" s="1">
        <v>59</v>
      </c>
      <c r="G1775" s="7">
        <f t="shared" si="54"/>
        <v>1195.756049300219</v>
      </c>
      <c r="L1775" s="8">
        <v>1234</v>
      </c>
      <c r="M1775" s="9">
        <f t="shared" si="55"/>
        <v>0</v>
      </c>
    </row>
    <row r="1776" spans="6:13" x14ac:dyDescent="0.2">
      <c r="F1776" s="1">
        <v>58</v>
      </c>
      <c r="G1776" s="7">
        <f t="shared" si="54"/>
        <v>1195.815636485132</v>
      </c>
      <c r="L1776" s="8">
        <v>1233</v>
      </c>
      <c r="M1776" s="9">
        <f t="shared" si="55"/>
        <v>0</v>
      </c>
    </row>
    <row r="1777" spans="6:13" x14ac:dyDescent="0.2">
      <c r="F1777" s="1">
        <v>57</v>
      </c>
      <c r="G1777" s="7">
        <f t="shared" si="54"/>
        <v>1195.8750157775551</v>
      </c>
      <c r="L1777" s="8">
        <v>1232</v>
      </c>
      <c r="M1777" s="9">
        <f t="shared" si="55"/>
        <v>0</v>
      </c>
    </row>
    <row r="1778" spans="6:13" x14ac:dyDescent="0.2">
      <c r="F1778" s="1">
        <v>56</v>
      </c>
      <c r="G1778" s="7">
        <f t="shared" si="54"/>
        <v>1195.9341871774882</v>
      </c>
      <c r="L1778" s="8">
        <v>1231</v>
      </c>
      <c r="M1778" s="9">
        <f t="shared" si="55"/>
        <v>0</v>
      </c>
    </row>
    <row r="1779" spans="6:13" x14ac:dyDescent="0.2">
      <c r="F1779" s="1">
        <v>55</v>
      </c>
      <c r="G1779" s="7">
        <f t="shared" si="54"/>
        <v>1195.9931506849316</v>
      </c>
      <c r="L1779" s="8">
        <v>1230</v>
      </c>
      <c r="M1779" s="9">
        <f t="shared" si="55"/>
        <v>0</v>
      </c>
    </row>
    <row r="1780" spans="6:13" x14ac:dyDescent="0.2">
      <c r="F1780" s="1">
        <v>54</v>
      </c>
      <c r="G1780" s="7">
        <f t="shared" si="54"/>
        <v>1196.0519062998849</v>
      </c>
      <c r="L1780" s="8">
        <v>1229</v>
      </c>
      <c r="M1780" s="9">
        <f t="shared" si="55"/>
        <v>0</v>
      </c>
    </row>
    <row r="1781" spans="6:13" x14ac:dyDescent="0.2">
      <c r="F1781" s="1">
        <v>53</v>
      </c>
      <c r="G1781" s="7">
        <f t="shared" si="54"/>
        <v>1196.1104540223484</v>
      </c>
      <c r="L1781" s="8">
        <v>1228</v>
      </c>
      <c r="M1781" s="9">
        <f t="shared" si="55"/>
        <v>0</v>
      </c>
    </row>
    <row r="1782" spans="6:13" x14ac:dyDescent="0.2">
      <c r="F1782" s="1">
        <v>52</v>
      </c>
      <c r="G1782" s="7">
        <f t="shared" si="54"/>
        <v>1196.1687938523221</v>
      </c>
      <c r="L1782" s="8">
        <v>1227</v>
      </c>
      <c r="M1782" s="9">
        <f t="shared" si="55"/>
        <v>0</v>
      </c>
    </row>
    <row r="1783" spans="6:13" x14ac:dyDescent="0.2">
      <c r="F1783" s="1">
        <v>51</v>
      </c>
      <c r="G1783" s="7">
        <f t="shared" si="54"/>
        <v>1196.2269257898058</v>
      </c>
      <c r="L1783" s="8">
        <v>1226</v>
      </c>
      <c r="M1783" s="9">
        <f t="shared" si="55"/>
        <v>0</v>
      </c>
    </row>
    <row r="1784" spans="6:13" x14ac:dyDescent="0.2">
      <c r="F1784" s="1">
        <v>50</v>
      </c>
      <c r="G1784" s="7">
        <f t="shared" si="54"/>
        <v>1196.2848498347996</v>
      </c>
      <c r="L1784" s="8">
        <v>1225</v>
      </c>
      <c r="M1784" s="9">
        <f t="shared" si="55"/>
        <v>0</v>
      </c>
    </row>
    <row r="1785" spans="6:13" x14ac:dyDescent="0.2">
      <c r="F1785" s="1">
        <v>49</v>
      </c>
      <c r="G1785" s="7">
        <f t="shared" si="54"/>
        <v>1196.3425659873037</v>
      </c>
      <c r="L1785" s="8">
        <v>1224</v>
      </c>
      <c r="M1785" s="9">
        <f t="shared" si="55"/>
        <v>0</v>
      </c>
    </row>
    <row r="1786" spans="6:13" x14ac:dyDescent="0.2">
      <c r="F1786" s="1">
        <v>48</v>
      </c>
      <c r="G1786" s="7">
        <f t="shared" si="54"/>
        <v>1196.4000742473179</v>
      </c>
      <c r="L1786" s="8">
        <v>1223</v>
      </c>
      <c r="M1786" s="9">
        <f t="shared" si="55"/>
        <v>0</v>
      </c>
    </row>
    <row r="1787" spans="6:13" x14ac:dyDescent="0.2">
      <c r="F1787" s="1">
        <v>47</v>
      </c>
      <c r="G1787" s="7">
        <f t="shared" si="54"/>
        <v>1196.4573746148421</v>
      </c>
      <c r="L1787" s="8">
        <v>1222</v>
      </c>
      <c r="M1787" s="9">
        <f t="shared" si="55"/>
        <v>0</v>
      </c>
    </row>
    <row r="1788" spans="6:13" x14ac:dyDescent="0.2">
      <c r="F1788" s="1">
        <v>46</v>
      </c>
      <c r="G1788" s="7">
        <f t="shared" si="54"/>
        <v>1196.5144670898765</v>
      </c>
      <c r="L1788" s="8">
        <v>1221</v>
      </c>
      <c r="M1788" s="9">
        <f t="shared" si="55"/>
        <v>0</v>
      </c>
    </row>
    <row r="1789" spans="6:13" x14ac:dyDescent="0.2">
      <c r="F1789" s="1">
        <v>45</v>
      </c>
      <c r="G1789" s="7">
        <f t="shared" si="54"/>
        <v>1196.5713516724209</v>
      </c>
      <c r="L1789" s="8">
        <v>1220</v>
      </c>
      <c r="M1789" s="9">
        <f t="shared" si="55"/>
        <v>0</v>
      </c>
    </row>
    <row r="1790" spans="6:13" x14ac:dyDescent="0.2">
      <c r="F1790" s="1">
        <v>44</v>
      </c>
      <c r="G1790" s="7">
        <f t="shared" si="54"/>
        <v>1196.6280283624753</v>
      </c>
      <c r="L1790" s="8">
        <v>1219</v>
      </c>
      <c r="M1790" s="9">
        <f t="shared" si="55"/>
        <v>0</v>
      </c>
    </row>
    <row r="1791" spans="6:13" x14ac:dyDescent="0.2">
      <c r="F1791" s="1">
        <v>43</v>
      </c>
      <c r="G1791" s="7">
        <f t="shared" si="54"/>
        <v>1196.6844971600401</v>
      </c>
      <c r="L1791" s="8">
        <v>1218</v>
      </c>
      <c r="M1791" s="9">
        <f t="shared" si="55"/>
        <v>0</v>
      </c>
    </row>
    <row r="1792" spans="6:13" x14ac:dyDescent="0.2">
      <c r="F1792" s="1">
        <v>42</v>
      </c>
      <c r="G1792" s="7">
        <f t="shared" si="54"/>
        <v>1196.7407580651147</v>
      </c>
      <c r="L1792" s="8">
        <v>1217</v>
      </c>
      <c r="M1792" s="9">
        <f t="shared" si="55"/>
        <v>0</v>
      </c>
    </row>
    <row r="1793" spans="6:13" x14ac:dyDescent="0.2">
      <c r="F1793" s="1">
        <v>41</v>
      </c>
      <c r="G1793" s="7">
        <f t="shared" si="54"/>
        <v>1196.7968110776999</v>
      </c>
      <c r="L1793" s="8">
        <v>1216</v>
      </c>
      <c r="M1793" s="9">
        <f t="shared" si="55"/>
        <v>0</v>
      </c>
    </row>
    <row r="1794" spans="6:13" x14ac:dyDescent="0.2">
      <c r="F1794" s="1">
        <v>40</v>
      </c>
      <c r="G1794" s="7">
        <f t="shared" si="54"/>
        <v>1196.8526561977949</v>
      </c>
      <c r="L1794" s="8">
        <v>1215</v>
      </c>
      <c r="M1794" s="9">
        <f t="shared" si="55"/>
        <v>0</v>
      </c>
    </row>
    <row r="1795" spans="6:13" x14ac:dyDescent="0.2">
      <c r="F1795" s="1">
        <v>39</v>
      </c>
      <c r="G1795" s="7">
        <f t="shared" si="54"/>
        <v>1196.9082934254</v>
      </c>
      <c r="L1795" s="8">
        <v>1214</v>
      </c>
      <c r="M1795" s="9">
        <f t="shared" si="55"/>
        <v>0</v>
      </c>
    </row>
    <row r="1796" spans="6:13" x14ac:dyDescent="0.2">
      <c r="F1796" s="1">
        <v>38</v>
      </c>
      <c r="G1796" s="7">
        <f t="shared" si="54"/>
        <v>1196.9637227605153</v>
      </c>
      <c r="L1796" s="8">
        <v>1213</v>
      </c>
      <c r="M1796" s="9">
        <f t="shared" si="55"/>
        <v>0</v>
      </c>
    </row>
    <row r="1797" spans="6:13" x14ac:dyDescent="0.2">
      <c r="F1797" s="1">
        <v>37</v>
      </c>
      <c r="G1797" s="7">
        <f t="shared" si="54"/>
        <v>1197.0189442031406</v>
      </c>
      <c r="L1797" s="8">
        <v>1212</v>
      </c>
      <c r="M1797" s="9">
        <f t="shared" si="55"/>
        <v>0</v>
      </c>
    </row>
    <row r="1798" spans="6:13" x14ac:dyDescent="0.2">
      <c r="F1798" s="1">
        <v>36</v>
      </c>
      <c r="G1798" s="7">
        <f t="shared" si="54"/>
        <v>1197.0739577532761</v>
      </c>
      <c r="L1798" s="8">
        <v>1211</v>
      </c>
      <c r="M1798" s="9">
        <f t="shared" si="55"/>
        <v>0</v>
      </c>
    </row>
    <row r="1799" spans="6:13" x14ac:dyDescent="0.2">
      <c r="F1799" s="1">
        <v>35</v>
      </c>
      <c r="G1799" s="7">
        <f t="shared" si="54"/>
        <v>1197.1287634109217</v>
      </c>
      <c r="L1799" s="8">
        <v>1210</v>
      </c>
      <c r="M1799" s="9">
        <f t="shared" si="55"/>
        <v>0</v>
      </c>
    </row>
    <row r="1800" spans="6:13" x14ac:dyDescent="0.2">
      <c r="F1800" s="1">
        <v>34</v>
      </c>
      <c r="G1800" s="7">
        <f t="shared" si="54"/>
        <v>1197.1833611760776</v>
      </c>
      <c r="L1800" s="8">
        <v>1209</v>
      </c>
      <c r="M1800" s="9">
        <f t="shared" si="55"/>
        <v>0</v>
      </c>
    </row>
    <row r="1801" spans="6:13" x14ac:dyDescent="0.2">
      <c r="F1801" s="1">
        <v>33</v>
      </c>
      <c r="G1801" s="7">
        <f t="shared" si="54"/>
        <v>1197.2377510487433</v>
      </c>
      <c r="L1801" s="8">
        <v>1208</v>
      </c>
      <c r="M1801" s="9">
        <f t="shared" si="55"/>
        <v>0</v>
      </c>
    </row>
    <row r="1802" spans="6:13" x14ac:dyDescent="0.2">
      <c r="F1802" s="1">
        <v>32</v>
      </c>
      <c r="G1802" s="7">
        <f t="shared" si="54"/>
        <v>1197.2919330289192</v>
      </c>
      <c r="L1802" s="8">
        <v>1207</v>
      </c>
      <c r="M1802" s="9">
        <f t="shared" si="55"/>
        <v>0</v>
      </c>
    </row>
    <row r="1803" spans="6:13" x14ac:dyDescent="0.2">
      <c r="F1803" s="1">
        <v>31</v>
      </c>
      <c r="G1803" s="7">
        <f t="shared" ref="G1803:G1834" si="56">$G$9+(($I$4*$C$5)/1.8)*(1-(0.2*(F1803/$C$5))-(0.8*(F1803/$C$5)^2))</f>
        <v>1197.3459071166053</v>
      </c>
      <c r="L1803" s="8">
        <v>1206</v>
      </c>
      <c r="M1803" s="9">
        <f t="shared" ref="M1803:M1866" si="57">+$M$9+((($O$5*$C$5)/1.8)*(1-(0.2*(L1803/$C$5))-(0.8*((L1803/$C$5)^2))))</f>
        <v>0</v>
      </c>
    </row>
    <row r="1804" spans="6:13" x14ac:dyDescent="0.2">
      <c r="F1804" s="1">
        <v>30</v>
      </c>
      <c r="G1804" s="7">
        <f t="shared" si="56"/>
        <v>1197.3996733118015</v>
      </c>
      <c r="L1804" s="8">
        <v>1205</v>
      </c>
      <c r="M1804" s="9">
        <f t="shared" si="57"/>
        <v>0</v>
      </c>
    </row>
    <row r="1805" spans="6:13" x14ac:dyDescent="0.2">
      <c r="F1805" s="1">
        <v>29</v>
      </c>
      <c r="G1805" s="7">
        <f t="shared" si="56"/>
        <v>1197.4532316145078</v>
      </c>
      <c r="L1805" s="8">
        <v>1204</v>
      </c>
      <c r="M1805" s="9">
        <f t="shared" si="57"/>
        <v>0</v>
      </c>
    </row>
    <row r="1806" spans="6:13" x14ac:dyDescent="0.2">
      <c r="F1806" s="1">
        <v>28</v>
      </c>
      <c r="G1806" s="7">
        <f t="shared" si="56"/>
        <v>1197.5065820247244</v>
      </c>
      <c r="L1806" s="8">
        <v>1203</v>
      </c>
      <c r="M1806" s="9">
        <f t="shared" si="57"/>
        <v>0</v>
      </c>
    </row>
    <row r="1807" spans="6:13" x14ac:dyDescent="0.2">
      <c r="F1807" s="1">
        <v>27</v>
      </c>
      <c r="G1807" s="7">
        <f t="shared" si="56"/>
        <v>1197.559724542451</v>
      </c>
      <c r="L1807" s="8">
        <v>1202</v>
      </c>
      <c r="M1807" s="9">
        <f t="shared" si="57"/>
        <v>0</v>
      </c>
    </row>
    <row r="1808" spans="6:13" x14ac:dyDescent="0.2">
      <c r="F1808" s="1">
        <v>26</v>
      </c>
      <c r="G1808" s="7">
        <f t="shared" si="56"/>
        <v>1197.6126591676875</v>
      </c>
      <c r="L1808" s="8">
        <v>1201</v>
      </c>
      <c r="M1808" s="9">
        <f t="shared" si="57"/>
        <v>0</v>
      </c>
    </row>
    <row r="1809" spans="6:13" x14ac:dyDescent="0.2">
      <c r="F1809" s="1">
        <v>25</v>
      </c>
      <c r="G1809" s="7">
        <f t="shared" si="56"/>
        <v>1197.6653859004343</v>
      </c>
      <c r="L1809" s="8">
        <v>1200</v>
      </c>
      <c r="M1809" s="9">
        <f t="shared" si="57"/>
        <v>0</v>
      </c>
    </row>
    <row r="1810" spans="6:13" x14ac:dyDescent="0.2">
      <c r="F1810" s="1">
        <v>24</v>
      </c>
      <c r="G1810" s="7">
        <f t="shared" si="56"/>
        <v>1197.7179047406912</v>
      </c>
      <c r="L1810" s="8">
        <v>1199</v>
      </c>
      <c r="M1810" s="9">
        <f t="shared" si="57"/>
        <v>0</v>
      </c>
    </row>
    <row r="1811" spans="6:13" x14ac:dyDescent="0.2">
      <c r="F1811" s="1">
        <v>23</v>
      </c>
      <c r="G1811" s="7">
        <f t="shared" si="56"/>
        <v>1197.7702156884582</v>
      </c>
      <c r="L1811" s="8">
        <v>1198</v>
      </c>
      <c r="M1811" s="9">
        <f t="shared" si="57"/>
        <v>0</v>
      </c>
    </row>
    <row r="1812" spans="6:13" x14ac:dyDescent="0.2">
      <c r="F1812" s="1">
        <v>22</v>
      </c>
      <c r="G1812" s="7">
        <f t="shared" si="56"/>
        <v>1197.8223187437354</v>
      </c>
      <c r="L1812" s="8">
        <v>1197</v>
      </c>
      <c r="M1812" s="9">
        <f t="shared" si="57"/>
        <v>0</v>
      </c>
    </row>
    <row r="1813" spans="6:13" x14ac:dyDescent="0.2">
      <c r="F1813" s="1">
        <v>21</v>
      </c>
      <c r="G1813" s="7">
        <f t="shared" si="56"/>
        <v>1197.8742139065225</v>
      </c>
      <c r="L1813" s="8">
        <v>1196</v>
      </c>
      <c r="M1813" s="9">
        <f t="shared" si="57"/>
        <v>0</v>
      </c>
    </row>
    <row r="1814" spans="6:13" x14ac:dyDescent="0.2">
      <c r="F1814" s="1">
        <v>20</v>
      </c>
      <c r="G1814" s="7">
        <f t="shared" si="56"/>
        <v>1197.9259011768199</v>
      </c>
      <c r="L1814" s="8">
        <v>1195</v>
      </c>
      <c r="M1814" s="9">
        <f t="shared" si="57"/>
        <v>0</v>
      </c>
    </row>
    <row r="1815" spans="6:13" x14ac:dyDescent="0.2">
      <c r="F1815" s="1">
        <v>19</v>
      </c>
      <c r="G1815" s="7">
        <f t="shared" si="56"/>
        <v>1197.9773805546274</v>
      </c>
      <c r="L1815" s="8">
        <v>1194</v>
      </c>
      <c r="M1815" s="9">
        <f t="shared" si="57"/>
        <v>0</v>
      </c>
    </row>
    <row r="1816" spans="6:13" x14ac:dyDescent="0.2">
      <c r="F1816" s="1">
        <v>18</v>
      </c>
      <c r="G1816" s="7">
        <f t="shared" si="56"/>
        <v>1198.028652039945</v>
      </c>
      <c r="L1816" s="8">
        <v>1193</v>
      </c>
      <c r="M1816" s="9">
        <f t="shared" si="57"/>
        <v>0</v>
      </c>
    </row>
    <row r="1817" spans="6:13" x14ac:dyDescent="0.2">
      <c r="F1817" s="1">
        <v>17</v>
      </c>
      <c r="G1817" s="7">
        <f t="shared" si="56"/>
        <v>1198.0797156327726</v>
      </c>
      <c r="L1817" s="8">
        <v>1192</v>
      </c>
      <c r="M1817" s="9">
        <f t="shared" si="57"/>
        <v>0</v>
      </c>
    </row>
    <row r="1818" spans="6:13" x14ac:dyDescent="0.2">
      <c r="F1818" s="1">
        <v>16</v>
      </c>
      <c r="G1818" s="7">
        <f t="shared" si="56"/>
        <v>1198.1305713331105</v>
      </c>
      <c r="L1818" s="8">
        <v>1191</v>
      </c>
      <c r="M1818" s="9">
        <f t="shared" si="57"/>
        <v>0</v>
      </c>
    </row>
    <row r="1819" spans="6:13" x14ac:dyDescent="0.2">
      <c r="F1819" s="1">
        <v>15</v>
      </c>
      <c r="G1819" s="7">
        <f t="shared" si="56"/>
        <v>1198.1812191409585</v>
      </c>
      <c r="L1819" s="8">
        <v>1190</v>
      </c>
      <c r="M1819" s="9">
        <f t="shared" si="57"/>
        <v>0</v>
      </c>
    </row>
    <row r="1820" spans="6:13" x14ac:dyDescent="0.2">
      <c r="F1820" s="1">
        <v>14</v>
      </c>
      <c r="G1820" s="7">
        <f t="shared" si="56"/>
        <v>1198.2316590563166</v>
      </c>
      <c r="L1820" s="8">
        <v>1189</v>
      </c>
      <c r="M1820" s="9">
        <f t="shared" si="57"/>
        <v>0</v>
      </c>
    </row>
    <row r="1821" spans="6:13" x14ac:dyDescent="0.2">
      <c r="F1821" s="1">
        <v>13</v>
      </c>
      <c r="G1821" s="7">
        <f t="shared" si="56"/>
        <v>1198.2818910791848</v>
      </c>
      <c r="L1821" s="8">
        <v>1188</v>
      </c>
      <c r="M1821" s="9">
        <f t="shared" si="57"/>
        <v>0</v>
      </c>
    </row>
    <row r="1822" spans="6:13" x14ac:dyDescent="0.2">
      <c r="F1822" s="1">
        <v>12</v>
      </c>
      <c r="G1822" s="7">
        <f t="shared" si="56"/>
        <v>1198.331915209563</v>
      </c>
      <c r="L1822" s="8">
        <v>1187</v>
      </c>
      <c r="M1822" s="9">
        <f t="shared" si="57"/>
        <v>0</v>
      </c>
    </row>
    <row r="1823" spans="6:13" x14ac:dyDescent="0.2">
      <c r="F1823" s="1">
        <v>11</v>
      </c>
      <c r="G1823" s="7">
        <f t="shared" si="56"/>
        <v>1198.3817314474513</v>
      </c>
      <c r="L1823" s="8">
        <v>1186</v>
      </c>
      <c r="M1823" s="9">
        <f t="shared" si="57"/>
        <v>0</v>
      </c>
    </row>
    <row r="1824" spans="6:13" x14ac:dyDescent="0.2">
      <c r="F1824" s="1">
        <v>10</v>
      </c>
      <c r="G1824" s="7">
        <f t="shared" si="56"/>
        <v>1198.4313397928499</v>
      </c>
      <c r="L1824" s="8">
        <v>1185</v>
      </c>
      <c r="M1824" s="9">
        <f t="shared" si="57"/>
        <v>0</v>
      </c>
    </row>
    <row r="1825" spans="6:13" x14ac:dyDescent="0.2">
      <c r="F1825" s="1">
        <v>9</v>
      </c>
      <c r="G1825" s="7">
        <f t="shared" si="56"/>
        <v>1198.4807402457586</v>
      </c>
      <c r="L1825" s="8">
        <v>1184</v>
      </c>
      <c r="M1825" s="9">
        <f t="shared" si="57"/>
        <v>0</v>
      </c>
    </row>
    <row r="1826" spans="6:13" x14ac:dyDescent="0.2">
      <c r="F1826" s="1">
        <v>8</v>
      </c>
      <c r="G1826" s="7">
        <f t="shared" si="56"/>
        <v>1198.5299328061774</v>
      </c>
      <c r="L1826" s="8">
        <v>1183</v>
      </c>
      <c r="M1826" s="9">
        <f t="shared" si="57"/>
        <v>0</v>
      </c>
    </row>
    <row r="1827" spans="6:13" x14ac:dyDescent="0.2">
      <c r="F1827" s="1">
        <v>7</v>
      </c>
      <c r="G1827" s="7">
        <f t="shared" si="56"/>
        <v>1198.5789174741062</v>
      </c>
      <c r="L1827" s="8">
        <v>1182</v>
      </c>
      <c r="M1827" s="9">
        <f t="shared" si="57"/>
        <v>0</v>
      </c>
    </row>
    <row r="1828" spans="6:13" x14ac:dyDescent="0.2">
      <c r="F1828" s="1">
        <v>6</v>
      </c>
      <c r="G1828" s="7">
        <f t="shared" si="56"/>
        <v>1198.6276942495451</v>
      </c>
      <c r="L1828" s="8">
        <v>1181</v>
      </c>
      <c r="M1828" s="9">
        <f t="shared" si="57"/>
        <v>0</v>
      </c>
    </row>
    <row r="1829" spans="6:13" x14ac:dyDescent="0.2">
      <c r="F1829" s="1">
        <v>5</v>
      </c>
      <c r="G1829" s="7">
        <f t="shared" si="56"/>
        <v>1198.6762631324943</v>
      </c>
      <c r="L1829" s="8">
        <v>1180</v>
      </c>
      <c r="M1829" s="9">
        <f t="shared" si="57"/>
        <v>0</v>
      </c>
    </row>
    <row r="1830" spans="6:13" x14ac:dyDescent="0.2">
      <c r="F1830" s="1">
        <v>4</v>
      </c>
      <c r="G1830" s="7">
        <f t="shared" si="56"/>
        <v>1198.7246241229536</v>
      </c>
      <c r="L1830" s="8">
        <v>1179</v>
      </c>
      <c r="M1830" s="9">
        <f t="shared" si="57"/>
        <v>0</v>
      </c>
    </row>
    <row r="1831" spans="6:13" x14ac:dyDescent="0.2">
      <c r="F1831" s="1">
        <v>3</v>
      </c>
      <c r="G1831" s="7">
        <f t="shared" si="56"/>
        <v>1198.7727772209228</v>
      </c>
      <c r="L1831" s="8">
        <v>1178</v>
      </c>
      <c r="M1831" s="9">
        <f t="shared" si="57"/>
        <v>0</v>
      </c>
    </row>
    <row r="1832" spans="6:13" x14ac:dyDescent="0.2">
      <c r="F1832" s="1">
        <v>2</v>
      </c>
      <c r="G1832" s="7">
        <f t="shared" si="56"/>
        <v>1198.8207224264024</v>
      </c>
      <c r="L1832" s="8">
        <v>1177</v>
      </c>
      <c r="M1832" s="9">
        <f t="shared" si="57"/>
        <v>0</v>
      </c>
    </row>
    <row r="1833" spans="6:13" x14ac:dyDescent="0.2">
      <c r="F1833" s="1">
        <v>1</v>
      </c>
      <c r="G1833" s="7">
        <f t="shared" si="56"/>
        <v>1198.8684597393919</v>
      </c>
      <c r="L1833" s="8">
        <v>1176</v>
      </c>
      <c r="M1833" s="9">
        <f t="shared" si="57"/>
        <v>0</v>
      </c>
    </row>
    <row r="1834" spans="6:13" x14ac:dyDescent="0.2">
      <c r="F1834" s="1">
        <v>0</v>
      </c>
      <c r="G1834" s="7">
        <f t="shared" si="56"/>
        <v>1198.9159891598915</v>
      </c>
      <c r="L1834" s="8">
        <v>1175</v>
      </c>
      <c r="M1834" s="9">
        <f t="shared" si="57"/>
        <v>0</v>
      </c>
    </row>
    <row r="1835" spans="6:13" x14ac:dyDescent="0.2">
      <c r="F1835" s="1"/>
      <c r="G1835" s="7"/>
      <c r="L1835" s="8">
        <v>1174</v>
      </c>
      <c r="M1835" s="9">
        <f t="shared" si="57"/>
        <v>0</v>
      </c>
    </row>
    <row r="1836" spans="6:13" x14ac:dyDescent="0.2">
      <c r="F1836" s="1"/>
      <c r="G1836" s="7"/>
      <c r="L1836" s="8">
        <v>1173</v>
      </c>
      <c r="M1836" s="9">
        <f t="shared" si="57"/>
        <v>0</v>
      </c>
    </row>
    <row r="1837" spans="6:13" x14ac:dyDescent="0.2">
      <c r="F1837" s="1"/>
      <c r="G1837" s="7"/>
      <c r="L1837" s="8">
        <v>1172</v>
      </c>
      <c r="M1837" s="9">
        <f t="shared" si="57"/>
        <v>0</v>
      </c>
    </row>
    <row r="1838" spans="6:13" x14ac:dyDescent="0.2">
      <c r="F1838" s="1"/>
      <c r="G1838" s="7"/>
      <c r="L1838" s="8">
        <v>1171</v>
      </c>
      <c r="M1838" s="9">
        <f t="shared" si="57"/>
        <v>0</v>
      </c>
    </row>
    <row r="1839" spans="6:13" x14ac:dyDescent="0.2">
      <c r="F1839" s="1"/>
      <c r="G1839" s="7"/>
      <c r="L1839" s="8">
        <v>1170</v>
      </c>
      <c r="M1839" s="9">
        <f t="shared" si="57"/>
        <v>0</v>
      </c>
    </row>
    <row r="1840" spans="6:13" x14ac:dyDescent="0.2">
      <c r="F1840" s="1"/>
      <c r="G1840" s="7"/>
      <c r="L1840" s="8">
        <v>1169</v>
      </c>
      <c r="M1840" s="9">
        <f t="shared" si="57"/>
        <v>0</v>
      </c>
    </row>
    <row r="1841" spans="6:13" x14ac:dyDescent="0.2">
      <c r="F1841" s="1"/>
      <c r="G1841" s="7"/>
      <c r="L1841" s="8">
        <v>1168</v>
      </c>
      <c r="M1841" s="9">
        <f t="shared" si="57"/>
        <v>0</v>
      </c>
    </row>
    <row r="1842" spans="6:13" x14ac:dyDescent="0.2">
      <c r="F1842" s="1"/>
      <c r="G1842" s="7"/>
      <c r="L1842" s="8">
        <v>1167</v>
      </c>
      <c r="M1842" s="9">
        <f t="shared" si="57"/>
        <v>0</v>
      </c>
    </row>
    <row r="1843" spans="6:13" x14ac:dyDescent="0.2">
      <c r="F1843" s="1"/>
      <c r="G1843" s="7"/>
      <c r="L1843" s="8">
        <v>1166</v>
      </c>
      <c r="M1843" s="9">
        <f t="shared" si="57"/>
        <v>0</v>
      </c>
    </row>
    <row r="1844" spans="6:13" x14ac:dyDescent="0.2">
      <c r="F1844" s="1"/>
      <c r="G1844" s="7"/>
      <c r="L1844" s="8">
        <v>1165</v>
      </c>
      <c r="M1844" s="9">
        <f t="shared" si="57"/>
        <v>0</v>
      </c>
    </row>
    <row r="1845" spans="6:13" x14ac:dyDescent="0.2">
      <c r="F1845" s="1"/>
      <c r="G1845" s="7"/>
      <c r="L1845" s="8">
        <v>1164</v>
      </c>
      <c r="M1845" s="9">
        <f t="shared" si="57"/>
        <v>0</v>
      </c>
    </row>
    <row r="1846" spans="6:13" x14ac:dyDescent="0.2">
      <c r="F1846" s="1"/>
      <c r="G1846" s="7"/>
      <c r="L1846" s="8">
        <v>1163</v>
      </c>
      <c r="M1846" s="9">
        <f t="shared" si="57"/>
        <v>0</v>
      </c>
    </row>
    <row r="1847" spans="6:13" x14ac:dyDescent="0.2">
      <c r="F1847" s="1"/>
      <c r="G1847" s="7"/>
      <c r="L1847" s="8">
        <v>1162</v>
      </c>
      <c r="M1847" s="9">
        <f t="shared" si="57"/>
        <v>0</v>
      </c>
    </row>
    <row r="1848" spans="6:13" x14ac:dyDescent="0.2">
      <c r="F1848" s="1"/>
      <c r="G1848" s="7"/>
      <c r="L1848" s="8">
        <v>1161</v>
      </c>
      <c r="M1848" s="9">
        <f t="shared" si="57"/>
        <v>0</v>
      </c>
    </row>
    <row r="1849" spans="6:13" x14ac:dyDescent="0.2">
      <c r="F1849" s="1"/>
      <c r="G1849" s="7"/>
      <c r="L1849" s="8">
        <v>1160</v>
      </c>
      <c r="M1849" s="9">
        <f t="shared" si="57"/>
        <v>0</v>
      </c>
    </row>
    <row r="1850" spans="6:13" x14ac:dyDescent="0.2">
      <c r="F1850" s="1"/>
      <c r="G1850" s="7"/>
      <c r="L1850" s="8">
        <v>1159</v>
      </c>
      <c r="M1850" s="9">
        <f t="shared" si="57"/>
        <v>0</v>
      </c>
    </row>
    <row r="1851" spans="6:13" x14ac:dyDescent="0.2">
      <c r="F1851" s="1"/>
      <c r="G1851" s="7"/>
      <c r="L1851" s="8">
        <v>1158</v>
      </c>
      <c r="M1851" s="9">
        <f t="shared" si="57"/>
        <v>0</v>
      </c>
    </row>
    <row r="1852" spans="6:13" x14ac:dyDescent="0.2">
      <c r="F1852" s="1"/>
      <c r="G1852" s="7"/>
      <c r="L1852" s="8">
        <v>1157</v>
      </c>
      <c r="M1852" s="9">
        <f t="shared" si="57"/>
        <v>0</v>
      </c>
    </row>
    <row r="1853" spans="6:13" x14ac:dyDescent="0.2">
      <c r="F1853" s="1"/>
      <c r="G1853" s="7"/>
      <c r="L1853" s="8">
        <v>1156</v>
      </c>
      <c r="M1853" s="9">
        <f t="shared" si="57"/>
        <v>0</v>
      </c>
    </row>
    <row r="1854" spans="6:13" x14ac:dyDescent="0.2">
      <c r="F1854" s="1"/>
      <c r="G1854" s="7"/>
      <c r="L1854" s="8">
        <v>1155</v>
      </c>
      <c r="M1854" s="9">
        <f t="shared" si="57"/>
        <v>0</v>
      </c>
    </row>
    <row r="1855" spans="6:13" x14ac:dyDescent="0.2">
      <c r="F1855" s="1"/>
      <c r="G1855" s="7"/>
      <c r="L1855" s="8">
        <v>1154</v>
      </c>
      <c r="M1855" s="9">
        <f t="shared" si="57"/>
        <v>0</v>
      </c>
    </row>
    <row r="1856" spans="6:13" x14ac:dyDescent="0.2">
      <c r="F1856" s="1"/>
      <c r="G1856" s="7"/>
      <c r="L1856" s="8">
        <v>1153</v>
      </c>
      <c r="M1856" s="9">
        <f t="shared" si="57"/>
        <v>0</v>
      </c>
    </row>
    <row r="1857" spans="6:13" x14ac:dyDescent="0.2">
      <c r="F1857" s="1"/>
      <c r="G1857" s="7"/>
      <c r="L1857" s="8">
        <v>1152</v>
      </c>
      <c r="M1857" s="9">
        <f t="shared" si="57"/>
        <v>0</v>
      </c>
    </row>
    <row r="1858" spans="6:13" x14ac:dyDescent="0.2">
      <c r="F1858" s="1"/>
      <c r="G1858" s="7"/>
      <c r="L1858" s="8">
        <v>1151</v>
      </c>
      <c r="M1858" s="9">
        <f t="shared" si="57"/>
        <v>0</v>
      </c>
    </row>
    <row r="1859" spans="6:13" x14ac:dyDescent="0.2">
      <c r="F1859" s="1"/>
      <c r="G1859" s="7"/>
      <c r="L1859" s="8">
        <v>1150</v>
      </c>
      <c r="M1859" s="9">
        <f t="shared" si="57"/>
        <v>0</v>
      </c>
    </row>
    <row r="1860" spans="6:13" x14ac:dyDescent="0.2">
      <c r="F1860" s="1"/>
      <c r="G1860" s="7"/>
      <c r="L1860" s="8">
        <v>1149</v>
      </c>
      <c r="M1860" s="9">
        <f t="shared" si="57"/>
        <v>0</v>
      </c>
    </row>
    <row r="1861" spans="6:13" x14ac:dyDescent="0.2">
      <c r="F1861" s="1"/>
      <c r="G1861" s="7"/>
      <c r="L1861" s="8">
        <v>1148</v>
      </c>
      <c r="M1861" s="9">
        <f t="shared" si="57"/>
        <v>0</v>
      </c>
    </row>
    <row r="1862" spans="6:13" x14ac:dyDescent="0.2">
      <c r="F1862" s="1"/>
      <c r="G1862" s="7"/>
      <c r="L1862" s="8">
        <v>1147</v>
      </c>
      <c r="M1862" s="9">
        <f t="shared" si="57"/>
        <v>0</v>
      </c>
    </row>
    <row r="1863" spans="6:13" x14ac:dyDescent="0.2">
      <c r="F1863" s="1"/>
      <c r="G1863" s="7"/>
      <c r="L1863" s="8">
        <v>1146</v>
      </c>
      <c r="M1863" s="9">
        <f t="shared" si="57"/>
        <v>0</v>
      </c>
    </row>
    <row r="1864" spans="6:13" x14ac:dyDescent="0.2">
      <c r="F1864" s="1"/>
      <c r="G1864" s="7"/>
      <c r="L1864" s="8">
        <v>1145</v>
      </c>
      <c r="M1864" s="9">
        <f t="shared" si="57"/>
        <v>0</v>
      </c>
    </row>
    <row r="1865" spans="6:13" x14ac:dyDescent="0.2">
      <c r="F1865" s="1"/>
      <c r="G1865" s="7"/>
      <c r="L1865" s="8">
        <v>1144</v>
      </c>
      <c r="M1865" s="9">
        <f t="shared" si="57"/>
        <v>0</v>
      </c>
    </row>
    <row r="1866" spans="6:13" x14ac:dyDescent="0.2">
      <c r="F1866" s="1"/>
      <c r="G1866" s="7"/>
      <c r="L1866" s="8">
        <v>1143</v>
      </c>
      <c r="M1866" s="9">
        <f t="shared" si="57"/>
        <v>0</v>
      </c>
    </row>
    <row r="1867" spans="6:13" x14ac:dyDescent="0.2">
      <c r="F1867" s="1"/>
      <c r="G1867" s="7"/>
      <c r="L1867" s="8">
        <v>1142</v>
      </c>
      <c r="M1867" s="9">
        <f t="shared" ref="M1867:M1930" si="58">+$M$9+((($O$5*$C$5)/1.8)*(1-(0.2*(L1867/$C$5))-(0.8*((L1867/$C$5)^2))))</f>
        <v>0</v>
      </c>
    </row>
    <row r="1868" spans="6:13" x14ac:dyDescent="0.2">
      <c r="F1868" s="1"/>
      <c r="G1868" s="7"/>
      <c r="L1868" s="8">
        <v>1141</v>
      </c>
      <c r="M1868" s="9">
        <f t="shared" si="58"/>
        <v>0</v>
      </c>
    </row>
    <row r="1869" spans="6:13" x14ac:dyDescent="0.2">
      <c r="F1869" s="1"/>
      <c r="G1869" s="7"/>
      <c r="L1869" s="8">
        <v>1140</v>
      </c>
      <c r="M1869" s="9">
        <f t="shared" si="58"/>
        <v>0</v>
      </c>
    </row>
    <row r="1870" spans="6:13" x14ac:dyDescent="0.2">
      <c r="F1870" s="1"/>
      <c r="G1870" s="7"/>
      <c r="L1870" s="8">
        <v>1139</v>
      </c>
      <c r="M1870" s="9">
        <f t="shared" si="58"/>
        <v>0</v>
      </c>
    </row>
    <row r="1871" spans="6:13" x14ac:dyDescent="0.2">
      <c r="F1871" s="1"/>
      <c r="G1871" s="7"/>
      <c r="L1871" s="8">
        <v>1138</v>
      </c>
      <c r="M1871" s="9">
        <f t="shared" si="58"/>
        <v>0</v>
      </c>
    </row>
    <row r="1872" spans="6:13" x14ac:dyDescent="0.2">
      <c r="F1872" s="1"/>
      <c r="G1872" s="7"/>
      <c r="L1872" s="8">
        <v>1137</v>
      </c>
      <c r="M1872" s="9">
        <f t="shared" si="58"/>
        <v>0</v>
      </c>
    </row>
    <row r="1873" spans="6:13" x14ac:dyDescent="0.2">
      <c r="F1873" s="1"/>
      <c r="G1873" s="7"/>
      <c r="L1873" s="8">
        <v>1136</v>
      </c>
      <c r="M1873" s="9">
        <f t="shared" si="58"/>
        <v>0</v>
      </c>
    </row>
    <row r="1874" spans="6:13" x14ac:dyDescent="0.2">
      <c r="F1874" s="1"/>
      <c r="G1874" s="7"/>
      <c r="L1874" s="8">
        <v>1135</v>
      </c>
      <c r="M1874" s="9">
        <f t="shared" si="58"/>
        <v>0</v>
      </c>
    </row>
    <row r="1875" spans="6:13" x14ac:dyDescent="0.2">
      <c r="F1875" s="1"/>
      <c r="G1875" s="7"/>
      <c r="L1875" s="8">
        <v>1134</v>
      </c>
      <c r="M1875" s="9">
        <f t="shared" si="58"/>
        <v>0</v>
      </c>
    </row>
    <row r="1876" spans="6:13" x14ac:dyDescent="0.2">
      <c r="F1876" s="1"/>
      <c r="G1876" s="7"/>
      <c r="L1876" s="8">
        <v>1133</v>
      </c>
      <c r="M1876" s="9">
        <f t="shared" si="58"/>
        <v>0</v>
      </c>
    </row>
    <row r="1877" spans="6:13" x14ac:dyDescent="0.2">
      <c r="F1877" s="1"/>
      <c r="G1877" s="7"/>
      <c r="L1877" s="8">
        <v>1132</v>
      </c>
      <c r="M1877" s="9">
        <f t="shared" si="58"/>
        <v>0</v>
      </c>
    </row>
    <row r="1878" spans="6:13" x14ac:dyDescent="0.2">
      <c r="F1878" s="1"/>
      <c r="G1878" s="7"/>
      <c r="L1878" s="8">
        <v>1131</v>
      </c>
      <c r="M1878" s="9">
        <f t="shared" si="58"/>
        <v>0</v>
      </c>
    </row>
    <row r="1879" spans="6:13" x14ac:dyDescent="0.2">
      <c r="F1879" s="1"/>
      <c r="G1879" s="7"/>
      <c r="L1879" s="8">
        <v>1130</v>
      </c>
      <c r="M1879" s="9">
        <f t="shared" si="58"/>
        <v>0</v>
      </c>
    </row>
    <row r="1880" spans="6:13" x14ac:dyDescent="0.2">
      <c r="F1880" s="1"/>
      <c r="G1880" s="7"/>
      <c r="L1880" s="8">
        <v>1129</v>
      </c>
      <c r="M1880" s="9">
        <f t="shared" si="58"/>
        <v>0</v>
      </c>
    </row>
    <row r="1881" spans="6:13" x14ac:dyDescent="0.2">
      <c r="F1881" s="1"/>
      <c r="G1881" s="7"/>
      <c r="L1881" s="8">
        <v>1128</v>
      </c>
      <c r="M1881" s="9">
        <f t="shared" si="58"/>
        <v>0</v>
      </c>
    </row>
    <row r="1882" spans="6:13" x14ac:dyDescent="0.2">
      <c r="F1882" s="1"/>
      <c r="G1882" s="7"/>
      <c r="L1882" s="8">
        <v>1127</v>
      </c>
      <c r="M1882" s="9">
        <f t="shared" si="58"/>
        <v>0</v>
      </c>
    </row>
    <row r="1883" spans="6:13" x14ac:dyDescent="0.2">
      <c r="F1883" s="1"/>
      <c r="G1883" s="7"/>
      <c r="L1883" s="8">
        <v>1126</v>
      </c>
      <c r="M1883" s="9">
        <f t="shared" si="58"/>
        <v>0</v>
      </c>
    </row>
    <row r="1884" spans="6:13" x14ac:dyDescent="0.2">
      <c r="F1884" s="1"/>
      <c r="G1884" s="7"/>
      <c r="L1884" s="8">
        <v>1125</v>
      </c>
      <c r="M1884" s="9">
        <f t="shared" si="58"/>
        <v>0</v>
      </c>
    </row>
    <row r="1885" spans="6:13" x14ac:dyDescent="0.2">
      <c r="F1885" s="1"/>
      <c r="G1885" s="7"/>
      <c r="L1885" s="8">
        <v>1124</v>
      </c>
      <c r="M1885" s="9">
        <f t="shared" si="58"/>
        <v>0</v>
      </c>
    </row>
    <row r="1886" spans="6:13" x14ac:dyDescent="0.2">
      <c r="F1886" s="1"/>
      <c r="G1886" s="7"/>
      <c r="L1886" s="8">
        <v>1123</v>
      </c>
      <c r="M1886" s="9">
        <f t="shared" si="58"/>
        <v>0</v>
      </c>
    </row>
    <row r="1887" spans="6:13" x14ac:dyDescent="0.2">
      <c r="F1887" s="1"/>
      <c r="G1887" s="7"/>
      <c r="L1887" s="8">
        <v>1122</v>
      </c>
      <c r="M1887" s="9">
        <f t="shared" si="58"/>
        <v>0</v>
      </c>
    </row>
    <row r="1888" spans="6:13" x14ac:dyDescent="0.2">
      <c r="F1888" s="1"/>
      <c r="G1888" s="7"/>
      <c r="L1888" s="8">
        <v>1121</v>
      </c>
      <c r="M1888" s="9">
        <f t="shared" si="58"/>
        <v>0</v>
      </c>
    </row>
    <row r="1889" spans="6:13" x14ac:dyDescent="0.2">
      <c r="F1889" s="1"/>
      <c r="G1889" s="7"/>
      <c r="L1889" s="8">
        <v>1120</v>
      </c>
      <c r="M1889" s="9">
        <f t="shared" si="58"/>
        <v>0</v>
      </c>
    </row>
    <row r="1890" spans="6:13" x14ac:dyDescent="0.2">
      <c r="F1890" s="1"/>
      <c r="G1890" s="7"/>
      <c r="L1890" s="8">
        <v>1119</v>
      </c>
      <c r="M1890" s="9">
        <f t="shared" si="58"/>
        <v>0</v>
      </c>
    </row>
    <row r="1891" spans="6:13" x14ac:dyDescent="0.2">
      <c r="F1891" s="1"/>
      <c r="G1891" s="7"/>
      <c r="L1891" s="8">
        <v>1118</v>
      </c>
      <c r="M1891" s="9">
        <f t="shared" si="58"/>
        <v>0</v>
      </c>
    </row>
    <row r="1892" spans="6:13" x14ac:dyDescent="0.2">
      <c r="F1892" s="1"/>
      <c r="G1892" s="7"/>
      <c r="L1892" s="8">
        <v>1117</v>
      </c>
      <c r="M1892" s="9">
        <f t="shared" si="58"/>
        <v>0</v>
      </c>
    </row>
    <row r="1893" spans="6:13" x14ac:dyDescent="0.2">
      <c r="F1893" s="1"/>
      <c r="G1893" s="7"/>
      <c r="L1893" s="8">
        <v>1116</v>
      </c>
      <c r="M1893" s="9">
        <f t="shared" si="58"/>
        <v>0</v>
      </c>
    </row>
    <row r="1894" spans="6:13" x14ac:dyDescent="0.2">
      <c r="F1894" s="1"/>
      <c r="G1894" s="7"/>
      <c r="L1894" s="8">
        <v>1115</v>
      </c>
      <c r="M1894" s="9">
        <f t="shared" si="58"/>
        <v>0</v>
      </c>
    </row>
    <row r="1895" spans="6:13" x14ac:dyDescent="0.2">
      <c r="F1895" s="1"/>
      <c r="G1895" s="7"/>
      <c r="L1895" s="8">
        <v>1114</v>
      </c>
      <c r="M1895" s="9">
        <f t="shared" si="58"/>
        <v>0</v>
      </c>
    </row>
    <row r="1896" spans="6:13" x14ac:dyDescent="0.2">
      <c r="F1896" s="1"/>
      <c r="G1896" s="7"/>
      <c r="L1896" s="8">
        <v>1113</v>
      </c>
      <c r="M1896" s="9">
        <f t="shared" si="58"/>
        <v>0</v>
      </c>
    </row>
    <row r="1897" spans="6:13" x14ac:dyDescent="0.2">
      <c r="F1897" s="1"/>
      <c r="G1897" s="7"/>
      <c r="L1897" s="8">
        <v>1112</v>
      </c>
      <c r="M1897" s="9">
        <f t="shared" si="58"/>
        <v>0</v>
      </c>
    </row>
    <row r="1898" spans="6:13" x14ac:dyDescent="0.2">
      <c r="F1898" s="1"/>
      <c r="G1898" s="7"/>
      <c r="L1898" s="8">
        <v>1111</v>
      </c>
      <c r="M1898" s="9">
        <f t="shared" si="58"/>
        <v>0</v>
      </c>
    </row>
    <row r="1899" spans="6:13" x14ac:dyDescent="0.2">
      <c r="F1899" s="1"/>
      <c r="G1899" s="7"/>
      <c r="L1899" s="8">
        <v>1110</v>
      </c>
      <c r="M1899" s="9">
        <f t="shared" si="58"/>
        <v>0</v>
      </c>
    </row>
    <row r="1900" spans="6:13" x14ac:dyDescent="0.2">
      <c r="F1900" s="1"/>
      <c r="G1900" s="7"/>
      <c r="L1900" s="8">
        <v>1109</v>
      </c>
      <c r="M1900" s="9">
        <f t="shared" si="58"/>
        <v>0</v>
      </c>
    </row>
    <row r="1901" spans="6:13" x14ac:dyDescent="0.2">
      <c r="F1901" s="1"/>
      <c r="G1901" s="7"/>
      <c r="L1901" s="8">
        <v>1108</v>
      </c>
      <c r="M1901" s="9">
        <f t="shared" si="58"/>
        <v>0</v>
      </c>
    </row>
    <row r="1902" spans="6:13" x14ac:dyDescent="0.2">
      <c r="F1902" s="1"/>
      <c r="G1902" s="7"/>
      <c r="L1902" s="8">
        <v>1107</v>
      </c>
      <c r="M1902" s="9">
        <f t="shared" si="58"/>
        <v>0</v>
      </c>
    </row>
    <row r="1903" spans="6:13" x14ac:dyDescent="0.2">
      <c r="F1903" s="1"/>
      <c r="G1903" s="7"/>
      <c r="L1903" s="8">
        <v>1106</v>
      </c>
      <c r="M1903" s="9">
        <f t="shared" si="58"/>
        <v>0</v>
      </c>
    </row>
    <row r="1904" spans="6:13" x14ac:dyDescent="0.2">
      <c r="F1904" s="1"/>
      <c r="G1904" s="7"/>
      <c r="L1904" s="8">
        <v>1105</v>
      </c>
      <c r="M1904" s="9">
        <f t="shared" si="58"/>
        <v>0</v>
      </c>
    </row>
    <row r="1905" spans="6:13" x14ac:dyDescent="0.2">
      <c r="F1905" s="1"/>
      <c r="G1905" s="7"/>
      <c r="L1905" s="8">
        <v>1104</v>
      </c>
      <c r="M1905" s="9">
        <f t="shared" si="58"/>
        <v>0</v>
      </c>
    </row>
    <row r="1906" spans="6:13" x14ac:dyDescent="0.2">
      <c r="F1906" s="1"/>
      <c r="G1906" s="7"/>
      <c r="L1906" s="8">
        <v>1103</v>
      </c>
      <c r="M1906" s="9">
        <f t="shared" si="58"/>
        <v>0</v>
      </c>
    </row>
    <row r="1907" spans="6:13" x14ac:dyDescent="0.2">
      <c r="F1907" s="1"/>
      <c r="G1907" s="7"/>
      <c r="L1907" s="8">
        <v>1102</v>
      </c>
      <c r="M1907" s="9">
        <f t="shared" si="58"/>
        <v>0</v>
      </c>
    </row>
    <row r="1908" spans="6:13" x14ac:dyDescent="0.2">
      <c r="F1908" s="1"/>
      <c r="G1908" s="7"/>
      <c r="L1908" s="8">
        <v>1101</v>
      </c>
      <c r="M1908" s="9">
        <f t="shared" si="58"/>
        <v>0</v>
      </c>
    </row>
    <row r="1909" spans="6:13" x14ac:dyDescent="0.2">
      <c r="F1909" s="1"/>
      <c r="G1909" s="7"/>
      <c r="L1909" s="8">
        <v>1100</v>
      </c>
      <c r="M1909" s="9">
        <f t="shared" si="58"/>
        <v>0</v>
      </c>
    </row>
    <row r="1910" spans="6:13" x14ac:dyDescent="0.2">
      <c r="F1910" s="1"/>
      <c r="G1910" s="7"/>
      <c r="L1910" s="8">
        <v>1099</v>
      </c>
      <c r="M1910" s="9">
        <f t="shared" si="58"/>
        <v>0</v>
      </c>
    </row>
    <row r="1911" spans="6:13" x14ac:dyDescent="0.2">
      <c r="F1911" s="1"/>
      <c r="G1911" s="7"/>
      <c r="L1911" s="8">
        <v>1098</v>
      </c>
      <c r="M1911" s="9">
        <f t="shared" si="58"/>
        <v>0</v>
      </c>
    </row>
    <row r="1912" spans="6:13" x14ac:dyDescent="0.2">
      <c r="F1912" s="1"/>
      <c r="G1912" s="7"/>
      <c r="L1912" s="8">
        <v>1097</v>
      </c>
      <c r="M1912" s="9">
        <f t="shared" si="58"/>
        <v>0</v>
      </c>
    </row>
    <row r="1913" spans="6:13" x14ac:dyDescent="0.2">
      <c r="F1913" s="1"/>
      <c r="G1913" s="7"/>
      <c r="L1913" s="8">
        <v>1096</v>
      </c>
      <c r="M1913" s="9">
        <f t="shared" si="58"/>
        <v>0</v>
      </c>
    </row>
    <row r="1914" spans="6:13" x14ac:dyDescent="0.2">
      <c r="F1914" s="1"/>
      <c r="G1914" s="7"/>
      <c r="L1914" s="8">
        <v>1095</v>
      </c>
      <c r="M1914" s="9">
        <f t="shared" si="58"/>
        <v>0</v>
      </c>
    </row>
    <row r="1915" spans="6:13" x14ac:dyDescent="0.2">
      <c r="F1915" s="1"/>
      <c r="G1915" s="7"/>
      <c r="L1915" s="8">
        <v>1094</v>
      </c>
      <c r="M1915" s="9">
        <f t="shared" si="58"/>
        <v>0</v>
      </c>
    </row>
    <row r="1916" spans="6:13" x14ac:dyDescent="0.2">
      <c r="F1916" s="1"/>
      <c r="G1916" s="7"/>
      <c r="L1916" s="8">
        <v>1093</v>
      </c>
      <c r="M1916" s="9">
        <f t="shared" si="58"/>
        <v>0</v>
      </c>
    </row>
    <row r="1917" spans="6:13" x14ac:dyDescent="0.2">
      <c r="F1917" s="1"/>
      <c r="G1917" s="7"/>
      <c r="L1917" s="8">
        <v>1092</v>
      </c>
      <c r="M1917" s="9">
        <f t="shared" si="58"/>
        <v>0</v>
      </c>
    </row>
    <row r="1918" spans="6:13" x14ac:dyDescent="0.2">
      <c r="F1918" s="1"/>
      <c r="G1918" s="7"/>
      <c r="L1918" s="8">
        <v>1091</v>
      </c>
      <c r="M1918" s="9">
        <f t="shared" si="58"/>
        <v>0</v>
      </c>
    </row>
    <row r="1919" spans="6:13" x14ac:dyDescent="0.2">
      <c r="F1919" s="1"/>
      <c r="G1919" s="7"/>
      <c r="L1919" s="8">
        <v>1090</v>
      </c>
      <c r="M1919" s="9">
        <f t="shared" si="58"/>
        <v>0</v>
      </c>
    </row>
    <row r="1920" spans="6:13" x14ac:dyDescent="0.2">
      <c r="F1920" s="1"/>
      <c r="G1920" s="7"/>
      <c r="L1920" s="8">
        <v>1089</v>
      </c>
      <c r="M1920" s="9">
        <f t="shared" si="58"/>
        <v>0</v>
      </c>
    </row>
    <row r="1921" spans="6:13" x14ac:dyDescent="0.2">
      <c r="F1921" s="1"/>
      <c r="G1921" s="7"/>
      <c r="L1921" s="8">
        <v>1088</v>
      </c>
      <c r="M1921" s="9">
        <f t="shared" si="58"/>
        <v>0</v>
      </c>
    </row>
    <row r="1922" spans="6:13" x14ac:dyDescent="0.2">
      <c r="F1922" s="1"/>
      <c r="G1922" s="7"/>
      <c r="L1922" s="8">
        <v>1087</v>
      </c>
      <c r="M1922" s="9">
        <f t="shared" si="58"/>
        <v>0</v>
      </c>
    </row>
    <row r="1923" spans="6:13" x14ac:dyDescent="0.2">
      <c r="F1923" s="1"/>
      <c r="G1923" s="7"/>
      <c r="L1923" s="8">
        <v>1086</v>
      </c>
      <c r="M1923" s="9">
        <f t="shared" si="58"/>
        <v>0</v>
      </c>
    </row>
    <row r="1924" spans="6:13" x14ac:dyDescent="0.2">
      <c r="F1924" s="1"/>
      <c r="G1924" s="7"/>
      <c r="L1924" s="8">
        <v>1085</v>
      </c>
      <c r="M1924" s="9">
        <f t="shared" si="58"/>
        <v>0</v>
      </c>
    </row>
    <row r="1925" spans="6:13" x14ac:dyDescent="0.2">
      <c r="F1925" s="1"/>
      <c r="G1925" s="7"/>
      <c r="L1925" s="8">
        <v>1084</v>
      </c>
      <c r="M1925" s="9">
        <f t="shared" si="58"/>
        <v>0</v>
      </c>
    </row>
    <row r="1926" spans="6:13" x14ac:dyDescent="0.2">
      <c r="F1926" s="1"/>
      <c r="G1926" s="7"/>
      <c r="L1926" s="8">
        <v>1083</v>
      </c>
      <c r="M1926" s="9">
        <f t="shared" si="58"/>
        <v>0</v>
      </c>
    </row>
    <row r="1927" spans="6:13" x14ac:dyDescent="0.2">
      <c r="F1927" s="1"/>
      <c r="G1927" s="7"/>
      <c r="L1927" s="8">
        <v>1082</v>
      </c>
      <c r="M1927" s="9">
        <f t="shared" si="58"/>
        <v>0</v>
      </c>
    </row>
    <row r="1928" spans="6:13" x14ac:dyDescent="0.2">
      <c r="F1928" s="1"/>
      <c r="G1928" s="7"/>
      <c r="L1928" s="8">
        <v>1081</v>
      </c>
      <c r="M1928" s="9">
        <f t="shared" si="58"/>
        <v>0</v>
      </c>
    </row>
    <row r="1929" spans="6:13" x14ac:dyDescent="0.2">
      <c r="F1929" s="1"/>
      <c r="G1929" s="7"/>
      <c r="L1929" s="8">
        <v>1080</v>
      </c>
      <c r="M1929" s="9">
        <f t="shared" si="58"/>
        <v>0</v>
      </c>
    </row>
    <row r="1930" spans="6:13" x14ac:dyDescent="0.2">
      <c r="F1930" s="1"/>
      <c r="G1930" s="7"/>
      <c r="L1930" s="8">
        <v>1079</v>
      </c>
      <c r="M1930" s="9">
        <f t="shared" si="58"/>
        <v>0</v>
      </c>
    </row>
    <row r="1931" spans="6:13" x14ac:dyDescent="0.2">
      <c r="F1931" s="1"/>
      <c r="G1931" s="7"/>
      <c r="L1931" s="8">
        <v>1078</v>
      </c>
      <c r="M1931" s="9">
        <f t="shared" ref="M1931:M1994" si="59">+$M$9+((($O$5*$C$5)/1.8)*(1-(0.2*(L1931/$C$5))-(0.8*((L1931/$C$5)^2))))</f>
        <v>0</v>
      </c>
    </row>
    <row r="1932" spans="6:13" x14ac:dyDescent="0.2">
      <c r="F1932" s="1"/>
      <c r="G1932" s="7"/>
      <c r="L1932" s="8">
        <v>1077</v>
      </c>
      <c r="M1932" s="9">
        <f t="shared" si="59"/>
        <v>0</v>
      </c>
    </row>
    <row r="1933" spans="6:13" x14ac:dyDescent="0.2">
      <c r="F1933" s="1"/>
      <c r="G1933" s="7"/>
      <c r="L1933" s="8">
        <v>1076</v>
      </c>
      <c r="M1933" s="9">
        <f t="shared" si="59"/>
        <v>0</v>
      </c>
    </row>
    <row r="1934" spans="6:13" x14ac:dyDescent="0.2">
      <c r="F1934" s="1"/>
      <c r="G1934" s="7"/>
      <c r="L1934" s="8">
        <v>1075</v>
      </c>
      <c r="M1934" s="9">
        <f t="shared" si="59"/>
        <v>0</v>
      </c>
    </row>
    <row r="1935" spans="6:13" x14ac:dyDescent="0.2">
      <c r="F1935" s="1"/>
      <c r="G1935" s="7"/>
      <c r="L1935" s="8">
        <v>1074</v>
      </c>
      <c r="M1935" s="9">
        <f t="shared" si="59"/>
        <v>0</v>
      </c>
    </row>
    <row r="1936" spans="6:13" x14ac:dyDescent="0.2">
      <c r="F1936" s="1"/>
      <c r="G1936" s="7"/>
      <c r="L1936" s="8">
        <v>1073</v>
      </c>
      <c r="M1936" s="9">
        <f t="shared" si="59"/>
        <v>0</v>
      </c>
    </row>
    <row r="1937" spans="6:13" x14ac:dyDescent="0.2">
      <c r="F1937" s="1"/>
      <c r="G1937" s="7"/>
      <c r="L1937" s="8">
        <v>1072</v>
      </c>
      <c r="M1937" s="9">
        <f t="shared" si="59"/>
        <v>0</v>
      </c>
    </row>
    <row r="1938" spans="6:13" x14ac:dyDescent="0.2">
      <c r="F1938" s="1"/>
      <c r="G1938" s="7"/>
      <c r="L1938" s="8">
        <v>1071</v>
      </c>
      <c r="M1938" s="9">
        <f t="shared" si="59"/>
        <v>0</v>
      </c>
    </row>
    <row r="1939" spans="6:13" x14ac:dyDescent="0.2">
      <c r="F1939" s="1"/>
      <c r="G1939" s="7"/>
      <c r="L1939" s="8">
        <v>1070</v>
      </c>
      <c r="M1939" s="9">
        <f t="shared" si="59"/>
        <v>0</v>
      </c>
    </row>
    <row r="1940" spans="6:13" x14ac:dyDescent="0.2">
      <c r="F1940" s="1"/>
      <c r="G1940" s="7"/>
      <c r="L1940" s="8">
        <v>1069</v>
      </c>
      <c r="M1940" s="9">
        <f t="shared" si="59"/>
        <v>0</v>
      </c>
    </row>
    <row r="1941" spans="6:13" x14ac:dyDescent="0.2">
      <c r="F1941" s="1"/>
      <c r="G1941" s="7"/>
      <c r="L1941" s="8">
        <v>1068</v>
      </c>
      <c r="M1941" s="9">
        <f t="shared" si="59"/>
        <v>0</v>
      </c>
    </row>
    <row r="1942" spans="6:13" x14ac:dyDescent="0.2">
      <c r="F1942" s="1"/>
      <c r="G1942" s="7"/>
      <c r="L1942" s="8">
        <v>1067</v>
      </c>
      <c r="M1942" s="9">
        <f t="shared" si="59"/>
        <v>0</v>
      </c>
    </row>
    <row r="1943" spans="6:13" x14ac:dyDescent="0.2">
      <c r="F1943" s="1"/>
      <c r="G1943" s="7"/>
      <c r="L1943" s="8">
        <v>1066</v>
      </c>
      <c r="M1943" s="9">
        <f t="shared" si="59"/>
        <v>0</v>
      </c>
    </row>
    <row r="1944" spans="6:13" x14ac:dyDescent="0.2">
      <c r="F1944" s="1"/>
      <c r="G1944" s="7"/>
      <c r="L1944" s="8">
        <v>1065</v>
      </c>
      <c r="M1944" s="9">
        <f t="shared" si="59"/>
        <v>0</v>
      </c>
    </row>
    <row r="1945" spans="6:13" x14ac:dyDescent="0.2">
      <c r="F1945" s="1"/>
      <c r="G1945" s="7"/>
      <c r="L1945" s="8">
        <v>1064</v>
      </c>
      <c r="M1945" s="9">
        <f t="shared" si="59"/>
        <v>0</v>
      </c>
    </row>
    <row r="1946" spans="6:13" x14ac:dyDescent="0.2">
      <c r="F1946" s="1"/>
      <c r="G1946" s="7"/>
      <c r="L1946" s="8">
        <v>1063</v>
      </c>
      <c r="M1946" s="9">
        <f t="shared" si="59"/>
        <v>0</v>
      </c>
    </row>
    <row r="1947" spans="6:13" x14ac:dyDescent="0.2">
      <c r="F1947" s="1"/>
      <c r="G1947" s="7"/>
      <c r="L1947" s="8">
        <v>1062</v>
      </c>
      <c r="M1947" s="9">
        <f t="shared" si="59"/>
        <v>0</v>
      </c>
    </row>
    <row r="1948" spans="6:13" x14ac:dyDescent="0.2">
      <c r="F1948" s="1"/>
      <c r="G1948" s="7"/>
      <c r="L1948" s="8">
        <v>1061</v>
      </c>
      <c r="M1948" s="9">
        <f t="shared" si="59"/>
        <v>0</v>
      </c>
    </row>
    <row r="1949" spans="6:13" x14ac:dyDescent="0.2">
      <c r="F1949" s="1"/>
      <c r="G1949" s="7"/>
      <c r="L1949" s="8">
        <v>1060</v>
      </c>
      <c r="M1949" s="9">
        <f t="shared" si="59"/>
        <v>0</v>
      </c>
    </row>
    <row r="1950" spans="6:13" x14ac:dyDescent="0.2">
      <c r="F1950" s="1"/>
      <c r="G1950" s="7"/>
      <c r="L1950" s="8">
        <v>1059</v>
      </c>
      <c r="M1950" s="9">
        <f t="shared" si="59"/>
        <v>0</v>
      </c>
    </row>
    <row r="1951" spans="6:13" x14ac:dyDescent="0.2">
      <c r="F1951" s="1"/>
      <c r="G1951" s="7"/>
      <c r="L1951" s="8">
        <v>1058</v>
      </c>
      <c r="M1951" s="9">
        <f t="shared" si="59"/>
        <v>0</v>
      </c>
    </row>
    <row r="1952" spans="6:13" x14ac:dyDescent="0.2">
      <c r="F1952" s="1"/>
      <c r="G1952" s="7"/>
      <c r="L1952" s="8">
        <v>1057</v>
      </c>
      <c r="M1952" s="9">
        <f t="shared" si="59"/>
        <v>0</v>
      </c>
    </row>
    <row r="1953" spans="6:13" x14ac:dyDescent="0.2">
      <c r="F1953" s="1"/>
      <c r="G1953" s="7"/>
      <c r="L1953" s="8">
        <v>1056</v>
      </c>
      <c r="M1953" s="9">
        <f t="shared" si="59"/>
        <v>0</v>
      </c>
    </row>
    <row r="1954" spans="6:13" x14ac:dyDescent="0.2">
      <c r="F1954" s="1"/>
      <c r="G1954" s="7"/>
      <c r="L1954" s="8">
        <v>1055</v>
      </c>
      <c r="M1954" s="9">
        <f t="shared" si="59"/>
        <v>0</v>
      </c>
    </row>
    <row r="1955" spans="6:13" x14ac:dyDescent="0.2">
      <c r="F1955" s="1"/>
      <c r="G1955" s="7"/>
      <c r="L1955" s="8">
        <v>1054</v>
      </c>
      <c r="M1955" s="9">
        <f t="shared" si="59"/>
        <v>0</v>
      </c>
    </row>
    <row r="1956" spans="6:13" x14ac:dyDescent="0.2">
      <c r="F1956" s="1"/>
      <c r="G1956" s="7"/>
      <c r="L1956" s="8">
        <v>1053</v>
      </c>
      <c r="M1956" s="9">
        <f t="shared" si="59"/>
        <v>0</v>
      </c>
    </row>
    <row r="1957" spans="6:13" x14ac:dyDescent="0.2">
      <c r="F1957" s="1"/>
      <c r="G1957" s="7"/>
      <c r="L1957" s="8">
        <v>1052</v>
      </c>
      <c r="M1957" s="9">
        <f t="shared" si="59"/>
        <v>0</v>
      </c>
    </row>
    <row r="1958" spans="6:13" x14ac:dyDescent="0.2">
      <c r="F1958" s="1"/>
      <c r="G1958" s="7"/>
      <c r="L1958" s="8">
        <v>1051</v>
      </c>
      <c r="M1958" s="9">
        <f t="shared" si="59"/>
        <v>0</v>
      </c>
    </row>
    <row r="1959" spans="6:13" x14ac:dyDescent="0.2">
      <c r="F1959" s="1"/>
      <c r="G1959" s="7"/>
      <c r="L1959" s="8">
        <v>1050</v>
      </c>
      <c r="M1959" s="9">
        <f t="shared" si="59"/>
        <v>0</v>
      </c>
    </row>
    <row r="1960" spans="6:13" x14ac:dyDescent="0.2">
      <c r="F1960" s="1"/>
      <c r="G1960" s="7"/>
      <c r="L1960" s="8">
        <v>1049</v>
      </c>
      <c r="M1960" s="9">
        <f t="shared" si="59"/>
        <v>0</v>
      </c>
    </row>
    <row r="1961" spans="6:13" x14ac:dyDescent="0.2">
      <c r="F1961" s="1"/>
      <c r="G1961" s="7"/>
      <c r="L1961" s="8">
        <v>1048</v>
      </c>
      <c r="M1961" s="9">
        <f t="shared" si="59"/>
        <v>0</v>
      </c>
    </row>
    <row r="1962" spans="6:13" x14ac:dyDescent="0.2">
      <c r="F1962" s="1"/>
      <c r="G1962" s="7"/>
      <c r="L1962" s="8">
        <v>1047</v>
      </c>
      <c r="M1962" s="9">
        <f t="shared" si="59"/>
        <v>0</v>
      </c>
    </row>
    <row r="1963" spans="6:13" x14ac:dyDescent="0.2">
      <c r="F1963" s="1"/>
      <c r="G1963" s="7"/>
      <c r="L1963" s="8">
        <v>1046</v>
      </c>
      <c r="M1963" s="9">
        <f t="shared" si="59"/>
        <v>0</v>
      </c>
    </row>
    <row r="1964" spans="6:13" x14ac:dyDescent="0.2">
      <c r="F1964" s="1"/>
      <c r="G1964" s="7"/>
      <c r="L1964" s="8">
        <v>1045</v>
      </c>
      <c r="M1964" s="9">
        <f t="shared" si="59"/>
        <v>0</v>
      </c>
    </row>
    <row r="1965" spans="6:13" x14ac:dyDescent="0.2">
      <c r="F1965" s="1"/>
      <c r="G1965" s="7"/>
      <c r="L1965" s="8">
        <v>1044</v>
      </c>
      <c r="M1965" s="9">
        <f t="shared" si="59"/>
        <v>0</v>
      </c>
    </row>
    <row r="1966" spans="6:13" x14ac:dyDescent="0.2">
      <c r="F1966" s="1"/>
      <c r="G1966" s="7"/>
      <c r="L1966" s="8">
        <v>1043</v>
      </c>
      <c r="M1966" s="9">
        <f t="shared" si="59"/>
        <v>0</v>
      </c>
    </row>
    <row r="1967" spans="6:13" x14ac:dyDescent="0.2">
      <c r="F1967" s="1"/>
      <c r="G1967" s="7"/>
      <c r="L1967" s="8">
        <v>1042</v>
      </c>
      <c r="M1967" s="9">
        <f t="shared" si="59"/>
        <v>0</v>
      </c>
    </row>
    <row r="1968" spans="6:13" x14ac:dyDescent="0.2">
      <c r="F1968" s="1"/>
      <c r="G1968" s="7"/>
      <c r="L1968" s="8">
        <v>1041</v>
      </c>
      <c r="M1968" s="9">
        <f t="shared" si="59"/>
        <v>0</v>
      </c>
    </row>
    <row r="1969" spans="6:13" x14ac:dyDescent="0.2">
      <c r="F1969" s="1"/>
      <c r="G1969" s="7"/>
      <c r="L1969" s="8">
        <v>1040</v>
      </c>
      <c r="M1969" s="9">
        <f t="shared" si="59"/>
        <v>0</v>
      </c>
    </row>
    <row r="1970" spans="6:13" x14ac:dyDescent="0.2">
      <c r="F1970" s="1"/>
      <c r="G1970" s="7"/>
      <c r="L1970" s="8">
        <v>1039</v>
      </c>
      <c r="M1970" s="9">
        <f t="shared" si="59"/>
        <v>0</v>
      </c>
    </row>
    <row r="1971" spans="6:13" x14ac:dyDescent="0.2">
      <c r="F1971" s="1"/>
      <c r="G1971" s="7"/>
      <c r="L1971" s="8">
        <v>1038</v>
      </c>
      <c r="M1971" s="9">
        <f t="shared" si="59"/>
        <v>0</v>
      </c>
    </row>
    <row r="1972" spans="6:13" x14ac:dyDescent="0.2">
      <c r="F1972" s="1"/>
      <c r="G1972" s="7"/>
      <c r="L1972" s="8">
        <v>1037</v>
      </c>
      <c r="M1972" s="9">
        <f t="shared" si="59"/>
        <v>0</v>
      </c>
    </row>
    <row r="1973" spans="6:13" x14ac:dyDescent="0.2">
      <c r="F1973" s="1"/>
      <c r="G1973" s="7"/>
      <c r="L1973" s="8">
        <v>1036</v>
      </c>
      <c r="M1973" s="9">
        <f t="shared" si="59"/>
        <v>0</v>
      </c>
    </row>
    <row r="1974" spans="6:13" x14ac:dyDescent="0.2">
      <c r="F1974" s="1"/>
      <c r="G1974" s="7"/>
      <c r="L1974" s="8">
        <v>1035</v>
      </c>
      <c r="M1974" s="9">
        <f t="shared" si="59"/>
        <v>0</v>
      </c>
    </row>
    <row r="1975" spans="6:13" x14ac:dyDescent="0.2">
      <c r="F1975" s="1"/>
      <c r="G1975" s="7"/>
      <c r="L1975" s="8">
        <v>1034</v>
      </c>
      <c r="M1975" s="9">
        <f t="shared" si="59"/>
        <v>0</v>
      </c>
    </row>
    <row r="1976" spans="6:13" x14ac:dyDescent="0.2">
      <c r="F1976" s="1"/>
      <c r="G1976" s="7"/>
      <c r="L1976" s="8">
        <v>1033</v>
      </c>
      <c r="M1976" s="9">
        <f t="shared" si="59"/>
        <v>0</v>
      </c>
    </row>
    <row r="1977" spans="6:13" x14ac:dyDescent="0.2">
      <c r="F1977" s="1"/>
      <c r="G1977" s="7"/>
      <c r="L1977" s="8">
        <v>1032</v>
      </c>
      <c r="M1977" s="9">
        <f t="shared" si="59"/>
        <v>0</v>
      </c>
    </row>
    <row r="1978" spans="6:13" x14ac:dyDescent="0.2">
      <c r="F1978" s="1"/>
      <c r="G1978" s="7"/>
      <c r="L1978" s="8">
        <v>1031</v>
      </c>
      <c r="M1978" s="9">
        <f t="shared" si="59"/>
        <v>0</v>
      </c>
    </row>
    <row r="1979" spans="6:13" x14ac:dyDescent="0.2">
      <c r="F1979" s="1"/>
      <c r="G1979" s="7"/>
      <c r="L1979" s="8">
        <v>1030</v>
      </c>
      <c r="M1979" s="9">
        <f t="shared" si="59"/>
        <v>0</v>
      </c>
    </row>
    <row r="1980" spans="6:13" x14ac:dyDescent="0.2">
      <c r="F1980" s="1"/>
      <c r="G1980" s="7"/>
      <c r="L1980" s="8">
        <v>1029</v>
      </c>
      <c r="M1980" s="9">
        <f t="shared" si="59"/>
        <v>0</v>
      </c>
    </row>
    <row r="1981" spans="6:13" x14ac:dyDescent="0.2">
      <c r="F1981" s="1"/>
      <c r="G1981" s="7"/>
      <c r="L1981" s="8">
        <v>1028</v>
      </c>
      <c r="M1981" s="9">
        <f t="shared" si="59"/>
        <v>0</v>
      </c>
    </row>
    <row r="1982" spans="6:13" x14ac:dyDescent="0.2">
      <c r="F1982" s="1"/>
      <c r="G1982" s="7"/>
      <c r="L1982" s="8">
        <v>1027</v>
      </c>
      <c r="M1982" s="9">
        <f t="shared" si="59"/>
        <v>0</v>
      </c>
    </row>
    <row r="1983" spans="6:13" x14ac:dyDescent="0.2">
      <c r="F1983" s="1"/>
      <c r="G1983" s="7"/>
      <c r="L1983" s="8">
        <v>1026</v>
      </c>
      <c r="M1983" s="9">
        <f t="shared" si="59"/>
        <v>0</v>
      </c>
    </row>
    <row r="1984" spans="6:13" x14ac:dyDescent="0.2">
      <c r="F1984" s="1"/>
      <c r="G1984" s="7"/>
      <c r="L1984" s="8">
        <v>1025</v>
      </c>
      <c r="M1984" s="9">
        <f t="shared" si="59"/>
        <v>0</v>
      </c>
    </row>
    <row r="1985" spans="6:13" x14ac:dyDescent="0.2">
      <c r="F1985" s="1"/>
      <c r="G1985" s="7"/>
      <c r="L1985" s="8">
        <v>1024</v>
      </c>
      <c r="M1985" s="9">
        <f t="shared" si="59"/>
        <v>0</v>
      </c>
    </row>
    <row r="1986" spans="6:13" x14ac:dyDescent="0.2">
      <c r="F1986" s="1"/>
      <c r="G1986" s="7"/>
      <c r="L1986" s="8">
        <v>1023</v>
      </c>
      <c r="M1986" s="9">
        <f t="shared" si="59"/>
        <v>0</v>
      </c>
    </row>
    <row r="1987" spans="6:13" x14ac:dyDescent="0.2">
      <c r="F1987" s="1"/>
      <c r="G1987" s="7"/>
      <c r="L1987" s="8">
        <v>1022</v>
      </c>
      <c r="M1987" s="9">
        <f t="shared" si="59"/>
        <v>0</v>
      </c>
    </row>
    <row r="1988" spans="6:13" x14ac:dyDescent="0.2">
      <c r="F1988" s="1"/>
      <c r="G1988" s="7"/>
      <c r="L1988" s="8">
        <v>1021</v>
      </c>
      <c r="M1988" s="9">
        <f t="shared" si="59"/>
        <v>0</v>
      </c>
    </row>
    <row r="1989" spans="6:13" x14ac:dyDescent="0.2">
      <c r="F1989" s="1"/>
      <c r="G1989" s="7"/>
      <c r="L1989" s="8">
        <v>1020</v>
      </c>
      <c r="M1989" s="9">
        <f t="shared" si="59"/>
        <v>0</v>
      </c>
    </row>
    <row r="1990" spans="6:13" x14ac:dyDescent="0.2">
      <c r="F1990" s="1"/>
      <c r="G1990" s="7"/>
      <c r="L1990" s="8">
        <v>1019</v>
      </c>
      <c r="M1990" s="9">
        <f t="shared" si="59"/>
        <v>0</v>
      </c>
    </row>
    <row r="1991" spans="6:13" x14ac:dyDescent="0.2">
      <c r="F1991" s="1"/>
      <c r="G1991" s="7"/>
      <c r="L1991" s="8">
        <v>1018</v>
      </c>
      <c r="M1991" s="9">
        <f t="shared" si="59"/>
        <v>0</v>
      </c>
    </row>
    <row r="1992" spans="6:13" x14ac:dyDescent="0.2">
      <c r="F1992" s="1"/>
      <c r="G1992" s="7"/>
      <c r="L1992" s="8">
        <v>1017</v>
      </c>
      <c r="M1992" s="9">
        <f t="shared" si="59"/>
        <v>0</v>
      </c>
    </row>
    <row r="1993" spans="6:13" x14ac:dyDescent="0.2">
      <c r="F1993" s="1"/>
      <c r="G1993" s="7"/>
      <c r="L1993" s="8">
        <v>1016</v>
      </c>
      <c r="M1993" s="9">
        <f t="shared" si="59"/>
        <v>0</v>
      </c>
    </row>
    <row r="1994" spans="6:13" x14ac:dyDescent="0.2">
      <c r="F1994" s="1"/>
      <c r="G1994" s="7"/>
      <c r="L1994" s="8">
        <v>1015</v>
      </c>
      <c r="M1994" s="9">
        <f t="shared" si="59"/>
        <v>0</v>
      </c>
    </row>
    <row r="1995" spans="6:13" x14ac:dyDescent="0.2">
      <c r="F1995" s="1"/>
      <c r="G1995" s="7"/>
      <c r="L1995" s="8">
        <v>1014</v>
      </c>
      <c r="M1995" s="9">
        <f t="shared" ref="M1995:M2058" si="60">+$M$9+((($O$5*$C$5)/1.8)*(1-(0.2*(L1995/$C$5))-(0.8*((L1995/$C$5)^2))))</f>
        <v>0</v>
      </c>
    </row>
    <row r="1996" spans="6:13" x14ac:dyDescent="0.2">
      <c r="F1996" s="1"/>
      <c r="G1996" s="7"/>
      <c r="L1996" s="8">
        <v>1013</v>
      </c>
      <c r="M1996" s="9">
        <f t="shared" si="60"/>
        <v>0</v>
      </c>
    </row>
    <row r="1997" spans="6:13" x14ac:dyDescent="0.2">
      <c r="F1997" s="1"/>
      <c r="G1997" s="7"/>
      <c r="L1997" s="8">
        <v>1012</v>
      </c>
      <c r="M1997" s="9">
        <f t="shared" si="60"/>
        <v>0</v>
      </c>
    </row>
    <row r="1998" spans="6:13" x14ac:dyDescent="0.2">
      <c r="F1998" s="1"/>
      <c r="G1998" s="7"/>
      <c r="L1998" s="8">
        <v>1011</v>
      </c>
      <c r="M1998" s="9">
        <f t="shared" si="60"/>
        <v>0</v>
      </c>
    </row>
    <row r="1999" spans="6:13" x14ac:dyDescent="0.2">
      <c r="F1999" s="1"/>
      <c r="G1999" s="7"/>
      <c r="L1999" s="8">
        <v>1010</v>
      </c>
      <c r="M1999" s="9">
        <f t="shared" si="60"/>
        <v>0</v>
      </c>
    </row>
    <row r="2000" spans="6:13" x14ac:dyDescent="0.2">
      <c r="F2000" s="1"/>
      <c r="G2000" s="7"/>
      <c r="L2000" s="8">
        <v>1009</v>
      </c>
      <c r="M2000" s="9">
        <f t="shared" si="60"/>
        <v>0</v>
      </c>
    </row>
    <row r="2001" spans="6:13" x14ac:dyDescent="0.2">
      <c r="F2001" s="1"/>
      <c r="G2001" s="7"/>
      <c r="L2001" s="8">
        <v>1008</v>
      </c>
      <c r="M2001" s="9">
        <f t="shared" si="60"/>
        <v>0</v>
      </c>
    </row>
    <row r="2002" spans="6:13" x14ac:dyDescent="0.2">
      <c r="F2002" s="1"/>
      <c r="G2002" s="7"/>
      <c r="L2002" s="8">
        <v>1007</v>
      </c>
      <c r="M2002" s="9">
        <f t="shared" si="60"/>
        <v>0</v>
      </c>
    </row>
    <row r="2003" spans="6:13" x14ac:dyDescent="0.2">
      <c r="F2003" s="1"/>
      <c r="G2003" s="7"/>
      <c r="L2003" s="8">
        <v>1006</v>
      </c>
      <c r="M2003" s="9">
        <f t="shared" si="60"/>
        <v>0</v>
      </c>
    </row>
    <row r="2004" spans="6:13" x14ac:dyDescent="0.2">
      <c r="F2004" s="1"/>
      <c r="G2004" s="7"/>
      <c r="L2004" s="8">
        <v>1005</v>
      </c>
      <c r="M2004" s="9">
        <f t="shared" si="60"/>
        <v>0</v>
      </c>
    </row>
    <row r="2005" spans="6:13" x14ac:dyDescent="0.2">
      <c r="F2005" s="1"/>
      <c r="G2005" s="7"/>
      <c r="L2005" s="8">
        <v>1004</v>
      </c>
      <c r="M2005" s="9">
        <f t="shared" si="60"/>
        <v>0</v>
      </c>
    </row>
    <row r="2006" spans="6:13" x14ac:dyDescent="0.2">
      <c r="F2006" s="1"/>
      <c r="G2006" s="7"/>
      <c r="L2006" s="8">
        <v>1003</v>
      </c>
      <c r="M2006" s="9">
        <f t="shared" si="60"/>
        <v>0</v>
      </c>
    </row>
    <row r="2007" spans="6:13" x14ac:dyDescent="0.2">
      <c r="F2007" s="1"/>
      <c r="G2007" s="7"/>
      <c r="L2007" s="8">
        <v>1002</v>
      </c>
      <c r="M2007" s="9">
        <f t="shared" si="60"/>
        <v>0</v>
      </c>
    </row>
    <row r="2008" spans="6:13" x14ac:dyDescent="0.2">
      <c r="F2008" s="1"/>
      <c r="G2008" s="7"/>
      <c r="L2008" s="8">
        <v>1001</v>
      </c>
      <c r="M2008" s="9">
        <f t="shared" si="60"/>
        <v>0</v>
      </c>
    </row>
    <row r="2009" spans="6:13" x14ac:dyDescent="0.2">
      <c r="F2009" s="1"/>
      <c r="G2009" s="7"/>
      <c r="L2009" s="8">
        <v>1000</v>
      </c>
      <c r="M2009" s="9">
        <f t="shared" si="60"/>
        <v>0</v>
      </c>
    </row>
    <row r="2010" spans="6:13" x14ac:dyDescent="0.2">
      <c r="F2010" s="1"/>
      <c r="G2010" s="7"/>
      <c r="L2010" s="8">
        <v>999</v>
      </c>
      <c r="M2010" s="9">
        <f t="shared" si="60"/>
        <v>0</v>
      </c>
    </row>
    <row r="2011" spans="6:13" x14ac:dyDescent="0.2">
      <c r="F2011" s="1"/>
      <c r="G2011" s="7"/>
      <c r="L2011" s="8">
        <v>998</v>
      </c>
      <c r="M2011" s="9">
        <f t="shared" si="60"/>
        <v>0</v>
      </c>
    </row>
    <row r="2012" spans="6:13" x14ac:dyDescent="0.2">
      <c r="F2012" s="1"/>
      <c r="G2012" s="7"/>
      <c r="L2012" s="8">
        <v>997</v>
      </c>
      <c r="M2012" s="9">
        <f t="shared" si="60"/>
        <v>0</v>
      </c>
    </row>
    <row r="2013" spans="6:13" x14ac:dyDescent="0.2">
      <c r="F2013" s="1"/>
      <c r="G2013" s="7"/>
      <c r="L2013" s="8">
        <v>996</v>
      </c>
      <c r="M2013" s="9">
        <f t="shared" si="60"/>
        <v>0</v>
      </c>
    </row>
    <row r="2014" spans="6:13" x14ac:dyDescent="0.2">
      <c r="F2014" s="1"/>
      <c r="G2014" s="7"/>
      <c r="L2014" s="8">
        <v>995</v>
      </c>
      <c r="M2014" s="9">
        <f t="shared" si="60"/>
        <v>0</v>
      </c>
    </row>
    <row r="2015" spans="6:13" x14ac:dyDescent="0.2">
      <c r="F2015" s="1"/>
      <c r="G2015" s="7"/>
      <c r="L2015" s="8">
        <v>994</v>
      </c>
      <c r="M2015" s="9">
        <f t="shared" si="60"/>
        <v>0</v>
      </c>
    </row>
    <row r="2016" spans="6:13" x14ac:dyDescent="0.2">
      <c r="F2016" s="1"/>
      <c r="G2016" s="7"/>
      <c r="L2016" s="8">
        <v>993</v>
      </c>
      <c r="M2016" s="9">
        <f t="shared" si="60"/>
        <v>0</v>
      </c>
    </row>
    <row r="2017" spans="6:13" x14ac:dyDescent="0.2">
      <c r="F2017" s="1"/>
      <c r="G2017" s="7"/>
      <c r="L2017" s="8">
        <v>992</v>
      </c>
      <c r="M2017" s="9">
        <f t="shared" si="60"/>
        <v>0</v>
      </c>
    </row>
    <row r="2018" spans="6:13" x14ac:dyDescent="0.2">
      <c r="F2018" s="1"/>
      <c r="G2018" s="7"/>
      <c r="L2018" s="8">
        <v>991</v>
      </c>
      <c r="M2018" s="9">
        <f t="shared" si="60"/>
        <v>0</v>
      </c>
    </row>
    <row r="2019" spans="6:13" x14ac:dyDescent="0.2">
      <c r="F2019" s="1"/>
      <c r="G2019" s="7"/>
      <c r="L2019" s="8">
        <v>990</v>
      </c>
      <c r="M2019" s="9">
        <f t="shared" si="60"/>
        <v>0</v>
      </c>
    </row>
    <row r="2020" spans="6:13" x14ac:dyDescent="0.2">
      <c r="F2020" s="1"/>
      <c r="G2020" s="7"/>
      <c r="L2020" s="8">
        <v>989</v>
      </c>
      <c r="M2020" s="9">
        <f t="shared" si="60"/>
        <v>0</v>
      </c>
    </row>
    <row r="2021" spans="6:13" x14ac:dyDescent="0.2">
      <c r="F2021" s="1"/>
      <c r="G2021" s="7"/>
      <c r="L2021" s="8">
        <v>988</v>
      </c>
      <c r="M2021" s="9">
        <f t="shared" si="60"/>
        <v>0</v>
      </c>
    </row>
    <row r="2022" spans="6:13" x14ac:dyDescent="0.2">
      <c r="F2022" s="1"/>
      <c r="G2022" s="7"/>
      <c r="L2022" s="8">
        <v>987</v>
      </c>
      <c r="M2022" s="9">
        <f t="shared" si="60"/>
        <v>0</v>
      </c>
    </row>
    <row r="2023" spans="6:13" x14ac:dyDescent="0.2">
      <c r="F2023" s="1"/>
      <c r="G2023" s="7"/>
      <c r="L2023" s="8">
        <v>986</v>
      </c>
      <c r="M2023" s="9">
        <f t="shared" si="60"/>
        <v>0</v>
      </c>
    </row>
    <row r="2024" spans="6:13" x14ac:dyDescent="0.2">
      <c r="F2024" s="1"/>
      <c r="G2024" s="7"/>
      <c r="L2024" s="8">
        <v>985</v>
      </c>
      <c r="M2024" s="9">
        <f t="shared" si="60"/>
        <v>0</v>
      </c>
    </row>
    <row r="2025" spans="6:13" x14ac:dyDescent="0.2">
      <c r="F2025" s="1"/>
      <c r="G2025" s="7"/>
      <c r="L2025" s="8">
        <v>984</v>
      </c>
      <c r="M2025" s="9">
        <f t="shared" si="60"/>
        <v>0</v>
      </c>
    </row>
    <row r="2026" spans="6:13" x14ac:dyDescent="0.2">
      <c r="F2026" s="1"/>
      <c r="G2026" s="7"/>
      <c r="L2026" s="8">
        <v>983</v>
      </c>
      <c r="M2026" s="9">
        <f t="shared" si="60"/>
        <v>0</v>
      </c>
    </row>
    <row r="2027" spans="6:13" x14ac:dyDescent="0.2">
      <c r="F2027" s="1"/>
      <c r="G2027" s="7"/>
      <c r="L2027" s="8">
        <v>982</v>
      </c>
      <c r="M2027" s="9">
        <f t="shared" si="60"/>
        <v>0</v>
      </c>
    </row>
    <row r="2028" spans="6:13" x14ac:dyDescent="0.2">
      <c r="F2028" s="1"/>
      <c r="G2028" s="7"/>
      <c r="L2028" s="8">
        <v>981</v>
      </c>
      <c r="M2028" s="9">
        <f t="shared" si="60"/>
        <v>0</v>
      </c>
    </row>
    <row r="2029" spans="6:13" x14ac:dyDescent="0.2">
      <c r="F2029" s="1"/>
      <c r="G2029" s="7"/>
      <c r="L2029" s="8">
        <v>980</v>
      </c>
      <c r="M2029" s="9">
        <f t="shared" si="60"/>
        <v>0</v>
      </c>
    </row>
    <row r="2030" spans="6:13" x14ac:dyDescent="0.2">
      <c r="F2030" s="1"/>
      <c r="G2030" s="7"/>
      <c r="L2030" s="8">
        <v>979</v>
      </c>
      <c r="M2030" s="9">
        <f t="shared" si="60"/>
        <v>0</v>
      </c>
    </row>
    <row r="2031" spans="6:13" x14ac:dyDescent="0.2">
      <c r="F2031" s="1"/>
      <c r="G2031" s="7"/>
      <c r="L2031" s="8">
        <v>978</v>
      </c>
      <c r="M2031" s="9">
        <f t="shared" si="60"/>
        <v>0</v>
      </c>
    </row>
    <row r="2032" spans="6:13" x14ac:dyDescent="0.2">
      <c r="F2032" s="1"/>
      <c r="G2032" s="7"/>
      <c r="L2032" s="8">
        <v>977</v>
      </c>
      <c r="M2032" s="9">
        <f t="shared" si="60"/>
        <v>0</v>
      </c>
    </row>
    <row r="2033" spans="6:13" x14ac:dyDescent="0.2">
      <c r="F2033" s="1"/>
      <c r="G2033" s="7"/>
      <c r="L2033" s="8">
        <v>976</v>
      </c>
      <c r="M2033" s="9">
        <f t="shared" si="60"/>
        <v>0</v>
      </c>
    </row>
    <row r="2034" spans="6:13" x14ac:dyDescent="0.2">
      <c r="F2034" s="1"/>
      <c r="G2034" s="7"/>
      <c r="L2034" s="8">
        <v>975</v>
      </c>
      <c r="M2034" s="9">
        <f t="shared" si="60"/>
        <v>0</v>
      </c>
    </row>
    <row r="2035" spans="6:13" x14ac:dyDescent="0.2">
      <c r="F2035" s="1"/>
      <c r="G2035" s="7"/>
      <c r="L2035" s="8">
        <v>974</v>
      </c>
      <c r="M2035" s="9">
        <f t="shared" si="60"/>
        <v>0</v>
      </c>
    </row>
    <row r="2036" spans="6:13" x14ac:dyDescent="0.2">
      <c r="F2036" s="1"/>
      <c r="G2036" s="7"/>
      <c r="L2036" s="8">
        <v>973</v>
      </c>
      <c r="M2036" s="9">
        <f t="shared" si="60"/>
        <v>0</v>
      </c>
    </row>
    <row r="2037" spans="6:13" x14ac:dyDescent="0.2">
      <c r="F2037" s="1"/>
      <c r="G2037" s="7"/>
      <c r="L2037" s="8">
        <v>972</v>
      </c>
      <c r="M2037" s="9">
        <f t="shared" si="60"/>
        <v>0</v>
      </c>
    </row>
    <row r="2038" spans="6:13" x14ac:dyDescent="0.2">
      <c r="F2038" s="1"/>
      <c r="G2038" s="7"/>
      <c r="L2038" s="8">
        <v>971</v>
      </c>
      <c r="M2038" s="9">
        <f t="shared" si="60"/>
        <v>0</v>
      </c>
    </row>
    <row r="2039" spans="6:13" x14ac:dyDescent="0.2">
      <c r="F2039" s="1"/>
      <c r="G2039" s="7"/>
      <c r="L2039" s="8">
        <v>970</v>
      </c>
      <c r="M2039" s="9">
        <f t="shared" si="60"/>
        <v>0</v>
      </c>
    </row>
    <row r="2040" spans="6:13" x14ac:dyDescent="0.2">
      <c r="F2040" s="1"/>
      <c r="G2040" s="7"/>
      <c r="L2040" s="8">
        <v>969</v>
      </c>
      <c r="M2040" s="9">
        <f t="shared" si="60"/>
        <v>0</v>
      </c>
    </row>
    <row r="2041" spans="6:13" x14ac:dyDescent="0.2">
      <c r="F2041" s="1"/>
      <c r="G2041" s="7"/>
      <c r="L2041" s="8">
        <v>968</v>
      </c>
      <c r="M2041" s="9">
        <f t="shared" si="60"/>
        <v>0</v>
      </c>
    </row>
    <row r="2042" spans="6:13" x14ac:dyDescent="0.2">
      <c r="F2042" s="1"/>
      <c r="G2042" s="7"/>
      <c r="L2042" s="8">
        <v>967</v>
      </c>
      <c r="M2042" s="9">
        <f t="shared" si="60"/>
        <v>0</v>
      </c>
    </row>
    <row r="2043" spans="6:13" x14ac:dyDescent="0.2">
      <c r="F2043" s="1"/>
      <c r="G2043" s="7"/>
      <c r="L2043" s="8">
        <v>966</v>
      </c>
      <c r="M2043" s="9">
        <f t="shared" si="60"/>
        <v>0</v>
      </c>
    </row>
    <row r="2044" spans="6:13" x14ac:dyDescent="0.2">
      <c r="F2044" s="1"/>
      <c r="G2044" s="7"/>
      <c r="L2044" s="8">
        <v>965</v>
      </c>
      <c r="M2044" s="9">
        <f t="shared" si="60"/>
        <v>0</v>
      </c>
    </row>
    <row r="2045" spans="6:13" x14ac:dyDescent="0.2">
      <c r="F2045" s="1"/>
      <c r="G2045" s="7"/>
      <c r="L2045" s="8">
        <v>964</v>
      </c>
      <c r="M2045" s="9">
        <f t="shared" si="60"/>
        <v>0</v>
      </c>
    </row>
    <row r="2046" spans="6:13" x14ac:dyDescent="0.2">
      <c r="F2046" s="1"/>
      <c r="G2046" s="7"/>
      <c r="L2046" s="8">
        <v>963</v>
      </c>
      <c r="M2046" s="9">
        <f t="shared" si="60"/>
        <v>0</v>
      </c>
    </row>
    <row r="2047" spans="6:13" x14ac:dyDescent="0.2">
      <c r="F2047" s="1"/>
      <c r="G2047" s="7"/>
      <c r="L2047" s="8">
        <v>962</v>
      </c>
      <c r="M2047" s="9">
        <f t="shared" si="60"/>
        <v>0</v>
      </c>
    </row>
    <row r="2048" spans="6:13" x14ac:dyDescent="0.2">
      <c r="F2048" s="1"/>
      <c r="G2048" s="7"/>
      <c r="L2048" s="8">
        <v>961</v>
      </c>
      <c r="M2048" s="9">
        <f t="shared" si="60"/>
        <v>0</v>
      </c>
    </row>
    <row r="2049" spans="6:13" x14ac:dyDescent="0.2">
      <c r="F2049" s="1"/>
      <c r="G2049" s="7"/>
      <c r="L2049" s="8">
        <v>960</v>
      </c>
      <c r="M2049" s="9">
        <f t="shared" si="60"/>
        <v>0</v>
      </c>
    </row>
    <row r="2050" spans="6:13" x14ac:dyDescent="0.2">
      <c r="F2050" s="1"/>
      <c r="G2050" s="7"/>
      <c r="L2050" s="8">
        <v>959</v>
      </c>
      <c r="M2050" s="9">
        <f t="shared" si="60"/>
        <v>0</v>
      </c>
    </row>
    <row r="2051" spans="6:13" x14ac:dyDescent="0.2">
      <c r="F2051" s="1"/>
      <c r="G2051" s="7"/>
      <c r="L2051" s="8">
        <v>958</v>
      </c>
      <c r="M2051" s="9">
        <f t="shared" si="60"/>
        <v>0</v>
      </c>
    </row>
    <row r="2052" spans="6:13" x14ac:dyDescent="0.2">
      <c r="F2052" s="1"/>
      <c r="G2052" s="7"/>
      <c r="L2052" s="8">
        <v>957</v>
      </c>
      <c r="M2052" s="9">
        <f t="shared" si="60"/>
        <v>0</v>
      </c>
    </row>
    <row r="2053" spans="6:13" x14ac:dyDescent="0.2">
      <c r="F2053" s="1"/>
      <c r="G2053" s="7"/>
      <c r="L2053" s="8">
        <v>956</v>
      </c>
      <c r="M2053" s="9">
        <f t="shared" si="60"/>
        <v>0</v>
      </c>
    </row>
    <row r="2054" spans="6:13" x14ac:dyDescent="0.2">
      <c r="F2054" s="1"/>
      <c r="G2054" s="7"/>
      <c r="L2054" s="8">
        <v>955</v>
      </c>
      <c r="M2054" s="9">
        <f t="shared" si="60"/>
        <v>0</v>
      </c>
    </row>
    <row r="2055" spans="6:13" x14ac:dyDescent="0.2">
      <c r="F2055" s="1"/>
      <c r="G2055" s="7"/>
      <c r="L2055" s="8">
        <v>954</v>
      </c>
      <c r="M2055" s="9">
        <f t="shared" si="60"/>
        <v>0</v>
      </c>
    </row>
    <row r="2056" spans="6:13" x14ac:dyDescent="0.2">
      <c r="F2056" s="1"/>
      <c r="G2056" s="7"/>
      <c r="L2056" s="8">
        <v>953</v>
      </c>
      <c r="M2056" s="9">
        <f t="shared" si="60"/>
        <v>0</v>
      </c>
    </row>
    <row r="2057" spans="6:13" x14ac:dyDescent="0.2">
      <c r="F2057" s="1"/>
      <c r="G2057" s="7"/>
      <c r="L2057" s="8">
        <v>952</v>
      </c>
      <c r="M2057" s="9">
        <f t="shared" si="60"/>
        <v>0</v>
      </c>
    </row>
    <row r="2058" spans="6:13" x14ac:dyDescent="0.2">
      <c r="F2058" s="1"/>
      <c r="G2058" s="7"/>
      <c r="L2058" s="8">
        <v>951</v>
      </c>
      <c r="M2058" s="9">
        <f t="shared" si="60"/>
        <v>0</v>
      </c>
    </row>
    <row r="2059" spans="6:13" x14ac:dyDescent="0.2">
      <c r="F2059" s="1"/>
      <c r="G2059" s="7"/>
      <c r="L2059" s="8">
        <v>950</v>
      </c>
      <c r="M2059" s="9">
        <f t="shared" ref="M2059:M2122" si="61">+$M$9+((($O$5*$C$5)/1.8)*(1-(0.2*(L2059/$C$5))-(0.8*((L2059/$C$5)^2))))</f>
        <v>0</v>
      </c>
    </row>
    <row r="2060" spans="6:13" x14ac:dyDescent="0.2">
      <c r="F2060" s="1"/>
      <c r="G2060" s="7"/>
      <c r="L2060" s="8">
        <v>949</v>
      </c>
      <c r="M2060" s="9">
        <f t="shared" si="61"/>
        <v>0</v>
      </c>
    </row>
    <row r="2061" spans="6:13" x14ac:dyDescent="0.2">
      <c r="F2061" s="1"/>
      <c r="G2061" s="7"/>
      <c r="L2061" s="8">
        <v>948</v>
      </c>
      <c r="M2061" s="9">
        <f t="shared" si="61"/>
        <v>0</v>
      </c>
    </row>
    <row r="2062" spans="6:13" x14ac:dyDescent="0.2">
      <c r="F2062" s="1"/>
      <c r="G2062" s="7"/>
      <c r="L2062" s="8">
        <v>947</v>
      </c>
      <c r="M2062" s="9">
        <f t="shared" si="61"/>
        <v>0</v>
      </c>
    </row>
    <row r="2063" spans="6:13" x14ac:dyDescent="0.2">
      <c r="F2063" s="1"/>
      <c r="G2063" s="7"/>
      <c r="L2063" s="8">
        <v>946</v>
      </c>
      <c r="M2063" s="9">
        <f t="shared" si="61"/>
        <v>0</v>
      </c>
    </row>
    <row r="2064" spans="6:13" x14ac:dyDescent="0.2">
      <c r="F2064" s="1"/>
      <c r="G2064" s="7"/>
      <c r="L2064" s="8">
        <v>945</v>
      </c>
      <c r="M2064" s="9">
        <f t="shared" si="61"/>
        <v>0</v>
      </c>
    </row>
    <row r="2065" spans="6:13" x14ac:dyDescent="0.2">
      <c r="F2065" s="1"/>
      <c r="G2065" s="7"/>
      <c r="L2065" s="8">
        <v>944</v>
      </c>
      <c r="M2065" s="9">
        <f t="shared" si="61"/>
        <v>0</v>
      </c>
    </row>
    <row r="2066" spans="6:13" x14ac:dyDescent="0.2">
      <c r="F2066" s="1"/>
      <c r="G2066" s="7"/>
      <c r="L2066" s="8">
        <v>943</v>
      </c>
      <c r="M2066" s="9">
        <f t="shared" si="61"/>
        <v>0</v>
      </c>
    </row>
    <row r="2067" spans="6:13" x14ac:dyDescent="0.2">
      <c r="F2067" s="1"/>
      <c r="G2067" s="7"/>
      <c r="L2067" s="8">
        <v>942</v>
      </c>
      <c r="M2067" s="9">
        <f t="shared" si="61"/>
        <v>0</v>
      </c>
    </row>
    <row r="2068" spans="6:13" x14ac:dyDescent="0.2">
      <c r="F2068" s="1"/>
      <c r="G2068" s="7"/>
      <c r="L2068" s="8">
        <v>941</v>
      </c>
      <c r="M2068" s="9">
        <f t="shared" si="61"/>
        <v>0</v>
      </c>
    </row>
    <row r="2069" spans="6:13" x14ac:dyDescent="0.2">
      <c r="F2069" s="1"/>
      <c r="G2069" s="7"/>
      <c r="L2069" s="8">
        <v>940</v>
      </c>
      <c r="M2069" s="9">
        <f t="shared" si="61"/>
        <v>0</v>
      </c>
    </row>
    <row r="2070" spans="6:13" x14ac:dyDescent="0.2">
      <c r="F2070" s="1"/>
      <c r="G2070" s="7"/>
      <c r="L2070" s="8">
        <v>939</v>
      </c>
      <c r="M2070" s="9">
        <f t="shared" si="61"/>
        <v>0</v>
      </c>
    </row>
    <row r="2071" spans="6:13" x14ac:dyDescent="0.2">
      <c r="F2071" s="1"/>
      <c r="G2071" s="7"/>
      <c r="L2071" s="8">
        <v>938</v>
      </c>
      <c r="M2071" s="9">
        <f t="shared" si="61"/>
        <v>0</v>
      </c>
    </row>
    <row r="2072" spans="6:13" x14ac:dyDescent="0.2">
      <c r="F2072" s="1"/>
      <c r="G2072" s="7"/>
      <c r="L2072" s="8">
        <v>937</v>
      </c>
      <c r="M2072" s="9">
        <f t="shared" si="61"/>
        <v>0</v>
      </c>
    </row>
    <row r="2073" spans="6:13" x14ac:dyDescent="0.2">
      <c r="F2073" s="1"/>
      <c r="G2073" s="7"/>
      <c r="L2073" s="8">
        <v>936</v>
      </c>
      <c r="M2073" s="9">
        <f t="shared" si="61"/>
        <v>0</v>
      </c>
    </row>
    <row r="2074" spans="6:13" x14ac:dyDescent="0.2">
      <c r="F2074" s="1"/>
      <c r="G2074" s="7"/>
      <c r="L2074" s="8">
        <v>935</v>
      </c>
      <c r="M2074" s="9">
        <f t="shared" si="61"/>
        <v>0</v>
      </c>
    </row>
    <row r="2075" spans="6:13" x14ac:dyDescent="0.2">
      <c r="F2075" s="1"/>
      <c r="G2075" s="7"/>
      <c r="L2075" s="8">
        <v>934</v>
      </c>
      <c r="M2075" s="9">
        <f t="shared" si="61"/>
        <v>0</v>
      </c>
    </row>
    <row r="2076" spans="6:13" x14ac:dyDescent="0.2">
      <c r="F2076" s="1"/>
      <c r="G2076" s="7"/>
      <c r="L2076" s="8">
        <v>933</v>
      </c>
      <c r="M2076" s="9">
        <f t="shared" si="61"/>
        <v>0</v>
      </c>
    </row>
    <row r="2077" spans="6:13" x14ac:dyDescent="0.2">
      <c r="F2077" s="1"/>
      <c r="G2077" s="7"/>
      <c r="L2077" s="8">
        <v>932</v>
      </c>
      <c r="M2077" s="9">
        <f t="shared" si="61"/>
        <v>0</v>
      </c>
    </row>
    <row r="2078" spans="6:13" x14ac:dyDescent="0.2">
      <c r="F2078" s="1"/>
      <c r="G2078" s="7"/>
      <c r="L2078" s="8">
        <v>931</v>
      </c>
      <c r="M2078" s="9">
        <f t="shared" si="61"/>
        <v>0</v>
      </c>
    </row>
    <row r="2079" spans="6:13" x14ac:dyDescent="0.2">
      <c r="F2079" s="1"/>
      <c r="G2079" s="7"/>
      <c r="L2079" s="8">
        <v>930</v>
      </c>
      <c r="M2079" s="9">
        <f t="shared" si="61"/>
        <v>0</v>
      </c>
    </row>
    <row r="2080" spans="6:13" x14ac:dyDescent="0.2">
      <c r="F2080" s="1"/>
      <c r="G2080" s="7"/>
      <c r="L2080" s="8">
        <v>929</v>
      </c>
      <c r="M2080" s="9">
        <f t="shared" si="61"/>
        <v>0</v>
      </c>
    </row>
    <row r="2081" spans="6:13" x14ac:dyDescent="0.2">
      <c r="F2081" s="1"/>
      <c r="G2081" s="7"/>
      <c r="L2081" s="8">
        <v>928</v>
      </c>
      <c r="M2081" s="9">
        <f t="shared" si="61"/>
        <v>0</v>
      </c>
    </row>
    <row r="2082" spans="6:13" x14ac:dyDescent="0.2">
      <c r="F2082" s="1"/>
      <c r="G2082" s="7"/>
      <c r="L2082" s="8">
        <v>927</v>
      </c>
      <c r="M2082" s="9">
        <f t="shared" si="61"/>
        <v>0</v>
      </c>
    </row>
    <row r="2083" spans="6:13" x14ac:dyDescent="0.2">
      <c r="F2083" s="1"/>
      <c r="G2083" s="7"/>
      <c r="L2083" s="8">
        <v>926</v>
      </c>
      <c r="M2083" s="9">
        <f t="shared" si="61"/>
        <v>0</v>
      </c>
    </row>
    <row r="2084" spans="6:13" x14ac:dyDescent="0.2">
      <c r="F2084" s="1"/>
      <c r="G2084" s="7"/>
      <c r="L2084" s="8">
        <v>925</v>
      </c>
      <c r="M2084" s="9">
        <f t="shared" si="61"/>
        <v>0</v>
      </c>
    </row>
    <row r="2085" spans="6:13" x14ac:dyDescent="0.2">
      <c r="F2085" s="1"/>
      <c r="G2085" s="7"/>
      <c r="L2085" s="8">
        <v>924</v>
      </c>
      <c r="M2085" s="9">
        <f t="shared" si="61"/>
        <v>0</v>
      </c>
    </row>
    <row r="2086" spans="6:13" x14ac:dyDescent="0.2">
      <c r="F2086" s="1"/>
      <c r="G2086" s="7"/>
      <c r="L2086" s="8">
        <v>923</v>
      </c>
      <c r="M2086" s="9">
        <f t="shared" si="61"/>
        <v>0</v>
      </c>
    </row>
    <row r="2087" spans="6:13" x14ac:dyDescent="0.2">
      <c r="F2087" s="1"/>
      <c r="G2087" s="7"/>
      <c r="L2087" s="8">
        <v>922</v>
      </c>
      <c r="M2087" s="9">
        <f t="shared" si="61"/>
        <v>0</v>
      </c>
    </row>
    <row r="2088" spans="6:13" x14ac:dyDescent="0.2">
      <c r="F2088" s="1"/>
      <c r="G2088" s="7"/>
      <c r="L2088" s="8">
        <v>921</v>
      </c>
      <c r="M2088" s="9">
        <f t="shared" si="61"/>
        <v>0</v>
      </c>
    </row>
    <row r="2089" spans="6:13" x14ac:dyDescent="0.2">
      <c r="F2089" s="1"/>
      <c r="G2089" s="7"/>
      <c r="L2089" s="8">
        <v>920</v>
      </c>
      <c r="M2089" s="9">
        <f t="shared" si="61"/>
        <v>0</v>
      </c>
    </row>
    <row r="2090" spans="6:13" x14ac:dyDescent="0.2">
      <c r="F2090" s="1"/>
      <c r="G2090" s="7"/>
      <c r="L2090" s="8">
        <v>919</v>
      </c>
      <c r="M2090" s="9">
        <f t="shared" si="61"/>
        <v>0</v>
      </c>
    </row>
    <row r="2091" spans="6:13" x14ac:dyDescent="0.2">
      <c r="F2091" s="1"/>
      <c r="G2091" s="7"/>
      <c r="L2091" s="8">
        <v>918</v>
      </c>
      <c r="M2091" s="9">
        <f t="shared" si="61"/>
        <v>0</v>
      </c>
    </row>
    <row r="2092" spans="6:13" x14ac:dyDescent="0.2">
      <c r="F2092" s="1"/>
      <c r="G2092" s="7"/>
      <c r="L2092" s="8">
        <v>917</v>
      </c>
      <c r="M2092" s="9">
        <f t="shared" si="61"/>
        <v>0</v>
      </c>
    </row>
    <row r="2093" spans="6:13" x14ac:dyDescent="0.2">
      <c r="F2093" s="1"/>
      <c r="G2093" s="7"/>
      <c r="L2093" s="8">
        <v>916</v>
      </c>
      <c r="M2093" s="9">
        <f t="shared" si="61"/>
        <v>0</v>
      </c>
    </row>
    <row r="2094" spans="6:13" x14ac:dyDescent="0.2">
      <c r="F2094" s="1"/>
      <c r="G2094" s="7"/>
      <c r="L2094" s="8">
        <v>915</v>
      </c>
      <c r="M2094" s="9">
        <f t="shared" si="61"/>
        <v>0</v>
      </c>
    </row>
    <row r="2095" spans="6:13" x14ac:dyDescent="0.2">
      <c r="F2095" s="1"/>
      <c r="G2095" s="7"/>
      <c r="L2095" s="8">
        <v>914</v>
      </c>
      <c r="M2095" s="9">
        <f t="shared" si="61"/>
        <v>0</v>
      </c>
    </row>
    <row r="2096" spans="6:13" x14ac:dyDescent="0.2">
      <c r="F2096" s="1"/>
      <c r="G2096" s="7"/>
      <c r="L2096" s="8">
        <v>913</v>
      </c>
      <c r="M2096" s="9">
        <f t="shared" si="61"/>
        <v>0</v>
      </c>
    </row>
    <row r="2097" spans="6:13" x14ac:dyDescent="0.2">
      <c r="F2097" s="1"/>
      <c r="G2097" s="7"/>
      <c r="L2097" s="8">
        <v>912</v>
      </c>
      <c r="M2097" s="9">
        <f t="shared" si="61"/>
        <v>0</v>
      </c>
    </row>
    <row r="2098" spans="6:13" x14ac:dyDescent="0.2">
      <c r="F2098" s="1"/>
      <c r="G2098" s="7"/>
      <c r="L2098" s="8">
        <v>911</v>
      </c>
      <c r="M2098" s="9">
        <f t="shared" si="61"/>
        <v>0</v>
      </c>
    </row>
    <row r="2099" spans="6:13" x14ac:dyDescent="0.2">
      <c r="F2099" s="1"/>
      <c r="G2099" s="7"/>
      <c r="L2099" s="8">
        <v>910</v>
      </c>
      <c r="M2099" s="9">
        <f t="shared" si="61"/>
        <v>0</v>
      </c>
    </row>
    <row r="2100" spans="6:13" x14ac:dyDescent="0.2">
      <c r="F2100" s="1"/>
      <c r="G2100" s="7"/>
      <c r="L2100" s="8">
        <v>909</v>
      </c>
      <c r="M2100" s="9">
        <f t="shared" si="61"/>
        <v>0</v>
      </c>
    </row>
    <row r="2101" spans="6:13" x14ac:dyDescent="0.2">
      <c r="F2101" s="1"/>
      <c r="G2101" s="7"/>
      <c r="L2101" s="8">
        <v>908</v>
      </c>
      <c r="M2101" s="9">
        <f t="shared" si="61"/>
        <v>0</v>
      </c>
    </row>
    <row r="2102" spans="6:13" x14ac:dyDescent="0.2">
      <c r="F2102" s="1"/>
      <c r="G2102" s="7"/>
      <c r="L2102" s="8">
        <v>907</v>
      </c>
      <c r="M2102" s="9">
        <f t="shared" si="61"/>
        <v>0</v>
      </c>
    </row>
    <row r="2103" spans="6:13" x14ac:dyDescent="0.2">
      <c r="F2103" s="1"/>
      <c r="G2103" s="7"/>
      <c r="L2103" s="8">
        <v>906</v>
      </c>
      <c r="M2103" s="9">
        <f t="shared" si="61"/>
        <v>0</v>
      </c>
    </row>
    <row r="2104" spans="6:13" x14ac:dyDescent="0.2">
      <c r="F2104" s="1"/>
      <c r="G2104" s="7"/>
      <c r="L2104" s="8">
        <v>905</v>
      </c>
      <c r="M2104" s="9">
        <f t="shared" si="61"/>
        <v>0</v>
      </c>
    </row>
    <row r="2105" spans="6:13" x14ac:dyDescent="0.2">
      <c r="F2105" s="1"/>
      <c r="G2105" s="7"/>
      <c r="L2105" s="8">
        <v>904</v>
      </c>
      <c r="M2105" s="9">
        <f t="shared" si="61"/>
        <v>0</v>
      </c>
    </row>
    <row r="2106" spans="6:13" x14ac:dyDescent="0.2">
      <c r="F2106" s="1"/>
      <c r="G2106" s="7"/>
      <c r="L2106" s="8">
        <v>903</v>
      </c>
      <c r="M2106" s="9">
        <f t="shared" si="61"/>
        <v>0</v>
      </c>
    </row>
    <row r="2107" spans="6:13" x14ac:dyDescent="0.2">
      <c r="F2107" s="1"/>
      <c r="G2107" s="7"/>
      <c r="L2107" s="8">
        <v>902</v>
      </c>
      <c r="M2107" s="9">
        <f t="shared" si="61"/>
        <v>0</v>
      </c>
    </row>
    <row r="2108" spans="6:13" x14ac:dyDescent="0.2">
      <c r="F2108" s="1"/>
      <c r="G2108" s="7"/>
      <c r="L2108" s="8">
        <v>901</v>
      </c>
      <c r="M2108" s="9">
        <f t="shared" si="61"/>
        <v>0</v>
      </c>
    </row>
    <row r="2109" spans="6:13" x14ac:dyDescent="0.2">
      <c r="F2109" s="1"/>
      <c r="G2109" s="7"/>
      <c r="L2109" s="8">
        <v>900</v>
      </c>
      <c r="M2109" s="9">
        <f t="shared" si="61"/>
        <v>0</v>
      </c>
    </row>
    <row r="2110" spans="6:13" x14ac:dyDescent="0.2">
      <c r="F2110" s="1"/>
      <c r="G2110" s="7"/>
      <c r="L2110" s="8">
        <v>899</v>
      </c>
      <c r="M2110" s="9">
        <f t="shared" si="61"/>
        <v>0</v>
      </c>
    </row>
    <row r="2111" spans="6:13" x14ac:dyDescent="0.2">
      <c r="F2111" s="1"/>
      <c r="G2111" s="7"/>
      <c r="L2111" s="8">
        <v>898</v>
      </c>
      <c r="M2111" s="9">
        <f t="shared" si="61"/>
        <v>0</v>
      </c>
    </row>
    <row r="2112" spans="6:13" x14ac:dyDescent="0.2">
      <c r="F2112" s="1"/>
      <c r="G2112" s="7"/>
      <c r="L2112" s="8">
        <v>897</v>
      </c>
      <c r="M2112" s="9">
        <f t="shared" si="61"/>
        <v>0</v>
      </c>
    </row>
    <row r="2113" spans="6:13" x14ac:dyDescent="0.2">
      <c r="F2113" s="1"/>
      <c r="G2113" s="7"/>
      <c r="L2113" s="8">
        <v>896</v>
      </c>
      <c r="M2113" s="9">
        <f t="shared" si="61"/>
        <v>0</v>
      </c>
    </row>
    <row r="2114" spans="6:13" x14ac:dyDescent="0.2">
      <c r="F2114" s="1"/>
      <c r="G2114" s="7"/>
      <c r="L2114" s="8">
        <v>895</v>
      </c>
      <c r="M2114" s="9">
        <f t="shared" si="61"/>
        <v>0</v>
      </c>
    </row>
    <row r="2115" spans="6:13" x14ac:dyDescent="0.2">
      <c r="F2115" s="1"/>
      <c r="G2115" s="7"/>
      <c r="L2115" s="8">
        <v>894</v>
      </c>
      <c r="M2115" s="9">
        <f t="shared" si="61"/>
        <v>0</v>
      </c>
    </row>
    <row r="2116" spans="6:13" x14ac:dyDescent="0.2">
      <c r="F2116" s="1"/>
      <c r="G2116" s="7"/>
      <c r="L2116" s="8">
        <v>893</v>
      </c>
      <c r="M2116" s="9">
        <f t="shared" si="61"/>
        <v>0</v>
      </c>
    </row>
    <row r="2117" spans="6:13" x14ac:dyDescent="0.2">
      <c r="F2117" s="1"/>
      <c r="G2117" s="7"/>
      <c r="L2117" s="8">
        <v>892</v>
      </c>
      <c r="M2117" s="9">
        <f t="shared" si="61"/>
        <v>0</v>
      </c>
    </row>
    <row r="2118" spans="6:13" x14ac:dyDescent="0.2">
      <c r="F2118" s="1"/>
      <c r="G2118" s="7"/>
      <c r="L2118" s="8">
        <v>891</v>
      </c>
      <c r="M2118" s="9">
        <f t="shared" si="61"/>
        <v>0</v>
      </c>
    </row>
    <row r="2119" spans="6:13" x14ac:dyDescent="0.2">
      <c r="F2119" s="1"/>
      <c r="G2119" s="7"/>
      <c r="L2119" s="8">
        <v>890</v>
      </c>
      <c r="M2119" s="9">
        <f t="shared" si="61"/>
        <v>0</v>
      </c>
    </row>
    <row r="2120" spans="6:13" x14ac:dyDescent="0.2">
      <c r="F2120" s="1"/>
      <c r="G2120" s="7"/>
      <c r="L2120" s="8">
        <v>889</v>
      </c>
      <c r="M2120" s="9">
        <f t="shared" si="61"/>
        <v>0</v>
      </c>
    </row>
    <row r="2121" spans="6:13" x14ac:dyDescent="0.2">
      <c r="F2121" s="1"/>
      <c r="G2121" s="7"/>
      <c r="L2121" s="8">
        <v>888</v>
      </c>
      <c r="M2121" s="9">
        <f t="shared" si="61"/>
        <v>0</v>
      </c>
    </row>
    <row r="2122" spans="6:13" x14ac:dyDescent="0.2">
      <c r="F2122" s="1"/>
      <c r="G2122" s="7"/>
      <c r="L2122" s="8">
        <v>887</v>
      </c>
      <c r="M2122" s="9">
        <f t="shared" si="61"/>
        <v>0</v>
      </c>
    </row>
    <row r="2123" spans="6:13" x14ac:dyDescent="0.2">
      <c r="F2123" s="1"/>
      <c r="G2123" s="7"/>
      <c r="L2123" s="8">
        <v>886</v>
      </c>
      <c r="M2123" s="9">
        <f t="shared" ref="M2123:M2186" si="62">+$M$9+((($O$5*$C$5)/1.8)*(1-(0.2*(L2123/$C$5))-(0.8*((L2123/$C$5)^2))))</f>
        <v>0</v>
      </c>
    </row>
    <row r="2124" spans="6:13" x14ac:dyDescent="0.2">
      <c r="F2124" s="1"/>
      <c r="G2124" s="7"/>
      <c r="L2124" s="8">
        <v>885</v>
      </c>
      <c r="M2124" s="9">
        <f t="shared" si="62"/>
        <v>0</v>
      </c>
    </row>
    <row r="2125" spans="6:13" x14ac:dyDescent="0.2">
      <c r="F2125" s="1"/>
      <c r="G2125" s="7"/>
      <c r="L2125" s="8">
        <v>884</v>
      </c>
      <c r="M2125" s="9">
        <f t="shared" si="62"/>
        <v>0</v>
      </c>
    </row>
    <row r="2126" spans="6:13" x14ac:dyDescent="0.2">
      <c r="F2126" s="1"/>
      <c r="G2126" s="7"/>
      <c r="L2126" s="8">
        <v>883</v>
      </c>
      <c r="M2126" s="9">
        <f t="shared" si="62"/>
        <v>0</v>
      </c>
    </row>
    <row r="2127" spans="6:13" x14ac:dyDescent="0.2">
      <c r="F2127" s="1"/>
      <c r="G2127" s="7"/>
      <c r="L2127" s="8">
        <v>882</v>
      </c>
      <c r="M2127" s="9">
        <f t="shared" si="62"/>
        <v>0</v>
      </c>
    </row>
    <row r="2128" spans="6:13" x14ac:dyDescent="0.2">
      <c r="F2128" s="1"/>
      <c r="G2128" s="7"/>
      <c r="L2128" s="8">
        <v>881</v>
      </c>
      <c r="M2128" s="9">
        <f t="shared" si="62"/>
        <v>0</v>
      </c>
    </row>
    <row r="2129" spans="6:13" x14ac:dyDescent="0.2">
      <c r="F2129" s="1"/>
      <c r="G2129" s="7"/>
      <c r="L2129" s="8">
        <v>880</v>
      </c>
      <c r="M2129" s="9">
        <f t="shared" si="62"/>
        <v>0</v>
      </c>
    </row>
    <row r="2130" spans="6:13" x14ac:dyDescent="0.2">
      <c r="F2130" s="1"/>
      <c r="G2130" s="7"/>
      <c r="L2130" s="8">
        <v>879</v>
      </c>
      <c r="M2130" s="9">
        <f t="shared" si="62"/>
        <v>0</v>
      </c>
    </row>
    <row r="2131" spans="6:13" x14ac:dyDescent="0.2">
      <c r="F2131" s="1"/>
      <c r="G2131" s="7"/>
      <c r="L2131" s="8">
        <v>878</v>
      </c>
      <c r="M2131" s="9">
        <f t="shared" si="62"/>
        <v>0</v>
      </c>
    </row>
    <row r="2132" spans="6:13" x14ac:dyDescent="0.2">
      <c r="F2132" s="1"/>
      <c r="G2132" s="7"/>
      <c r="L2132" s="8">
        <v>877</v>
      </c>
      <c r="M2132" s="9">
        <f t="shared" si="62"/>
        <v>0</v>
      </c>
    </row>
    <row r="2133" spans="6:13" x14ac:dyDescent="0.2">
      <c r="F2133" s="1"/>
      <c r="G2133" s="7"/>
      <c r="L2133" s="8">
        <v>876</v>
      </c>
      <c r="M2133" s="9">
        <f t="shared" si="62"/>
        <v>0</v>
      </c>
    </row>
    <row r="2134" spans="6:13" x14ac:dyDescent="0.2">
      <c r="F2134" s="1"/>
      <c r="G2134" s="7"/>
      <c r="L2134" s="8">
        <v>875</v>
      </c>
      <c r="M2134" s="9">
        <f t="shared" si="62"/>
        <v>0</v>
      </c>
    </row>
    <row r="2135" spans="6:13" x14ac:dyDescent="0.2">
      <c r="F2135" s="1"/>
      <c r="G2135" s="7"/>
      <c r="L2135" s="8">
        <v>874</v>
      </c>
      <c r="M2135" s="9">
        <f t="shared" si="62"/>
        <v>0</v>
      </c>
    </row>
    <row r="2136" spans="6:13" x14ac:dyDescent="0.2">
      <c r="F2136" s="1"/>
      <c r="G2136" s="7"/>
      <c r="L2136" s="8">
        <v>873</v>
      </c>
      <c r="M2136" s="9">
        <f t="shared" si="62"/>
        <v>0</v>
      </c>
    </row>
    <row r="2137" spans="6:13" x14ac:dyDescent="0.2">
      <c r="F2137" s="1"/>
      <c r="G2137" s="7"/>
      <c r="L2137" s="8">
        <v>872</v>
      </c>
      <c r="M2137" s="9">
        <f t="shared" si="62"/>
        <v>0</v>
      </c>
    </row>
    <row r="2138" spans="6:13" x14ac:dyDescent="0.2">
      <c r="F2138" s="1"/>
      <c r="G2138" s="7"/>
      <c r="L2138" s="8">
        <v>871</v>
      </c>
      <c r="M2138" s="9">
        <f t="shared" si="62"/>
        <v>0</v>
      </c>
    </row>
    <row r="2139" spans="6:13" x14ac:dyDescent="0.2">
      <c r="F2139" s="1"/>
      <c r="G2139" s="7"/>
      <c r="L2139" s="8">
        <v>870</v>
      </c>
      <c r="M2139" s="9">
        <f t="shared" si="62"/>
        <v>0</v>
      </c>
    </row>
    <row r="2140" spans="6:13" x14ac:dyDescent="0.2">
      <c r="F2140" s="1"/>
      <c r="G2140" s="7"/>
      <c r="L2140" s="8">
        <v>869</v>
      </c>
      <c r="M2140" s="9">
        <f t="shared" si="62"/>
        <v>0</v>
      </c>
    </row>
    <row r="2141" spans="6:13" x14ac:dyDescent="0.2">
      <c r="F2141" s="1"/>
      <c r="G2141" s="7"/>
      <c r="L2141" s="8">
        <v>868</v>
      </c>
      <c r="M2141" s="9">
        <f t="shared" si="62"/>
        <v>0</v>
      </c>
    </row>
    <row r="2142" spans="6:13" x14ac:dyDescent="0.2">
      <c r="F2142" s="1"/>
      <c r="G2142" s="7"/>
      <c r="L2142" s="8">
        <v>867</v>
      </c>
      <c r="M2142" s="9">
        <f t="shared" si="62"/>
        <v>0</v>
      </c>
    </row>
    <row r="2143" spans="6:13" x14ac:dyDescent="0.2">
      <c r="F2143" s="1"/>
      <c r="G2143" s="7"/>
      <c r="L2143" s="8">
        <v>866</v>
      </c>
      <c r="M2143" s="9">
        <f t="shared" si="62"/>
        <v>0</v>
      </c>
    </row>
    <row r="2144" spans="6:13" x14ac:dyDescent="0.2">
      <c r="F2144" s="1"/>
      <c r="G2144" s="7"/>
      <c r="L2144" s="8">
        <v>865</v>
      </c>
      <c r="M2144" s="9">
        <f t="shared" si="62"/>
        <v>0</v>
      </c>
    </row>
    <row r="2145" spans="6:13" x14ac:dyDescent="0.2">
      <c r="F2145" s="1"/>
      <c r="G2145" s="7"/>
      <c r="L2145" s="8">
        <v>864</v>
      </c>
      <c r="M2145" s="9">
        <f t="shared" si="62"/>
        <v>0</v>
      </c>
    </row>
    <row r="2146" spans="6:13" x14ac:dyDescent="0.2">
      <c r="F2146" s="1"/>
      <c r="G2146" s="7"/>
      <c r="L2146" s="8">
        <v>863</v>
      </c>
      <c r="M2146" s="9">
        <f t="shared" si="62"/>
        <v>0</v>
      </c>
    </row>
    <row r="2147" spans="6:13" x14ac:dyDescent="0.2">
      <c r="F2147" s="1"/>
      <c r="G2147" s="7"/>
      <c r="L2147" s="8">
        <v>862</v>
      </c>
      <c r="M2147" s="9">
        <f t="shared" si="62"/>
        <v>0</v>
      </c>
    </row>
    <row r="2148" spans="6:13" x14ac:dyDescent="0.2">
      <c r="F2148" s="1"/>
      <c r="G2148" s="7"/>
      <c r="L2148" s="8">
        <v>861</v>
      </c>
      <c r="M2148" s="9">
        <f t="shared" si="62"/>
        <v>0</v>
      </c>
    </row>
    <row r="2149" spans="6:13" x14ac:dyDescent="0.2">
      <c r="F2149" s="1"/>
      <c r="G2149" s="7"/>
      <c r="L2149" s="8">
        <v>860</v>
      </c>
      <c r="M2149" s="9">
        <f t="shared" si="62"/>
        <v>0</v>
      </c>
    </row>
    <row r="2150" spans="6:13" x14ac:dyDescent="0.2">
      <c r="F2150" s="1"/>
      <c r="G2150" s="7"/>
      <c r="L2150" s="8">
        <v>859</v>
      </c>
      <c r="M2150" s="9">
        <f t="shared" si="62"/>
        <v>0</v>
      </c>
    </row>
    <row r="2151" spans="6:13" x14ac:dyDescent="0.2">
      <c r="F2151" s="1"/>
      <c r="G2151" s="7"/>
      <c r="L2151" s="8">
        <v>858</v>
      </c>
      <c r="M2151" s="9">
        <f t="shared" si="62"/>
        <v>0</v>
      </c>
    </row>
    <row r="2152" spans="6:13" x14ac:dyDescent="0.2">
      <c r="F2152" s="1"/>
      <c r="G2152" s="7"/>
      <c r="L2152" s="8">
        <v>857</v>
      </c>
      <c r="M2152" s="9">
        <f t="shared" si="62"/>
        <v>0</v>
      </c>
    </row>
    <row r="2153" spans="6:13" x14ac:dyDescent="0.2">
      <c r="F2153" s="1"/>
      <c r="G2153" s="7"/>
      <c r="L2153" s="8">
        <v>856</v>
      </c>
      <c r="M2153" s="9">
        <f t="shared" si="62"/>
        <v>0</v>
      </c>
    </row>
    <row r="2154" spans="6:13" x14ac:dyDescent="0.2">
      <c r="F2154" s="1"/>
      <c r="G2154" s="7"/>
      <c r="L2154" s="8">
        <v>855</v>
      </c>
      <c r="M2154" s="9">
        <f t="shared" si="62"/>
        <v>0</v>
      </c>
    </row>
    <row r="2155" spans="6:13" x14ac:dyDescent="0.2">
      <c r="F2155" s="1"/>
      <c r="G2155" s="7"/>
      <c r="L2155" s="8">
        <v>854</v>
      </c>
      <c r="M2155" s="9">
        <f t="shared" si="62"/>
        <v>0</v>
      </c>
    </row>
    <row r="2156" spans="6:13" x14ac:dyDescent="0.2">
      <c r="F2156" s="1"/>
      <c r="G2156" s="7"/>
      <c r="L2156" s="8">
        <v>853</v>
      </c>
      <c r="M2156" s="9">
        <f t="shared" si="62"/>
        <v>0</v>
      </c>
    </row>
    <row r="2157" spans="6:13" x14ac:dyDescent="0.2">
      <c r="F2157" s="1"/>
      <c r="G2157" s="7"/>
      <c r="L2157" s="8">
        <v>852</v>
      </c>
      <c r="M2157" s="9">
        <f t="shared" si="62"/>
        <v>0</v>
      </c>
    </row>
    <row r="2158" spans="6:13" x14ac:dyDescent="0.2">
      <c r="F2158" s="1"/>
      <c r="G2158" s="7"/>
      <c r="L2158" s="8">
        <v>851</v>
      </c>
      <c r="M2158" s="9">
        <f t="shared" si="62"/>
        <v>0</v>
      </c>
    </row>
    <row r="2159" spans="6:13" x14ac:dyDescent="0.2">
      <c r="F2159" s="1"/>
      <c r="G2159" s="7"/>
      <c r="L2159" s="8">
        <v>850</v>
      </c>
      <c r="M2159" s="9">
        <f t="shared" si="62"/>
        <v>0</v>
      </c>
    </row>
    <row r="2160" spans="6:13" x14ac:dyDescent="0.2">
      <c r="F2160" s="1"/>
      <c r="G2160" s="7"/>
      <c r="L2160" s="8">
        <v>849</v>
      </c>
      <c r="M2160" s="9">
        <f t="shared" si="62"/>
        <v>0</v>
      </c>
    </row>
    <row r="2161" spans="6:13" x14ac:dyDescent="0.2">
      <c r="F2161" s="1"/>
      <c r="G2161" s="7"/>
      <c r="L2161" s="8">
        <v>848</v>
      </c>
      <c r="M2161" s="9">
        <f t="shared" si="62"/>
        <v>0</v>
      </c>
    </row>
    <row r="2162" spans="6:13" x14ac:dyDescent="0.2">
      <c r="F2162" s="1"/>
      <c r="G2162" s="7"/>
      <c r="L2162" s="8">
        <v>847</v>
      </c>
      <c r="M2162" s="9">
        <f t="shared" si="62"/>
        <v>0</v>
      </c>
    </row>
    <row r="2163" spans="6:13" x14ac:dyDescent="0.2">
      <c r="F2163" s="1"/>
      <c r="G2163" s="7"/>
      <c r="L2163" s="8">
        <v>846</v>
      </c>
      <c r="M2163" s="9">
        <f t="shared" si="62"/>
        <v>0</v>
      </c>
    </row>
    <row r="2164" spans="6:13" x14ac:dyDescent="0.2">
      <c r="F2164" s="1"/>
      <c r="G2164" s="7"/>
      <c r="L2164" s="8">
        <v>845</v>
      </c>
      <c r="M2164" s="9">
        <f t="shared" si="62"/>
        <v>0</v>
      </c>
    </row>
    <row r="2165" spans="6:13" x14ac:dyDescent="0.2">
      <c r="F2165" s="1"/>
      <c r="G2165" s="7"/>
      <c r="L2165" s="8">
        <v>844</v>
      </c>
      <c r="M2165" s="9">
        <f t="shared" si="62"/>
        <v>0</v>
      </c>
    </row>
    <row r="2166" spans="6:13" x14ac:dyDescent="0.2">
      <c r="F2166" s="1"/>
      <c r="G2166" s="7"/>
      <c r="L2166" s="8">
        <v>843</v>
      </c>
      <c r="M2166" s="9">
        <f t="shared" si="62"/>
        <v>0</v>
      </c>
    </row>
    <row r="2167" spans="6:13" x14ac:dyDescent="0.2">
      <c r="F2167" s="1"/>
      <c r="G2167" s="7"/>
      <c r="L2167" s="8">
        <v>842</v>
      </c>
      <c r="M2167" s="9">
        <f t="shared" si="62"/>
        <v>0</v>
      </c>
    </row>
    <row r="2168" spans="6:13" x14ac:dyDescent="0.2">
      <c r="F2168" s="1"/>
      <c r="G2168" s="7"/>
      <c r="L2168" s="8">
        <v>841</v>
      </c>
      <c r="M2168" s="9">
        <f t="shared" si="62"/>
        <v>0</v>
      </c>
    </row>
    <row r="2169" spans="6:13" x14ac:dyDescent="0.2">
      <c r="F2169" s="1"/>
      <c r="G2169" s="7"/>
      <c r="L2169" s="8">
        <v>840</v>
      </c>
      <c r="M2169" s="9">
        <f t="shared" si="62"/>
        <v>0</v>
      </c>
    </row>
    <row r="2170" spans="6:13" x14ac:dyDescent="0.2">
      <c r="F2170" s="1"/>
      <c r="G2170" s="7"/>
      <c r="L2170" s="8">
        <v>839</v>
      </c>
      <c r="M2170" s="9">
        <f t="shared" si="62"/>
        <v>0</v>
      </c>
    </row>
    <row r="2171" spans="6:13" x14ac:dyDescent="0.2">
      <c r="F2171" s="1"/>
      <c r="G2171" s="7"/>
      <c r="L2171" s="8">
        <v>838</v>
      </c>
      <c r="M2171" s="9">
        <f t="shared" si="62"/>
        <v>0</v>
      </c>
    </row>
    <row r="2172" spans="6:13" x14ac:dyDescent="0.2">
      <c r="F2172" s="1"/>
      <c r="G2172" s="7"/>
      <c r="L2172" s="8">
        <v>837</v>
      </c>
      <c r="M2172" s="9">
        <f t="shared" si="62"/>
        <v>0</v>
      </c>
    </row>
    <row r="2173" spans="6:13" x14ac:dyDescent="0.2">
      <c r="F2173" s="1"/>
      <c r="G2173" s="7"/>
      <c r="L2173" s="8">
        <v>836</v>
      </c>
      <c r="M2173" s="9">
        <f t="shared" si="62"/>
        <v>0</v>
      </c>
    </row>
    <row r="2174" spans="6:13" x14ac:dyDescent="0.2">
      <c r="F2174" s="1"/>
      <c r="G2174" s="7"/>
      <c r="L2174" s="8">
        <v>835</v>
      </c>
      <c r="M2174" s="9">
        <f t="shared" si="62"/>
        <v>0</v>
      </c>
    </row>
    <row r="2175" spans="6:13" x14ac:dyDescent="0.2">
      <c r="F2175" s="1"/>
      <c r="G2175" s="7"/>
      <c r="L2175" s="8">
        <v>834</v>
      </c>
      <c r="M2175" s="9">
        <f t="shared" si="62"/>
        <v>0</v>
      </c>
    </row>
    <row r="2176" spans="6:13" x14ac:dyDescent="0.2">
      <c r="F2176" s="1"/>
      <c r="G2176" s="7"/>
      <c r="L2176" s="8">
        <v>833</v>
      </c>
      <c r="M2176" s="9">
        <f t="shared" si="62"/>
        <v>0</v>
      </c>
    </row>
    <row r="2177" spans="6:13" x14ac:dyDescent="0.2">
      <c r="F2177" s="1"/>
      <c r="G2177" s="7"/>
      <c r="L2177" s="8">
        <v>832</v>
      </c>
      <c r="M2177" s="9">
        <f t="shared" si="62"/>
        <v>0</v>
      </c>
    </row>
    <row r="2178" spans="6:13" x14ac:dyDescent="0.2">
      <c r="F2178" s="1"/>
      <c r="G2178" s="7"/>
      <c r="L2178" s="8">
        <v>831</v>
      </c>
      <c r="M2178" s="9">
        <f t="shared" si="62"/>
        <v>0</v>
      </c>
    </row>
    <row r="2179" spans="6:13" x14ac:dyDescent="0.2">
      <c r="F2179" s="1"/>
      <c r="G2179" s="7"/>
      <c r="L2179" s="8">
        <v>830</v>
      </c>
      <c r="M2179" s="9">
        <f t="shared" si="62"/>
        <v>0</v>
      </c>
    </row>
    <row r="2180" spans="6:13" x14ac:dyDescent="0.2">
      <c r="F2180" s="1"/>
      <c r="G2180" s="7"/>
      <c r="L2180" s="8">
        <v>829</v>
      </c>
      <c r="M2180" s="9">
        <f t="shared" si="62"/>
        <v>0</v>
      </c>
    </row>
    <row r="2181" spans="6:13" x14ac:dyDescent="0.2">
      <c r="F2181" s="1"/>
      <c r="G2181" s="7"/>
      <c r="L2181" s="8">
        <v>828</v>
      </c>
      <c r="M2181" s="9">
        <f t="shared" si="62"/>
        <v>0</v>
      </c>
    </row>
    <row r="2182" spans="6:13" x14ac:dyDescent="0.2">
      <c r="F2182" s="1"/>
      <c r="G2182" s="7"/>
      <c r="L2182" s="8">
        <v>827</v>
      </c>
      <c r="M2182" s="9">
        <f t="shared" si="62"/>
        <v>0</v>
      </c>
    </row>
    <row r="2183" spans="6:13" x14ac:dyDescent="0.2">
      <c r="F2183" s="1"/>
      <c r="G2183" s="7"/>
      <c r="L2183" s="8">
        <v>826</v>
      </c>
      <c r="M2183" s="9">
        <f t="shared" si="62"/>
        <v>0</v>
      </c>
    </row>
    <row r="2184" spans="6:13" x14ac:dyDescent="0.2">
      <c r="F2184" s="1"/>
      <c r="G2184" s="7"/>
      <c r="L2184" s="8">
        <v>825</v>
      </c>
      <c r="M2184" s="9">
        <f t="shared" si="62"/>
        <v>0</v>
      </c>
    </row>
    <row r="2185" spans="6:13" x14ac:dyDescent="0.2">
      <c r="F2185" s="1"/>
      <c r="G2185" s="7"/>
      <c r="L2185" s="8">
        <v>824</v>
      </c>
      <c r="M2185" s="9">
        <f t="shared" si="62"/>
        <v>0</v>
      </c>
    </row>
    <row r="2186" spans="6:13" x14ac:dyDescent="0.2">
      <c r="F2186" s="1"/>
      <c r="G2186" s="7"/>
      <c r="L2186" s="8">
        <v>823</v>
      </c>
      <c r="M2186" s="9">
        <f t="shared" si="62"/>
        <v>0</v>
      </c>
    </row>
    <row r="2187" spans="6:13" x14ac:dyDescent="0.2">
      <c r="F2187" s="1"/>
      <c r="G2187" s="7"/>
      <c r="L2187" s="8">
        <v>822</v>
      </c>
      <c r="M2187" s="9">
        <f t="shared" ref="M2187:M2250" si="63">+$M$9+((($O$5*$C$5)/1.8)*(1-(0.2*(L2187/$C$5))-(0.8*((L2187/$C$5)^2))))</f>
        <v>0</v>
      </c>
    </row>
    <row r="2188" spans="6:13" x14ac:dyDescent="0.2">
      <c r="F2188" s="1"/>
      <c r="G2188" s="7"/>
      <c r="L2188" s="8">
        <v>821</v>
      </c>
      <c r="M2188" s="9">
        <f t="shared" si="63"/>
        <v>0</v>
      </c>
    </row>
    <row r="2189" spans="6:13" x14ac:dyDescent="0.2">
      <c r="F2189" s="1"/>
      <c r="G2189" s="7"/>
      <c r="L2189" s="8">
        <v>820</v>
      </c>
      <c r="M2189" s="9">
        <f t="shared" si="63"/>
        <v>0</v>
      </c>
    </row>
    <row r="2190" spans="6:13" x14ac:dyDescent="0.2">
      <c r="F2190" s="1"/>
      <c r="G2190" s="7"/>
      <c r="L2190" s="8">
        <v>819</v>
      </c>
      <c r="M2190" s="9">
        <f t="shared" si="63"/>
        <v>0</v>
      </c>
    </row>
    <row r="2191" spans="6:13" x14ac:dyDescent="0.2">
      <c r="F2191" s="1"/>
      <c r="G2191" s="7"/>
      <c r="L2191" s="8">
        <v>818</v>
      </c>
      <c r="M2191" s="9">
        <f t="shared" si="63"/>
        <v>0</v>
      </c>
    </row>
    <row r="2192" spans="6:13" x14ac:dyDescent="0.2">
      <c r="F2192" s="1"/>
      <c r="G2192" s="7"/>
      <c r="L2192" s="8">
        <v>817</v>
      </c>
      <c r="M2192" s="9">
        <f t="shared" si="63"/>
        <v>0</v>
      </c>
    </row>
    <row r="2193" spans="6:13" x14ac:dyDescent="0.2">
      <c r="F2193" s="1"/>
      <c r="G2193" s="7"/>
      <c r="L2193" s="8">
        <v>816</v>
      </c>
      <c r="M2193" s="9">
        <f t="shared" si="63"/>
        <v>0</v>
      </c>
    </row>
    <row r="2194" spans="6:13" x14ac:dyDescent="0.2">
      <c r="F2194" s="1"/>
      <c r="G2194" s="7"/>
      <c r="L2194" s="8">
        <v>815</v>
      </c>
      <c r="M2194" s="9">
        <f t="shared" si="63"/>
        <v>0</v>
      </c>
    </row>
    <row r="2195" spans="6:13" x14ac:dyDescent="0.2">
      <c r="F2195" s="1"/>
      <c r="G2195" s="7"/>
      <c r="L2195" s="8">
        <v>814</v>
      </c>
      <c r="M2195" s="9">
        <f t="shared" si="63"/>
        <v>0</v>
      </c>
    </row>
    <row r="2196" spans="6:13" x14ac:dyDescent="0.2">
      <c r="F2196" s="1"/>
      <c r="G2196" s="7"/>
      <c r="L2196" s="8">
        <v>813</v>
      </c>
      <c r="M2196" s="9">
        <f t="shared" si="63"/>
        <v>0</v>
      </c>
    </row>
    <row r="2197" spans="6:13" x14ac:dyDescent="0.2">
      <c r="F2197" s="1"/>
      <c r="G2197" s="7"/>
      <c r="L2197" s="8">
        <v>812</v>
      </c>
      <c r="M2197" s="9">
        <f t="shared" si="63"/>
        <v>0</v>
      </c>
    </row>
    <row r="2198" spans="6:13" x14ac:dyDescent="0.2">
      <c r="F2198" s="1"/>
      <c r="G2198" s="7"/>
      <c r="L2198" s="8">
        <v>811</v>
      </c>
      <c r="M2198" s="9">
        <f t="shared" si="63"/>
        <v>0</v>
      </c>
    </row>
    <row r="2199" spans="6:13" x14ac:dyDescent="0.2">
      <c r="F2199" s="1"/>
      <c r="G2199" s="7"/>
      <c r="L2199" s="8">
        <v>810</v>
      </c>
      <c r="M2199" s="9">
        <f t="shared" si="63"/>
        <v>0</v>
      </c>
    </row>
    <row r="2200" spans="6:13" x14ac:dyDescent="0.2">
      <c r="F2200" s="1"/>
      <c r="G2200" s="7"/>
      <c r="L2200" s="8">
        <v>809</v>
      </c>
      <c r="M2200" s="9">
        <f t="shared" si="63"/>
        <v>0</v>
      </c>
    </row>
    <row r="2201" spans="6:13" x14ac:dyDescent="0.2">
      <c r="F2201" s="1"/>
      <c r="G2201" s="7"/>
      <c r="L2201" s="8">
        <v>808</v>
      </c>
      <c r="M2201" s="9">
        <f t="shared" si="63"/>
        <v>0</v>
      </c>
    </row>
    <row r="2202" spans="6:13" x14ac:dyDescent="0.2">
      <c r="F2202" s="1"/>
      <c r="G2202" s="7"/>
      <c r="L2202" s="8">
        <v>807</v>
      </c>
      <c r="M2202" s="9">
        <f t="shared" si="63"/>
        <v>0</v>
      </c>
    </row>
    <row r="2203" spans="6:13" x14ac:dyDescent="0.2">
      <c r="F2203" s="1"/>
      <c r="G2203" s="7"/>
      <c r="L2203" s="8">
        <v>806</v>
      </c>
      <c r="M2203" s="9">
        <f t="shared" si="63"/>
        <v>0</v>
      </c>
    </row>
    <row r="2204" spans="6:13" x14ac:dyDescent="0.2">
      <c r="F2204" s="1"/>
      <c r="G2204" s="7"/>
      <c r="L2204" s="8">
        <v>805</v>
      </c>
      <c r="M2204" s="9">
        <f t="shared" si="63"/>
        <v>0</v>
      </c>
    </row>
    <row r="2205" spans="6:13" x14ac:dyDescent="0.2">
      <c r="F2205" s="1"/>
      <c r="G2205" s="7"/>
      <c r="L2205" s="8">
        <v>804</v>
      </c>
      <c r="M2205" s="9">
        <f t="shared" si="63"/>
        <v>0</v>
      </c>
    </row>
    <row r="2206" spans="6:13" x14ac:dyDescent="0.2">
      <c r="F2206" s="1"/>
      <c r="G2206" s="7"/>
      <c r="L2206" s="8">
        <v>803</v>
      </c>
      <c r="M2206" s="9">
        <f t="shared" si="63"/>
        <v>0</v>
      </c>
    </row>
    <row r="2207" spans="6:13" x14ac:dyDescent="0.2">
      <c r="F2207" s="1"/>
      <c r="G2207" s="7"/>
      <c r="L2207" s="8">
        <v>802</v>
      </c>
      <c r="M2207" s="9">
        <f t="shared" si="63"/>
        <v>0</v>
      </c>
    </row>
    <row r="2208" spans="6:13" x14ac:dyDescent="0.2">
      <c r="F2208" s="1"/>
      <c r="G2208" s="7"/>
      <c r="L2208" s="8">
        <v>801</v>
      </c>
      <c r="M2208" s="9">
        <f t="shared" si="63"/>
        <v>0</v>
      </c>
    </row>
    <row r="2209" spans="6:13" x14ac:dyDescent="0.2">
      <c r="F2209" s="1"/>
      <c r="G2209" s="7"/>
      <c r="L2209" s="8">
        <v>800</v>
      </c>
      <c r="M2209" s="9">
        <f t="shared" si="63"/>
        <v>0</v>
      </c>
    </row>
    <row r="2210" spans="6:13" x14ac:dyDescent="0.2">
      <c r="F2210" s="1"/>
      <c r="G2210" s="7"/>
      <c r="L2210" s="8">
        <v>799</v>
      </c>
      <c r="M2210" s="9">
        <f t="shared" si="63"/>
        <v>0</v>
      </c>
    </row>
    <row r="2211" spans="6:13" x14ac:dyDescent="0.2">
      <c r="F2211" s="1"/>
      <c r="G2211" s="7"/>
      <c r="L2211" s="8">
        <v>798</v>
      </c>
      <c r="M2211" s="9">
        <f t="shared" si="63"/>
        <v>0</v>
      </c>
    </row>
    <row r="2212" spans="6:13" x14ac:dyDescent="0.2">
      <c r="F2212" s="1"/>
      <c r="G2212" s="7"/>
      <c r="L2212" s="8">
        <v>797</v>
      </c>
      <c r="M2212" s="9">
        <f t="shared" si="63"/>
        <v>0</v>
      </c>
    </row>
    <row r="2213" spans="6:13" x14ac:dyDescent="0.2">
      <c r="F2213" s="1"/>
      <c r="G2213" s="7"/>
      <c r="L2213" s="8">
        <v>796</v>
      </c>
      <c r="M2213" s="9">
        <f t="shared" si="63"/>
        <v>0</v>
      </c>
    </row>
    <row r="2214" spans="6:13" x14ac:dyDescent="0.2">
      <c r="F2214" s="1"/>
      <c r="G2214" s="7"/>
      <c r="L2214" s="8">
        <v>795</v>
      </c>
      <c r="M2214" s="9">
        <f t="shared" si="63"/>
        <v>0</v>
      </c>
    </row>
    <row r="2215" spans="6:13" x14ac:dyDescent="0.2">
      <c r="F2215" s="1"/>
      <c r="G2215" s="7"/>
      <c r="L2215" s="8">
        <v>794</v>
      </c>
      <c r="M2215" s="9">
        <f t="shared" si="63"/>
        <v>0</v>
      </c>
    </row>
    <row r="2216" spans="6:13" x14ac:dyDescent="0.2">
      <c r="F2216" s="1"/>
      <c r="G2216" s="7"/>
      <c r="L2216" s="8">
        <v>793</v>
      </c>
      <c r="M2216" s="9">
        <f t="shared" si="63"/>
        <v>0</v>
      </c>
    </row>
    <row r="2217" spans="6:13" x14ac:dyDescent="0.2">
      <c r="F2217" s="1"/>
      <c r="G2217" s="7"/>
      <c r="L2217" s="8">
        <v>792</v>
      </c>
      <c r="M2217" s="9">
        <f t="shared" si="63"/>
        <v>0</v>
      </c>
    </row>
    <row r="2218" spans="6:13" x14ac:dyDescent="0.2">
      <c r="F2218" s="1"/>
      <c r="G2218" s="7"/>
      <c r="L2218" s="8">
        <v>791</v>
      </c>
      <c r="M2218" s="9">
        <f t="shared" si="63"/>
        <v>0</v>
      </c>
    </row>
    <row r="2219" spans="6:13" x14ac:dyDescent="0.2">
      <c r="F2219" s="1"/>
      <c r="G2219" s="7"/>
      <c r="L2219" s="8">
        <v>790</v>
      </c>
      <c r="M2219" s="9">
        <f t="shared" si="63"/>
        <v>0</v>
      </c>
    </row>
    <row r="2220" spans="6:13" x14ac:dyDescent="0.2">
      <c r="F2220" s="1"/>
      <c r="G2220" s="7"/>
      <c r="L2220" s="8">
        <v>789</v>
      </c>
      <c r="M2220" s="9">
        <f t="shared" si="63"/>
        <v>0</v>
      </c>
    </row>
    <row r="2221" spans="6:13" x14ac:dyDescent="0.2">
      <c r="F2221" s="1"/>
      <c r="G2221" s="7"/>
      <c r="L2221" s="8">
        <v>788</v>
      </c>
      <c r="M2221" s="9">
        <f t="shared" si="63"/>
        <v>0</v>
      </c>
    </row>
    <row r="2222" spans="6:13" x14ac:dyDescent="0.2">
      <c r="F2222" s="1"/>
      <c r="G2222" s="7"/>
      <c r="L2222" s="8">
        <v>787</v>
      </c>
      <c r="M2222" s="9">
        <f t="shared" si="63"/>
        <v>0</v>
      </c>
    </row>
    <row r="2223" spans="6:13" x14ac:dyDescent="0.2">
      <c r="F2223" s="1"/>
      <c r="G2223" s="7"/>
      <c r="L2223" s="8">
        <v>786</v>
      </c>
      <c r="M2223" s="9">
        <f t="shared" si="63"/>
        <v>0</v>
      </c>
    </row>
    <row r="2224" spans="6:13" x14ac:dyDescent="0.2">
      <c r="F2224" s="1"/>
      <c r="G2224" s="7"/>
      <c r="L2224" s="8">
        <v>785</v>
      </c>
      <c r="M2224" s="9">
        <f t="shared" si="63"/>
        <v>0</v>
      </c>
    </row>
    <row r="2225" spans="6:13" x14ac:dyDescent="0.2">
      <c r="F2225" s="1"/>
      <c r="G2225" s="7"/>
      <c r="L2225" s="8">
        <v>784</v>
      </c>
      <c r="M2225" s="9">
        <f t="shared" si="63"/>
        <v>0</v>
      </c>
    </row>
    <row r="2226" spans="6:13" x14ac:dyDescent="0.2">
      <c r="F2226" s="1"/>
      <c r="G2226" s="7"/>
      <c r="L2226" s="8">
        <v>783</v>
      </c>
      <c r="M2226" s="9">
        <f t="shared" si="63"/>
        <v>0</v>
      </c>
    </row>
    <row r="2227" spans="6:13" x14ac:dyDescent="0.2">
      <c r="F2227" s="1"/>
      <c r="G2227" s="7"/>
      <c r="L2227" s="8">
        <v>782</v>
      </c>
      <c r="M2227" s="9">
        <f t="shared" si="63"/>
        <v>0</v>
      </c>
    </row>
    <row r="2228" spans="6:13" x14ac:dyDescent="0.2">
      <c r="F2228" s="1"/>
      <c r="G2228" s="7"/>
      <c r="L2228" s="8">
        <v>781</v>
      </c>
      <c r="M2228" s="9">
        <f t="shared" si="63"/>
        <v>0</v>
      </c>
    </row>
    <row r="2229" spans="6:13" x14ac:dyDescent="0.2">
      <c r="F2229" s="1"/>
      <c r="G2229" s="7"/>
      <c r="L2229" s="8">
        <v>780</v>
      </c>
      <c r="M2229" s="9">
        <f t="shared" si="63"/>
        <v>0</v>
      </c>
    </row>
    <row r="2230" spans="6:13" x14ac:dyDescent="0.2">
      <c r="F2230" s="1"/>
      <c r="G2230" s="7"/>
      <c r="L2230" s="8">
        <v>779</v>
      </c>
      <c r="M2230" s="9">
        <f t="shared" si="63"/>
        <v>0</v>
      </c>
    </row>
    <row r="2231" spans="6:13" x14ac:dyDescent="0.2">
      <c r="F2231" s="1"/>
      <c r="G2231" s="7"/>
      <c r="L2231" s="8">
        <v>778</v>
      </c>
      <c r="M2231" s="9">
        <f t="shared" si="63"/>
        <v>0</v>
      </c>
    </row>
    <row r="2232" spans="6:13" x14ac:dyDescent="0.2">
      <c r="F2232" s="1"/>
      <c r="G2232" s="7"/>
      <c r="L2232" s="8">
        <v>777</v>
      </c>
      <c r="M2232" s="9">
        <f t="shared" si="63"/>
        <v>0</v>
      </c>
    </row>
    <row r="2233" spans="6:13" x14ac:dyDescent="0.2">
      <c r="F2233" s="1"/>
      <c r="G2233" s="7"/>
      <c r="L2233" s="8">
        <v>776</v>
      </c>
      <c r="M2233" s="9">
        <f t="shared" si="63"/>
        <v>0</v>
      </c>
    </row>
    <row r="2234" spans="6:13" x14ac:dyDescent="0.2">
      <c r="F2234" s="1"/>
      <c r="G2234" s="7"/>
      <c r="L2234" s="8">
        <v>775</v>
      </c>
      <c r="M2234" s="9">
        <f t="shared" si="63"/>
        <v>0</v>
      </c>
    </row>
    <row r="2235" spans="6:13" x14ac:dyDescent="0.2">
      <c r="F2235" s="1"/>
      <c r="G2235" s="7"/>
      <c r="L2235" s="8">
        <v>774</v>
      </c>
      <c r="M2235" s="9">
        <f t="shared" si="63"/>
        <v>0</v>
      </c>
    </row>
    <row r="2236" spans="6:13" x14ac:dyDescent="0.2">
      <c r="F2236" s="1"/>
      <c r="G2236" s="7"/>
      <c r="L2236" s="8">
        <v>773</v>
      </c>
      <c r="M2236" s="9">
        <f t="shared" si="63"/>
        <v>0</v>
      </c>
    </row>
    <row r="2237" spans="6:13" x14ac:dyDescent="0.2">
      <c r="F2237" s="1"/>
      <c r="G2237" s="7"/>
      <c r="L2237" s="8">
        <v>772</v>
      </c>
      <c r="M2237" s="9">
        <f t="shared" si="63"/>
        <v>0</v>
      </c>
    </row>
    <row r="2238" spans="6:13" x14ac:dyDescent="0.2">
      <c r="F2238" s="1"/>
      <c r="G2238" s="7"/>
      <c r="L2238" s="8">
        <v>771</v>
      </c>
      <c r="M2238" s="9">
        <f t="shared" si="63"/>
        <v>0</v>
      </c>
    </row>
    <row r="2239" spans="6:13" x14ac:dyDescent="0.2">
      <c r="F2239" s="1"/>
      <c r="G2239" s="7"/>
      <c r="L2239" s="8">
        <v>770</v>
      </c>
      <c r="M2239" s="9">
        <f t="shared" si="63"/>
        <v>0</v>
      </c>
    </row>
    <row r="2240" spans="6:13" x14ac:dyDescent="0.2">
      <c r="F2240" s="1"/>
      <c r="G2240" s="7"/>
      <c r="L2240" s="8">
        <v>769</v>
      </c>
      <c r="M2240" s="9">
        <f t="shared" si="63"/>
        <v>0</v>
      </c>
    </row>
    <row r="2241" spans="6:13" x14ac:dyDescent="0.2">
      <c r="F2241" s="1"/>
      <c r="G2241" s="7"/>
      <c r="L2241" s="8">
        <v>768</v>
      </c>
      <c r="M2241" s="9">
        <f t="shared" si="63"/>
        <v>0</v>
      </c>
    </row>
    <row r="2242" spans="6:13" x14ac:dyDescent="0.2">
      <c r="F2242" s="1"/>
      <c r="G2242" s="7"/>
      <c r="L2242" s="8">
        <v>767</v>
      </c>
      <c r="M2242" s="9">
        <f t="shared" si="63"/>
        <v>0</v>
      </c>
    </row>
    <row r="2243" spans="6:13" x14ac:dyDescent="0.2">
      <c r="F2243" s="1"/>
      <c r="G2243" s="7"/>
      <c r="L2243" s="8">
        <v>766</v>
      </c>
      <c r="M2243" s="9">
        <f t="shared" si="63"/>
        <v>0</v>
      </c>
    </row>
    <row r="2244" spans="6:13" x14ac:dyDescent="0.2">
      <c r="F2244" s="1"/>
      <c r="G2244" s="7"/>
      <c r="L2244" s="8">
        <v>765</v>
      </c>
      <c r="M2244" s="9">
        <f t="shared" si="63"/>
        <v>0</v>
      </c>
    </row>
    <row r="2245" spans="6:13" x14ac:dyDescent="0.2">
      <c r="F2245" s="1"/>
      <c r="G2245" s="7"/>
      <c r="L2245" s="8">
        <v>764</v>
      </c>
      <c r="M2245" s="9">
        <f t="shared" si="63"/>
        <v>0</v>
      </c>
    </row>
    <row r="2246" spans="6:13" x14ac:dyDescent="0.2">
      <c r="F2246" s="1"/>
      <c r="G2246" s="7"/>
      <c r="L2246" s="8">
        <v>763</v>
      </c>
      <c r="M2246" s="9">
        <f t="shared" si="63"/>
        <v>0</v>
      </c>
    </row>
    <row r="2247" spans="6:13" x14ac:dyDescent="0.2">
      <c r="F2247" s="1"/>
      <c r="G2247" s="7"/>
      <c r="L2247" s="8">
        <v>762</v>
      </c>
      <c r="M2247" s="9">
        <f t="shared" si="63"/>
        <v>0</v>
      </c>
    </row>
    <row r="2248" spans="6:13" x14ac:dyDescent="0.2">
      <c r="F2248" s="1"/>
      <c r="G2248" s="7"/>
      <c r="L2248" s="8">
        <v>761</v>
      </c>
      <c r="M2248" s="9">
        <f t="shared" si="63"/>
        <v>0</v>
      </c>
    </row>
    <row r="2249" spans="6:13" x14ac:dyDescent="0.2">
      <c r="F2249" s="1"/>
      <c r="G2249" s="7"/>
      <c r="L2249" s="8">
        <v>760</v>
      </c>
      <c r="M2249" s="9">
        <f t="shared" si="63"/>
        <v>0</v>
      </c>
    </row>
    <row r="2250" spans="6:13" x14ac:dyDescent="0.2">
      <c r="F2250" s="1"/>
      <c r="G2250" s="7"/>
      <c r="L2250" s="8">
        <v>759</v>
      </c>
      <c r="M2250" s="9">
        <f t="shared" si="63"/>
        <v>0</v>
      </c>
    </row>
    <row r="2251" spans="6:13" x14ac:dyDescent="0.2">
      <c r="F2251" s="1"/>
      <c r="G2251" s="7"/>
      <c r="L2251" s="8">
        <v>758</v>
      </c>
      <c r="M2251" s="9">
        <f t="shared" ref="M2251:M2314" si="64">+$M$9+((($O$5*$C$5)/1.8)*(1-(0.2*(L2251/$C$5))-(0.8*((L2251/$C$5)^2))))</f>
        <v>0</v>
      </c>
    </row>
    <row r="2252" spans="6:13" x14ac:dyDescent="0.2">
      <c r="F2252" s="1"/>
      <c r="G2252" s="7"/>
      <c r="L2252" s="8">
        <v>757</v>
      </c>
      <c r="M2252" s="9">
        <f t="shared" si="64"/>
        <v>0</v>
      </c>
    </row>
    <row r="2253" spans="6:13" x14ac:dyDescent="0.2">
      <c r="F2253" s="1"/>
      <c r="G2253" s="7"/>
      <c r="L2253" s="8">
        <v>756</v>
      </c>
      <c r="M2253" s="9">
        <f t="shared" si="64"/>
        <v>0</v>
      </c>
    </row>
    <row r="2254" spans="6:13" x14ac:dyDescent="0.2">
      <c r="F2254" s="1"/>
      <c r="G2254" s="7"/>
      <c r="L2254" s="8">
        <v>755</v>
      </c>
      <c r="M2254" s="9">
        <f t="shared" si="64"/>
        <v>0</v>
      </c>
    </row>
    <row r="2255" spans="6:13" x14ac:dyDescent="0.2">
      <c r="F2255" s="1"/>
      <c r="G2255" s="7"/>
      <c r="L2255" s="8">
        <v>754</v>
      </c>
      <c r="M2255" s="9">
        <f t="shared" si="64"/>
        <v>0</v>
      </c>
    </row>
    <row r="2256" spans="6:13" x14ac:dyDescent="0.2">
      <c r="F2256" s="1"/>
      <c r="G2256" s="7"/>
      <c r="L2256" s="8">
        <v>753</v>
      </c>
      <c r="M2256" s="9">
        <f t="shared" si="64"/>
        <v>0</v>
      </c>
    </row>
    <row r="2257" spans="6:13" x14ac:dyDescent="0.2">
      <c r="F2257" s="1"/>
      <c r="G2257" s="7"/>
      <c r="L2257" s="8">
        <v>752</v>
      </c>
      <c r="M2257" s="9">
        <f t="shared" si="64"/>
        <v>0</v>
      </c>
    </row>
    <row r="2258" spans="6:13" x14ac:dyDescent="0.2">
      <c r="F2258" s="1"/>
      <c r="G2258" s="7"/>
      <c r="L2258" s="8">
        <v>751</v>
      </c>
      <c r="M2258" s="9">
        <f t="shared" si="64"/>
        <v>0</v>
      </c>
    </row>
    <row r="2259" spans="6:13" x14ac:dyDescent="0.2">
      <c r="F2259" s="1"/>
      <c r="G2259" s="7"/>
      <c r="L2259" s="8">
        <v>750</v>
      </c>
      <c r="M2259" s="9">
        <f t="shared" si="64"/>
        <v>0</v>
      </c>
    </row>
    <row r="2260" spans="6:13" x14ac:dyDescent="0.2">
      <c r="F2260" s="1"/>
      <c r="G2260" s="7"/>
      <c r="L2260" s="8">
        <v>749</v>
      </c>
      <c r="M2260" s="9">
        <f t="shared" si="64"/>
        <v>0</v>
      </c>
    </row>
    <row r="2261" spans="6:13" x14ac:dyDescent="0.2">
      <c r="F2261" s="1"/>
      <c r="G2261" s="7"/>
      <c r="L2261" s="8">
        <v>748</v>
      </c>
      <c r="M2261" s="9">
        <f t="shared" si="64"/>
        <v>0</v>
      </c>
    </row>
    <row r="2262" spans="6:13" x14ac:dyDescent="0.2">
      <c r="F2262" s="1"/>
      <c r="G2262" s="7"/>
      <c r="L2262" s="8">
        <v>747</v>
      </c>
      <c r="M2262" s="9">
        <f t="shared" si="64"/>
        <v>0</v>
      </c>
    </row>
    <row r="2263" spans="6:13" x14ac:dyDescent="0.2">
      <c r="F2263" s="1"/>
      <c r="G2263" s="7"/>
      <c r="L2263" s="8">
        <v>746</v>
      </c>
      <c r="M2263" s="9">
        <f t="shared" si="64"/>
        <v>0</v>
      </c>
    </row>
    <row r="2264" spans="6:13" x14ac:dyDescent="0.2">
      <c r="F2264" s="1"/>
      <c r="G2264" s="7"/>
      <c r="L2264" s="8">
        <v>745</v>
      </c>
      <c r="M2264" s="9">
        <f t="shared" si="64"/>
        <v>0</v>
      </c>
    </row>
    <row r="2265" spans="6:13" x14ac:dyDescent="0.2">
      <c r="F2265" s="1"/>
      <c r="G2265" s="7"/>
      <c r="L2265" s="8">
        <v>744</v>
      </c>
      <c r="M2265" s="9">
        <f t="shared" si="64"/>
        <v>0</v>
      </c>
    </row>
    <row r="2266" spans="6:13" x14ac:dyDescent="0.2">
      <c r="F2266" s="1"/>
      <c r="G2266" s="7"/>
      <c r="L2266" s="8">
        <v>743</v>
      </c>
      <c r="M2266" s="9">
        <f t="shared" si="64"/>
        <v>0</v>
      </c>
    </row>
    <row r="2267" spans="6:13" x14ac:dyDescent="0.2">
      <c r="F2267" s="1"/>
      <c r="G2267" s="7"/>
      <c r="L2267" s="8">
        <v>742</v>
      </c>
      <c r="M2267" s="9">
        <f t="shared" si="64"/>
        <v>0</v>
      </c>
    </row>
    <row r="2268" spans="6:13" x14ac:dyDescent="0.2">
      <c r="F2268" s="1"/>
      <c r="G2268" s="7"/>
      <c r="L2268" s="8">
        <v>741</v>
      </c>
      <c r="M2268" s="9">
        <f t="shared" si="64"/>
        <v>0</v>
      </c>
    </row>
    <row r="2269" spans="6:13" x14ac:dyDescent="0.2">
      <c r="F2269" s="1"/>
      <c r="G2269" s="7"/>
      <c r="L2269" s="8">
        <v>740</v>
      </c>
      <c r="M2269" s="9">
        <f t="shared" si="64"/>
        <v>0</v>
      </c>
    </row>
    <row r="2270" spans="6:13" x14ac:dyDescent="0.2">
      <c r="F2270" s="1"/>
      <c r="G2270" s="7"/>
      <c r="L2270" s="8">
        <v>739</v>
      </c>
      <c r="M2270" s="9">
        <f t="shared" si="64"/>
        <v>0</v>
      </c>
    </row>
    <row r="2271" spans="6:13" x14ac:dyDescent="0.2">
      <c r="F2271" s="1"/>
      <c r="G2271" s="7"/>
      <c r="L2271" s="8">
        <v>738</v>
      </c>
      <c r="M2271" s="9">
        <f t="shared" si="64"/>
        <v>0</v>
      </c>
    </row>
    <row r="2272" spans="6:13" x14ac:dyDescent="0.2">
      <c r="F2272" s="1"/>
      <c r="G2272" s="7"/>
      <c r="L2272" s="8">
        <v>737</v>
      </c>
      <c r="M2272" s="9">
        <f t="shared" si="64"/>
        <v>0</v>
      </c>
    </row>
    <row r="2273" spans="6:13" x14ac:dyDescent="0.2">
      <c r="F2273" s="1"/>
      <c r="G2273" s="7"/>
      <c r="L2273" s="8">
        <v>736</v>
      </c>
      <c r="M2273" s="9">
        <f t="shared" si="64"/>
        <v>0</v>
      </c>
    </row>
    <row r="2274" spans="6:13" x14ac:dyDescent="0.2">
      <c r="F2274" s="1"/>
      <c r="G2274" s="7"/>
      <c r="L2274" s="8">
        <v>735</v>
      </c>
      <c r="M2274" s="9">
        <f t="shared" si="64"/>
        <v>0</v>
      </c>
    </row>
    <row r="2275" spans="6:13" x14ac:dyDescent="0.2">
      <c r="F2275" s="1"/>
      <c r="G2275" s="7"/>
      <c r="L2275" s="8">
        <v>734</v>
      </c>
      <c r="M2275" s="9">
        <f t="shared" si="64"/>
        <v>0</v>
      </c>
    </row>
    <row r="2276" spans="6:13" x14ac:dyDescent="0.2">
      <c r="F2276" s="1"/>
      <c r="G2276" s="7"/>
      <c r="L2276" s="8">
        <v>733</v>
      </c>
      <c r="M2276" s="9">
        <f t="shared" si="64"/>
        <v>0</v>
      </c>
    </row>
    <row r="2277" spans="6:13" x14ac:dyDescent="0.2">
      <c r="F2277" s="1"/>
      <c r="G2277" s="7"/>
      <c r="L2277" s="8">
        <v>732</v>
      </c>
      <c r="M2277" s="9">
        <f t="shared" si="64"/>
        <v>0</v>
      </c>
    </row>
    <row r="2278" spans="6:13" x14ac:dyDescent="0.2">
      <c r="F2278" s="1"/>
      <c r="G2278" s="7"/>
      <c r="L2278" s="8">
        <v>731</v>
      </c>
      <c r="M2278" s="9">
        <f t="shared" si="64"/>
        <v>0</v>
      </c>
    </row>
    <row r="2279" spans="6:13" x14ac:dyDescent="0.2">
      <c r="F2279" s="1"/>
      <c r="G2279" s="7"/>
      <c r="L2279" s="8">
        <v>730</v>
      </c>
      <c r="M2279" s="9">
        <f t="shared" si="64"/>
        <v>0</v>
      </c>
    </row>
    <row r="2280" spans="6:13" x14ac:dyDescent="0.2">
      <c r="F2280" s="1"/>
      <c r="G2280" s="7"/>
      <c r="L2280" s="8">
        <v>729</v>
      </c>
      <c r="M2280" s="9">
        <f t="shared" si="64"/>
        <v>0</v>
      </c>
    </row>
    <row r="2281" spans="6:13" x14ac:dyDescent="0.2">
      <c r="F2281" s="1"/>
      <c r="G2281" s="7"/>
      <c r="L2281" s="8">
        <v>728</v>
      </c>
      <c r="M2281" s="9">
        <f t="shared" si="64"/>
        <v>0</v>
      </c>
    </row>
    <row r="2282" spans="6:13" x14ac:dyDescent="0.2">
      <c r="F2282" s="1"/>
      <c r="G2282" s="7"/>
      <c r="L2282" s="8">
        <v>727</v>
      </c>
      <c r="M2282" s="9">
        <f t="shared" si="64"/>
        <v>0</v>
      </c>
    </row>
    <row r="2283" spans="6:13" x14ac:dyDescent="0.2">
      <c r="F2283" s="1"/>
      <c r="G2283" s="7"/>
      <c r="L2283" s="8">
        <v>726</v>
      </c>
      <c r="M2283" s="9">
        <f t="shared" si="64"/>
        <v>0</v>
      </c>
    </row>
    <row r="2284" spans="6:13" x14ac:dyDescent="0.2">
      <c r="F2284" s="1"/>
      <c r="G2284" s="7"/>
      <c r="L2284" s="8">
        <v>725</v>
      </c>
      <c r="M2284" s="9">
        <f t="shared" si="64"/>
        <v>0</v>
      </c>
    </row>
    <row r="2285" spans="6:13" x14ac:dyDescent="0.2">
      <c r="F2285" s="1"/>
      <c r="G2285" s="7"/>
      <c r="L2285" s="8">
        <v>724</v>
      </c>
      <c r="M2285" s="9">
        <f t="shared" si="64"/>
        <v>0</v>
      </c>
    </row>
    <row r="2286" spans="6:13" x14ac:dyDescent="0.2">
      <c r="F2286" s="1"/>
      <c r="G2286" s="7"/>
      <c r="L2286" s="8">
        <v>723</v>
      </c>
      <c r="M2286" s="9">
        <f t="shared" si="64"/>
        <v>0</v>
      </c>
    </row>
    <row r="2287" spans="6:13" x14ac:dyDescent="0.2">
      <c r="F2287" s="1"/>
      <c r="G2287" s="7"/>
      <c r="L2287" s="8">
        <v>722</v>
      </c>
      <c r="M2287" s="9">
        <f t="shared" si="64"/>
        <v>0</v>
      </c>
    </row>
    <row r="2288" spans="6:13" x14ac:dyDescent="0.2">
      <c r="F2288" s="1"/>
      <c r="G2288" s="7"/>
      <c r="L2288" s="8">
        <v>721</v>
      </c>
      <c r="M2288" s="9">
        <f t="shared" si="64"/>
        <v>0</v>
      </c>
    </row>
    <row r="2289" spans="6:13" x14ac:dyDescent="0.2">
      <c r="F2289" s="1"/>
      <c r="G2289" s="7"/>
      <c r="L2289" s="8">
        <v>720</v>
      </c>
      <c r="M2289" s="9">
        <f t="shared" si="64"/>
        <v>0</v>
      </c>
    </row>
    <row r="2290" spans="6:13" x14ac:dyDescent="0.2">
      <c r="F2290" s="1"/>
      <c r="G2290" s="7"/>
      <c r="L2290" s="8">
        <v>719</v>
      </c>
      <c r="M2290" s="9">
        <f t="shared" si="64"/>
        <v>0</v>
      </c>
    </row>
    <row r="2291" spans="6:13" x14ac:dyDescent="0.2">
      <c r="F2291" s="1"/>
      <c r="G2291" s="7"/>
      <c r="L2291" s="8">
        <v>718</v>
      </c>
      <c r="M2291" s="9">
        <f t="shared" si="64"/>
        <v>0</v>
      </c>
    </row>
    <row r="2292" spans="6:13" x14ac:dyDescent="0.2">
      <c r="F2292" s="1"/>
      <c r="G2292" s="7"/>
      <c r="L2292" s="8">
        <v>717</v>
      </c>
      <c r="M2292" s="9">
        <f t="shared" si="64"/>
        <v>0</v>
      </c>
    </row>
    <row r="2293" spans="6:13" x14ac:dyDescent="0.2">
      <c r="F2293" s="1"/>
      <c r="G2293" s="7"/>
      <c r="L2293" s="8">
        <v>716</v>
      </c>
      <c r="M2293" s="9">
        <f t="shared" si="64"/>
        <v>0</v>
      </c>
    </row>
    <row r="2294" spans="6:13" x14ac:dyDescent="0.2">
      <c r="F2294" s="1"/>
      <c r="G2294" s="7"/>
      <c r="L2294" s="8">
        <v>715</v>
      </c>
      <c r="M2294" s="9">
        <f t="shared" si="64"/>
        <v>0</v>
      </c>
    </row>
    <row r="2295" spans="6:13" x14ac:dyDescent="0.2">
      <c r="F2295" s="1"/>
      <c r="G2295" s="7"/>
      <c r="L2295" s="8">
        <v>714</v>
      </c>
      <c r="M2295" s="9">
        <f t="shared" si="64"/>
        <v>0</v>
      </c>
    </row>
    <row r="2296" spans="6:13" x14ac:dyDescent="0.2">
      <c r="F2296" s="1"/>
      <c r="G2296" s="7"/>
      <c r="L2296" s="8">
        <v>713</v>
      </c>
      <c r="M2296" s="9">
        <f t="shared" si="64"/>
        <v>0</v>
      </c>
    </row>
    <row r="2297" spans="6:13" x14ac:dyDescent="0.2">
      <c r="F2297" s="1"/>
      <c r="G2297" s="7"/>
      <c r="L2297" s="8">
        <v>712</v>
      </c>
      <c r="M2297" s="9">
        <f t="shared" si="64"/>
        <v>0</v>
      </c>
    </row>
    <row r="2298" spans="6:13" x14ac:dyDescent="0.2">
      <c r="F2298" s="1"/>
      <c r="G2298" s="7"/>
      <c r="L2298" s="8">
        <v>711</v>
      </c>
      <c r="M2298" s="9">
        <f t="shared" si="64"/>
        <v>0</v>
      </c>
    </row>
    <row r="2299" spans="6:13" x14ac:dyDescent="0.2">
      <c r="F2299" s="1"/>
      <c r="G2299" s="7"/>
      <c r="L2299" s="8">
        <v>710</v>
      </c>
      <c r="M2299" s="9">
        <f t="shared" si="64"/>
        <v>0</v>
      </c>
    </row>
    <row r="2300" spans="6:13" x14ac:dyDescent="0.2">
      <c r="F2300" s="1"/>
      <c r="G2300" s="7"/>
      <c r="L2300" s="8">
        <v>709</v>
      </c>
      <c r="M2300" s="9">
        <f t="shared" si="64"/>
        <v>0</v>
      </c>
    </row>
    <row r="2301" spans="6:13" x14ac:dyDescent="0.2">
      <c r="F2301" s="1"/>
      <c r="G2301" s="7"/>
      <c r="L2301" s="8">
        <v>708</v>
      </c>
      <c r="M2301" s="9">
        <f t="shared" si="64"/>
        <v>0</v>
      </c>
    </row>
    <row r="2302" spans="6:13" x14ac:dyDescent="0.2">
      <c r="F2302" s="1"/>
      <c r="G2302" s="7"/>
      <c r="L2302" s="8">
        <v>707</v>
      </c>
      <c r="M2302" s="9">
        <f t="shared" si="64"/>
        <v>0</v>
      </c>
    </row>
    <row r="2303" spans="6:13" x14ac:dyDescent="0.2">
      <c r="F2303" s="1"/>
      <c r="G2303" s="7"/>
      <c r="L2303" s="8">
        <v>706</v>
      </c>
      <c r="M2303" s="9">
        <f t="shared" si="64"/>
        <v>0</v>
      </c>
    </row>
    <row r="2304" spans="6:13" x14ac:dyDescent="0.2">
      <c r="F2304" s="1"/>
      <c r="G2304" s="7"/>
      <c r="L2304" s="8">
        <v>705</v>
      </c>
      <c r="M2304" s="9">
        <f t="shared" si="64"/>
        <v>0</v>
      </c>
    </row>
    <row r="2305" spans="6:13" x14ac:dyDescent="0.2">
      <c r="F2305" s="1"/>
      <c r="G2305" s="7"/>
      <c r="L2305" s="8">
        <v>704</v>
      </c>
      <c r="M2305" s="9">
        <f t="shared" si="64"/>
        <v>0</v>
      </c>
    </row>
    <row r="2306" spans="6:13" x14ac:dyDescent="0.2">
      <c r="F2306" s="1"/>
      <c r="G2306" s="7"/>
      <c r="L2306" s="8">
        <v>703</v>
      </c>
      <c r="M2306" s="9">
        <f t="shared" si="64"/>
        <v>0</v>
      </c>
    </row>
    <row r="2307" spans="6:13" x14ac:dyDescent="0.2">
      <c r="F2307" s="1"/>
      <c r="G2307" s="7"/>
      <c r="L2307" s="8">
        <v>702</v>
      </c>
      <c r="M2307" s="9">
        <f t="shared" si="64"/>
        <v>0</v>
      </c>
    </row>
    <row r="2308" spans="6:13" x14ac:dyDescent="0.2">
      <c r="F2308" s="1"/>
      <c r="G2308" s="7"/>
      <c r="L2308" s="8">
        <v>701</v>
      </c>
      <c r="M2308" s="9">
        <f t="shared" si="64"/>
        <v>0</v>
      </c>
    </row>
    <row r="2309" spans="6:13" x14ac:dyDescent="0.2">
      <c r="F2309" s="1"/>
      <c r="G2309" s="7"/>
      <c r="L2309" s="8">
        <v>700</v>
      </c>
      <c r="M2309" s="9">
        <f t="shared" si="64"/>
        <v>0</v>
      </c>
    </row>
    <row r="2310" spans="6:13" x14ac:dyDescent="0.2">
      <c r="F2310" s="1"/>
      <c r="G2310" s="7"/>
      <c r="L2310" s="8">
        <v>699</v>
      </c>
      <c r="M2310" s="9">
        <f t="shared" si="64"/>
        <v>0</v>
      </c>
    </row>
    <row r="2311" spans="6:13" x14ac:dyDescent="0.2">
      <c r="F2311" s="1"/>
      <c r="G2311" s="7"/>
      <c r="L2311" s="8">
        <v>698</v>
      </c>
      <c r="M2311" s="9">
        <f t="shared" si="64"/>
        <v>0</v>
      </c>
    </row>
    <row r="2312" spans="6:13" x14ac:dyDescent="0.2">
      <c r="F2312" s="1"/>
      <c r="G2312" s="7"/>
      <c r="L2312" s="8">
        <v>697</v>
      </c>
      <c r="M2312" s="9">
        <f t="shared" si="64"/>
        <v>0</v>
      </c>
    </row>
    <row r="2313" spans="6:13" x14ac:dyDescent="0.2">
      <c r="F2313" s="1"/>
      <c r="G2313" s="7"/>
      <c r="L2313" s="8">
        <v>696</v>
      </c>
      <c r="M2313" s="9">
        <f t="shared" si="64"/>
        <v>0</v>
      </c>
    </row>
    <row r="2314" spans="6:13" x14ac:dyDescent="0.2">
      <c r="F2314" s="1"/>
      <c r="G2314" s="7"/>
      <c r="L2314" s="8">
        <v>695</v>
      </c>
      <c r="M2314" s="9">
        <f t="shared" si="64"/>
        <v>0</v>
      </c>
    </row>
    <row r="2315" spans="6:13" x14ac:dyDescent="0.2">
      <c r="F2315" s="1"/>
      <c r="G2315" s="7"/>
      <c r="L2315" s="8">
        <v>694</v>
      </c>
      <c r="M2315" s="9">
        <f t="shared" ref="M2315:M2378" si="65">+$M$9+((($O$5*$C$5)/1.8)*(1-(0.2*(L2315/$C$5))-(0.8*((L2315/$C$5)^2))))</f>
        <v>0</v>
      </c>
    </row>
    <row r="2316" spans="6:13" x14ac:dyDescent="0.2">
      <c r="F2316" s="1"/>
      <c r="G2316" s="7"/>
      <c r="L2316" s="8">
        <v>693</v>
      </c>
      <c r="M2316" s="9">
        <f t="shared" si="65"/>
        <v>0</v>
      </c>
    </row>
    <row r="2317" spans="6:13" x14ac:dyDescent="0.2">
      <c r="F2317" s="1"/>
      <c r="G2317" s="7"/>
      <c r="L2317" s="8">
        <v>692</v>
      </c>
      <c r="M2317" s="9">
        <f t="shared" si="65"/>
        <v>0</v>
      </c>
    </row>
    <row r="2318" spans="6:13" x14ac:dyDescent="0.2">
      <c r="F2318" s="1"/>
      <c r="G2318" s="7"/>
      <c r="L2318" s="8">
        <v>691</v>
      </c>
      <c r="M2318" s="9">
        <f t="shared" si="65"/>
        <v>0</v>
      </c>
    </row>
    <row r="2319" spans="6:13" x14ac:dyDescent="0.2">
      <c r="F2319" s="1"/>
      <c r="G2319" s="7"/>
      <c r="L2319" s="8">
        <v>690</v>
      </c>
      <c r="M2319" s="9">
        <f t="shared" si="65"/>
        <v>0</v>
      </c>
    </row>
    <row r="2320" spans="6:13" x14ac:dyDescent="0.2">
      <c r="F2320" s="1"/>
      <c r="G2320" s="7"/>
      <c r="L2320" s="8">
        <v>689</v>
      </c>
      <c r="M2320" s="9">
        <f t="shared" si="65"/>
        <v>0</v>
      </c>
    </row>
    <row r="2321" spans="6:13" x14ac:dyDescent="0.2">
      <c r="F2321" s="1"/>
      <c r="G2321" s="7"/>
      <c r="L2321" s="8">
        <v>688</v>
      </c>
      <c r="M2321" s="9">
        <f t="shared" si="65"/>
        <v>0</v>
      </c>
    </row>
    <row r="2322" spans="6:13" x14ac:dyDescent="0.2">
      <c r="F2322" s="1"/>
      <c r="G2322" s="7"/>
      <c r="L2322" s="8">
        <v>687</v>
      </c>
      <c r="M2322" s="9">
        <f t="shared" si="65"/>
        <v>0</v>
      </c>
    </row>
    <row r="2323" spans="6:13" x14ac:dyDescent="0.2">
      <c r="F2323" s="1"/>
      <c r="G2323" s="7"/>
      <c r="L2323" s="8">
        <v>686</v>
      </c>
      <c r="M2323" s="9">
        <f t="shared" si="65"/>
        <v>0</v>
      </c>
    </row>
    <row r="2324" spans="6:13" x14ac:dyDescent="0.2">
      <c r="F2324" s="1"/>
      <c r="G2324" s="7"/>
      <c r="L2324" s="8">
        <v>685</v>
      </c>
      <c r="M2324" s="9">
        <f t="shared" si="65"/>
        <v>0</v>
      </c>
    </row>
    <row r="2325" spans="6:13" x14ac:dyDescent="0.2">
      <c r="F2325" s="1"/>
      <c r="G2325" s="7"/>
      <c r="L2325" s="8">
        <v>684</v>
      </c>
      <c r="M2325" s="9">
        <f t="shared" si="65"/>
        <v>0</v>
      </c>
    </row>
    <row r="2326" spans="6:13" x14ac:dyDescent="0.2">
      <c r="F2326" s="1"/>
      <c r="G2326" s="7"/>
      <c r="L2326" s="8">
        <v>683</v>
      </c>
      <c r="M2326" s="9">
        <f t="shared" si="65"/>
        <v>0</v>
      </c>
    </row>
    <row r="2327" spans="6:13" x14ac:dyDescent="0.2">
      <c r="F2327" s="1"/>
      <c r="G2327" s="7"/>
      <c r="L2327" s="8">
        <v>682</v>
      </c>
      <c r="M2327" s="9">
        <f t="shared" si="65"/>
        <v>0</v>
      </c>
    </row>
    <row r="2328" spans="6:13" x14ac:dyDescent="0.2">
      <c r="F2328" s="1"/>
      <c r="G2328" s="7"/>
      <c r="L2328" s="8">
        <v>681</v>
      </c>
      <c r="M2328" s="9">
        <f t="shared" si="65"/>
        <v>0</v>
      </c>
    </row>
    <row r="2329" spans="6:13" x14ac:dyDescent="0.2">
      <c r="F2329" s="1"/>
      <c r="G2329" s="7"/>
      <c r="L2329" s="8">
        <v>680</v>
      </c>
      <c r="M2329" s="9">
        <f t="shared" si="65"/>
        <v>0</v>
      </c>
    </row>
    <row r="2330" spans="6:13" x14ac:dyDescent="0.2">
      <c r="F2330" s="1"/>
      <c r="G2330" s="7"/>
      <c r="L2330" s="8">
        <v>679</v>
      </c>
      <c r="M2330" s="9">
        <f t="shared" si="65"/>
        <v>0</v>
      </c>
    </row>
    <row r="2331" spans="6:13" x14ac:dyDescent="0.2">
      <c r="F2331" s="1"/>
      <c r="G2331" s="7"/>
      <c r="L2331" s="8">
        <v>678</v>
      </c>
      <c r="M2331" s="9">
        <f t="shared" si="65"/>
        <v>0</v>
      </c>
    </row>
    <row r="2332" spans="6:13" x14ac:dyDescent="0.2">
      <c r="F2332" s="1"/>
      <c r="G2332" s="7"/>
      <c r="L2332" s="8">
        <v>677</v>
      </c>
      <c r="M2332" s="9">
        <f t="shared" si="65"/>
        <v>0</v>
      </c>
    </row>
    <row r="2333" spans="6:13" x14ac:dyDescent="0.2">
      <c r="F2333" s="1"/>
      <c r="G2333" s="7"/>
      <c r="L2333" s="8">
        <v>676</v>
      </c>
      <c r="M2333" s="9">
        <f t="shared" si="65"/>
        <v>0</v>
      </c>
    </row>
    <row r="2334" spans="6:13" x14ac:dyDescent="0.2">
      <c r="F2334" s="1"/>
      <c r="G2334" s="7"/>
      <c r="L2334" s="8">
        <v>675</v>
      </c>
      <c r="M2334" s="9">
        <f t="shared" si="65"/>
        <v>0</v>
      </c>
    </row>
    <row r="2335" spans="6:13" x14ac:dyDescent="0.2">
      <c r="F2335" s="1"/>
      <c r="G2335" s="7"/>
      <c r="L2335" s="8">
        <v>674</v>
      </c>
      <c r="M2335" s="9">
        <f t="shared" si="65"/>
        <v>0</v>
      </c>
    </row>
    <row r="2336" spans="6:13" x14ac:dyDescent="0.2">
      <c r="F2336" s="1"/>
      <c r="G2336" s="7"/>
      <c r="L2336" s="8">
        <v>673</v>
      </c>
      <c r="M2336" s="9">
        <f t="shared" si="65"/>
        <v>0</v>
      </c>
    </row>
    <row r="2337" spans="6:13" x14ac:dyDescent="0.2">
      <c r="F2337" s="1"/>
      <c r="G2337" s="7"/>
      <c r="L2337" s="8">
        <v>672</v>
      </c>
      <c r="M2337" s="9">
        <f t="shared" si="65"/>
        <v>0</v>
      </c>
    </row>
    <row r="2338" spans="6:13" x14ac:dyDescent="0.2">
      <c r="F2338" s="1"/>
      <c r="G2338" s="7"/>
      <c r="L2338" s="8">
        <v>671</v>
      </c>
      <c r="M2338" s="9">
        <f t="shared" si="65"/>
        <v>0</v>
      </c>
    </row>
    <row r="2339" spans="6:13" x14ac:dyDescent="0.2">
      <c r="F2339" s="1"/>
      <c r="G2339" s="7"/>
      <c r="L2339" s="8">
        <v>670</v>
      </c>
      <c r="M2339" s="9">
        <f t="shared" si="65"/>
        <v>0</v>
      </c>
    </row>
    <row r="2340" spans="6:13" x14ac:dyDescent="0.2">
      <c r="F2340" s="1"/>
      <c r="G2340" s="7"/>
      <c r="L2340" s="8">
        <v>669</v>
      </c>
      <c r="M2340" s="9">
        <f t="shared" si="65"/>
        <v>0</v>
      </c>
    </row>
    <row r="2341" spans="6:13" x14ac:dyDescent="0.2">
      <c r="F2341" s="1"/>
      <c r="G2341" s="7"/>
      <c r="L2341" s="8">
        <v>668</v>
      </c>
      <c r="M2341" s="9">
        <f t="shared" si="65"/>
        <v>0</v>
      </c>
    </row>
    <row r="2342" spans="6:13" x14ac:dyDescent="0.2">
      <c r="F2342" s="1"/>
      <c r="G2342" s="7"/>
      <c r="L2342" s="8">
        <v>667</v>
      </c>
      <c r="M2342" s="9">
        <f t="shared" si="65"/>
        <v>0</v>
      </c>
    </row>
    <row r="2343" spans="6:13" x14ac:dyDescent="0.2">
      <c r="F2343" s="1"/>
      <c r="G2343" s="7"/>
      <c r="L2343" s="8">
        <v>666</v>
      </c>
      <c r="M2343" s="9">
        <f t="shared" si="65"/>
        <v>0</v>
      </c>
    </row>
    <row r="2344" spans="6:13" x14ac:dyDescent="0.2">
      <c r="F2344" s="1"/>
      <c r="G2344" s="7"/>
      <c r="L2344" s="8">
        <v>665</v>
      </c>
      <c r="M2344" s="9">
        <f t="shared" si="65"/>
        <v>0</v>
      </c>
    </row>
    <row r="2345" spans="6:13" x14ac:dyDescent="0.2">
      <c r="F2345" s="1"/>
      <c r="G2345" s="7"/>
      <c r="L2345" s="8">
        <v>664</v>
      </c>
      <c r="M2345" s="9">
        <f t="shared" si="65"/>
        <v>0</v>
      </c>
    </row>
    <row r="2346" spans="6:13" x14ac:dyDescent="0.2">
      <c r="F2346" s="1"/>
      <c r="G2346" s="7"/>
      <c r="L2346" s="8">
        <v>663</v>
      </c>
      <c r="M2346" s="9">
        <f t="shared" si="65"/>
        <v>0</v>
      </c>
    </row>
    <row r="2347" spans="6:13" x14ac:dyDescent="0.2">
      <c r="F2347" s="1"/>
      <c r="G2347" s="7"/>
      <c r="L2347" s="8">
        <v>662</v>
      </c>
      <c r="M2347" s="9">
        <f t="shared" si="65"/>
        <v>0</v>
      </c>
    </row>
    <row r="2348" spans="6:13" x14ac:dyDescent="0.2">
      <c r="F2348" s="1"/>
      <c r="G2348" s="7"/>
      <c r="L2348" s="8">
        <v>661</v>
      </c>
      <c r="M2348" s="9">
        <f t="shared" si="65"/>
        <v>0</v>
      </c>
    </row>
    <row r="2349" spans="6:13" x14ac:dyDescent="0.2">
      <c r="F2349" s="1"/>
      <c r="G2349" s="7"/>
      <c r="L2349" s="8">
        <v>660</v>
      </c>
      <c r="M2349" s="9">
        <f t="shared" si="65"/>
        <v>0</v>
      </c>
    </row>
    <row r="2350" spans="6:13" x14ac:dyDescent="0.2">
      <c r="F2350" s="1"/>
      <c r="G2350" s="7"/>
      <c r="L2350" s="8">
        <v>659</v>
      </c>
      <c r="M2350" s="9">
        <f t="shared" si="65"/>
        <v>0</v>
      </c>
    </row>
    <row r="2351" spans="6:13" x14ac:dyDescent="0.2">
      <c r="F2351" s="1"/>
      <c r="G2351" s="7"/>
      <c r="L2351" s="8">
        <v>658</v>
      </c>
      <c r="M2351" s="9">
        <f t="shared" si="65"/>
        <v>0</v>
      </c>
    </row>
    <row r="2352" spans="6:13" x14ac:dyDescent="0.2">
      <c r="F2352" s="1"/>
      <c r="G2352" s="7"/>
      <c r="L2352" s="8">
        <v>657</v>
      </c>
      <c r="M2352" s="9">
        <f t="shared" si="65"/>
        <v>0</v>
      </c>
    </row>
    <row r="2353" spans="6:13" x14ac:dyDescent="0.2">
      <c r="F2353" s="1"/>
      <c r="G2353" s="7"/>
      <c r="L2353" s="8">
        <v>656</v>
      </c>
      <c r="M2353" s="9">
        <f t="shared" si="65"/>
        <v>0</v>
      </c>
    </row>
    <row r="2354" spans="6:13" x14ac:dyDescent="0.2">
      <c r="F2354" s="1"/>
      <c r="G2354" s="7"/>
      <c r="L2354" s="8">
        <v>655</v>
      </c>
      <c r="M2354" s="9">
        <f t="shared" si="65"/>
        <v>0</v>
      </c>
    </row>
    <row r="2355" spans="6:13" x14ac:dyDescent="0.2">
      <c r="F2355" s="1"/>
      <c r="G2355" s="7"/>
      <c r="L2355" s="8">
        <v>654</v>
      </c>
      <c r="M2355" s="9">
        <f t="shared" si="65"/>
        <v>0</v>
      </c>
    </row>
    <row r="2356" spans="6:13" x14ac:dyDescent="0.2">
      <c r="F2356" s="1"/>
      <c r="G2356" s="7"/>
      <c r="L2356" s="8">
        <v>653</v>
      </c>
      <c r="M2356" s="9">
        <f t="shared" si="65"/>
        <v>0</v>
      </c>
    </row>
    <row r="2357" spans="6:13" x14ac:dyDescent="0.2">
      <c r="F2357" s="1"/>
      <c r="G2357" s="7"/>
      <c r="L2357" s="8">
        <v>652</v>
      </c>
      <c r="M2357" s="9">
        <f t="shared" si="65"/>
        <v>0</v>
      </c>
    </row>
    <row r="2358" spans="6:13" x14ac:dyDescent="0.2">
      <c r="F2358" s="1"/>
      <c r="G2358" s="7"/>
      <c r="L2358" s="8">
        <v>651</v>
      </c>
      <c r="M2358" s="9">
        <f t="shared" si="65"/>
        <v>0</v>
      </c>
    </row>
    <row r="2359" spans="6:13" x14ac:dyDescent="0.2">
      <c r="F2359" s="1"/>
      <c r="G2359" s="7"/>
      <c r="L2359" s="8">
        <v>650</v>
      </c>
      <c r="M2359" s="9">
        <f t="shared" si="65"/>
        <v>0</v>
      </c>
    </row>
    <row r="2360" spans="6:13" x14ac:dyDescent="0.2">
      <c r="F2360" s="1"/>
      <c r="G2360" s="7"/>
      <c r="L2360" s="8">
        <v>649</v>
      </c>
      <c r="M2360" s="9">
        <f t="shared" si="65"/>
        <v>0</v>
      </c>
    </row>
    <row r="2361" spans="6:13" x14ac:dyDescent="0.2">
      <c r="F2361" s="1"/>
      <c r="G2361" s="7"/>
      <c r="L2361" s="8">
        <v>648</v>
      </c>
      <c r="M2361" s="9">
        <f t="shared" si="65"/>
        <v>0</v>
      </c>
    </row>
    <row r="2362" spans="6:13" x14ac:dyDescent="0.2">
      <c r="F2362" s="1"/>
      <c r="G2362" s="7"/>
      <c r="L2362" s="8">
        <v>647</v>
      </c>
      <c r="M2362" s="9">
        <f t="shared" si="65"/>
        <v>0</v>
      </c>
    </row>
    <row r="2363" spans="6:13" x14ac:dyDescent="0.2">
      <c r="F2363" s="1"/>
      <c r="G2363" s="7"/>
      <c r="L2363" s="8">
        <v>646</v>
      </c>
      <c r="M2363" s="9">
        <f t="shared" si="65"/>
        <v>0</v>
      </c>
    </row>
    <row r="2364" spans="6:13" x14ac:dyDescent="0.2">
      <c r="F2364" s="1"/>
      <c r="G2364" s="7"/>
      <c r="L2364" s="8">
        <v>645</v>
      </c>
      <c r="M2364" s="9">
        <f t="shared" si="65"/>
        <v>0</v>
      </c>
    </row>
    <row r="2365" spans="6:13" x14ac:dyDescent="0.2">
      <c r="F2365" s="1"/>
      <c r="G2365" s="7"/>
      <c r="L2365" s="8">
        <v>644</v>
      </c>
      <c r="M2365" s="9">
        <f t="shared" si="65"/>
        <v>0</v>
      </c>
    </row>
    <row r="2366" spans="6:13" x14ac:dyDescent="0.2">
      <c r="F2366" s="1"/>
      <c r="G2366" s="7"/>
      <c r="L2366" s="8">
        <v>643</v>
      </c>
      <c r="M2366" s="9">
        <f t="shared" si="65"/>
        <v>0</v>
      </c>
    </row>
    <row r="2367" spans="6:13" x14ac:dyDescent="0.2">
      <c r="F2367" s="1"/>
      <c r="G2367" s="7"/>
      <c r="L2367" s="8">
        <v>642</v>
      </c>
      <c r="M2367" s="9">
        <f t="shared" si="65"/>
        <v>0</v>
      </c>
    </row>
    <row r="2368" spans="6:13" x14ac:dyDescent="0.2">
      <c r="F2368" s="1"/>
      <c r="G2368" s="7"/>
      <c r="L2368" s="8">
        <v>641</v>
      </c>
      <c r="M2368" s="9">
        <f t="shared" si="65"/>
        <v>0</v>
      </c>
    </row>
    <row r="2369" spans="6:13" x14ac:dyDescent="0.2">
      <c r="F2369" s="1"/>
      <c r="G2369" s="7"/>
      <c r="L2369" s="8">
        <v>640</v>
      </c>
      <c r="M2369" s="9">
        <f t="shared" si="65"/>
        <v>0</v>
      </c>
    </row>
    <row r="2370" spans="6:13" x14ac:dyDescent="0.2">
      <c r="F2370" s="1"/>
      <c r="G2370" s="7"/>
      <c r="L2370" s="8">
        <v>639</v>
      </c>
      <c r="M2370" s="9">
        <f t="shared" si="65"/>
        <v>0</v>
      </c>
    </row>
    <row r="2371" spans="6:13" x14ac:dyDescent="0.2">
      <c r="F2371" s="1"/>
      <c r="G2371" s="7"/>
      <c r="L2371" s="8">
        <v>638</v>
      </c>
      <c r="M2371" s="9">
        <f t="shared" si="65"/>
        <v>0</v>
      </c>
    </row>
    <row r="2372" spans="6:13" x14ac:dyDescent="0.2">
      <c r="F2372" s="1"/>
      <c r="G2372" s="7"/>
      <c r="L2372" s="8">
        <v>637</v>
      </c>
      <c r="M2372" s="9">
        <f t="shared" si="65"/>
        <v>0</v>
      </c>
    </row>
    <row r="2373" spans="6:13" x14ac:dyDescent="0.2">
      <c r="F2373" s="1"/>
      <c r="G2373" s="7"/>
      <c r="L2373" s="8">
        <v>636</v>
      </c>
      <c r="M2373" s="9">
        <f t="shared" si="65"/>
        <v>0</v>
      </c>
    </row>
    <row r="2374" spans="6:13" x14ac:dyDescent="0.2">
      <c r="F2374" s="1"/>
      <c r="G2374" s="7"/>
      <c r="L2374" s="8">
        <v>635</v>
      </c>
      <c r="M2374" s="9">
        <f t="shared" si="65"/>
        <v>0</v>
      </c>
    </row>
    <row r="2375" spans="6:13" x14ac:dyDescent="0.2">
      <c r="F2375" s="1"/>
      <c r="G2375" s="7"/>
      <c r="L2375" s="8">
        <v>634</v>
      </c>
      <c r="M2375" s="9">
        <f t="shared" si="65"/>
        <v>0</v>
      </c>
    </row>
    <row r="2376" spans="6:13" x14ac:dyDescent="0.2">
      <c r="F2376" s="1"/>
      <c r="G2376" s="7"/>
      <c r="L2376" s="8">
        <v>633</v>
      </c>
      <c r="M2376" s="9">
        <f t="shared" si="65"/>
        <v>0</v>
      </c>
    </row>
    <row r="2377" spans="6:13" x14ac:dyDescent="0.2">
      <c r="F2377" s="1"/>
      <c r="G2377" s="7"/>
      <c r="L2377" s="8">
        <v>632</v>
      </c>
      <c r="M2377" s="9">
        <f t="shared" si="65"/>
        <v>0</v>
      </c>
    </row>
    <row r="2378" spans="6:13" x14ac:dyDescent="0.2">
      <c r="F2378" s="1"/>
      <c r="G2378" s="7"/>
      <c r="L2378" s="8">
        <v>631</v>
      </c>
      <c r="M2378" s="9">
        <f t="shared" si="65"/>
        <v>0</v>
      </c>
    </row>
    <row r="2379" spans="6:13" x14ac:dyDescent="0.2">
      <c r="F2379" s="1"/>
      <c r="G2379" s="7"/>
      <c r="L2379" s="8">
        <v>630</v>
      </c>
      <c r="M2379" s="9">
        <f t="shared" ref="M2379:M2442" si="66">+$M$9+((($O$5*$C$5)/1.8)*(1-(0.2*(L2379/$C$5))-(0.8*((L2379/$C$5)^2))))</f>
        <v>0</v>
      </c>
    </row>
    <row r="2380" spans="6:13" x14ac:dyDescent="0.2">
      <c r="F2380" s="1"/>
      <c r="G2380" s="7"/>
      <c r="L2380" s="8">
        <v>629</v>
      </c>
      <c r="M2380" s="9">
        <f t="shared" si="66"/>
        <v>0</v>
      </c>
    </row>
    <row r="2381" spans="6:13" x14ac:dyDescent="0.2">
      <c r="F2381" s="1"/>
      <c r="G2381" s="7"/>
      <c r="L2381" s="8">
        <v>628</v>
      </c>
      <c r="M2381" s="9">
        <f t="shared" si="66"/>
        <v>0</v>
      </c>
    </row>
    <row r="2382" spans="6:13" x14ac:dyDescent="0.2">
      <c r="F2382" s="1"/>
      <c r="G2382" s="7"/>
      <c r="L2382" s="8">
        <v>627</v>
      </c>
      <c r="M2382" s="9">
        <f t="shared" si="66"/>
        <v>0</v>
      </c>
    </row>
    <row r="2383" spans="6:13" x14ac:dyDescent="0.2">
      <c r="F2383" s="1"/>
      <c r="G2383" s="7"/>
      <c r="L2383" s="8">
        <v>626</v>
      </c>
      <c r="M2383" s="9">
        <f t="shared" si="66"/>
        <v>0</v>
      </c>
    </row>
    <row r="2384" spans="6:13" x14ac:dyDescent="0.2">
      <c r="F2384" s="1"/>
      <c r="G2384" s="7"/>
      <c r="L2384" s="8">
        <v>625</v>
      </c>
      <c r="M2384" s="9">
        <f t="shared" si="66"/>
        <v>0</v>
      </c>
    </row>
    <row r="2385" spans="6:13" x14ac:dyDescent="0.2">
      <c r="F2385" s="1"/>
      <c r="G2385" s="7"/>
      <c r="L2385" s="8">
        <v>624</v>
      </c>
      <c r="M2385" s="9">
        <f t="shared" si="66"/>
        <v>0</v>
      </c>
    </row>
    <row r="2386" spans="6:13" x14ac:dyDescent="0.2">
      <c r="F2386" s="1"/>
      <c r="G2386" s="7"/>
      <c r="L2386" s="8">
        <v>623</v>
      </c>
      <c r="M2386" s="9">
        <f t="shared" si="66"/>
        <v>0</v>
      </c>
    </row>
    <row r="2387" spans="6:13" x14ac:dyDescent="0.2">
      <c r="F2387" s="1"/>
      <c r="G2387" s="7"/>
      <c r="L2387" s="8">
        <v>622</v>
      </c>
      <c r="M2387" s="9">
        <f t="shared" si="66"/>
        <v>0</v>
      </c>
    </row>
    <row r="2388" spans="6:13" x14ac:dyDescent="0.2">
      <c r="F2388" s="1"/>
      <c r="G2388" s="7"/>
      <c r="L2388" s="8">
        <v>621</v>
      </c>
      <c r="M2388" s="9">
        <f t="shared" si="66"/>
        <v>0</v>
      </c>
    </row>
    <row r="2389" spans="6:13" x14ac:dyDescent="0.2">
      <c r="F2389" s="1"/>
      <c r="G2389" s="7"/>
      <c r="L2389" s="8">
        <v>620</v>
      </c>
      <c r="M2389" s="9">
        <f t="shared" si="66"/>
        <v>0</v>
      </c>
    </row>
    <row r="2390" spans="6:13" x14ac:dyDescent="0.2">
      <c r="F2390" s="1"/>
      <c r="G2390" s="7"/>
      <c r="L2390" s="8">
        <v>619</v>
      </c>
      <c r="M2390" s="9">
        <f t="shared" si="66"/>
        <v>0</v>
      </c>
    </row>
    <row r="2391" spans="6:13" x14ac:dyDescent="0.2">
      <c r="F2391" s="1"/>
      <c r="G2391" s="7"/>
      <c r="L2391" s="8">
        <v>618</v>
      </c>
      <c r="M2391" s="9">
        <f t="shared" si="66"/>
        <v>0</v>
      </c>
    </row>
    <row r="2392" spans="6:13" x14ac:dyDescent="0.2">
      <c r="F2392" s="1"/>
      <c r="G2392" s="7"/>
      <c r="L2392" s="8">
        <v>617</v>
      </c>
      <c r="M2392" s="9">
        <f t="shared" si="66"/>
        <v>0</v>
      </c>
    </row>
    <row r="2393" spans="6:13" x14ac:dyDescent="0.2">
      <c r="F2393" s="1"/>
      <c r="G2393" s="7"/>
      <c r="L2393" s="8">
        <v>616</v>
      </c>
      <c r="M2393" s="9">
        <f t="shared" si="66"/>
        <v>0</v>
      </c>
    </row>
    <row r="2394" spans="6:13" x14ac:dyDescent="0.2">
      <c r="F2394" s="1"/>
      <c r="G2394" s="7"/>
      <c r="L2394" s="8">
        <v>615</v>
      </c>
      <c r="M2394" s="9">
        <f t="shared" si="66"/>
        <v>0</v>
      </c>
    </row>
    <row r="2395" spans="6:13" x14ac:dyDescent="0.2">
      <c r="F2395" s="1"/>
      <c r="G2395" s="7"/>
      <c r="L2395" s="8">
        <v>614</v>
      </c>
      <c r="M2395" s="9">
        <f t="shared" si="66"/>
        <v>0</v>
      </c>
    </row>
    <row r="2396" spans="6:13" x14ac:dyDescent="0.2">
      <c r="F2396" s="1"/>
      <c r="G2396" s="7"/>
      <c r="L2396" s="8">
        <v>613</v>
      </c>
      <c r="M2396" s="9">
        <f t="shared" si="66"/>
        <v>0</v>
      </c>
    </row>
    <row r="2397" spans="6:13" x14ac:dyDescent="0.2">
      <c r="F2397" s="1"/>
      <c r="G2397" s="7"/>
      <c r="L2397" s="8">
        <v>612</v>
      </c>
      <c r="M2397" s="9">
        <f t="shared" si="66"/>
        <v>0</v>
      </c>
    </row>
    <row r="2398" spans="6:13" x14ac:dyDescent="0.2">
      <c r="F2398" s="1"/>
      <c r="G2398" s="7"/>
      <c r="L2398" s="8">
        <v>611</v>
      </c>
      <c r="M2398" s="9">
        <f t="shared" si="66"/>
        <v>0</v>
      </c>
    </row>
    <row r="2399" spans="6:13" x14ac:dyDescent="0.2">
      <c r="F2399" s="1"/>
      <c r="G2399" s="7"/>
      <c r="L2399" s="8">
        <v>610</v>
      </c>
      <c r="M2399" s="9">
        <f t="shared" si="66"/>
        <v>0</v>
      </c>
    </row>
    <row r="2400" spans="6:13" x14ac:dyDescent="0.2">
      <c r="F2400" s="1"/>
      <c r="G2400" s="7"/>
      <c r="L2400" s="8">
        <v>609</v>
      </c>
      <c r="M2400" s="9">
        <f t="shared" si="66"/>
        <v>0</v>
      </c>
    </row>
    <row r="2401" spans="6:13" x14ac:dyDescent="0.2">
      <c r="F2401" s="1"/>
      <c r="G2401" s="7"/>
      <c r="L2401" s="8">
        <v>608</v>
      </c>
      <c r="M2401" s="9">
        <f t="shared" si="66"/>
        <v>0</v>
      </c>
    </row>
    <row r="2402" spans="6:13" x14ac:dyDescent="0.2">
      <c r="F2402" s="1"/>
      <c r="G2402" s="7"/>
      <c r="L2402" s="8">
        <v>607</v>
      </c>
      <c r="M2402" s="9">
        <f t="shared" si="66"/>
        <v>0</v>
      </c>
    </row>
    <row r="2403" spans="6:13" x14ac:dyDescent="0.2">
      <c r="F2403" s="1"/>
      <c r="G2403" s="7"/>
      <c r="L2403" s="8">
        <v>606</v>
      </c>
      <c r="M2403" s="9">
        <f t="shared" si="66"/>
        <v>0</v>
      </c>
    </row>
    <row r="2404" spans="6:13" x14ac:dyDescent="0.2">
      <c r="F2404" s="1"/>
      <c r="G2404" s="7"/>
      <c r="L2404" s="8">
        <v>605</v>
      </c>
      <c r="M2404" s="9">
        <f t="shared" si="66"/>
        <v>0</v>
      </c>
    </row>
    <row r="2405" spans="6:13" x14ac:dyDescent="0.2">
      <c r="F2405" s="1"/>
      <c r="G2405" s="7"/>
      <c r="L2405" s="8">
        <v>604</v>
      </c>
      <c r="M2405" s="9">
        <f t="shared" si="66"/>
        <v>0</v>
      </c>
    </row>
    <row r="2406" spans="6:13" x14ac:dyDescent="0.2">
      <c r="F2406" s="1"/>
      <c r="G2406" s="7"/>
      <c r="L2406" s="8">
        <v>603</v>
      </c>
      <c r="M2406" s="9">
        <f t="shared" si="66"/>
        <v>0</v>
      </c>
    </row>
    <row r="2407" spans="6:13" x14ac:dyDescent="0.2">
      <c r="F2407" s="1"/>
      <c r="G2407" s="7"/>
      <c r="L2407" s="8">
        <v>602</v>
      </c>
      <c r="M2407" s="9">
        <f t="shared" si="66"/>
        <v>0</v>
      </c>
    </row>
    <row r="2408" spans="6:13" x14ac:dyDescent="0.2">
      <c r="F2408" s="1"/>
      <c r="G2408" s="7"/>
      <c r="L2408" s="8">
        <v>601</v>
      </c>
      <c r="M2408" s="9">
        <f t="shared" si="66"/>
        <v>0</v>
      </c>
    </row>
    <row r="2409" spans="6:13" x14ac:dyDescent="0.2">
      <c r="F2409" s="1"/>
      <c r="G2409" s="7"/>
      <c r="L2409" s="8">
        <v>600</v>
      </c>
      <c r="M2409" s="9">
        <f t="shared" si="66"/>
        <v>0</v>
      </c>
    </row>
    <row r="2410" spans="6:13" x14ac:dyDescent="0.2">
      <c r="F2410" s="1"/>
      <c r="G2410" s="7"/>
      <c r="L2410" s="8">
        <v>599</v>
      </c>
      <c r="M2410" s="9">
        <f t="shared" si="66"/>
        <v>0</v>
      </c>
    </row>
    <row r="2411" spans="6:13" x14ac:dyDescent="0.2">
      <c r="F2411" s="1"/>
      <c r="G2411" s="7"/>
      <c r="L2411" s="8">
        <v>598</v>
      </c>
      <c r="M2411" s="9">
        <f t="shared" si="66"/>
        <v>0</v>
      </c>
    </row>
    <row r="2412" spans="6:13" x14ac:dyDescent="0.2">
      <c r="F2412" s="1"/>
      <c r="G2412" s="7"/>
      <c r="L2412" s="8">
        <v>597</v>
      </c>
      <c r="M2412" s="9">
        <f t="shared" si="66"/>
        <v>0</v>
      </c>
    </row>
    <row r="2413" spans="6:13" x14ac:dyDescent="0.2">
      <c r="F2413" s="1"/>
      <c r="G2413" s="7"/>
      <c r="L2413" s="8">
        <v>596</v>
      </c>
      <c r="M2413" s="9">
        <f t="shared" si="66"/>
        <v>0</v>
      </c>
    </row>
    <row r="2414" spans="6:13" x14ac:dyDescent="0.2">
      <c r="F2414" s="1"/>
      <c r="G2414" s="7"/>
      <c r="L2414" s="8">
        <v>595</v>
      </c>
      <c r="M2414" s="9">
        <f t="shared" si="66"/>
        <v>0</v>
      </c>
    </row>
    <row r="2415" spans="6:13" x14ac:dyDescent="0.2">
      <c r="F2415" s="1"/>
      <c r="G2415" s="7"/>
      <c r="L2415" s="8">
        <v>594</v>
      </c>
      <c r="M2415" s="9">
        <f t="shared" si="66"/>
        <v>0</v>
      </c>
    </row>
    <row r="2416" spans="6:13" x14ac:dyDescent="0.2">
      <c r="F2416" s="1"/>
      <c r="G2416" s="7"/>
      <c r="L2416" s="8">
        <v>593</v>
      </c>
      <c r="M2416" s="9">
        <f t="shared" si="66"/>
        <v>0</v>
      </c>
    </row>
    <row r="2417" spans="6:13" x14ac:dyDescent="0.2">
      <c r="F2417" s="1"/>
      <c r="G2417" s="7"/>
      <c r="L2417" s="8">
        <v>592</v>
      </c>
      <c r="M2417" s="9">
        <f t="shared" si="66"/>
        <v>0</v>
      </c>
    </row>
    <row r="2418" spans="6:13" x14ac:dyDescent="0.2">
      <c r="F2418" s="1"/>
      <c r="G2418" s="7"/>
      <c r="L2418" s="8">
        <v>591</v>
      </c>
      <c r="M2418" s="9">
        <f t="shared" si="66"/>
        <v>0</v>
      </c>
    </row>
    <row r="2419" spans="6:13" x14ac:dyDescent="0.2">
      <c r="F2419" s="1"/>
      <c r="G2419" s="7"/>
      <c r="L2419" s="8">
        <v>590</v>
      </c>
      <c r="M2419" s="9">
        <f t="shared" si="66"/>
        <v>0</v>
      </c>
    </row>
    <row r="2420" spans="6:13" x14ac:dyDescent="0.2">
      <c r="F2420" s="1"/>
      <c r="G2420" s="7"/>
      <c r="L2420" s="8">
        <v>589</v>
      </c>
      <c r="M2420" s="9">
        <f t="shared" si="66"/>
        <v>0</v>
      </c>
    </row>
    <row r="2421" spans="6:13" x14ac:dyDescent="0.2">
      <c r="F2421" s="1"/>
      <c r="G2421" s="7"/>
      <c r="L2421" s="8">
        <v>588</v>
      </c>
      <c r="M2421" s="9">
        <f t="shared" si="66"/>
        <v>0</v>
      </c>
    </row>
    <row r="2422" spans="6:13" x14ac:dyDescent="0.2">
      <c r="F2422" s="1"/>
      <c r="G2422" s="7"/>
      <c r="L2422" s="8">
        <v>587</v>
      </c>
      <c r="M2422" s="9">
        <f t="shared" si="66"/>
        <v>0</v>
      </c>
    </row>
    <row r="2423" spans="6:13" x14ac:dyDescent="0.2">
      <c r="F2423" s="1"/>
      <c r="G2423" s="7"/>
      <c r="L2423" s="8">
        <v>586</v>
      </c>
      <c r="M2423" s="9">
        <f t="shared" si="66"/>
        <v>0</v>
      </c>
    </row>
    <row r="2424" spans="6:13" x14ac:dyDescent="0.2">
      <c r="F2424" s="1"/>
      <c r="G2424" s="7"/>
      <c r="L2424" s="8">
        <v>585</v>
      </c>
      <c r="M2424" s="9">
        <f t="shared" si="66"/>
        <v>0</v>
      </c>
    </row>
    <row r="2425" spans="6:13" x14ac:dyDescent="0.2">
      <c r="F2425" s="1"/>
      <c r="G2425" s="7"/>
      <c r="L2425" s="8">
        <v>584</v>
      </c>
      <c r="M2425" s="9">
        <f t="shared" si="66"/>
        <v>0</v>
      </c>
    </row>
    <row r="2426" spans="6:13" x14ac:dyDescent="0.2">
      <c r="F2426" s="1"/>
      <c r="G2426" s="7"/>
      <c r="L2426" s="8">
        <v>583</v>
      </c>
      <c r="M2426" s="9">
        <f t="shared" si="66"/>
        <v>0</v>
      </c>
    </row>
    <row r="2427" spans="6:13" x14ac:dyDescent="0.2">
      <c r="F2427" s="1"/>
      <c r="G2427" s="7"/>
      <c r="L2427" s="8">
        <v>582</v>
      </c>
      <c r="M2427" s="9">
        <f t="shared" si="66"/>
        <v>0</v>
      </c>
    </row>
    <row r="2428" spans="6:13" x14ac:dyDescent="0.2">
      <c r="F2428" s="1"/>
      <c r="G2428" s="7"/>
      <c r="L2428" s="8">
        <v>581</v>
      </c>
      <c r="M2428" s="9">
        <f t="shared" si="66"/>
        <v>0</v>
      </c>
    </row>
    <row r="2429" spans="6:13" x14ac:dyDescent="0.2">
      <c r="F2429" s="1"/>
      <c r="G2429" s="7"/>
      <c r="L2429" s="8">
        <v>580</v>
      </c>
      <c r="M2429" s="9">
        <f t="shared" si="66"/>
        <v>0</v>
      </c>
    </row>
    <row r="2430" spans="6:13" x14ac:dyDescent="0.2">
      <c r="F2430" s="1"/>
      <c r="G2430" s="7"/>
      <c r="L2430" s="8">
        <v>579</v>
      </c>
      <c r="M2430" s="9">
        <f t="shared" si="66"/>
        <v>0</v>
      </c>
    </row>
    <row r="2431" spans="6:13" x14ac:dyDescent="0.2">
      <c r="F2431" s="1"/>
      <c r="G2431" s="7"/>
      <c r="L2431" s="8">
        <v>578</v>
      </c>
      <c r="M2431" s="9">
        <f t="shared" si="66"/>
        <v>0</v>
      </c>
    </row>
    <row r="2432" spans="6:13" x14ac:dyDescent="0.2">
      <c r="F2432" s="1"/>
      <c r="G2432" s="7"/>
      <c r="L2432" s="8">
        <v>577</v>
      </c>
      <c r="M2432" s="9">
        <f t="shared" si="66"/>
        <v>0</v>
      </c>
    </row>
    <row r="2433" spans="6:13" x14ac:dyDescent="0.2">
      <c r="F2433" s="1"/>
      <c r="G2433" s="7"/>
      <c r="L2433" s="8">
        <v>576</v>
      </c>
      <c r="M2433" s="9">
        <f t="shared" si="66"/>
        <v>0</v>
      </c>
    </row>
    <row r="2434" spans="6:13" x14ac:dyDescent="0.2">
      <c r="F2434" s="1"/>
      <c r="G2434" s="7"/>
      <c r="L2434" s="8">
        <v>575</v>
      </c>
      <c r="M2434" s="9">
        <f t="shared" si="66"/>
        <v>0</v>
      </c>
    </row>
    <row r="2435" spans="6:13" x14ac:dyDescent="0.2">
      <c r="F2435" s="1"/>
      <c r="G2435" s="7"/>
      <c r="L2435" s="8">
        <v>574</v>
      </c>
      <c r="M2435" s="9">
        <f t="shared" si="66"/>
        <v>0</v>
      </c>
    </row>
    <row r="2436" spans="6:13" x14ac:dyDescent="0.2">
      <c r="F2436" s="1"/>
      <c r="G2436" s="7"/>
      <c r="L2436" s="8">
        <v>573</v>
      </c>
      <c r="M2436" s="9">
        <f t="shared" si="66"/>
        <v>0</v>
      </c>
    </row>
    <row r="2437" spans="6:13" x14ac:dyDescent="0.2">
      <c r="F2437" s="1"/>
      <c r="G2437" s="7"/>
      <c r="L2437" s="8">
        <v>572</v>
      </c>
      <c r="M2437" s="9">
        <f t="shared" si="66"/>
        <v>0</v>
      </c>
    </row>
    <row r="2438" spans="6:13" x14ac:dyDescent="0.2">
      <c r="F2438" s="1"/>
      <c r="G2438" s="7"/>
      <c r="L2438" s="8">
        <v>571</v>
      </c>
      <c r="M2438" s="9">
        <f t="shared" si="66"/>
        <v>0</v>
      </c>
    </row>
    <row r="2439" spans="6:13" x14ac:dyDescent="0.2">
      <c r="F2439" s="1"/>
      <c r="G2439" s="7"/>
      <c r="L2439" s="8">
        <v>570</v>
      </c>
      <c r="M2439" s="9">
        <f t="shared" si="66"/>
        <v>0</v>
      </c>
    </row>
    <row r="2440" spans="6:13" x14ac:dyDescent="0.2">
      <c r="F2440" s="1"/>
      <c r="G2440" s="7"/>
      <c r="L2440" s="8">
        <v>569</v>
      </c>
      <c r="M2440" s="9">
        <f t="shared" si="66"/>
        <v>0</v>
      </c>
    </row>
    <row r="2441" spans="6:13" x14ac:dyDescent="0.2">
      <c r="F2441" s="1"/>
      <c r="G2441" s="7"/>
      <c r="L2441" s="8">
        <v>568</v>
      </c>
      <c r="M2441" s="9">
        <f t="shared" si="66"/>
        <v>0</v>
      </c>
    </row>
    <row r="2442" spans="6:13" x14ac:dyDescent="0.2">
      <c r="F2442" s="1"/>
      <c r="G2442" s="7"/>
      <c r="L2442" s="8">
        <v>567</v>
      </c>
      <c r="M2442" s="9">
        <f t="shared" si="66"/>
        <v>0</v>
      </c>
    </row>
    <row r="2443" spans="6:13" x14ac:dyDescent="0.2">
      <c r="F2443" s="1"/>
      <c r="G2443" s="7"/>
      <c r="L2443" s="8">
        <v>566</v>
      </c>
      <c r="M2443" s="9">
        <f t="shared" ref="M2443:M2506" si="67">+$M$9+((($O$5*$C$5)/1.8)*(1-(0.2*(L2443/$C$5))-(0.8*((L2443/$C$5)^2))))</f>
        <v>0</v>
      </c>
    </row>
    <row r="2444" spans="6:13" x14ac:dyDescent="0.2">
      <c r="F2444" s="1"/>
      <c r="G2444" s="7"/>
      <c r="L2444" s="8">
        <v>565</v>
      </c>
      <c r="M2444" s="9">
        <f t="shared" si="67"/>
        <v>0</v>
      </c>
    </row>
    <row r="2445" spans="6:13" x14ac:dyDescent="0.2">
      <c r="F2445" s="1"/>
      <c r="G2445" s="7"/>
      <c r="L2445" s="8">
        <v>564</v>
      </c>
      <c r="M2445" s="9">
        <f t="shared" si="67"/>
        <v>0</v>
      </c>
    </row>
    <row r="2446" spans="6:13" x14ac:dyDescent="0.2">
      <c r="F2446" s="1"/>
      <c r="G2446" s="7"/>
      <c r="L2446" s="8">
        <v>563</v>
      </c>
      <c r="M2446" s="9">
        <f t="shared" si="67"/>
        <v>0</v>
      </c>
    </row>
    <row r="2447" spans="6:13" x14ac:dyDescent="0.2">
      <c r="F2447" s="1"/>
      <c r="G2447" s="7"/>
      <c r="L2447" s="8">
        <v>562</v>
      </c>
      <c r="M2447" s="9">
        <f t="shared" si="67"/>
        <v>0</v>
      </c>
    </row>
    <row r="2448" spans="6:13" x14ac:dyDescent="0.2">
      <c r="F2448" s="1"/>
      <c r="G2448" s="7"/>
      <c r="L2448" s="8">
        <v>561</v>
      </c>
      <c r="M2448" s="9">
        <f t="shared" si="67"/>
        <v>0</v>
      </c>
    </row>
    <row r="2449" spans="6:13" x14ac:dyDescent="0.2">
      <c r="F2449" s="1"/>
      <c r="G2449" s="7"/>
      <c r="L2449" s="8">
        <v>560</v>
      </c>
      <c r="M2449" s="9">
        <f t="shared" si="67"/>
        <v>0</v>
      </c>
    </row>
    <row r="2450" spans="6:13" x14ac:dyDescent="0.2">
      <c r="F2450" s="1"/>
      <c r="G2450" s="7"/>
      <c r="L2450" s="8">
        <v>559</v>
      </c>
      <c r="M2450" s="9">
        <f t="shared" si="67"/>
        <v>0</v>
      </c>
    </row>
    <row r="2451" spans="6:13" x14ac:dyDescent="0.2">
      <c r="F2451" s="1"/>
      <c r="G2451" s="7"/>
      <c r="L2451" s="8">
        <v>558</v>
      </c>
      <c r="M2451" s="9">
        <f t="shared" si="67"/>
        <v>0</v>
      </c>
    </row>
    <row r="2452" spans="6:13" x14ac:dyDescent="0.2">
      <c r="F2452" s="1"/>
      <c r="G2452" s="7"/>
      <c r="L2452" s="8">
        <v>557</v>
      </c>
      <c r="M2452" s="9">
        <f t="shared" si="67"/>
        <v>0</v>
      </c>
    </row>
    <row r="2453" spans="6:13" x14ac:dyDescent="0.2">
      <c r="F2453" s="1"/>
      <c r="G2453" s="7"/>
      <c r="L2453" s="8">
        <v>556</v>
      </c>
      <c r="M2453" s="9">
        <f t="shared" si="67"/>
        <v>0</v>
      </c>
    </row>
    <row r="2454" spans="6:13" x14ac:dyDescent="0.2">
      <c r="F2454" s="1"/>
      <c r="G2454" s="7"/>
      <c r="L2454" s="8">
        <v>555</v>
      </c>
      <c r="M2454" s="9">
        <f t="shared" si="67"/>
        <v>0</v>
      </c>
    </row>
    <row r="2455" spans="6:13" x14ac:dyDescent="0.2">
      <c r="F2455" s="1"/>
      <c r="G2455" s="7"/>
      <c r="L2455" s="8">
        <v>554</v>
      </c>
      <c r="M2455" s="9">
        <f t="shared" si="67"/>
        <v>0</v>
      </c>
    </row>
    <row r="2456" spans="6:13" x14ac:dyDescent="0.2">
      <c r="F2456" s="1"/>
      <c r="G2456" s="7"/>
      <c r="L2456" s="8">
        <v>553</v>
      </c>
      <c r="M2456" s="9">
        <f t="shared" si="67"/>
        <v>0</v>
      </c>
    </row>
    <row r="2457" spans="6:13" x14ac:dyDescent="0.2">
      <c r="F2457" s="1"/>
      <c r="G2457" s="7"/>
      <c r="L2457" s="8">
        <v>552</v>
      </c>
      <c r="M2457" s="9">
        <f t="shared" si="67"/>
        <v>0</v>
      </c>
    </row>
    <row r="2458" spans="6:13" x14ac:dyDescent="0.2">
      <c r="F2458" s="1"/>
      <c r="G2458" s="7"/>
      <c r="L2458" s="8">
        <v>551</v>
      </c>
      <c r="M2458" s="9">
        <f t="shared" si="67"/>
        <v>0</v>
      </c>
    </row>
    <row r="2459" spans="6:13" x14ac:dyDescent="0.2">
      <c r="F2459" s="1"/>
      <c r="G2459" s="7"/>
      <c r="L2459" s="8">
        <v>550</v>
      </c>
      <c r="M2459" s="9">
        <f t="shared" si="67"/>
        <v>0</v>
      </c>
    </row>
    <row r="2460" spans="6:13" x14ac:dyDescent="0.2">
      <c r="F2460" s="1"/>
      <c r="G2460" s="7"/>
      <c r="L2460" s="8">
        <v>549</v>
      </c>
      <c r="M2460" s="9">
        <f t="shared" si="67"/>
        <v>0</v>
      </c>
    </row>
    <row r="2461" spans="6:13" x14ac:dyDescent="0.2">
      <c r="F2461" s="1"/>
      <c r="G2461" s="7"/>
      <c r="L2461" s="8">
        <v>548</v>
      </c>
      <c r="M2461" s="9">
        <f t="shared" si="67"/>
        <v>0</v>
      </c>
    </row>
    <row r="2462" spans="6:13" x14ac:dyDescent="0.2">
      <c r="F2462" s="1"/>
      <c r="G2462" s="7"/>
      <c r="L2462" s="8">
        <v>547</v>
      </c>
      <c r="M2462" s="9">
        <f t="shared" si="67"/>
        <v>0</v>
      </c>
    </row>
    <row r="2463" spans="6:13" x14ac:dyDescent="0.2">
      <c r="F2463" s="1"/>
      <c r="G2463" s="7"/>
      <c r="L2463" s="8">
        <v>546</v>
      </c>
      <c r="M2463" s="9">
        <f t="shared" si="67"/>
        <v>0</v>
      </c>
    </row>
    <row r="2464" spans="6:13" x14ac:dyDescent="0.2">
      <c r="F2464" s="1"/>
      <c r="G2464" s="7"/>
      <c r="L2464" s="8">
        <v>545</v>
      </c>
      <c r="M2464" s="9">
        <f t="shared" si="67"/>
        <v>0</v>
      </c>
    </row>
    <row r="2465" spans="6:13" x14ac:dyDescent="0.2">
      <c r="F2465" s="1"/>
      <c r="G2465" s="7"/>
      <c r="L2465" s="8">
        <v>544</v>
      </c>
      <c r="M2465" s="9">
        <f t="shared" si="67"/>
        <v>0</v>
      </c>
    </row>
    <row r="2466" spans="6:13" x14ac:dyDescent="0.2">
      <c r="F2466" s="1"/>
      <c r="G2466" s="7"/>
      <c r="L2466" s="8">
        <v>543</v>
      </c>
      <c r="M2466" s="9">
        <f t="shared" si="67"/>
        <v>0</v>
      </c>
    </row>
    <row r="2467" spans="6:13" x14ac:dyDescent="0.2">
      <c r="F2467" s="1"/>
      <c r="G2467" s="7"/>
      <c r="L2467" s="8">
        <v>542</v>
      </c>
      <c r="M2467" s="9">
        <f t="shared" si="67"/>
        <v>0</v>
      </c>
    </row>
    <row r="2468" spans="6:13" x14ac:dyDescent="0.2">
      <c r="F2468" s="1"/>
      <c r="G2468" s="7"/>
      <c r="L2468" s="8">
        <v>541</v>
      </c>
      <c r="M2468" s="9">
        <f t="shared" si="67"/>
        <v>0</v>
      </c>
    </row>
    <row r="2469" spans="6:13" x14ac:dyDescent="0.2">
      <c r="F2469" s="1"/>
      <c r="G2469" s="7"/>
      <c r="L2469" s="8">
        <v>540</v>
      </c>
      <c r="M2469" s="9">
        <f t="shared" si="67"/>
        <v>0</v>
      </c>
    </row>
    <row r="2470" spans="6:13" x14ac:dyDescent="0.2">
      <c r="F2470" s="1"/>
      <c r="G2470" s="7"/>
      <c r="L2470" s="8">
        <v>539</v>
      </c>
      <c r="M2470" s="9">
        <f t="shared" si="67"/>
        <v>0</v>
      </c>
    </row>
    <row r="2471" spans="6:13" x14ac:dyDescent="0.2">
      <c r="F2471" s="1"/>
      <c r="G2471" s="7"/>
      <c r="L2471" s="8">
        <v>538</v>
      </c>
      <c r="M2471" s="9">
        <f t="shared" si="67"/>
        <v>0</v>
      </c>
    </row>
    <row r="2472" spans="6:13" x14ac:dyDescent="0.2">
      <c r="F2472" s="1"/>
      <c r="G2472" s="7"/>
      <c r="L2472" s="8">
        <v>537</v>
      </c>
      <c r="M2472" s="9">
        <f t="shared" si="67"/>
        <v>0</v>
      </c>
    </row>
    <row r="2473" spans="6:13" x14ac:dyDescent="0.2">
      <c r="F2473" s="1"/>
      <c r="G2473" s="7"/>
      <c r="L2473" s="8">
        <v>536</v>
      </c>
      <c r="M2473" s="9">
        <f t="shared" si="67"/>
        <v>0</v>
      </c>
    </row>
    <row r="2474" spans="6:13" x14ac:dyDescent="0.2">
      <c r="F2474" s="1"/>
      <c r="G2474" s="7"/>
      <c r="L2474" s="8">
        <v>535</v>
      </c>
      <c r="M2474" s="9">
        <f t="shared" si="67"/>
        <v>0</v>
      </c>
    </row>
    <row r="2475" spans="6:13" x14ac:dyDescent="0.2">
      <c r="F2475" s="1"/>
      <c r="G2475" s="7"/>
      <c r="L2475" s="8">
        <v>534</v>
      </c>
      <c r="M2475" s="9">
        <f t="shared" si="67"/>
        <v>0</v>
      </c>
    </row>
    <row r="2476" spans="6:13" x14ac:dyDescent="0.2">
      <c r="F2476" s="1"/>
      <c r="G2476" s="7"/>
      <c r="L2476" s="8">
        <v>533</v>
      </c>
      <c r="M2476" s="9">
        <f t="shared" si="67"/>
        <v>0</v>
      </c>
    </row>
    <row r="2477" spans="6:13" x14ac:dyDescent="0.2">
      <c r="F2477" s="1"/>
      <c r="G2477" s="7"/>
      <c r="L2477" s="8">
        <v>532</v>
      </c>
      <c r="M2477" s="9">
        <f t="shared" si="67"/>
        <v>0</v>
      </c>
    </row>
    <row r="2478" spans="6:13" x14ac:dyDescent="0.2">
      <c r="F2478" s="1"/>
      <c r="G2478" s="7"/>
      <c r="L2478" s="8">
        <v>531</v>
      </c>
      <c r="M2478" s="9">
        <f t="shared" si="67"/>
        <v>0</v>
      </c>
    </row>
    <row r="2479" spans="6:13" x14ac:dyDescent="0.2">
      <c r="F2479" s="1"/>
      <c r="G2479" s="7"/>
      <c r="L2479" s="8">
        <v>530</v>
      </c>
      <c r="M2479" s="9">
        <f t="shared" si="67"/>
        <v>0</v>
      </c>
    </row>
    <row r="2480" spans="6:13" x14ac:dyDescent="0.2">
      <c r="F2480" s="1"/>
      <c r="G2480" s="7"/>
      <c r="L2480" s="8">
        <v>529</v>
      </c>
      <c r="M2480" s="9">
        <f t="shared" si="67"/>
        <v>0</v>
      </c>
    </row>
    <row r="2481" spans="6:13" x14ac:dyDescent="0.2">
      <c r="F2481" s="1"/>
      <c r="G2481" s="7"/>
      <c r="L2481" s="8">
        <v>528</v>
      </c>
      <c r="M2481" s="9">
        <f t="shared" si="67"/>
        <v>0</v>
      </c>
    </row>
    <row r="2482" spans="6:13" x14ac:dyDescent="0.2">
      <c r="F2482" s="1"/>
      <c r="G2482" s="7"/>
      <c r="L2482" s="8">
        <v>527</v>
      </c>
      <c r="M2482" s="9">
        <f t="shared" si="67"/>
        <v>0</v>
      </c>
    </row>
    <row r="2483" spans="6:13" x14ac:dyDescent="0.2">
      <c r="F2483" s="1"/>
      <c r="G2483" s="7"/>
      <c r="L2483" s="8">
        <v>526</v>
      </c>
      <c r="M2483" s="9">
        <f t="shared" si="67"/>
        <v>0</v>
      </c>
    </row>
    <row r="2484" spans="6:13" x14ac:dyDescent="0.2">
      <c r="F2484" s="1"/>
      <c r="G2484" s="7"/>
      <c r="L2484" s="8">
        <v>525</v>
      </c>
      <c r="M2484" s="9">
        <f t="shared" si="67"/>
        <v>0</v>
      </c>
    </row>
    <row r="2485" spans="6:13" x14ac:dyDescent="0.2">
      <c r="F2485" s="1"/>
      <c r="G2485" s="7"/>
      <c r="L2485" s="8">
        <v>524</v>
      </c>
      <c r="M2485" s="9">
        <f t="shared" si="67"/>
        <v>0</v>
      </c>
    </row>
    <row r="2486" spans="6:13" x14ac:dyDescent="0.2">
      <c r="F2486" s="1"/>
      <c r="G2486" s="7"/>
      <c r="L2486" s="8">
        <v>523</v>
      </c>
      <c r="M2486" s="9">
        <f t="shared" si="67"/>
        <v>0</v>
      </c>
    </row>
    <row r="2487" spans="6:13" x14ac:dyDescent="0.2">
      <c r="F2487" s="1"/>
      <c r="G2487" s="7"/>
      <c r="L2487" s="8">
        <v>522</v>
      </c>
      <c r="M2487" s="9">
        <f t="shared" si="67"/>
        <v>0</v>
      </c>
    </row>
    <row r="2488" spans="6:13" x14ac:dyDescent="0.2">
      <c r="F2488" s="1"/>
      <c r="G2488" s="7"/>
      <c r="L2488" s="8">
        <v>521</v>
      </c>
      <c r="M2488" s="9">
        <f t="shared" si="67"/>
        <v>0</v>
      </c>
    </row>
    <row r="2489" spans="6:13" x14ac:dyDescent="0.2">
      <c r="F2489" s="1"/>
      <c r="G2489" s="7"/>
      <c r="L2489" s="8">
        <v>520</v>
      </c>
      <c r="M2489" s="9">
        <f t="shared" si="67"/>
        <v>0</v>
      </c>
    </row>
    <row r="2490" spans="6:13" x14ac:dyDescent="0.2">
      <c r="F2490" s="1"/>
      <c r="G2490" s="7"/>
      <c r="L2490" s="8">
        <v>519</v>
      </c>
      <c r="M2490" s="9">
        <f t="shared" si="67"/>
        <v>0</v>
      </c>
    </row>
    <row r="2491" spans="6:13" x14ac:dyDescent="0.2">
      <c r="F2491" s="1"/>
      <c r="G2491" s="7"/>
      <c r="L2491" s="8">
        <v>518</v>
      </c>
      <c r="M2491" s="9">
        <f t="shared" si="67"/>
        <v>0</v>
      </c>
    </row>
    <row r="2492" spans="6:13" x14ac:dyDescent="0.2">
      <c r="F2492" s="1"/>
      <c r="G2492" s="7"/>
      <c r="L2492" s="8">
        <v>517</v>
      </c>
      <c r="M2492" s="9">
        <f t="shared" si="67"/>
        <v>0</v>
      </c>
    </row>
    <row r="2493" spans="6:13" x14ac:dyDescent="0.2">
      <c r="F2493" s="1"/>
      <c r="G2493" s="7"/>
      <c r="L2493" s="8">
        <v>516</v>
      </c>
      <c r="M2493" s="9">
        <f t="shared" si="67"/>
        <v>0</v>
      </c>
    </row>
    <row r="2494" spans="6:13" x14ac:dyDescent="0.2">
      <c r="F2494" s="1"/>
      <c r="G2494" s="7"/>
      <c r="L2494" s="8">
        <v>515</v>
      </c>
      <c r="M2494" s="9">
        <f t="shared" si="67"/>
        <v>0</v>
      </c>
    </row>
    <row r="2495" spans="6:13" x14ac:dyDescent="0.2">
      <c r="F2495" s="1"/>
      <c r="G2495" s="7"/>
      <c r="L2495" s="8">
        <v>514</v>
      </c>
      <c r="M2495" s="9">
        <f t="shared" si="67"/>
        <v>0</v>
      </c>
    </row>
    <row r="2496" spans="6:13" x14ac:dyDescent="0.2">
      <c r="F2496" s="1"/>
      <c r="G2496" s="7"/>
      <c r="L2496" s="8">
        <v>513</v>
      </c>
      <c r="M2496" s="9">
        <f t="shared" si="67"/>
        <v>0</v>
      </c>
    </row>
    <row r="2497" spans="6:13" x14ac:dyDescent="0.2">
      <c r="F2497" s="1"/>
      <c r="G2497" s="7"/>
      <c r="L2497" s="8">
        <v>512</v>
      </c>
      <c r="M2497" s="9">
        <f t="shared" si="67"/>
        <v>0</v>
      </c>
    </row>
    <row r="2498" spans="6:13" x14ac:dyDescent="0.2">
      <c r="F2498" s="1"/>
      <c r="G2498" s="7"/>
      <c r="L2498" s="8">
        <v>511</v>
      </c>
      <c r="M2498" s="9">
        <f t="shared" si="67"/>
        <v>0</v>
      </c>
    </row>
    <row r="2499" spans="6:13" x14ac:dyDescent="0.2">
      <c r="F2499" s="1"/>
      <c r="G2499" s="7"/>
      <c r="L2499" s="8">
        <v>510</v>
      </c>
      <c r="M2499" s="9">
        <f t="shared" si="67"/>
        <v>0</v>
      </c>
    </row>
    <row r="2500" spans="6:13" x14ac:dyDescent="0.2">
      <c r="F2500" s="1"/>
      <c r="G2500" s="7"/>
      <c r="L2500" s="8">
        <v>509</v>
      </c>
      <c r="M2500" s="9">
        <f t="shared" si="67"/>
        <v>0</v>
      </c>
    </row>
    <row r="2501" spans="6:13" x14ac:dyDescent="0.2">
      <c r="F2501" s="1"/>
      <c r="G2501" s="7"/>
      <c r="L2501" s="8">
        <v>508</v>
      </c>
      <c r="M2501" s="9">
        <f t="shared" si="67"/>
        <v>0</v>
      </c>
    </row>
    <row r="2502" spans="6:13" x14ac:dyDescent="0.2">
      <c r="F2502" s="1"/>
      <c r="G2502" s="7"/>
      <c r="L2502" s="8">
        <v>507</v>
      </c>
      <c r="M2502" s="9">
        <f t="shared" si="67"/>
        <v>0</v>
      </c>
    </row>
    <row r="2503" spans="6:13" x14ac:dyDescent="0.2">
      <c r="F2503" s="1"/>
      <c r="G2503" s="7"/>
      <c r="L2503" s="8">
        <v>506</v>
      </c>
      <c r="M2503" s="9">
        <f t="shared" si="67"/>
        <v>0</v>
      </c>
    </row>
    <row r="2504" spans="6:13" x14ac:dyDescent="0.2">
      <c r="F2504" s="1"/>
      <c r="G2504" s="7"/>
      <c r="L2504" s="8">
        <v>505</v>
      </c>
      <c r="M2504" s="9">
        <f t="shared" si="67"/>
        <v>0</v>
      </c>
    </row>
    <row r="2505" spans="6:13" x14ac:dyDescent="0.2">
      <c r="F2505" s="1"/>
      <c r="G2505" s="7"/>
      <c r="L2505" s="8">
        <v>504</v>
      </c>
      <c r="M2505" s="9">
        <f t="shared" si="67"/>
        <v>0</v>
      </c>
    </row>
    <row r="2506" spans="6:13" x14ac:dyDescent="0.2">
      <c r="F2506" s="1"/>
      <c r="G2506" s="7"/>
      <c r="L2506" s="8">
        <v>503</v>
      </c>
      <c r="M2506" s="9">
        <f t="shared" si="67"/>
        <v>0</v>
      </c>
    </row>
    <row r="2507" spans="6:13" x14ac:dyDescent="0.2">
      <c r="F2507" s="1"/>
      <c r="G2507" s="7"/>
      <c r="L2507" s="8">
        <v>502</v>
      </c>
      <c r="M2507" s="9">
        <f t="shared" ref="M2507:M2570" si="68">+$M$9+((($O$5*$C$5)/1.8)*(1-(0.2*(L2507/$C$5))-(0.8*((L2507/$C$5)^2))))</f>
        <v>0</v>
      </c>
    </row>
    <row r="2508" spans="6:13" x14ac:dyDescent="0.2">
      <c r="F2508" s="1"/>
      <c r="G2508" s="7"/>
      <c r="L2508" s="8">
        <v>501</v>
      </c>
      <c r="M2508" s="9">
        <f t="shared" si="68"/>
        <v>0</v>
      </c>
    </row>
    <row r="2509" spans="6:13" x14ac:dyDescent="0.2">
      <c r="F2509" s="1"/>
      <c r="G2509" s="7"/>
      <c r="L2509" s="8">
        <v>500</v>
      </c>
      <c r="M2509" s="9">
        <f t="shared" si="68"/>
        <v>0</v>
      </c>
    </row>
    <row r="2510" spans="6:13" x14ac:dyDescent="0.2">
      <c r="F2510" s="1"/>
      <c r="G2510" s="7"/>
      <c r="L2510" s="8">
        <v>499</v>
      </c>
      <c r="M2510" s="9">
        <f t="shared" si="68"/>
        <v>0</v>
      </c>
    </row>
    <row r="2511" spans="6:13" x14ac:dyDescent="0.2">
      <c r="F2511" s="1"/>
      <c r="G2511" s="7"/>
      <c r="L2511" s="8">
        <v>498</v>
      </c>
      <c r="M2511" s="9">
        <f t="shared" si="68"/>
        <v>0</v>
      </c>
    </row>
    <row r="2512" spans="6:13" x14ac:dyDescent="0.2">
      <c r="F2512" s="1"/>
      <c r="G2512" s="7"/>
      <c r="L2512" s="8">
        <v>497</v>
      </c>
      <c r="M2512" s="9">
        <f t="shared" si="68"/>
        <v>0</v>
      </c>
    </row>
    <row r="2513" spans="6:13" x14ac:dyDescent="0.2">
      <c r="F2513" s="1"/>
      <c r="G2513" s="7"/>
      <c r="L2513" s="8">
        <v>496</v>
      </c>
      <c r="M2513" s="9">
        <f t="shared" si="68"/>
        <v>0</v>
      </c>
    </row>
    <row r="2514" spans="6:13" x14ac:dyDescent="0.2">
      <c r="F2514" s="1"/>
      <c r="G2514" s="7"/>
      <c r="L2514" s="8">
        <v>495</v>
      </c>
      <c r="M2514" s="9">
        <f t="shared" si="68"/>
        <v>0</v>
      </c>
    </row>
    <row r="2515" spans="6:13" x14ac:dyDescent="0.2">
      <c r="F2515" s="1"/>
      <c r="G2515" s="7"/>
      <c r="L2515" s="8">
        <v>494</v>
      </c>
      <c r="M2515" s="9">
        <f t="shared" si="68"/>
        <v>0</v>
      </c>
    </row>
    <row r="2516" spans="6:13" x14ac:dyDescent="0.2">
      <c r="F2516" s="1"/>
      <c r="G2516" s="7"/>
      <c r="L2516" s="8">
        <v>493</v>
      </c>
      <c r="M2516" s="9">
        <f t="shared" si="68"/>
        <v>0</v>
      </c>
    </row>
    <row r="2517" spans="6:13" x14ac:dyDescent="0.2">
      <c r="F2517" s="1"/>
      <c r="G2517" s="7"/>
      <c r="L2517" s="8">
        <v>492</v>
      </c>
      <c r="M2517" s="9">
        <f t="shared" si="68"/>
        <v>0</v>
      </c>
    </row>
    <row r="2518" spans="6:13" x14ac:dyDescent="0.2">
      <c r="F2518" s="1"/>
      <c r="G2518" s="7"/>
      <c r="L2518" s="8">
        <v>491</v>
      </c>
      <c r="M2518" s="9">
        <f t="shared" si="68"/>
        <v>0</v>
      </c>
    </row>
    <row r="2519" spans="6:13" x14ac:dyDescent="0.2">
      <c r="F2519" s="1"/>
      <c r="G2519" s="7"/>
      <c r="L2519" s="8">
        <v>490</v>
      </c>
      <c r="M2519" s="9">
        <f t="shared" si="68"/>
        <v>0</v>
      </c>
    </row>
    <row r="2520" spans="6:13" x14ac:dyDescent="0.2">
      <c r="F2520" s="1"/>
      <c r="G2520" s="7"/>
      <c r="L2520" s="8">
        <v>489</v>
      </c>
      <c r="M2520" s="9">
        <f t="shared" si="68"/>
        <v>0</v>
      </c>
    </row>
    <row r="2521" spans="6:13" x14ac:dyDescent="0.2">
      <c r="F2521" s="1"/>
      <c r="G2521" s="7"/>
      <c r="L2521" s="8">
        <v>488</v>
      </c>
      <c r="M2521" s="9">
        <f t="shared" si="68"/>
        <v>0</v>
      </c>
    </row>
    <row r="2522" spans="6:13" x14ac:dyDescent="0.2">
      <c r="F2522" s="1"/>
      <c r="G2522" s="7"/>
      <c r="L2522" s="8">
        <v>487</v>
      </c>
      <c r="M2522" s="9">
        <f t="shared" si="68"/>
        <v>0</v>
      </c>
    </row>
    <row r="2523" spans="6:13" x14ac:dyDescent="0.2">
      <c r="F2523" s="1"/>
      <c r="G2523" s="7"/>
      <c r="L2523" s="8">
        <v>486</v>
      </c>
      <c r="M2523" s="9">
        <f t="shared" si="68"/>
        <v>0</v>
      </c>
    </row>
    <row r="2524" spans="6:13" x14ac:dyDescent="0.2">
      <c r="F2524" s="1"/>
      <c r="G2524" s="7"/>
      <c r="L2524" s="8">
        <v>485</v>
      </c>
      <c r="M2524" s="9">
        <f t="shared" si="68"/>
        <v>0</v>
      </c>
    </row>
    <row r="2525" spans="6:13" x14ac:dyDescent="0.2">
      <c r="F2525" s="1"/>
      <c r="G2525" s="7"/>
      <c r="L2525" s="8">
        <v>484</v>
      </c>
      <c r="M2525" s="9">
        <f t="shared" si="68"/>
        <v>0</v>
      </c>
    </row>
    <row r="2526" spans="6:13" x14ac:dyDescent="0.2">
      <c r="F2526" s="1"/>
      <c r="G2526" s="7"/>
      <c r="L2526" s="8">
        <v>483</v>
      </c>
      <c r="M2526" s="9">
        <f t="shared" si="68"/>
        <v>0</v>
      </c>
    </row>
    <row r="2527" spans="6:13" x14ac:dyDescent="0.2">
      <c r="F2527" s="1"/>
      <c r="G2527" s="7"/>
      <c r="L2527" s="8">
        <v>482</v>
      </c>
      <c r="M2527" s="9">
        <f t="shared" si="68"/>
        <v>0</v>
      </c>
    </row>
    <row r="2528" spans="6:13" x14ac:dyDescent="0.2">
      <c r="F2528" s="1"/>
      <c r="G2528" s="7"/>
      <c r="L2528" s="8">
        <v>481</v>
      </c>
      <c r="M2528" s="9">
        <f t="shared" si="68"/>
        <v>0</v>
      </c>
    </row>
    <row r="2529" spans="6:13" x14ac:dyDescent="0.2">
      <c r="F2529" s="1"/>
      <c r="G2529" s="7"/>
      <c r="L2529" s="8">
        <v>480</v>
      </c>
      <c r="M2529" s="9">
        <f t="shared" si="68"/>
        <v>0</v>
      </c>
    </row>
    <row r="2530" spans="6:13" x14ac:dyDescent="0.2">
      <c r="F2530" s="1"/>
      <c r="G2530" s="7"/>
      <c r="L2530" s="8">
        <v>479</v>
      </c>
      <c r="M2530" s="9">
        <f t="shared" si="68"/>
        <v>0</v>
      </c>
    </row>
    <row r="2531" spans="6:13" x14ac:dyDescent="0.2">
      <c r="F2531" s="1"/>
      <c r="G2531" s="7"/>
      <c r="L2531" s="8">
        <v>478</v>
      </c>
      <c r="M2531" s="9">
        <f t="shared" si="68"/>
        <v>0</v>
      </c>
    </row>
    <row r="2532" spans="6:13" x14ac:dyDescent="0.2">
      <c r="F2532" s="1"/>
      <c r="G2532" s="7"/>
      <c r="L2532" s="8">
        <v>477</v>
      </c>
      <c r="M2532" s="9">
        <f t="shared" si="68"/>
        <v>0</v>
      </c>
    </row>
    <row r="2533" spans="6:13" x14ac:dyDescent="0.2">
      <c r="F2533" s="1"/>
      <c r="G2533" s="7"/>
      <c r="L2533" s="8">
        <v>476</v>
      </c>
      <c r="M2533" s="9">
        <f t="shared" si="68"/>
        <v>0</v>
      </c>
    </row>
    <row r="2534" spans="6:13" x14ac:dyDescent="0.2">
      <c r="F2534" s="1"/>
      <c r="G2534" s="7"/>
      <c r="L2534" s="8">
        <v>475</v>
      </c>
      <c r="M2534" s="9">
        <f t="shared" si="68"/>
        <v>0</v>
      </c>
    </row>
    <row r="2535" spans="6:13" x14ac:dyDescent="0.2">
      <c r="F2535" s="1"/>
      <c r="G2535" s="7"/>
      <c r="L2535" s="8">
        <v>474</v>
      </c>
      <c r="M2535" s="9">
        <f t="shared" si="68"/>
        <v>0</v>
      </c>
    </row>
    <row r="2536" spans="6:13" x14ac:dyDescent="0.2">
      <c r="F2536" s="1"/>
      <c r="G2536" s="7"/>
      <c r="L2536" s="8">
        <v>473</v>
      </c>
      <c r="M2536" s="9">
        <f t="shared" si="68"/>
        <v>0</v>
      </c>
    </row>
    <row r="2537" spans="6:13" x14ac:dyDescent="0.2">
      <c r="F2537" s="1"/>
      <c r="G2537" s="7"/>
      <c r="L2537" s="8">
        <v>472</v>
      </c>
      <c r="M2537" s="9">
        <f t="shared" si="68"/>
        <v>0</v>
      </c>
    </row>
    <row r="2538" spans="6:13" x14ac:dyDescent="0.2">
      <c r="F2538" s="1"/>
      <c r="G2538" s="7"/>
      <c r="L2538" s="8">
        <v>471</v>
      </c>
      <c r="M2538" s="9">
        <f t="shared" si="68"/>
        <v>0</v>
      </c>
    </row>
    <row r="2539" spans="6:13" x14ac:dyDescent="0.2">
      <c r="F2539" s="1"/>
      <c r="G2539" s="7"/>
      <c r="L2539" s="8">
        <v>470</v>
      </c>
      <c r="M2539" s="9">
        <f t="shared" si="68"/>
        <v>0</v>
      </c>
    </row>
    <row r="2540" spans="6:13" x14ac:dyDescent="0.2">
      <c r="F2540" s="1"/>
      <c r="G2540" s="7"/>
      <c r="L2540" s="8">
        <v>469</v>
      </c>
      <c r="M2540" s="9">
        <f t="shared" si="68"/>
        <v>0</v>
      </c>
    </row>
    <row r="2541" spans="6:13" x14ac:dyDescent="0.2">
      <c r="F2541" s="1"/>
      <c r="G2541" s="7"/>
      <c r="L2541" s="8">
        <v>468</v>
      </c>
      <c r="M2541" s="9">
        <f t="shared" si="68"/>
        <v>0</v>
      </c>
    </row>
    <row r="2542" spans="6:13" x14ac:dyDescent="0.2">
      <c r="F2542" s="1"/>
      <c r="G2542" s="7"/>
      <c r="L2542" s="8">
        <v>467</v>
      </c>
      <c r="M2542" s="9">
        <f t="shared" si="68"/>
        <v>0</v>
      </c>
    </row>
    <row r="2543" spans="6:13" x14ac:dyDescent="0.2">
      <c r="F2543" s="1"/>
      <c r="G2543" s="7"/>
      <c r="L2543" s="8">
        <v>466</v>
      </c>
      <c r="M2543" s="9">
        <f t="shared" si="68"/>
        <v>0</v>
      </c>
    </row>
    <row r="2544" spans="6:13" x14ac:dyDescent="0.2">
      <c r="F2544" s="1"/>
      <c r="G2544" s="7"/>
      <c r="L2544" s="8">
        <v>465</v>
      </c>
      <c r="M2544" s="9">
        <f t="shared" si="68"/>
        <v>0</v>
      </c>
    </row>
    <row r="2545" spans="6:13" x14ac:dyDescent="0.2">
      <c r="F2545" s="1"/>
      <c r="G2545" s="7"/>
      <c r="L2545" s="8">
        <v>464</v>
      </c>
      <c r="M2545" s="9">
        <f t="shared" si="68"/>
        <v>0</v>
      </c>
    </row>
    <row r="2546" spans="6:13" x14ac:dyDescent="0.2">
      <c r="F2546" s="1"/>
      <c r="G2546" s="7"/>
      <c r="L2546" s="8">
        <v>463</v>
      </c>
      <c r="M2546" s="9">
        <f t="shared" si="68"/>
        <v>0</v>
      </c>
    </row>
    <row r="2547" spans="6:13" x14ac:dyDescent="0.2">
      <c r="F2547" s="1"/>
      <c r="G2547" s="7"/>
      <c r="L2547" s="8">
        <v>462</v>
      </c>
      <c r="M2547" s="9">
        <f t="shared" si="68"/>
        <v>0</v>
      </c>
    </row>
    <row r="2548" spans="6:13" x14ac:dyDescent="0.2">
      <c r="F2548" s="1"/>
      <c r="G2548" s="7"/>
      <c r="L2548" s="8">
        <v>461</v>
      </c>
      <c r="M2548" s="9">
        <f t="shared" si="68"/>
        <v>0</v>
      </c>
    </row>
    <row r="2549" spans="6:13" x14ac:dyDescent="0.2">
      <c r="F2549" s="1"/>
      <c r="G2549" s="7"/>
      <c r="L2549" s="8">
        <v>460</v>
      </c>
      <c r="M2549" s="9">
        <f t="shared" si="68"/>
        <v>0</v>
      </c>
    </row>
    <row r="2550" spans="6:13" x14ac:dyDescent="0.2">
      <c r="F2550" s="1"/>
      <c r="G2550" s="7"/>
      <c r="L2550" s="8">
        <v>459</v>
      </c>
      <c r="M2550" s="9">
        <f t="shared" si="68"/>
        <v>0</v>
      </c>
    </row>
    <row r="2551" spans="6:13" x14ac:dyDescent="0.2">
      <c r="F2551" s="1"/>
      <c r="G2551" s="7"/>
      <c r="L2551" s="8">
        <v>458</v>
      </c>
      <c r="M2551" s="9">
        <f t="shared" si="68"/>
        <v>0</v>
      </c>
    </row>
    <row r="2552" spans="6:13" x14ac:dyDescent="0.2">
      <c r="F2552" s="1"/>
      <c r="G2552" s="7"/>
      <c r="L2552" s="8">
        <v>457</v>
      </c>
      <c r="M2552" s="9">
        <f t="shared" si="68"/>
        <v>0</v>
      </c>
    </row>
    <row r="2553" spans="6:13" x14ac:dyDescent="0.2">
      <c r="F2553" s="1"/>
      <c r="G2553" s="7"/>
      <c r="L2553" s="8">
        <v>456</v>
      </c>
      <c r="M2553" s="9">
        <f t="shared" si="68"/>
        <v>0</v>
      </c>
    </row>
    <row r="2554" spans="6:13" x14ac:dyDescent="0.2">
      <c r="F2554" s="1"/>
      <c r="G2554" s="7"/>
      <c r="L2554" s="8">
        <v>455</v>
      </c>
      <c r="M2554" s="9">
        <f t="shared" si="68"/>
        <v>0</v>
      </c>
    </row>
    <row r="2555" spans="6:13" x14ac:dyDescent="0.2">
      <c r="F2555" s="1"/>
      <c r="G2555" s="7"/>
      <c r="L2555" s="8">
        <v>454</v>
      </c>
      <c r="M2555" s="9">
        <f t="shared" si="68"/>
        <v>0</v>
      </c>
    </row>
    <row r="2556" spans="6:13" x14ac:dyDescent="0.2">
      <c r="F2556" s="1"/>
      <c r="G2556" s="7"/>
      <c r="L2556" s="8">
        <v>453</v>
      </c>
      <c r="M2556" s="9">
        <f t="shared" si="68"/>
        <v>0</v>
      </c>
    </row>
    <row r="2557" spans="6:13" x14ac:dyDescent="0.2">
      <c r="F2557" s="1"/>
      <c r="G2557" s="7"/>
      <c r="L2557" s="8">
        <v>452</v>
      </c>
      <c r="M2557" s="9">
        <f t="shared" si="68"/>
        <v>0</v>
      </c>
    </row>
    <row r="2558" spans="6:13" x14ac:dyDescent="0.2">
      <c r="F2558" s="1"/>
      <c r="G2558" s="7"/>
      <c r="L2558" s="8">
        <v>451</v>
      </c>
      <c r="M2558" s="9">
        <f t="shared" si="68"/>
        <v>0</v>
      </c>
    </row>
    <row r="2559" spans="6:13" x14ac:dyDescent="0.2">
      <c r="F2559" s="1"/>
      <c r="G2559" s="7"/>
      <c r="L2559" s="8">
        <v>450</v>
      </c>
      <c r="M2559" s="9">
        <f t="shared" si="68"/>
        <v>0</v>
      </c>
    </row>
    <row r="2560" spans="6:13" x14ac:dyDescent="0.2">
      <c r="F2560" s="1"/>
      <c r="G2560" s="7"/>
      <c r="L2560" s="8">
        <v>449</v>
      </c>
      <c r="M2560" s="9">
        <f t="shared" si="68"/>
        <v>0</v>
      </c>
    </row>
    <row r="2561" spans="6:13" x14ac:dyDescent="0.2">
      <c r="F2561" s="1"/>
      <c r="G2561" s="7"/>
      <c r="L2561" s="8">
        <v>448</v>
      </c>
      <c r="M2561" s="9">
        <f t="shared" si="68"/>
        <v>0</v>
      </c>
    </row>
    <row r="2562" spans="6:13" x14ac:dyDescent="0.2">
      <c r="F2562" s="1"/>
      <c r="G2562" s="7"/>
      <c r="L2562" s="8">
        <v>447</v>
      </c>
      <c r="M2562" s="9">
        <f t="shared" si="68"/>
        <v>0</v>
      </c>
    </row>
    <row r="2563" spans="6:13" x14ac:dyDescent="0.2">
      <c r="F2563" s="1"/>
      <c r="G2563" s="7"/>
      <c r="L2563" s="8">
        <v>446</v>
      </c>
      <c r="M2563" s="9">
        <f t="shared" si="68"/>
        <v>0</v>
      </c>
    </row>
    <row r="2564" spans="6:13" x14ac:dyDescent="0.2">
      <c r="F2564" s="1"/>
      <c r="G2564" s="7"/>
      <c r="L2564" s="8">
        <v>445</v>
      </c>
      <c r="M2564" s="9">
        <f t="shared" si="68"/>
        <v>0</v>
      </c>
    </row>
    <row r="2565" spans="6:13" x14ac:dyDescent="0.2">
      <c r="F2565" s="1"/>
      <c r="G2565" s="7"/>
      <c r="L2565" s="8">
        <v>444</v>
      </c>
      <c r="M2565" s="9">
        <f t="shared" si="68"/>
        <v>0</v>
      </c>
    </row>
    <row r="2566" spans="6:13" x14ac:dyDescent="0.2">
      <c r="F2566" s="1"/>
      <c r="G2566" s="7"/>
      <c r="L2566" s="8">
        <v>443</v>
      </c>
      <c r="M2566" s="9">
        <f t="shared" si="68"/>
        <v>0</v>
      </c>
    </row>
    <row r="2567" spans="6:13" x14ac:dyDescent="0.2">
      <c r="F2567" s="1"/>
      <c r="G2567" s="7"/>
      <c r="L2567" s="8">
        <v>442</v>
      </c>
      <c r="M2567" s="9">
        <f t="shared" si="68"/>
        <v>0</v>
      </c>
    </row>
    <row r="2568" spans="6:13" x14ac:dyDescent="0.2">
      <c r="F2568" s="1"/>
      <c r="G2568" s="7"/>
      <c r="L2568" s="8">
        <v>441</v>
      </c>
      <c r="M2568" s="9">
        <f t="shared" si="68"/>
        <v>0</v>
      </c>
    </row>
    <row r="2569" spans="6:13" x14ac:dyDescent="0.2">
      <c r="F2569" s="1"/>
      <c r="G2569" s="7"/>
      <c r="L2569" s="8">
        <v>440</v>
      </c>
      <c r="M2569" s="9">
        <f t="shared" si="68"/>
        <v>0</v>
      </c>
    </row>
    <row r="2570" spans="6:13" x14ac:dyDescent="0.2">
      <c r="F2570" s="1"/>
      <c r="G2570" s="7"/>
      <c r="L2570" s="8">
        <v>439</v>
      </c>
      <c r="M2570" s="9">
        <f t="shared" si="68"/>
        <v>0</v>
      </c>
    </row>
    <row r="2571" spans="6:13" x14ac:dyDescent="0.2">
      <c r="F2571" s="1"/>
      <c r="G2571" s="7"/>
      <c r="L2571" s="8">
        <v>438</v>
      </c>
      <c r="M2571" s="9">
        <f t="shared" ref="M2571:M2634" si="69">+$M$9+((($O$5*$C$5)/1.8)*(1-(0.2*(L2571/$C$5))-(0.8*((L2571/$C$5)^2))))</f>
        <v>0</v>
      </c>
    </row>
    <row r="2572" spans="6:13" x14ac:dyDescent="0.2">
      <c r="F2572" s="1"/>
      <c r="G2572" s="7"/>
      <c r="L2572" s="8">
        <v>437</v>
      </c>
      <c r="M2572" s="9">
        <f t="shared" si="69"/>
        <v>0</v>
      </c>
    </row>
    <row r="2573" spans="6:13" x14ac:dyDescent="0.2">
      <c r="F2573" s="1"/>
      <c r="G2573" s="7"/>
      <c r="L2573" s="8">
        <v>436</v>
      </c>
      <c r="M2573" s="9">
        <f t="shared" si="69"/>
        <v>0</v>
      </c>
    </row>
    <row r="2574" spans="6:13" x14ac:dyDescent="0.2">
      <c r="F2574" s="1"/>
      <c r="G2574" s="7"/>
      <c r="L2574" s="8">
        <v>435</v>
      </c>
      <c r="M2574" s="9">
        <f t="shared" si="69"/>
        <v>0</v>
      </c>
    </row>
    <row r="2575" spans="6:13" x14ac:dyDescent="0.2">
      <c r="F2575" s="1"/>
      <c r="G2575" s="7"/>
      <c r="L2575" s="8">
        <v>434</v>
      </c>
      <c r="M2575" s="9">
        <f t="shared" si="69"/>
        <v>0</v>
      </c>
    </row>
    <row r="2576" spans="6:13" x14ac:dyDescent="0.2">
      <c r="F2576" s="1"/>
      <c r="G2576" s="7"/>
      <c r="L2576" s="8">
        <v>433</v>
      </c>
      <c r="M2576" s="9">
        <f t="shared" si="69"/>
        <v>0</v>
      </c>
    </row>
    <row r="2577" spans="6:13" x14ac:dyDescent="0.2">
      <c r="F2577" s="1"/>
      <c r="G2577" s="7"/>
      <c r="L2577" s="8">
        <v>432</v>
      </c>
      <c r="M2577" s="9">
        <f t="shared" si="69"/>
        <v>0</v>
      </c>
    </row>
    <row r="2578" spans="6:13" x14ac:dyDescent="0.2">
      <c r="F2578" s="1"/>
      <c r="G2578" s="7"/>
      <c r="L2578" s="8">
        <v>431</v>
      </c>
      <c r="M2578" s="9">
        <f t="shared" si="69"/>
        <v>0</v>
      </c>
    </row>
    <row r="2579" spans="6:13" x14ac:dyDescent="0.2">
      <c r="F2579" s="1"/>
      <c r="G2579" s="7"/>
      <c r="L2579" s="8">
        <v>430</v>
      </c>
      <c r="M2579" s="9">
        <f t="shared" si="69"/>
        <v>0</v>
      </c>
    </row>
    <row r="2580" spans="6:13" x14ac:dyDescent="0.2">
      <c r="F2580" s="1"/>
      <c r="G2580" s="7"/>
      <c r="L2580" s="8">
        <v>429</v>
      </c>
      <c r="M2580" s="9">
        <f t="shared" si="69"/>
        <v>0</v>
      </c>
    </row>
    <row r="2581" spans="6:13" x14ac:dyDescent="0.2">
      <c r="F2581" s="1"/>
      <c r="G2581" s="7"/>
      <c r="L2581" s="8">
        <v>428</v>
      </c>
      <c r="M2581" s="9">
        <f t="shared" si="69"/>
        <v>0</v>
      </c>
    </row>
    <row r="2582" spans="6:13" x14ac:dyDescent="0.2">
      <c r="F2582" s="1"/>
      <c r="G2582" s="7"/>
      <c r="L2582" s="8">
        <v>427</v>
      </c>
      <c r="M2582" s="9">
        <f t="shared" si="69"/>
        <v>0</v>
      </c>
    </row>
    <row r="2583" spans="6:13" x14ac:dyDescent="0.2">
      <c r="F2583" s="1"/>
      <c r="G2583" s="7"/>
      <c r="L2583" s="8">
        <v>426</v>
      </c>
      <c r="M2583" s="9">
        <f t="shared" si="69"/>
        <v>0</v>
      </c>
    </row>
    <row r="2584" spans="6:13" x14ac:dyDescent="0.2">
      <c r="F2584" s="1"/>
      <c r="G2584" s="7"/>
      <c r="L2584" s="8">
        <v>425</v>
      </c>
      <c r="M2584" s="9">
        <f t="shared" si="69"/>
        <v>0</v>
      </c>
    </row>
    <row r="2585" spans="6:13" x14ac:dyDescent="0.2">
      <c r="F2585" s="1"/>
      <c r="G2585" s="7"/>
      <c r="L2585" s="8">
        <v>424</v>
      </c>
      <c r="M2585" s="9">
        <f t="shared" si="69"/>
        <v>0</v>
      </c>
    </row>
    <row r="2586" spans="6:13" x14ac:dyDescent="0.2">
      <c r="F2586" s="1"/>
      <c r="G2586" s="7"/>
      <c r="L2586" s="8">
        <v>423</v>
      </c>
      <c r="M2586" s="9">
        <f t="shared" si="69"/>
        <v>0</v>
      </c>
    </row>
    <row r="2587" spans="6:13" x14ac:dyDescent="0.2">
      <c r="F2587" s="1"/>
      <c r="G2587" s="7"/>
      <c r="L2587" s="8">
        <v>422</v>
      </c>
      <c r="M2587" s="9">
        <f t="shared" si="69"/>
        <v>0</v>
      </c>
    </row>
    <row r="2588" spans="6:13" x14ac:dyDescent="0.2">
      <c r="F2588" s="1"/>
      <c r="G2588" s="7"/>
      <c r="L2588" s="8">
        <v>421</v>
      </c>
      <c r="M2588" s="9">
        <f t="shared" si="69"/>
        <v>0</v>
      </c>
    </row>
    <row r="2589" spans="6:13" x14ac:dyDescent="0.2">
      <c r="F2589" s="1"/>
      <c r="G2589" s="7"/>
      <c r="L2589" s="8">
        <v>420</v>
      </c>
      <c r="M2589" s="9">
        <f t="shared" si="69"/>
        <v>0</v>
      </c>
    </row>
    <row r="2590" spans="6:13" x14ac:dyDescent="0.2">
      <c r="F2590" s="1"/>
      <c r="G2590" s="7"/>
      <c r="L2590" s="8">
        <v>419</v>
      </c>
      <c r="M2590" s="9">
        <f t="shared" si="69"/>
        <v>0</v>
      </c>
    </row>
    <row r="2591" spans="6:13" x14ac:dyDescent="0.2">
      <c r="F2591" s="1"/>
      <c r="G2591" s="7"/>
      <c r="L2591" s="8">
        <v>418</v>
      </c>
      <c r="M2591" s="9">
        <f t="shared" si="69"/>
        <v>0</v>
      </c>
    </row>
    <row r="2592" spans="6:13" x14ac:dyDescent="0.2">
      <c r="F2592" s="1"/>
      <c r="G2592" s="7"/>
      <c r="L2592" s="8">
        <v>417</v>
      </c>
      <c r="M2592" s="9">
        <f t="shared" si="69"/>
        <v>0</v>
      </c>
    </row>
    <row r="2593" spans="6:13" x14ac:dyDescent="0.2">
      <c r="F2593" s="1"/>
      <c r="G2593" s="7"/>
      <c r="L2593" s="8">
        <v>416</v>
      </c>
      <c r="M2593" s="9">
        <f t="shared" si="69"/>
        <v>0</v>
      </c>
    </row>
    <row r="2594" spans="6:13" x14ac:dyDescent="0.2">
      <c r="F2594" s="1"/>
      <c r="G2594" s="7"/>
      <c r="L2594" s="8">
        <v>415</v>
      </c>
      <c r="M2594" s="9">
        <f t="shared" si="69"/>
        <v>0</v>
      </c>
    </row>
    <row r="2595" spans="6:13" x14ac:dyDescent="0.2">
      <c r="F2595" s="1"/>
      <c r="G2595" s="7"/>
      <c r="L2595" s="8">
        <v>414</v>
      </c>
      <c r="M2595" s="9">
        <f t="shared" si="69"/>
        <v>0</v>
      </c>
    </row>
    <row r="2596" spans="6:13" x14ac:dyDescent="0.2">
      <c r="F2596" s="1"/>
      <c r="G2596" s="7"/>
      <c r="L2596" s="8">
        <v>413</v>
      </c>
      <c r="M2596" s="9">
        <f t="shared" si="69"/>
        <v>0</v>
      </c>
    </row>
    <row r="2597" spans="6:13" x14ac:dyDescent="0.2">
      <c r="F2597" s="1"/>
      <c r="G2597" s="7"/>
      <c r="L2597" s="8">
        <v>412</v>
      </c>
      <c r="M2597" s="9">
        <f t="shared" si="69"/>
        <v>0</v>
      </c>
    </row>
    <row r="2598" spans="6:13" x14ac:dyDescent="0.2">
      <c r="F2598" s="1"/>
      <c r="G2598" s="7"/>
      <c r="L2598" s="8">
        <v>411</v>
      </c>
      <c r="M2598" s="9">
        <f t="shared" si="69"/>
        <v>0</v>
      </c>
    </row>
    <row r="2599" spans="6:13" x14ac:dyDescent="0.2">
      <c r="F2599" s="1"/>
      <c r="G2599" s="7"/>
      <c r="L2599" s="8">
        <v>410</v>
      </c>
      <c r="M2599" s="9">
        <f t="shared" si="69"/>
        <v>0</v>
      </c>
    </row>
    <row r="2600" spans="6:13" x14ac:dyDescent="0.2">
      <c r="F2600" s="1"/>
      <c r="G2600" s="7"/>
      <c r="L2600" s="8">
        <v>409</v>
      </c>
      <c r="M2600" s="9">
        <f t="shared" si="69"/>
        <v>0</v>
      </c>
    </row>
    <row r="2601" spans="6:13" x14ac:dyDescent="0.2">
      <c r="F2601" s="1"/>
      <c r="G2601" s="7"/>
      <c r="L2601" s="8">
        <v>408</v>
      </c>
      <c r="M2601" s="9">
        <f t="shared" si="69"/>
        <v>0</v>
      </c>
    </row>
    <row r="2602" spans="6:13" x14ac:dyDescent="0.2">
      <c r="F2602" s="1"/>
      <c r="G2602" s="7"/>
      <c r="L2602" s="8">
        <v>407</v>
      </c>
      <c r="M2602" s="9">
        <f t="shared" si="69"/>
        <v>0</v>
      </c>
    </row>
    <row r="2603" spans="6:13" x14ac:dyDescent="0.2">
      <c r="F2603" s="1"/>
      <c r="G2603" s="7"/>
      <c r="L2603" s="8">
        <v>406</v>
      </c>
      <c r="M2603" s="9">
        <f t="shared" si="69"/>
        <v>0</v>
      </c>
    </row>
    <row r="2604" spans="6:13" x14ac:dyDescent="0.2">
      <c r="F2604" s="1"/>
      <c r="G2604" s="7"/>
      <c r="L2604" s="8">
        <v>405</v>
      </c>
      <c r="M2604" s="9">
        <f t="shared" si="69"/>
        <v>0</v>
      </c>
    </row>
    <row r="2605" spans="6:13" x14ac:dyDescent="0.2">
      <c r="F2605" s="1"/>
      <c r="G2605" s="7"/>
      <c r="L2605" s="8">
        <v>404</v>
      </c>
      <c r="M2605" s="9">
        <f t="shared" si="69"/>
        <v>0</v>
      </c>
    </row>
    <row r="2606" spans="6:13" x14ac:dyDescent="0.2">
      <c r="F2606" s="1"/>
      <c r="G2606" s="7"/>
      <c r="L2606" s="8">
        <v>403</v>
      </c>
      <c r="M2606" s="9">
        <f t="shared" si="69"/>
        <v>0</v>
      </c>
    </row>
    <row r="2607" spans="6:13" x14ac:dyDescent="0.2">
      <c r="F2607" s="1"/>
      <c r="G2607" s="7"/>
      <c r="L2607" s="8">
        <v>402</v>
      </c>
      <c r="M2607" s="9">
        <f t="shared" si="69"/>
        <v>0</v>
      </c>
    </row>
    <row r="2608" spans="6:13" x14ac:dyDescent="0.2">
      <c r="F2608" s="1"/>
      <c r="G2608" s="7"/>
      <c r="L2608" s="8">
        <v>401</v>
      </c>
      <c r="M2608" s="9">
        <f t="shared" si="69"/>
        <v>0</v>
      </c>
    </row>
    <row r="2609" spans="6:13" x14ac:dyDescent="0.2">
      <c r="F2609" s="1"/>
      <c r="G2609" s="7"/>
      <c r="L2609" s="8">
        <v>400</v>
      </c>
      <c r="M2609" s="9">
        <f t="shared" si="69"/>
        <v>0</v>
      </c>
    </row>
    <row r="2610" spans="6:13" x14ac:dyDescent="0.2">
      <c r="F2610" s="1"/>
      <c r="G2610" s="7"/>
      <c r="L2610" s="8">
        <v>399</v>
      </c>
      <c r="M2610" s="9">
        <f t="shared" si="69"/>
        <v>0</v>
      </c>
    </row>
    <row r="2611" spans="6:13" x14ac:dyDescent="0.2">
      <c r="F2611" s="1"/>
      <c r="G2611" s="7"/>
      <c r="L2611" s="8">
        <v>398</v>
      </c>
      <c r="M2611" s="9">
        <f t="shared" si="69"/>
        <v>0</v>
      </c>
    </row>
    <row r="2612" spans="6:13" x14ac:dyDescent="0.2">
      <c r="F2612" s="1"/>
      <c r="G2612" s="7"/>
      <c r="L2612" s="8">
        <v>397</v>
      </c>
      <c r="M2612" s="9">
        <f t="shared" si="69"/>
        <v>0</v>
      </c>
    </row>
    <row r="2613" spans="6:13" x14ac:dyDescent="0.2">
      <c r="F2613" s="1"/>
      <c r="G2613" s="7"/>
      <c r="L2613" s="8">
        <v>396</v>
      </c>
      <c r="M2613" s="9">
        <f t="shared" si="69"/>
        <v>0</v>
      </c>
    </row>
    <row r="2614" spans="6:13" x14ac:dyDescent="0.2">
      <c r="F2614" s="1"/>
      <c r="G2614" s="7"/>
      <c r="L2614" s="8">
        <v>395</v>
      </c>
      <c r="M2614" s="9">
        <f t="shared" si="69"/>
        <v>0</v>
      </c>
    </row>
    <row r="2615" spans="6:13" x14ac:dyDescent="0.2">
      <c r="F2615" s="1"/>
      <c r="G2615" s="7"/>
      <c r="L2615" s="8">
        <v>394</v>
      </c>
      <c r="M2615" s="9">
        <f t="shared" si="69"/>
        <v>0</v>
      </c>
    </row>
    <row r="2616" spans="6:13" x14ac:dyDescent="0.2">
      <c r="F2616" s="1"/>
      <c r="G2616" s="7"/>
      <c r="L2616" s="8">
        <v>393</v>
      </c>
      <c r="M2616" s="9">
        <f t="shared" si="69"/>
        <v>0</v>
      </c>
    </row>
    <row r="2617" spans="6:13" x14ac:dyDescent="0.2">
      <c r="F2617" s="1"/>
      <c r="G2617" s="7"/>
      <c r="L2617" s="8">
        <v>392</v>
      </c>
      <c r="M2617" s="9">
        <f t="shared" si="69"/>
        <v>0</v>
      </c>
    </row>
    <row r="2618" spans="6:13" x14ac:dyDescent="0.2">
      <c r="F2618" s="1"/>
      <c r="G2618" s="7"/>
      <c r="L2618" s="8">
        <v>391</v>
      </c>
      <c r="M2618" s="9">
        <f t="shared" si="69"/>
        <v>0</v>
      </c>
    </row>
    <row r="2619" spans="6:13" x14ac:dyDescent="0.2">
      <c r="F2619" s="1"/>
      <c r="G2619" s="7"/>
      <c r="L2619" s="8">
        <v>390</v>
      </c>
      <c r="M2619" s="9">
        <f t="shared" si="69"/>
        <v>0</v>
      </c>
    </row>
    <row r="2620" spans="6:13" x14ac:dyDescent="0.2">
      <c r="F2620" s="1"/>
      <c r="G2620" s="7"/>
      <c r="L2620" s="8">
        <v>389</v>
      </c>
      <c r="M2620" s="9">
        <f t="shared" si="69"/>
        <v>0</v>
      </c>
    </row>
    <row r="2621" spans="6:13" x14ac:dyDescent="0.2">
      <c r="F2621" s="1"/>
      <c r="G2621" s="7"/>
      <c r="L2621" s="8">
        <v>388</v>
      </c>
      <c r="M2621" s="9">
        <f t="shared" si="69"/>
        <v>0</v>
      </c>
    </row>
    <row r="2622" spans="6:13" x14ac:dyDescent="0.2">
      <c r="F2622" s="1"/>
      <c r="G2622" s="7"/>
      <c r="L2622" s="8">
        <v>387</v>
      </c>
      <c r="M2622" s="9">
        <f t="shared" si="69"/>
        <v>0</v>
      </c>
    </row>
    <row r="2623" spans="6:13" x14ac:dyDescent="0.2">
      <c r="F2623" s="1"/>
      <c r="G2623" s="7"/>
      <c r="L2623" s="8">
        <v>386</v>
      </c>
      <c r="M2623" s="9">
        <f t="shared" si="69"/>
        <v>0</v>
      </c>
    </row>
    <row r="2624" spans="6:13" x14ac:dyDescent="0.2">
      <c r="F2624" s="1"/>
      <c r="G2624" s="7"/>
      <c r="L2624" s="8">
        <v>385</v>
      </c>
      <c r="M2624" s="9">
        <f t="shared" si="69"/>
        <v>0</v>
      </c>
    </row>
    <row r="2625" spans="6:13" x14ac:dyDescent="0.2">
      <c r="F2625" s="1"/>
      <c r="G2625" s="7"/>
      <c r="L2625" s="8">
        <v>384</v>
      </c>
      <c r="M2625" s="9">
        <f t="shared" si="69"/>
        <v>0</v>
      </c>
    </row>
    <row r="2626" spans="6:13" x14ac:dyDescent="0.2">
      <c r="F2626" s="1"/>
      <c r="G2626" s="7"/>
      <c r="L2626" s="8">
        <v>383</v>
      </c>
      <c r="M2626" s="9">
        <f t="shared" si="69"/>
        <v>0</v>
      </c>
    </row>
    <row r="2627" spans="6:13" x14ac:dyDescent="0.2">
      <c r="F2627" s="1"/>
      <c r="G2627" s="7"/>
      <c r="L2627" s="8">
        <v>382</v>
      </c>
      <c r="M2627" s="9">
        <f t="shared" si="69"/>
        <v>0</v>
      </c>
    </row>
    <row r="2628" spans="6:13" x14ac:dyDescent="0.2">
      <c r="F2628" s="1"/>
      <c r="G2628" s="7"/>
      <c r="L2628" s="8">
        <v>381</v>
      </c>
      <c r="M2628" s="9">
        <f t="shared" si="69"/>
        <v>0</v>
      </c>
    </row>
    <row r="2629" spans="6:13" x14ac:dyDescent="0.2">
      <c r="F2629" s="1"/>
      <c r="G2629" s="7"/>
      <c r="L2629" s="8">
        <v>380</v>
      </c>
      <c r="M2629" s="9">
        <f t="shared" si="69"/>
        <v>0</v>
      </c>
    </row>
    <row r="2630" spans="6:13" x14ac:dyDescent="0.2">
      <c r="F2630" s="1"/>
      <c r="G2630" s="7"/>
      <c r="L2630" s="8">
        <v>379</v>
      </c>
      <c r="M2630" s="9">
        <f t="shared" si="69"/>
        <v>0</v>
      </c>
    </row>
    <row r="2631" spans="6:13" x14ac:dyDescent="0.2">
      <c r="F2631" s="1"/>
      <c r="G2631" s="7"/>
      <c r="L2631" s="8">
        <v>378</v>
      </c>
      <c r="M2631" s="9">
        <f t="shared" si="69"/>
        <v>0</v>
      </c>
    </row>
    <row r="2632" spans="6:13" x14ac:dyDescent="0.2">
      <c r="F2632" s="1"/>
      <c r="G2632" s="7"/>
      <c r="L2632" s="8">
        <v>377</v>
      </c>
      <c r="M2632" s="9">
        <f t="shared" si="69"/>
        <v>0</v>
      </c>
    </row>
    <row r="2633" spans="6:13" x14ac:dyDescent="0.2">
      <c r="F2633" s="1"/>
      <c r="G2633" s="7"/>
      <c r="L2633" s="8">
        <v>376</v>
      </c>
      <c r="M2633" s="9">
        <f t="shared" si="69"/>
        <v>0</v>
      </c>
    </row>
    <row r="2634" spans="6:13" x14ac:dyDescent="0.2">
      <c r="F2634" s="1"/>
      <c r="G2634" s="7"/>
      <c r="L2634" s="8">
        <v>375</v>
      </c>
      <c r="M2634" s="9">
        <f t="shared" si="69"/>
        <v>0</v>
      </c>
    </row>
    <row r="2635" spans="6:13" x14ac:dyDescent="0.2">
      <c r="F2635" s="1"/>
      <c r="G2635" s="7"/>
      <c r="L2635" s="8">
        <v>374</v>
      </c>
      <c r="M2635" s="9">
        <f t="shared" ref="M2635:M2698" si="70">+$M$9+((($O$5*$C$5)/1.8)*(1-(0.2*(L2635/$C$5))-(0.8*((L2635/$C$5)^2))))</f>
        <v>0</v>
      </c>
    </row>
    <row r="2636" spans="6:13" x14ac:dyDescent="0.2">
      <c r="F2636" s="1"/>
      <c r="G2636" s="7"/>
      <c r="L2636" s="8">
        <v>373</v>
      </c>
      <c r="M2636" s="9">
        <f t="shared" si="70"/>
        <v>0</v>
      </c>
    </row>
    <row r="2637" spans="6:13" x14ac:dyDescent="0.2">
      <c r="F2637" s="1"/>
      <c r="G2637" s="7"/>
      <c r="L2637" s="8">
        <v>372</v>
      </c>
      <c r="M2637" s="9">
        <f t="shared" si="70"/>
        <v>0</v>
      </c>
    </row>
    <row r="2638" spans="6:13" x14ac:dyDescent="0.2">
      <c r="F2638" s="1"/>
      <c r="G2638" s="7"/>
      <c r="L2638" s="8">
        <v>371</v>
      </c>
      <c r="M2638" s="9">
        <f t="shared" si="70"/>
        <v>0</v>
      </c>
    </row>
    <row r="2639" spans="6:13" x14ac:dyDescent="0.2">
      <c r="F2639" s="1"/>
      <c r="G2639" s="7"/>
      <c r="L2639" s="8">
        <v>370</v>
      </c>
      <c r="M2639" s="9">
        <f t="shared" si="70"/>
        <v>0</v>
      </c>
    </row>
    <row r="2640" spans="6:13" x14ac:dyDescent="0.2">
      <c r="F2640" s="1"/>
      <c r="G2640" s="7"/>
      <c r="L2640" s="8">
        <v>369</v>
      </c>
      <c r="M2640" s="9">
        <f t="shared" si="70"/>
        <v>0</v>
      </c>
    </row>
    <row r="2641" spans="6:13" x14ac:dyDescent="0.2">
      <c r="F2641" s="1"/>
      <c r="G2641" s="7"/>
      <c r="L2641" s="8">
        <v>368</v>
      </c>
      <c r="M2641" s="9">
        <f t="shared" si="70"/>
        <v>0</v>
      </c>
    </row>
    <row r="2642" spans="6:13" x14ac:dyDescent="0.2">
      <c r="F2642" s="1"/>
      <c r="G2642" s="7"/>
      <c r="L2642" s="8">
        <v>367</v>
      </c>
      <c r="M2642" s="9">
        <f t="shared" si="70"/>
        <v>0</v>
      </c>
    </row>
    <row r="2643" spans="6:13" x14ac:dyDescent="0.2">
      <c r="F2643" s="1"/>
      <c r="G2643" s="7"/>
      <c r="L2643" s="8">
        <v>366</v>
      </c>
      <c r="M2643" s="9">
        <f t="shared" si="70"/>
        <v>0</v>
      </c>
    </row>
    <row r="2644" spans="6:13" x14ac:dyDescent="0.2">
      <c r="F2644" s="1"/>
      <c r="G2644" s="7"/>
      <c r="L2644" s="8">
        <v>365</v>
      </c>
      <c r="M2644" s="9">
        <f t="shared" si="70"/>
        <v>0</v>
      </c>
    </row>
    <row r="2645" spans="6:13" x14ac:dyDescent="0.2">
      <c r="F2645" s="1"/>
      <c r="G2645" s="7"/>
      <c r="L2645" s="8">
        <v>364</v>
      </c>
      <c r="M2645" s="9">
        <f t="shared" si="70"/>
        <v>0</v>
      </c>
    </row>
    <row r="2646" spans="6:13" x14ac:dyDescent="0.2">
      <c r="F2646" s="1"/>
      <c r="G2646" s="7"/>
      <c r="L2646" s="8">
        <v>363</v>
      </c>
      <c r="M2646" s="9">
        <f t="shared" si="70"/>
        <v>0</v>
      </c>
    </row>
    <row r="2647" spans="6:13" x14ac:dyDescent="0.2">
      <c r="F2647" s="1"/>
      <c r="G2647" s="7"/>
      <c r="L2647" s="8">
        <v>362</v>
      </c>
      <c r="M2647" s="9">
        <f t="shared" si="70"/>
        <v>0</v>
      </c>
    </row>
    <row r="2648" spans="6:13" x14ac:dyDescent="0.2">
      <c r="F2648" s="1"/>
      <c r="G2648" s="7"/>
      <c r="L2648" s="8">
        <v>361</v>
      </c>
      <c r="M2648" s="9">
        <f t="shared" si="70"/>
        <v>0</v>
      </c>
    </row>
    <row r="2649" spans="6:13" x14ac:dyDescent="0.2">
      <c r="F2649" s="1"/>
      <c r="G2649" s="7"/>
      <c r="L2649" s="8">
        <v>360</v>
      </c>
      <c r="M2649" s="9">
        <f t="shared" si="70"/>
        <v>0</v>
      </c>
    </row>
    <row r="2650" spans="6:13" x14ac:dyDescent="0.2">
      <c r="F2650" s="1"/>
      <c r="G2650" s="7"/>
      <c r="L2650" s="8">
        <v>359</v>
      </c>
      <c r="M2650" s="9">
        <f t="shared" si="70"/>
        <v>0</v>
      </c>
    </row>
    <row r="2651" spans="6:13" x14ac:dyDescent="0.2">
      <c r="F2651" s="1"/>
      <c r="G2651" s="7"/>
      <c r="L2651" s="8">
        <v>358</v>
      </c>
      <c r="M2651" s="9">
        <f t="shared" si="70"/>
        <v>0</v>
      </c>
    </row>
    <row r="2652" spans="6:13" x14ac:dyDescent="0.2">
      <c r="F2652" s="1"/>
      <c r="G2652" s="7"/>
      <c r="L2652" s="8">
        <v>357</v>
      </c>
      <c r="M2652" s="9">
        <f t="shared" si="70"/>
        <v>0</v>
      </c>
    </row>
    <row r="2653" spans="6:13" x14ac:dyDescent="0.2">
      <c r="F2653" s="1"/>
      <c r="G2653" s="7"/>
      <c r="L2653" s="8">
        <v>356</v>
      </c>
      <c r="M2653" s="9">
        <f t="shared" si="70"/>
        <v>0</v>
      </c>
    </row>
    <row r="2654" spans="6:13" x14ac:dyDescent="0.2">
      <c r="F2654" s="1"/>
      <c r="G2654" s="7"/>
      <c r="L2654" s="8">
        <v>355</v>
      </c>
      <c r="M2654" s="9">
        <f t="shared" si="70"/>
        <v>0</v>
      </c>
    </row>
    <row r="2655" spans="6:13" x14ac:dyDescent="0.2">
      <c r="F2655" s="1"/>
      <c r="G2655" s="7"/>
      <c r="L2655" s="8">
        <v>354</v>
      </c>
      <c r="M2655" s="9">
        <f t="shared" si="70"/>
        <v>0</v>
      </c>
    </row>
    <row r="2656" spans="6:13" x14ac:dyDescent="0.2">
      <c r="F2656" s="1"/>
      <c r="G2656" s="7"/>
      <c r="L2656" s="8">
        <v>353</v>
      </c>
      <c r="M2656" s="9">
        <f t="shared" si="70"/>
        <v>0</v>
      </c>
    </row>
    <row r="2657" spans="6:13" x14ac:dyDescent="0.2">
      <c r="F2657" s="1"/>
      <c r="G2657" s="7"/>
      <c r="L2657" s="8">
        <v>352</v>
      </c>
      <c r="M2657" s="9">
        <f t="shared" si="70"/>
        <v>0</v>
      </c>
    </row>
    <row r="2658" spans="6:13" x14ac:dyDescent="0.2">
      <c r="F2658" s="1"/>
      <c r="G2658" s="7"/>
      <c r="L2658" s="8">
        <v>351</v>
      </c>
      <c r="M2658" s="9">
        <f t="shared" si="70"/>
        <v>0</v>
      </c>
    </row>
    <row r="2659" spans="6:13" x14ac:dyDescent="0.2">
      <c r="F2659" s="1"/>
      <c r="G2659" s="7"/>
      <c r="L2659" s="8">
        <v>350</v>
      </c>
      <c r="M2659" s="9">
        <f t="shared" si="70"/>
        <v>0</v>
      </c>
    </row>
    <row r="2660" spans="6:13" x14ac:dyDescent="0.2">
      <c r="F2660" s="1"/>
      <c r="G2660" s="7"/>
      <c r="L2660" s="8">
        <v>349</v>
      </c>
      <c r="M2660" s="9">
        <f t="shared" si="70"/>
        <v>0</v>
      </c>
    </row>
    <row r="2661" spans="6:13" x14ac:dyDescent="0.2">
      <c r="F2661" s="1"/>
      <c r="G2661" s="7"/>
      <c r="L2661" s="8">
        <v>348</v>
      </c>
      <c r="M2661" s="9">
        <f t="shared" si="70"/>
        <v>0</v>
      </c>
    </row>
    <row r="2662" spans="6:13" x14ac:dyDescent="0.2">
      <c r="F2662" s="1"/>
      <c r="G2662" s="7"/>
      <c r="L2662" s="8">
        <v>347</v>
      </c>
      <c r="M2662" s="9">
        <f t="shared" si="70"/>
        <v>0</v>
      </c>
    </row>
    <row r="2663" spans="6:13" x14ac:dyDescent="0.2">
      <c r="F2663" s="1"/>
      <c r="G2663" s="7"/>
      <c r="L2663" s="8">
        <v>346</v>
      </c>
      <c r="M2663" s="9">
        <f t="shared" si="70"/>
        <v>0</v>
      </c>
    </row>
    <row r="2664" spans="6:13" x14ac:dyDescent="0.2">
      <c r="F2664" s="1"/>
      <c r="G2664" s="7"/>
      <c r="L2664" s="8">
        <v>345</v>
      </c>
      <c r="M2664" s="9">
        <f t="shared" si="70"/>
        <v>0</v>
      </c>
    </row>
    <row r="2665" spans="6:13" x14ac:dyDescent="0.2">
      <c r="F2665" s="1"/>
      <c r="G2665" s="7"/>
      <c r="L2665" s="8">
        <v>344</v>
      </c>
      <c r="M2665" s="9">
        <f t="shared" si="70"/>
        <v>0</v>
      </c>
    </row>
    <row r="2666" spans="6:13" x14ac:dyDescent="0.2">
      <c r="F2666" s="1"/>
      <c r="G2666" s="7"/>
      <c r="L2666" s="8">
        <v>343</v>
      </c>
      <c r="M2666" s="9">
        <f t="shared" si="70"/>
        <v>0</v>
      </c>
    </row>
    <row r="2667" spans="6:13" x14ac:dyDescent="0.2">
      <c r="F2667" s="1"/>
      <c r="G2667" s="7"/>
      <c r="L2667" s="8">
        <v>342</v>
      </c>
      <c r="M2667" s="9">
        <f t="shared" si="70"/>
        <v>0</v>
      </c>
    </row>
    <row r="2668" spans="6:13" x14ac:dyDescent="0.2">
      <c r="F2668" s="1"/>
      <c r="G2668" s="7"/>
      <c r="L2668" s="8">
        <v>341</v>
      </c>
      <c r="M2668" s="9">
        <f t="shared" si="70"/>
        <v>0</v>
      </c>
    </row>
    <row r="2669" spans="6:13" x14ac:dyDescent="0.2">
      <c r="F2669" s="1"/>
      <c r="G2669" s="7"/>
      <c r="L2669" s="8">
        <v>340</v>
      </c>
      <c r="M2669" s="9">
        <f t="shared" si="70"/>
        <v>0</v>
      </c>
    </row>
    <row r="2670" spans="6:13" x14ac:dyDescent="0.2">
      <c r="F2670" s="1"/>
      <c r="G2670" s="7"/>
      <c r="L2670" s="8">
        <v>339</v>
      </c>
      <c r="M2670" s="9">
        <f t="shared" si="70"/>
        <v>0</v>
      </c>
    </row>
    <row r="2671" spans="6:13" x14ac:dyDescent="0.2">
      <c r="F2671" s="1"/>
      <c r="G2671" s="7"/>
      <c r="L2671" s="8">
        <v>338</v>
      </c>
      <c r="M2671" s="9">
        <f t="shared" si="70"/>
        <v>0</v>
      </c>
    </row>
    <row r="2672" spans="6:13" x14ac:dyDescent="0.2">
      <c r="F2672" s="1"/>
      <c r="G2672" s="7"/>
      <c r="L2672" s="8">
        <v>337</v>
      </c>
      <c r="M2672" s="9">
        <f t="shared" si="70"/>
        <v>0</v>
      </c>
    </row>
    <row r="2673" spans="6:13" x14ac:dyDescent="0.2">
      <c r="F2673" s="1"/>
      <c r="G2673" s="7"/>
      <c r="L2673" s="8">
        <v>336</v>
      </c>
      <c r="M2673" s="9">
        <f t="shared" si="70"/>
        <v>0</v>
      </c>
    </row>
    <row r="2674" spans="6:13" x14ac:dyDescent="0.2">
      <c r="F2674" s="1"/>
      <c r="G2674" s="7"/>
      <c r="L2674" s="8">
        <v>335</v>
      </c>
      <c r="M2674" s="9">
        <f t="shared" si="70"/>
        <v>0</v>
      </c>
    </row>
    <row r="2675" spans="6:13" x14ac:dyDescent="0.2">
      <c r="F2675" s="1"/>
      <c r="G2675" s="7"/>
      <c r="L2675" s="8">
        <v>334</v>
      </c>
      <c r="M2675" s="9">
        <f t="shared" si="70"/>
        <v>0</v>
      </c>
    </row>
    <row r="2676" spans="6:13" x14ac:dyDescent="0.2">
      <c r="F2676" s="1"/>
      <c r="G2676" s="7"/>
      <c r="L2676" s="8">
        <v>333</v>
      </c>
      <c r="M2676" s="9">
        <f t="shared" si="70"/>
        <v>0</v>
      </c>
    </row>
    <row r="2677" spans="6:13" x14ac:dyDescent="0.2">
      <c r="F2677" s="1"/>
      <c r="G2677" s="7"/>
      <c r="L2677" s="8">
        <v>332</v>
      </c>
      <c r="M2677" s="9">
        <f t="shared" si="70"/>
        <v>0</v>
      </c>
    </row>
    <row r="2678" spans="6:13" x14ac:dyDescent="0.2">
      <c r="F2678" s="1"/>
      <c r="G2678" s="7"/>
      <c r="L2678" s="8">
        <v>331</v>
      </c>
      <c r="M2678" s="9">
        <f t="shared" si="70"/>
        <v>0</v>
      </c>
    </row>
    <row r="2679" spans="6:13" x14ac:dyDescent="0.2">
      <c r="F2679" s="1"/>
      <c r="G2679" s="7"/>
      <c r="L2679" s="8">
        <v>330</v>
      </c>
      <c r="M2679" s="9">
        <f t="shared" si="70"/>
        <v>0</v>
      </c>
    </row>
    <row r="2680" spans="6:13" x14ac:dyDescent="0.2">
      <c r="F2680" s="1"/>
      <c r="G2680" s="7"/>
      <c r="L2680" s="8">
        <v>329</v>
      </c>
      <c r="M2680" s="9">
        <f t="shared" si="70"/>
        <v>0</v>
      </c>
    </row>
    <row r="2681" spans="6:13" x14ac:dyDescent="0.2">
      <c r="F2681" s="1"/>
      <c r="G2681" s="7"/>
      <c r="L2681" s="8">
        <v>328</v>
      </c>
      <c r="M2681" s="9">
        <f t="shared" si="70"/>
        <v>0</v>
      </c>
    </row>
    <row r="2682" spans="6:13" x14ac:dyDescent="0.2">
      <c r="F2682" s="1"/>
      <c r="G2682" s="7"/>
      <c r="L2682" s="8">
        <v>327</v>
      </c>
      <c r="M2682" s="9">
        <f t="shared" si="70"/>
        <v>0</v>
      </c>
    </row>
    <row r="2683" spans="6:13" x14ac:dyDescent="0.2">
      <c r="F2683" s="1"/>
      <c r="G2683" s="7"/>
      <c r="L2683" s="8">
        <v>326</v>
      </c>
      <c r="M2683" s="9">
        <f t="shared" si="70"/>
        <v>0</v>
      </c>
    </row>
    <row r="2684" spans="6:13" x14ac:dyDescent="0.2">
      <c r="F2684" s="1"/>
      <c r="G2684" s="7"/>
      <c r="L2684" s="8">
        <v>325</v>
      </c>
      <c r="M2684" s="9">
        <f t="shared" si="70"/>
        <v>0</v>
      </c>
    </row>
    <row r="2685" spans="6:13" x14ac:dyDescent="0.2">
      <c r="F2685" s="1"/>
      <c r="G2685" s="7"/>
      <c r="L2685" s="8">
        <v>324</v>
      </c>
      <c r="M2685" s="9">
        <f t="shared" si="70"/>
        <v>0</v>
      </c>
    </row>
    <row r="2686" spans="6:13" x14ac:dyDescent="0.2">
      <c r="F2686" s="1"/>
      <c r="G2686" s="7"/>
      <c r="L2686" s="8">
        <v>323</v>
      </c>
      <c r="M2686" s="9">
        <f t="shared" si="70"/>
        <v>0</v>
      </c>
    </row>
    <row r="2687" spans="6:13" x14ac:dyDescent="0.2">
      <c r="F2687" s="1"/>
      <c r="G2687" s="7"/>
      <c r="L2687" s="8">
        <v>322</v>
      </c>
      <c r="M2687" s="9">
        <f t="shared" si="70"/>
        <v>0</v>
      </c>
    </row>
    <row r="2688" spans="6:13" x14ac:dyDescent="0.2">
      <c r="F2688" s="1"/>
      <c r="G2688" s="7"/>
      <c r="L2688" s="8">
        <v>321</v>
      </c>
      <c r="M2688" s="9">
        <f t="shared" si="70"/>
        <v>0</v>
      </c>
    </row>
    <row r="2689" spans="6:13" x14ac:dyDescent="0.2">
      <c r="F2689" s="1"/>
      <c r="G2689" s="7"/>
      <c r="L2689" s="8">
        <v>320</v>
      </c>
      <c r="M2689" s="9">
        <f t="shared" si="70"/>
        <v>0</v>
      </c>
    </row>
    <row r="2690" spans="6:13" x14ac:dyDescent="0.2">
      <c r="F2690" s="1"/>
      <c r="G2690" s="7"/>
      <c r="L2690" s="8">
        <v>319</v>
      </c>
      <c r="M2690" s="9">
        <f t="shared" si="70"/>
        <v>0</v>
      </c>
    </row>
    <row r="2691" spans="6:13" x14ac:dyDescent="0.2">
      <c r="F2691" s="1"/>
      <c r="G2691" s="7"/>
      <c r="L2691" s="8">
        <v>318</v>
      </c>
      <c r="M2691" s="9">
        <f t="shared" si="70"/>
        <v>0</v>
      </c>
    </row>
    <row r="2692" spans="6:13" x14ac:dyDescent="0.2">
      <c r="F2692" s="1"/>
      <c r="G2692" s="7"/>
      <c r="L2692" s="8">
        <v>317</v>
      </c>
      <c r="M2692" s="9">
        <f t="shared" si="70"/>
        <v>0</v>
      </c>
    </row>
    <row r="2693" spans="6:13" x14ac:dyDescent="0.2">
      <c r="F2693" s="1"/>
      <c r="G2693" s="7"/>
      <c r="L2693" s="8">
        <v>316</v>
      </c>
      <c r="M2693" s="9">
        <f t="shared" si="70"/>
        <v>0</v>
      </c>
    </row>
    <row r="2694" spans="6:13" x14ac:dyDescent="0.2">
      <c r="F2694" s="1"/>
      <c r="G2694" s="7"/>
      <c r="L2694" s="8">
        <v>315</v>
      </c>
      <c r="M2694" s="9">
        <f t="shared" si="70"/>
        <v>0</v>
      </c>
    </row>
    <row r="2695" spans="6:13" x14ac:dyDescent="0.2">
      <c r="F2695" s="1"/>
      <c r="G2695" s="7"/>
      <c r="L2695" s="8">
        <v>314</v>
      </c>
      <c r="M2695" s="9">
        <f t="shared" si="70"/>
        <v>0</v>
      </c>
    </row>
    <row r="2696" spans="6:13" x14ac:dyDescent="0.2">
      <c r="F2696" s="1"/>
      <c r="G2696" s="7"/>
      <c r="L2696" s="8">
        <v>313</v>
      </c>
      <c r="M2696" s="9">
        <f t="shared" si="70"/>
        <v>0</v>
      </c>
    </row>
    <row r="2697" spans="6:13" x14ac:dyDescent="0.2">
      <c r="F2697" s="1"/>
      <c r="G2697" s="7"/>
      <c r="L2697" s="8">
        <v>312</v>
      </c>
      <c r="M2697" s="9">
        <f t="shared" si="70"/>
        <v>0</v>
      </c>
    </row>
    <row r="2698" spans="6:13" x14ac:dyDescent="0.2">
      <c r="F2698" s="1"/>
      <c r="G2698" s="7"/>
      <c r="L2698" s="8">
        <v>311</v>
      </c>
      <c r="M2698" s="9">
        <f t="shared" si="70"/>
        <v>0</v>
      </c>
    </row>
    <row r="2699" spans="6:13" x14ac:dyDescent="0.2">
      <c r="F2699" s="1"/>
      <c r="G2699" s="7"/>
      <c r="L2699" s="8">
        <v>310</v>
      </c>
      <c r="M2699" s="9">
        <f t="shared" ref="M2699:M2762" si="71">+$M$9+((($O$5*$C$5)/1.8)*(1-(0.2*(L2699/$C$5))-(0.8*((L2699/$C$5)^2))))</f>
        <v>0</v>
      </c>
    </row>
    <row r="2700" spans="6:13" x14ac:dyDescent="0.2">
      <c r="F2700" s="1"/>
      <c r="G2700" s="7"/>
      <c r="L2700" s="8">
        <v>309</v>
      </c>
      <c r="M2700" s="9">
        <f t="shared" si="71"/>
        <v>0</v>
      </c>
    </row>
    <row r="2701" spans="6:13" x14ac:dyDescent="0.2">
      <c r="F2701" s="1"/>
      <c r="G2701" s="7"/>
      <c r="L2701" s="8">
        <v>308</v>
      </c>
      <c r="M2701" s="9">
        <f t="shared" si="71"/>
        <v>0</v>
      </c>
    </row>
    <row r="2702" spans="6:13" x14ac:dyDescent="0.2">
      <c r="F2702" s="1"/>
      <c r="G2702" s="7"/>
      <c r="L2702" s="8">
        <v>307</v>
      </c>
      <c r="M2702" s="9">
        <f t="shared" si="71"/>
        <v>0</v>
      </c>
    </row>
    <row r="2703" spans="6:13" x14ac:dyDescent="0.2">
      <c r="F2703" s="1"/>
      <c r="G2703" s="7"/>
      <c r="L2703" s="8">
        <v>306</v>
      </c>
      <c r="M2703" s="9">
        <f t="shared" si="71"/>
        <v>0</v>
      </c>
    </row>
    <row r="2704" spans="6:13" x14ac:dyDescent="0.2">
      <c r="F2704" s="1"/>
      <c r="G2704" s="7"/>
      <c r="L2704" s="8">
        <v>305</v>
      </c>
      <c r="M2704" s="9">
        <f t="shared" si="71"/>
        <v>0</v>
      </c>
    </row>
    <row r="2705" spans="6:13" x14ac:dyDescent="0.2">
      <c r="F2705" s="1"/>
      <c r="G2705" s="7"/>
      <c r="L2705" s="8">
        <v>304</v>
      </c>
      <c r="M2705" s="9">
        <f t="shared" si="71"/>
        <v>0</v>
      </c>
    </row>
    <row r="2706" spans="6:13" x14ac:dyDescent="0.2">
      <c r="F2706" s="1"/>
      <c r="G2706" s="7"/>
      <c r="L2706" s="8">
        <v>303</v>
      </c>
      <c r="M2706" s="9">
        <f t="shared" si="71"/>
        <v>0</v>
      </c>
    </row>
    <row r="2707" spans="6:13" x14ac:dyDescent="0.2">
      <c r="F2707" s="1"/>
      <c r="G2707" s="7"/>
      <c r="L2707" s="8">
        <v>302</v>
      </c>
      <c r="M2707" s="9">
        <f t="shared" si="71"/>
        <v>0</v>
      </c>
    </row>
    <row r="2708" spans="6:13" x14ac:dyDescent="0.2">
      <c r="F2708" s="1"/>
      <c r="G2708" s="7"/>
      <c r="L2708" s="8">
        <v>301</v>
      </c>
      <c r="M2708" s="9">
        <f t="shared" si="71"/>
        <v>0</v>
      </c>
    </row>
    <row r="2709" spans="6:13" x14ac:dyDescent="0.2">
      <c r="F2709" s="1"/>
      <c r="G2709" s="7"/>
      <c r="L2709" s="8">
        <v>300</v>
      </c>
      <c r="M2709" s="9">
        <f t="shared" si="71"/>
        <v>0</v>
      </c>
    </row>
    <row r="2710" spans="6:13" x14ac:dyDescent="0.2">
      <c r="F2710" s="1"/>
      <c r="G2710" s="7"/>
      <c r="L2710" s="8">
        <v>299</v>
      </c>
      <c r="M2710" s="9">
        <f t="shared" si="71"/>
        <v>0</v>
      </c>
    </row>
    <row r="2711" spans="6:13" x14ac:dyDescent="0.2">
      <c r="F2711" s="1"/>
      <c r="G2711" s="7"/>
      <c r="L2711" s="8">
        <v>298</v>
      </c>
      <c r="M2711" s="9">
        <f t="shared" si="71"/>
        <v>0</v>
      </c>
    </row>
    <row r="2712" spans="6:13" x14ac:dyDescent="0.2">
      <c r="F2712" s="1"/>
      <c r="G2712" s="7"/>
      <c r="L2712" s="8">
        <v>297</v>
      </c>
      <c r="M2712" s="9">
        <f t="shared" si="71"/>
        <v>0</v>
      </c>
    </row>
    <row r="2713" spans="6:13" x14ac:dyDescent="0.2">
      <c r="F2713" s="1"/>
      <c r="G2713" s="7"/>
      <c r="L2713" s="8">
        <v>296</v>
      </c>
      <c r="M2713" s="9">
        <f t="shared" si="71"/>
        <v>0</v>
      </c>
    </row>
    <row r="2714" spans="6:13" x14ac:dyDescent="0.2">
      <c r="F2714" s="1"/>
      <c r="G2714" s="7"/>
      <c r="L2714" s="8">
        <v>295</v>
      </c>
      <c r="M2714" s="9">
        <f t="shared" si="71"/>
        <v>0</v>
      </c>
    </row>
    <row r="2715" spans="6:13" x14ac:dyDescent="0.2">
      <c r="F2715" s="1"/>
      <c r="G2715" s="7"/>
      <c r="L2715" s="8">
        <v>294</v>
      </c>
      <c r="M2715" s="9">
        <f t="shared" si="71"/>
        <v>0</v>
      </c>
    </row>
    <row r="2716" spans="6:13" x14ac:dyDescent="0.2">
      <c r="F2716" s="1"/>
      <c r="G2716" s="7"/>
      <c r="L2716" s="8">
        <v>293</v>
      </c>
      <c r="M2716" s="9">
        <f t="shared" si="71"/>
        <v>0</v>
      </c>
    </row>
    <row r="2717" spans="6:13" x14ac:dyDescent="0.2">
      <c r="F2717" s="1"/>
      <c r="G2717" s="7"/>
      <c r="L2717" s="8">
        <v>292</v>
      </c>
      <c r="M2717" s="9">
        <f t="shared" si="71"/>
        <v>0</v>
      </c>
    </row>
    <row r="2718" spans="6:13" x14ac:dyDescent="0.2">
      <c r="F2718" s="1"/>
      <c r="G2718" s="7"/>
      <c r="L2718" s="8">
        <v>291</v>
      </c>
      <c r="M2718" s="9">
        <f t="shared" si="71"/>
        <v>0</v>
      </c>
    </row>
    <row r="2719" spans="6:13" x14ac:dyDescent="0.2">
      <c r="F2719" s="1"/>
      <c r="G2719" s="7"/>
      <c r="L2719" s="8">
        <v>290</v>
      </c>
      <c r="M2719" s="9">
        <f t="shared" si="71"/>
        <v>0</v>
      </c>
    </row>
    <row r="2720" spans="6:13" x14ac:dyDescent="0.2">
      <c r="F2720" s="1"/>
      <c r="G2720" s="7"/>
      <c r="L2720" s="8">
        <v>289</v>
      </c>
      <c r="M2720" s="9">
        <f t="shared" si="71"/>
        <v>0</v>
      </c>
    </row>
    <row r="2721" spans="6:13" x14ac:dyDescent="0.2">
      <c r="F2721" s="1"/>
      <c r="G2721" s="7"/>
      <c r="L2721" s="8">
        <v>288</v>
      </c>
      <c r="M2721" s="9">
        <f t="shared" si="71"/>
        <v>0</v>
      </c>
    </row>
    <row r="2722" spans="6:13" x14ac:dyDescent="0.2">
      <c r="F2722" s="1"/>
      <c r="G2722" s="7"/>
      <c r="L2722" s="8">
        <v>287</v>
      </c>
      <c r="M2722" s="9">
        <f t="shared" si="71"/>
        <v>0</v>
      </c>
    </row>
    <row r="2723" spans="6:13" x14ac:dyDescent="0.2">
      <c r="F2723" s="1"/>
      <c r="G2723" s="7"/>
      <c r="L2723" s="8">
        <v>286</v>
      </c>
      <c r="M2723" s="9">
        <f t="shared" si="71"/>
        <v>0</v>
      </c>
    </row>
    <row r="2724" spans="6:13" x14ac:dyDescent="0.2">
      <c r="F2724" s="1"/>
      <c r="G2724" s="7"/>
      <c r="L2724" s="8">
        <v>285</v>
      </c>
      <c r="M2724" s="9">
        <f t="shared" si="71"/>
        <v>0</v>
      </c>
    </row>
    <row r="2725" spans="6:13" x14ac:dyDescent="0.2">
      <c r="F2725" s="1"/>
      <c r="G2725" s="7"/>
      <c r="L2725" s="8">
        <v>284</v>
      </c>
      <c r="M2725" s="9">
        <f t="shared" si="71"/>
        <v>0</v>
      </c>
    </row>
    <row r="2726" spans="6:13" x14ac:dyDescent="0.2">
      <c r="F2726" s="1"/>
      <c r="G2726" s="7"/>
      <c r="L2726" s="8">
        <v>283</v>
      </c>
      <c r="M2726" s="9">
        <f t="shared" si="71"/>
        <v>0</v>
      </c>
    </row>
    <row r="2727" spans="6:13" x14ac:dyDescent="0.2">
      <c r="F2727" s="1"/>
      <c r="G2727" s="7"/>
      <c r="L2727" s="8">
        <v>282</v>
      </c>
      <c r="M2727" s="9">
        <f t="shared" si="71"/>
        <v>0</v>
      </c>
    </row>
    <row r="2728" spans="6:13" x14ac:dyDescent="0.2">
      <c r="F2728" s="1"/>
      <c r="G2728" s="7"/>
      <c r="L2728" s="8">
        <v>281</v>
      </c>
      <c r="M2728" s="9">
        <f t="shared" si="71"/>
        <v>0</v>
      </c>
    </row>
    <row r="2729" spans="6:13" x14ac:dyDescent="0.2">
      <c r="F2729" s="1"/>
      <c r="G2729" s="7"/>
      <c r="L2729" s="8">
        <v>280</v>
      </c>
      <c r="M2729" s="9">
        <f t="shared" si="71"/>
        <v>0</v>
      </c>
    </row>
    <row r="2730" spans="6:13" x14ac:dyDescent="0.2">
      <c r="F2730" s="1"/>
      <c r="G2730" s="7"/>
      <c r="L2730" s="8">
        <v>279</v>
      </c>
      <c r="M2730" s="9">
        <f t="shared" si="71"/>
        <v>0</v>
      </c>
    </row>
    <row r="2731" spans="6:13" x14ac:dyDescent="0.2">
      <c r="F2731" s="1"/>
      <c r="G2731" s="7"/>
      <c r="L2731" s="8">
        <v>278</v>
      </c>
      <c r="M2731" s="9">
        <f t="shared" si="71"/>
        <v>0</v>
      </c>
    </row>
    <row r="2732" spans="6:13" x14ac:dyDescent="0.2">
      <c r="F2732" s="1"/>
      <c r="G2732" s="7"/>
      <c r="L2732" s="8">
        <v>277</v>
      </c>
      <c r="M2732" s="9">
        <f t="shared" si="71"/>
        <v>0</v>
      </c>
    </row>
    <row r="2733" spans="6:13" x14ac:dyDescent="0.2">
      <c r="F2733" s="1"/>
      <c r="G2733" s="7"/>
      <c r="L2733" s="8">
        <v>276</v>
      </c>
      <c r="M2733" s="9">
        <f t="shared" si="71"/>
        <v>0</v>
      </c>
    </row>
    <row r="2734" spans="6:13" x14ac:dyDescent="0.2">
      <c r="F2734" s="1"/>
      <c r="G2734" s="7"/>
      <c r="L2734" s="8">
        <v>275</v>
      </c>
      <c r="M2734" s="9">
        <f t="shared" si="71"/>
        <v>0</v>
      </c>
    </row>
    <row r="2735" spans="6:13" x14ac:dyDescent="0.2">
      <c r="F2735" s="1"/>
      <c r="G2735" s="7"/>
      <c r="L2735" s="8">
        <v>274</v>
      </c>
      <c r="M2735" s="9">
        <f t="shared" si="71"/>
        <v>0</v>
      </c>
    </row>
    <row r="2736" spans="6:13" x14ac:dyDescent="0.2">
      <c r="F2736" s="1"/>
      <c r="G2736" s="7"/>
      <c r="L2736" s="8">
        <v>273</v>
      </c>
      <c r="M2736" s="9">
        <f t="shared" si="71"/>
        <v>0</v>
      </c>
    </row>
    <row r="2737" spans="6:13" x14ac:dyDescent="0.2">
      <c r="F2737" s="1"/>
      <c r="G2737" s="7"/>
      <c r="L2737" s="8">
        <v>272</v>
      </c>
      <c r="M2737" s="9">
        <f t="shared" si="71"/>
        <v>0</v>
      </c>
    </row>
    <row r="2738" spans="6:13" x14ac:dyDescent="0.2">
      <c r="F2738" s="1"/>
      <c r="G2738" s="7"/>
      <c r="L2738" s="8">
        <v>271</v>
      </c>
      <c r="M2738" s="9">
        <f t="shared" si="71"/>
        <v>0</v>
      </c>
    </row>
    <row r="2739" spans="6:13" x14ac:dyDescent="0.2">
      <c r="F2739" s="1"/>
      <c r="G2739" s="7"/>
      <c r="L2739" s="8">
        <v>270</v>
      </c>
      <c r="M2739" s="9">
        <f t="shared" si="71"/>
        <v>0</v>
      </c>
    </row>
    <row r="2740" spans="6:13" x14ac:dyDescent="0.2">
      <c r="F2740" s="1"/>
      <c r="G2740" s="7"/>
      <c r="L2740" s="8">
        <v>269</v>
      </c>
      <c r="M2740" s="9">
        <f t="shared" si="71"/>
        <v>0</v>
      </c>
    </row>
    <row r="2741" spans="6:13" x14ac:dyDescent="0.2">
      <c r="F2741" s="1"/>
      <c r="G2741" s="7"/>
      <c r="L2741" s="8">
        <v>268</v>
      </c>
      <c r="M2741" s="9">
        <f t="shared" si="71"/>
        <v>0</v>
      </c>
    </row>
    <row r="2742" spans="6:13" x14ac:dyDescent="0.2">
      <c r="F2742" s="1"/>
      <c r="G2742" s="7"/>
      <c r="L2742" s="8">
        <v>267</v>
      </c>
      <c r="M2742" s="9">
        <f t="shared" si="71"/>
        <v>0</v>
      </c>
    </row>
    <row r="2743" spans="6:13" x14ac:dyDescent="0.2">
      <c r="F2743" s="1"/>
      <c r="G2743" s="7"/>
      <c r="L2743" s="8">
        <v>266</v>
      </c>
      <c r="M2743" s="9">
        <f t="shared" si="71"/>
        <v>0</v>
      </c>
    </row>
    <row r="2744" spans="6:13" x14ac:dyDescent="0.2">
      <c r="F2744" s="1"/>
      <c r="G2744" s="7"/>
      <c r="L2744" s="8">
        <v>265</v>
      </c>
      <c r="M2744" s="9">
        <f t="shared" si="71"/>
        <v>0</v>
      </c>
    </row>
    <row r="2745" spans="6:13" x14ac:dyDescent="0.2">
      <c r="F2745" s="1"/>
      <c r="G2745" s="7"/>
      <c r="L2745" s="8">
        <v>264</v>
      </c>
      <c r="M2745" s="9">
        <f t="shared" si="71"/>
        <v>0</v>
      </c>
    </row>
    <row r="2746" spans="6:13" x14ac:dyDescent="0.2">
      <c r="F2746" s="1"/>
      <c r="G2746" s="7"/>
      <c r="L2746" s="8">
        <v>263</v>
      </c>
      <c r="M2746" s="9">
        <f t="shared" si="71"/>
        <v>0</v>
      </c>
    </row>
    <row r="2747" spans="6:13" x14ac:dyDescent="0.2">
      <c r="F2747" s="1"/>
      <c r="G2747" s="7"/>
      <c r="L2747" s="8">
        <v>262</v>
      </c>
      <c r="M2747" s="9">
        <f t="shared" si="71"/>
        <v>0</v>
      </c>
    </row>
    <row r="2748" spans="6:13" x14ac:dyDescent="0.2">
      <c r="F2748" s="1"/>
      <c r="G2748" s="7"/>
      <c r="L2748" s="8">
        <v>261</v>
      </c>
      <c r="M2748" s="9">
        <f t="shared" si="71"/>
        <v>0</v>
      </c>
    </row>
    <row r="2749" spans="6:13" x14ac:dyDescent="0.2">
      <c r="F2749" s="1"/>
      <c r="G2749" s="7"/>
      <c r="L2749" s="8">
        <v>260</v>
      </c>
      <c r="M2749" s="9">
        <f t="shared" si="71"/>
        <v>0</v>
      </c>
    </row>
    <row r="2750" spans="6:13" x14ac:dyDescent="0.2">
      <c r="F2750" s="1"/>
      <c r="G2750" s="7"/>
      <c r="L2750" s="8">
        <v>259</v>
      </c>
      <c r="M2750" s="9">
        <f t="shared" si="71"/>
        <v>0</v>
      </c>
    </row>
    <row r="2751" spans="6:13" x14ac:dyDescent="0.2">
      <c r="F2751" s="1"/>
      <c r="G2751" s="7"/>
      <c r="L2751" s="8">
        <v>258</v>
      </c>
      <c r="M2751" s="9">
        <f t="shared" si="71"/>
        <v>0</v>
      </c>
    </row>
    <row r="2752" spans="6:13" x14ac:dyDescent="0.2">
      <c r="F2752" s="1"/>
      <c r="G2752" s="7"/>
      <c r="L2752" s="8">
        <v>257</v>
      </c>
      <c r="M2752" s="9">
        <f t="shared" si="71"/>
        <v>0</v>
      </c>
    </row>
    <row r="2753" spans="6:13" x14ac:dyDescent="0.2">
      <c r="F2753" s="1"/>
      <c r="G2753" s="7"/>
      <c r="L2753" s="8">
        <v>256</v>
      </c>
      <c r="M2753" s="9">
        <f t="shared" si="71"/>
        <v>0</v>
      </c>
    </row>
    <row r="2754" spans="6:13" x14ac:dyDescent="0.2">
      <c r="F2754" s="1"/>
      <c r="G2754" s="7"/>
      <c r="L2754" s="8">
        <v>255</v>
      </c>
      <c r="M2754" s="9">
        <f t="shared" si="71"/>
        <v>0</v>
      </c>
    </row>
    <row r="2755" spans="6:13" x14ac:dyDescent="0.2">
      <c r="F2755" s="1"/>
      <c r="G2755" s="7"/>
      <c r="L2755" s="8">
        <v>254</v>
      </c>
      <c r="M2755" s="9">
        <f t="shared" si="71"/>
        <v>0</v>
      </c>
    </row>
    <row r="2756" spans="6:13" x14ac:dyDescent="0.2">
      <c r="F2756" s="1"/>
      <c r="G2756" s="7"/>
      <c r="L2756" s="8">
        <v>253</v>
      </c>
      <c r="M2756" s="9">
        <f t="shared" si="71"/>
        <v>0</v>
      </c>
    </row>
    <row r="2757" spans="6:13" x14ac:dyDescent="0.2">
      <c r="F2757" s="1"/>
      <c r="G2757" s="7"/>
      <c r="L2757" s="8">
        <v>252</v>
      </c>
      <c r="M2757" s="9">
        <f t="shared" si="71"/>
        <v>0</v>
      </c>
    </row>
    <row r="2758" spans="6:13" x14ac:dyDescent="0.2">
      <c r="F2758" s="1"/>
      <c r="G2758" s="7"/>
      <c r="L2758" s="8">
        <v>251</v>
      </c>
      <c r="M2758" s="9">
        <f t="shared" si="71"/>
        <v>0</v>
      </c>
    </row>
    <row r="2759" spans="6:13" x14ac:dyDescent="0.2">
      <c r="F2759" s="1"/>
      <c r="G2759" s="7"/>
      <c r="L2759" s="8">
        <v>250</v>
      </c>
      <c r="M2759" s="9">
        <f t="shared" si="71"/>
        <v>0</v>
      </c>
    </row>
    <row r="2760" spans="6:13" x14ac:dyDescent="0.2">
      <c r="F2760" s="1"/>
      <c r="G2760" s="7"/>
      <c r="L2760" s="8">
        <v>249</v>
      </c>
      <c r="M2760" s="9">
        <f t="shared" si="71"/>
        <v>0</v>
      </c>
    </row>
    <row r="2761" spans="6:13" x14ac:dyDescent="0.2">
      <c r="F2761" s="1"/>
      <c r="G2761" s="7"/>
      <c r="L2761" s="8">
        <v>248</v>
      </c>
      <c r="M2761" s="9">
        <f t="shared" si="71"/>
        <v>0</v>
      </c>
    </row>
    <row r="2762" spans="6:13" x14ac:dyDescent="0.2">
      <c r="F2762" s="1"/>
      <c r="G2762" s="7"/>
      <c r="L2762" s="8">
        <v>247</v>
      </c>
      <c r="M2762" s="9">
        <f t="shared" si="71"/>
        <v>0</v>
      </c>
    </row>
    <row r="2763" spans="6:13" x14ac:dyDescent="0.2">
      <c r="F2763" s="1"/>
      <c r="G2763" s="7"/>
      <c r="L2763" s="8">
        <v>246</v>
      </c>
      <c r="M2763" s="9">
        <f t="shared" ref="M2763:M2826" si="72">+$M$9+((($O$5*$C$5)/1.8)*(1-(0.2*(L2763/$C$5))-(0.8*((L2763/$C$5)^2))))</f>
        <v>0</v>
      </c>
    </row>
    <row r="2764" spans="6:13" x14ac:dyDescent="0.2">
      <c r="F2764" s="1"/>
      <c r="G2764" s="7"/>
      <c r="L2764" s="8">
        <v>245</v>
      </c>
      <c r="M2764" s="9">
        <f t="shared" si="72"/>
        <v>0</v>
      </c>
    </row>
    <row r="2765" spans="6:13" x14ac:dyDescent="0.2">
      <c r="F2765" s="1"/>
      <c r="G2765" s="7"/>
      <c r="L2765" s="8">
        <v>244</v>
      </c>
      <c r="M2765" s="9">
        <f t="shared" si="72"/>
        <v>0</v>
      </c>
    </row>
    <row r="2766" spans="6:13" x14ac:dyDescent="0.2">
      <c r="F2766" s="1"/>
      <c r="G2766" s="7"/>
      <c r="L2766" s="8">
        <v>243</v>
      </c>
      <c r="M2766" s="9">
        <f t="shared" si="72"/>
        <v>0</v>
      </c>
    </row>
    <row r="2767" spans="6:13" x14ac:dyDescent="0.2">
      <c r="F2767" s="1"/>
      <c r="G2767" s="7"/>
      <c r="L2767" s="8">
        <v>242</v>
      </c>
      <c r="M2767" s="9">
        <f t="shared" si="72"/>
        <v>0</v>
      </c>
    </row>
    <row r="2768" spans="6:13" x14ac:dyDescent="0.2">
      <c r="F2768" s="1"/>
      <c r="G2768" s="7"/>
      <c r="L2768" s="8">
        <v>241</v>
      </c>
      <c r="M2768" s="9">
        <f t="shared" si="72"/>
        <v>0</v>
      </c>
    </row>
    <row r="2769" spans="6:13" x14ac:dyDescent="0.2">
      <c r="F2769" s="1"/>
      <c r="G2769" s="7"/>
      <c r="L2769" s="8">
        <v>240</v>
      </c>
      <c r="M2769" s="9">
        <f t="shared" si="72"/>
        <v>0</v>
      </c>
    </row>
    <row r="2770" spans="6:13" x14ac:dyDescent="0.2">
      <c r="F2770" s="1"/>
      <c r="G2770" s="7"/>
      <c r="L2770" s="8">
        <v>239</v>
      </c>
      <c r="M2770" s="9">
        <f t="shared" si="72"/>
        <v>0</v>
      </c>
    </row>
    <row r="2771" spans="6:13" x14ac:dyDescent="0.2">
      <c r="F2771" s="1"/>
      <c r="G2771" s="7"/>
      <c r="L2771" s="8">
        <v>238</v>
      </c>
      <c r="M2771" s="9">
        <f t="shared" si="72"/>
        <v>0</v>
      </c>
    </row>
    <row r="2772" spans="6:13" x14ac:dyDescent="0.2">
      <c r="F2772" s="1"/>
      <c r="G2772" s="7"/>
      <c r="L2772" s="8">
        <v>237</v>
      </c>
      <c r="M2772" s="9">
        <f t="shared" si="72"/>
        <v>0</v>
      </c>
    </row>
    <row r="2773" spans="6:13" x14ac:dyDescent="0.2">
      <c r="F2773" s="1"/>
      <c r="G2773" s="7"/>
      <c r="L2773" s="8">
        <v>236</v>
      </c>
      <c r="M2773" s="9">
        <f t="shared" si="72"/>
        <v>0</v>
      </c>
    </row>
    <row r="2774" spans="6:13" x14ac:dyDescent="0.2">
      <c r="F2774" s="1"/>
      <c r="G2774" s="7"/>
      <c r="L2774" s="8">
        <v>235</v>
      </c>
      <c r="M2774" s="9">
        <f t="shared" si="72"/>
        <v>0</v>
      </c>
    </row>
    <row r="2775" spans="6:13" x14ac:dyDescent="0.2">
      <c r="F2775" s="1"/>
      <c r="G2775" s="7"/>
      <c r="L2775" s="8">
        <v>234</v>
      </c>
      <c r="M2775" s="9">
        <f t="shared" si="72"/>
        <v>0</v>
      </c>
    </row>
    <row r="2776" spans="6:13" x14ac:dyDescent="0.2">
      <c r="F2776" s="1"/>
      <c r="G2776" s="7"/>
      <c r="L2776" s="8">
        <v>233</v>
      </c>
      <c r="M2776" s="9">
        <f t="shared" si="72"/>
        <v>0</v>
      </c>
    </row>
    <row r="2777" spans="6:13" x14ac:dyDescent="0.2">
      <c r="F2777" s="1"/>
      <c r="G2777" s="7"/>
      <c r="L2777" s="8">
        <v>232</v>
      </c>
      <c r="M2777" s="9">
        <f t="shared" si="72"/>
        <v>0</v>
      </c>
    </row>
    <row r="2778" spans="6:13" x14ac:dyDescent="0.2">
      <c r="F2778" s="1"/>
      <c r="G2778" s="7"/>
      <c r="L2778" s="8">
        <v>231</v>
      </c>
      <c r="M2778" s="9">
        <f t="shared" si="72"/>
        <v>0</v>
      </c>
    </row>
    <row r="2779" spans="6:13" x14ac:dyDescent="0.2">
      <c r="F2779" s="1"/>
      <c r="G2779" s="7"/>
      <c r="L2779" s="8">
        <v>230</v>
      </c>
      <c r="M2779" s="9">
        <f t="shared" si="72"/>
        <v>0</v>
      </c>
    </row>
    <row r="2780" spans="6:13" x14ac:dyDescent="0.2">
      <c r="F2780" s="1"/>
      <c r="G2780" s="7"/>
      <c r="L2780" s="8">
        <v>229</v>
      </c>
      <c r="M2780" s="9">
        <f t="shared" si="72"/>
        <v>0</v>
      </c>
    </row>
    <row r="2781" spans="6:13" x14ac:dyDescent="0.2">
      <c r="F2781" s="1"/>
      <c r="G2781" s="7"/>
      <c r="L2781" s="8">
        <v>228</v>
      </c>
      <c r="M2781" s="9">
        <f t="shared" si="72"/>
        <v>0</v>
      </c>
    </row>
    <row r="2782" spans="6:13" x14ac:dyDescent="0.2">
      <c r="F2782" s="1"/>
      <c r="G2782" s="7"/>
      <c r="L2782" s="8">
        <v>227</v>
      </c>
      <c r="M2782" s="9">
        <f t="shared" si="72"/>
        <v>0</v>
      </c>
    </row>
    <row r="2783" spans="6:13" x14ac:dyDescent="0.2">
      <c r="F2783" s="1"/>
      <c r="G2783" s="7"/>
      <c r="L2783" s="8">
        <v>226</v>
      </c>
      <c r="M2783" s="9">
        <f t="shared" si="72"/>
        <v>0</v>
      </c>
    </row>
    <row r="2784" spans="6:13" x14ac:dyDescent="0.2">
      <c r="F2784" s="1"/>
      <c r="G2784" s="7"/>
      <c r="L2784" s="8">
        <v>225</v>
      </c>
      <c r="M2784" s="9">
        <f t="shared" si="72"/>
        <v>0</v>
      </c>
    </row>
    <row r="2785" spans="6:13" x14ac:dyDescent="0.2">
      <c r="F2785" s="1"/>
      <c r="G2785" s="7"/>
      <c r="L2785" s="8">
        <v>224</v>
      </c>
      <c r="M2785" s="9">
        <f t="shared" si="72"/>
        <v>0</v>
      </c>
    </row>
    <row r="2786" spans="6:13" x14ac:dyDescent="0.2">
      <c r="F2786" s="1"/>
      <c r="G2786" s="7"/>
      <c r="L2786" s="8">
        <v>223</v>
      </c>
      <c r="M2786" s="9">
        <f t="shared" si="72"/>
        <v>0</v>
      </c>
    </row>
    <row r="2787" spans="6:13" x14ac:dyDescent="0.2">
      <c r="F2787" s="1"/>
      <c r="G2787" s="7"/>
      <c r="L2787" s="8">
        <v>222</v>
      </c>
      <c r="M2787" s="9">
        <f t="shared" si="72"/>
        <v>0</v>
      </c>
    </row>
    <row r="2788" spans="6:13" x14ac:dyDescent="0.2">
      <c r="F2788" s="1"/>
      <c r="G2788" s="7"/>
      <c r="L2788" s="8">
        <v>221</v>
      </c>
      <c r="M2788" s="9">
        <f t="shared" si="72"/>
        <v>0</v>
      </c>
    </row>
    <row r="2789" spans="6:13" x14ac:dyDescent="0.2">
      <c r="F2789" s="1"/>
      <c r="G2789" s="7"/>
      <c r="L2789" s="8">
        <v>220</v>
      </c>
      <c r="M2789" s="9">
        <f t="shared" si="72"/>
        <v>0</v>
      </c>
    </row>
    <row r="2790" spans="6:13" x14ac:dyDescent="0.2">
      <c r="F2790" s="1"/>
      <c r="G2790" s="7"/>
      <c r="L2790" s="8">
        <v>219</v>
      </c>
      <c r="M2790" s="9">
        <f t="shared" si="72"/>
        <v>0</v>
      </c>
    </row>
    <row r="2791" spans="6:13" x14ac:dyDescent="0.2">
      <c r="F2791" s="1"/>
      <c r="G2791" s="7"/>
      <c r="L2791" s="8">
        <v>218</v>
      </c>
      <c r="M2791" s="9">
        <f t="shared" si="72"/>
        <v>0</v>
      </c>
    </row>
    <row r="2792" spans="6:13" x14ac:dyDescent="0.2">
      <c r="F2792" s="1"/>
      <c r="G2792" s="7"/>
      <c r="L2792" s="8">
        <v>217</v>
      </c>
      <c r="M2792" s="9">
        <f t="shared" si="72"/>
        <v>0</v>
      </c>
    </row>
    <row r="2793" spans="6:13" x14ac:dyDescent="0.2">
      <c r="F2793" s="1"/>
      <c r="G2793" s="7"/>
      <c r="L2793" s="8">
        <v>216</v>
      </c>
      <c r="M2793" s="9">
        <f t="shared" si="72"/>
        <v>0</v>
      </c>
    </row>
    <row r="2794" spans="6:13" x14ac:dyDescent="0.2">
      <c r="F2794" s="1"/>
      <c r="G2794" s="7"/>
      <c r="L2794" s="8">
        <v>215</v>
      </c>
      <c r="M2794" s="9">
        <f t="shared" si="72"/>
        <v>0</v>
      </c>
    </row>
    <row r="2795" spans="6:13" x14ac:dyDescent="0.2">
      <c r="F2795" s="1"/>
      <c r="G2795" s="7"/>
      <c r="L2795" s="8">
        <v>214</v>
      </c>
      <c r="M2795" s="9">
        <f t="shared" si="72"/>
        <v>0</v>
      </c>
    </row>
    <row r="2796" spans="6:13" x14ac:dyDescent="0.2">
      <c r="F2796" s="1"/>
      <c r="G2796" s="7"/>
      <c r="L2796" s="8">
        <v>213</v>
      </c>
      <c r="M2796" s="9">
        <f t="shared" si="72"/>
        <v>0</v>
      </c>
    </row>
    <row r="2797" spans="6:13" x14ac:dyDescent="0.2">
      <c r="F2797" s="1"/>
      <c r="G2797" s="7"/>
      <c r="L2797" s="8">
        <v>212</v>
      </c>
      <c r="M2797" s="9">
        <f t="shared" si="72"/>
        <v>0</v>
      </c>
    </row>
    <row r="2798" spans="6:13" x14ac:dyDescent="0.2">
      <c r="F2798" s="1"/>
      <c r="G2798" s="7"/>
      <c r="L2798" s="8">
        <v>211</v>
      </c>
      <c r="M2798" s="9">
        <f t="shared" si="72"/>
        <v>0</v>
      </c>
    </row>
    <row r="2799" spans="6:13" x14ac:dyDescent="0.2">
      <c r="F2799" s="1"/>
      <c r="G2799" s="7"/>
      <c r="L2799" s="8">
        <v>210</v>
      </c>
      <c r="M2799" s="9">
        <f t="shared" si="72"/>
        <v>0</v>
      </c>
    </row>
    <row r="2800" spans="6:13" x14ac:dyDescent="0.2">
      <c r="F2800" s="1"/>
      <c r="G2800" s="7"/>
      <c r="L2800" s="8">
        <v>209</v>
      </c>
      <c r="M2800" s="9">
        <f t="shared" si="72"/>
        <v>0</v>
      </c>
    </row>
    <row r="2801" spans="6:13" x14ac:dyDescent="0.2">
      <c r="F2801" s="1"/>
      <c r="G2801" s="7"/>
      <c r="L2801" s="8">
        <v>208</v>
      </c>
      <c r="M2801" s="9">
        <f t="shared" si="72"/>
        <v>0</v>
      </c>
    </row>
    <row r="2802" spans="6:13" x14ac:dyDescent="0.2">
      <c r="F2802" s="1"/>
      <c r="G2802" s="7"/>
      <c r="L2802" s="8">
        <v>207</v>
      </c>
      <c r="M2802" s="9">
        <f t="shared" si="72"/>
        <v>0</v>
      </c>
    </row>
    <row r="2803" spans="6:13" x14ac:dyDescent="0.2">
      <c r="F2803" s="1"/>
      <c r="G2803" s="7"/>
      <c r="L2803" s="8">
        <v>206</v>
      </c>
      <c r="M2803" s="9">
        <f t="shared" si="72"/>
        <v>0</v>
      </c>
    </row>
    <row r="2804" spans="6:13" x14ac:dyDescent="0.2">
      <c r="F2804" s="1"/>
      <c r="G2804" s="7"/>
      <c r="L2804" s="8">
        <v>205</v>
      </c>
      <c r="M2804" s="9">
        <f t="shared" si="72"/>
        <v>0</v>
      </c>
    </row>
    <row r="2805" spans="6:13" x14ac:dyDescent="0.2">
      <c r="F2805" s="1"/>
      <c r="G2805" s="7"/>
      <c r="L2805" s="8">
        <v>204</v>
      </c>
      <c r="M2805" s="9">
        <f t="shared" si="72"/>
        <v>0</v>
      </c>
    </row>
    <row r="2806" spans="6:13" x14ac:dyDescent="0.2">
      <c r="F2806" s="1"/>
      <c r="G2806" s="7"/>
      <c r="L2806" s="8">
        <v>203</v>
      </c>
      <c r="M2806" s="9">
        <f t="shared" si="72"/>
        <v>0</v>
      </c>
    </row>
    <row r="2807" spans="6:13" x14ac:dyDescent="0.2">
      <c r="F2807" s="1"/>
      <c r="G2807" s="7"/>
      <c r="L2807" s="8">
        <v>202</v>
      </c>
      <c r="M2807" s="9">
        <f t="shared" si="72"/>
        <v>0</v>
      </c>
    </row>
    <row r="2808" spans="6:13" x14ac:dyDescent="0.2">
      <c r="F2808" s="1"/>
      <c r="G2808" s="7"/>
      <c r="L2808" s="8">
        <v>201</v>
      </c>
      <c r="M2808" s="9">
        <f t="shared" si="72"/>
        <v>0</v>
      </c>
    </row>
    <row r="2809" spans="6:13" x14ac:dyDescent="0.2">
      <c r="F2809" s="1"/>
      <c r="G2809" s="7"/>
      <c r="L2809" s="8">
        <v>200</v>
      </c>
      <c r="M2809" s="9">
        <f t="shared" si="72"/>
        <v>0</v>
      </c>
    </row>
    <row r="2810" spans="6:13" x14ac:dyDescent="0.2">
      <c r="F2810" s="1"/>
      <c r="G2810" s="7"/>
      <c r="L2810" s="8">
        <v>199</v>
      </c>
      <c r="M2810" s="9">
        <f t="shared" si="72"/>
        <v>0</v>
      </c>
    </row>
    <row r="2811" spans="6:13" x14ac:dyDescent="0.2">
      <c r="F2811" s="1"/>
      <c r="G2811" s="7"/>
      <c r="L2811" s="8">
        <v>198</v>
      </c>
      <c r="M2811" s="9">
        <f t="shared" si="72"/>
        <v>0</v>
      </c>
    </row>
    <row r="2812" spans="6:13" x14ac:dyDescent="0.2">
      <c r="F2812" s="1"/>
      <c r="G2812" s="7"/>
      <c r="L2812" s="8">
        <v>197</v>
      </c>
      <c r="M2812" s="9">
        <f t="shared" si="72"/>
        <v>0</v>
      </c>
    </row>
    <row r="2813" spans="6:13" x14ac:dyDescent="0.2">
      <c r="F2813" s="1"/>
      <c r="G2813" s="7"/>
      <c r="L2813" s="8">
        <v>196</v>
      </c>
      <c r="M2813" s="9">
        <f t="shared" si="72"/>
        <v>0</v>
      </c>
    </row>
    <row r="2814" spans="6:13" x14ac:dyDescent="0.2">
      <c r="F2814" s="1"/>
      <c r="G2814" s="7"/>
      <c r="L2814" s="8">
        <v>195</v>
      </c>
      <c r="M2814" s="9">
        <f t="shared" si="72"/>
        <v>0</v>
      </c>
    </row>
    <row r="2815" spans="6:13" x14ac:dyDescent="0.2">
      <c r="F2815" s="1"/>
      <c r="G2815" s="7"/>
      <c r="L2815" s="8">
        <v>194</v>
      </c>
      <c r="M2815" s="9">
        <f t="shared" si="72"/>
        <v>0</v>
      </c>
    </row>
    <row r="2816" spans="6:13" x14ac:dyDescent="0.2">
      <c r="F2816" s="1"/>
      <c r="G2816" s="7"/>
      <c r="L2816" s="8">
        <v>193</v>
      </c>
      <c r="M2816" s="9">
        <f t="shared" si="72"/>
        <v>0</v>
      </c>
    </row>
    <row r="2817" spans="6:13" x14ac:dyDescent="0.2">
      <c r="F2817" s="1"/>
      <c r="G2817" s="7"/>
      <c r="L2817" s="8">
        <v>192</v>
      </c>
      <c r="M2817" s="9">
        <f t="shared" si="72"/>
        <v>0</v>
      </c>
    </row>
    <row r="2818" spans="6:13" x14ac:dyDescent="0.2">
      <c r="F2818" s="1"/>
      <c r="G2818" s="7"/>
      <c r="L2818" s="8">
        <v>191</v>
      </c>
      <c r="M2818" s="9">
        <f t="shared" si="72"/>
        <v>0</v>
      </c>
    </row>
    <row r="2819" spans="6:13" x14ac:dyDescent="0.2">
      <c r="F2819" s="1"/>
      <c r="G2819" s="7"/>
      <c r="L2819" s="8">
        <v>190</v>
      </c>
      <c r="M2819" s="9">
        <f t="shared" si="72"/>
        <v>0</v>
      </c>
    </row>
    <row r="2820" spans="6:13" x14ac:dyDescent="0.2">
      <c r="F2820" s="1"/>
      <c r="G2820" s="7"/>
      <c r="L2820" s="8">
        <v>189</v>
      </c>
      <c r="M2820" s="9">
        <f t="shared" si="72"/>
        <v>0</v>
      </c>
    </row>
    <row r="2821" spans="6:13" x14ac:dyDescent="0.2">
      <c r="F2821" s="1"/>
      <c r="G2821" s="7"/>
      <c r="L2821" s="8">
        <v>188</v>
      </c>
      <c r="M2821" s="9">
        <f t="shared" si="72"/>
        <v>0</v>
      </c>
    </row>
    <row r="2822" spans="6:13" x14ac:dyDescent="0.2">
      <c r="F2822" s="1"/>
      <c r="G2822" s="7"/>
      <c r="L2822" s="8">
        <v>187</v>
      </c>
      <c r="M2822" s="9">
        <f t="shared" si="72"/>
        <v>0</v>
      </c>
    </row>
    <row r="2823" spans="6:13" x14ac:dyDescent="0.2">
      <c r="F2823" s="1"/>
      <c r="G2823" s="7"/>
      <c r="L2823" s="8">
        <v>186</v>
      </c>
      <c r="M2823" s="9">
        <f t="shared" si="72"/>
        <v>0</v>
      </c>
    </row>
    <row r="2824" spans="6:13" x14ac:dyDescent="0.2">
      <c r="F2824" s="1"/>
      <c r="G2824" s="7"/>
      <c r="L2824" s="8">
        <v>185</v>
      </c>
      <c r="M2824" s="9">
        <f t="shared" si="72"/>
        <v>0</v>
      </c>
    </row>
    <row r="2825" spans="6:13" x14ac:dyDescent="0.2">
      <c r="F2825" s="1"/>
      <c r="G2825" s="7"/>
      <c r="L2825" s="8">
        <v>184</v>
      </c>
      <c r="M2825" s="9">
        <f t="shared" si="72"/>
        <v>0</v>
      </c>
    </row>
    <row r="2826" spans="6:13" x14ac:dyDescent="0.2">
      <c r="F2826" s="1"/>
      <c r="G2826" s="7"/>
      <c r="L2826" s="8">
        <v>183</v>
      </c>
      <c r="M2826" s="9">
        <f t="shared" si="72"/>
        <v>0</v>
      </c>
    </row>
    <row r="2827" spans="6:13" x14ac:dyDescent="0.2">
      <c r="F2827" s="1"/>
      <c r="G2827" s="7"/>
      <c r="L2827" s="8">
        <v>182</v>
      </c>
      <c r="M2827" s="9">
        <f t="shared" ref="M2827:M2890" si="73">+$M$9+((($O$5*$C$5)/1.8)*(1-(0.2*(L2827/$C$5))-(0.8*((L2827/$C$5)^2))))</f>
        <v>0</v>
      </c>
    </row>
    <row r="2828" spans="6:13" x14ac:dyDescent="0.2">
      <c r="F2828" s="1"/>
      <c r="G2828" s="7"/>
      <c r="L2828" s="8">
        <v>181</v>
      </c>
      <c r="M2828" s="9">
        <f t="shared" si="73"/>
        <v>0</v>
      </c>
    </row>
    <row r="2829" spans="6:13" x14ac:dyDescent="0.2">
      <c r="F2829" s="1"/>
      <c r="G2829" s="7"/>
      <c r="L2829" s="8">
        <v>180</v>
      </c>
      <c r="M2829" s="9">
        <f t="shared" si="73"/>
        <v>0</v>
      </c>
    </row>
    <row r="2830" spans="6:13" x14ac:dyDescent="0.2">
      <c r="F2830" s="1"/>
      <c r="G2830" s="7"/>
      <c r="L2830" s="8">
        <v>179</v>
      </c>
      <c r="M2830" s="9">
        <f t="shared" si="73"/>
        <v>0</v>
      </c>
    </row>
    <row r="2831" spans="6:13" x14ac:dyDescent="0.2">
      <c r="F2831" s="1"/>
      <c r="G2831" s="7"/>
      <c r="L2831" s="8">
        <v>178</v>
      </c>
      <c r="M2831" s="9">
        <f t="shared" si="73"/>
        <v>0</v>
      </c>
    </row>
    <row r="2832" spans="6:13" x14ac:dyDescent="0.2">
      <c r="F2832" s="1"/>
      <c r="G2832" s="7"/>
      <c r="L2832" s="8">
        <v>177</v>
      </c>
      <c r="M2832" s="9">
        <f t="shared" si="73"/>
        <v>0</v>
      </c>
    </row>
    <row r="2833" spans="6:13" x14ac:dyDescent="0.2">
      <c r="F2833" s="1"/>
      <c r="G2833" s="7"/>
      <c r="L2833" s="8">
        <v>176</v>
      </c>
      <c r="M2833" s="9">
        <f t="shared" si="73"/>
        <v>0</v>
      </c>
    </row>
    <row r="2834" spans="6:13" x14ac:dyDescent="0.2">
      <c r="F2834" s="1"/>
      <c r="G2834" s="7"/>
      <c r="L2834" s="8">
        <v>175</v>
      </c>
      <c r="M2834" s="9">
        <f t="shared" si="73"/>
        <v>0</v>
      </c>
    </row>
    <row r="2835" spans="6:13" x14ac:dyDescent="0.2">
      <c r="F2835" s="1"/>
      <c r="G2835" s="7"/>
      <c r="L2835" s="8">
        <v>174</v>
      </c>
      <c r="M2835" s="9">
        <f t="shared" si="73"/>
        <v>0</v>
      </c>
    </row>
    <row r="2836" spans="6:13" x14ac:dyDescent="0.2">
      <c r="F2836" s="1"/>
      <c r="G2836" s="7"/>
      <c r="L2836" s="8">
        <v>173</v>
      </c>
      <c r="M2836" s="9">
        <f t="shared" si="73"/>
        <v>0</v>
      </c>
    </row>
    <row r="2837" spans="6:13" x14ac:dyDescent="0.2">
      <c r="F2837" s="1"/>
      <c r="G2837" s="7"/>
      <c r="L2837" s="8">
        <v>172</v>
      </c>
      <c r="M2837" s="9">
        <f t="shared" si="73"/>
        <v>0</v>
      </c>
    </row>
    <row r="2838" spans="6:13" x14ac:dyDescent="0.2">
      <c r="F2838" s="1"/>
      <c r="G2838" s="7"/>
      <c r="L2838" s="8">
        <v>171</v>
      </c>
      <c r="M2838" s="9">
        <f t="shared" si="73"/>
        <v>0</v>
      </c>
    </row>
    <row r="2839" spans="6:13" x14ac:dyDescent="0.2">
      <c r="F2839" s="1"/>
      <c r="G2839" s="7"/>
      <c r="L2839" s="8">
        <v>170</v>
      </c>
      <c r="M2839" s="9">
        <f t="shared" si="73"/>
        <v>0</v>
      </c>
    </row>
    <row r="2840" spans="6:13" x14ac:dyDescent="0.2">
      <c r="F2840" s="1"/>
      <c r="G2840" s="7"/>
      <c r="L2840" s="8">
        <v>169</v>
      </c>
      <c r="M2840" s="9">
        <f t="shared" si="73"/>
        <v>0</v>
      </c>
    </row>
    <row r="2841" spans="6:13" x14ac:dyDescent="0.2">
      <c r="F2841" s="1"/>
      <c r="G2841" s="7"/>
      <c r="L2841" s="8">
        <v>168</v>
      </c>
      <c r="M2841" s="9">
        <f t="shared" si="73"/>
        <v>0</v>
      </c>
    </row>
    <row r="2842" spans="6:13" x14ac:dyDescent="0.2">
      <c r="F2842" s="1"/>
      <c r="G2842" s="7"/>
      <c r="L2842" s="8">
        <v>167</v>
      </c>
      <c r="M2842" s="9">
        <f t="shared" si="73"/>
        <v>0</v>
      </c>
    </row>
    <row r="2843" spans="6:13" x14ac:dyDescent="0.2">
      <c r="F2843" s="1"/>
      <c r="G2843" s="7"/>
      <c r="L2843" s="8">
        <v>166</v>
      </c>
      <c r="M2843" s="9">
        <f t="shared" si="73"/>
        <v>0</v>
      </c>
    </row>
    <row r="2844" spans="6:13" x14ac:dyDescent="0.2">
      <c r="F2844" s="1"/>
      <c r="G2844" s="7"/>
      <c r="L2844" s="8">
        <v>165</v>
      </c>
      <c r="M2844" s="9">
        <f t="shared" si="73"/>
        <v>0</v>
      </c>
    </row>
    <row r="2845" spans="6:13" x14ac:dyDescent="0.2">
      <c r="F2845" s="1"/>
      <c r="G2845" s="7"/>
      <c r="L2845" s="8">
        <v>164</v>
      </c>
      <c r="M2845" s="9">
        <f t="shared" si="73"/>
        <v>0</v>
      </c>
    </row>
    <row r="2846" spans="6:13" x14ac:dyDescent="0.2">
      <c r="F2846" s="1"/>
      <c r="G2846" s="7"/>
      <c r="L2846" s="8">
        <v>163</v>
      </c>
      <c r="M2846" s="9">
        <f t="shared" si="73"/>
        <v>0</v>
      </c>
    </row>
    <row r="2847" spans="6:13" x14ac:dyDescent="0.2">
      <c r="F2847" s="1"/>
      <c r="G2847" s="7"/>
      <c r="L2847" s="8">
        <v>162</v>
      </c>
      <c r="M2847" s="9">
        <f t="shared" si="73"/>
        <v>0</v>
      </c>
    </row>
    <row r="2848" spans="6:13" x14ac:dyDescent="0.2">
      <c r="F2848" s="1"/>
      <c r="G2848" s="7"/>
      <c r="L2848" s="8">
        <v>161</v>
      </c>
      <c r="M2848" s="9">
        <f t="shared" si="73"/>
        <v>0</v>
      </c>
    </row>
    <row r="2849" spans="6:13" x14ac:dyDescent="0.2">
      <c r="F2849" s="1"/>
      <c r="G2849" s="7"/>
      <c r="L2849" s="8">
        <v>160</v>
      </c>
      <c r="M2849" s="9">
        <f t="shared" si="73"/>
        <v>0</v>
      </c>
    </row>
    <row r="2850" spans="6:13" x14ac:dyDescent="0.2">
      <c r="F2850" s="1"/>
      <c r="G2850" s="7"/>
      <c r="L2850" s="8">
        <v>159</v>
      </c>
      <c r="M2850" s="9">
        <f t="shared" si="73"/>
        <v>0</v>
      </c>
    </row>
    <row r="2851" spans="6:13" x14ac:dyDescent="0.2">
      <c r="F2851" s="1"/>
      <c r="G2851" s="7"/>
      <c r="L2851" s="8">
        <v>158</v>
      </c>
      <c r="M2851" s="9">
        <f t="shared" si="73"/>
        <v>0</v>
      </c>
    </row>
    <row r="2852" spans="6:13" x14ac:dyDescent="0.2">
      <c r="F2852" s="1"/>
      <c r="G2852" s="7"/>
      <c r="L2852" s="8">
        <v>157</v>
      </c>
      <c r="M2852" s="9">
        <f t="shared" si="73"/>
        <v>0</v>
      </c>
    </row>
    <row r="2853" spans="6:13" x14ac:dyDescent="0.2">
      <c r="F2853" s="1"/>
      <c r="G2853" s="7"/>
      <c r="L2853" s="8">
        <v>156</v>
      </c>
      <c r="M2853" s="9">
        <f t="shared" si="73"/>
        <v>0</v>
      </c>
    </row>
    <row r="2854" spans="6:13" x14ac:dyDescent="0.2">
      <c r="F2854" s="1"/>
      <c r="G2854" s="7"/>
      <c r="L2854" s="8">
        <v>155</v>
      </c>
      <c r="M2854" s="9">
        <f t="shared" si="73"/>
        <v>0</v>
      </c>
    </row>
    <row r="2855" spans="6:13" x14ac:dyDescent="0.2">
      <c r="F2855" s="1"/>
      <c r="G2855" s="7"/>
      <c r="L2855" s="8">
        <v>154</v>
      </c>
      <c r="M2855" s="9">
        <f t="shared" si="73"/>
        <v>0</v>
      </c>
    </row>
    <row r="2856" spans="6:13" x14ac:dyDescent="0.2">
      <c r="F2856" s="1"/>
      <c r="G2856" s="7"/>
      <c r="L2856" s="8">
        <v>153</v>
      </c>
      <c r="M2856" s="9">
        <f t="shared" si="73"/>
        <v>0</v>
      </c>
    </row>
    <row r="2857" spans="6:13" x14ac:dyDescent="0.2">
      <c r="F2857" s="1"/>
      <c r="G2857" s="7"/>
      <c r="L2857" s="8">
        <v>152</v>
      </c>
      <c r="M2857" s="9">
        <f t="shared" si="73"/>
        <v>0</v>
      </c>
    </row>
    <row r="2858" spans="6:13" x14ac:dyDescent="0.2">
      <c r="F2858" s="1"/>
      <c r="G2858" s="7"/>
      <c r="L2858" s="8">
        <v>151</v>
      </c>
      <c r="M2858" s="9">
        <f t="shared" si="73"/>
        <v>0</v>
      </c>
    </row>
    <row r="2859" spans="6:13" x14ac:dyDescent="0.2">
      <c r="F2859" s="1"/>
      <c r="G2859" s="7"/>
      <c r="L2859" s="8">
        <v>150</v>
      </c>
      <c r="M2859" s="9">
        <f t="shared" si="73"/>
        <v>0</v>
      </c>
    </row>
    <row r="2860" spans="6:13" x14ac:dyDescent="0.2">
      <c r="F2860" s="1"/>
      <c r="G2860" s="7"/>
      <c r="L2860" s="8">
        <v>149</v>
      </c>
      <c r="M2860" s="9">
        <f t="shared" si="73"/>
        <v>0</v>
      </c>
    </row>
    <row r="2861" spans="6:13" x14ac:dyDescent="0.2">
      <c r="F2861" s="1"/>
      <c r="G2861" s="7"/>
      <c r="L2861" s="8">
        <v>148</v>
      </c>
      <c r="M2861" s="9">
        <f t="shared" si="73"/>
        <v>0</v>
      </c>
    </row>
    <row r="2862" spans="6:13" x14ac:dyDescent="0.2">
      <c r="F2862" s="1"/>
      <c r="G2862" s="7"/>
      <c r="L2862" s="8">
        <v>147</v>
      </c>
      <c r="M2862" s="9">
        <f t="shared" si="73"/>
        <v>0</v>
      </c>
    </row>
    <row r="2863" spans="6:13" x14ac:dyDescent="0.2">
      <c r="F2863" s="1"/>
      <c r="G2863" s="7"/>
      <c r="L2863" s="8">
        <v>146</v>
      </c>
      <c r="M2863" s="9">
        <f t="shared" si="73"/>
        <v>0</v>
      </c>
    </row>
    <row r="2864" spans="6:13" x14ac:dyDescent="0.2">
      <c r="F2864" s="1"/>
      <c r="G2864" s="7"/>
      <c r="L2864" s="8">
        <v>145</v>
      </c>
      <c r="M2864" s="9">
        <f t="shared" si="73"/>
        <v>0</v>
      </c>
    </row>
    <row r="2865" spans="6:13" x14ac:dyDescent="0.2">
      <c r="F2865" s="1"/>
      <c r="G2865" s="7"/>
      <c r="L2865" s="8">
        <v>144</v>
      </c>
      <c r="M2865" s="9">
        <f t="shared" si="73"/>
        <v>0</v>
      </c>
    </row>
    <row r="2866" spans="6:13" x14ac:dyDescent="0.2">
      <c r="F2866" s="1"/>
      <c r="G2866" s="7"/>
      <c r="L2866" s="8">
        <v>143</v>
      </c>
      <c r="M2866" s="9">
        <f t="shared" si="73"/>
        <v>0</v>
      </c>
    </row>
    <row r="2867" spans="6:13" x14ac:dyDescent="0.2">
      <c r="F2867" s="1"/>
      <c r="G2867" s="7"/>
      <c r="L2867" s="8">
        <v>142</v>
      </c>
      <c r="M2867" s="9">
        <f t="shared" si="73"/>
        <v>0</v>
      </c>
    </row>
    <row r="2868" spans="6:13" x14ac:dyDescent="0.2">
      <c r="F2868" s="1"/>
      <c r="G2868" s="7"/>
      <c r="L2868" s="8">
        <v>141</v>
      </c>
      <c r="M2868" s="9">
        <f t="shared" si="73"/>
        <v>0</v>
      </c>
    </row>
    <row r="2869" spans="6:13" x14ac:dyDescent="0.2">
      <c r="F2869" s="1"/>
      <c r="G2869" s="7"/>
      <c r="L2869" s="8">
        <v>140</v>
      </c>
      <c r="M2869" s="9">
        <f t="shared" si="73"/>
        <v>0</v>
      </c>
    </row>
    <row r="2870" spans="6:13" x14ac:dyDescent="0.2">
      <c r="F2870" s="1"/>
      <c r="G2870" s="7"/>
      <c r="L2870" s="8">
        <v>139</v>
      </c>
      <c r="M2870" s="9">
        <f t="shared" si="73"/>
        <v>0</v>
      </c>
    </row>
    <row r="2871" spans="6:13" x14ac:dyDescent="0.2">
      <c r="F2871" s="1"/>
      <c r="G2871" s="7"/>
      <c r="L2871" s="8">
        <v>138</v>
      </c>
      <c r="M2871" s="9">
        <f t="shared" si="73"/>
        <v>0</v>
      </c>
    </row>
    <row r="2872" spans="6:13" x14ac:dyDescent="0.2">
      <c r="F2872" s="1"/>
      <c r="G2872" s="7"/>
      <c r="L2872" s="8">
        <v>137</v>
      </c>
      <c r="M2872" s="9">
        <f t="shared" si="73"/>
        <v>0</v>
      </c>
    </row>
    <row r="2873" spans="6:13" x14ac:dyDescent="0.2">
      <c r="F2873" s="1"/>
      <c r="G2873" s="7"/>
      <c r="L2873" s="8">
        <v>136</v>
      </c>
      <c r="M2873" s="9">
        <f t="shared" si="73"/>
        <v>0</v>
      </c>
    </row>
    <row r="2874" spans="6:13" x14ac:dyDescent="0.2">
      <c r="F2874" s="1"/>
      <c r="G2874" s="7"/>
      <c r="L2874" s="8">
        <v>135</v>
      </c>
      <c r="M2874" s="9">
        <f t="shared" si="73"/>
        <v>0</v>
      </c>
    </row>
    <row r="2875" spans="6:13" x14ac:dyDescent="0.2">
      <c r="F2875" s="1"/>
      <c r="G2875" s="7"/>
      <c r="L2875" s="8">
        <v>134</v>
      </c>
      <c r="M2875" s="9">
        <f t="shared" si="73"/>
        <v>0</v>
      </c>
    </row>
    <row r="2876" spans="6:13" x14ac:dyDescent="0.2">
      <c r="F2876" s="1"/>
      <c r="G2876" s="7"/>
      <c r="L2876" s="8">
        <v>133</v>
      </c>
      <c r="M2876" s="9">
        <f t="shared" si="73"/>
        <v>0</v>
      </c>
    </row>
    <row r="2877" spans="6:13" x14ac:dyDescent="0.2">
      <c r="F2877" s="1"/>
      <c r="G2877" s="7"/>
      <c r="L2877" s="8">
        <v>132</v>
      </c>
      <c r="M2877" s="9">
        <f t="shared" si="73"/>
        <v>0</v>
      </c>
    </row>
    <row r="2878" spans="6:13" x14ac:dyDescent="0.2">
      <c r="F2878" s="1"/>
      <c r="G2878" s="7"/>
      <c r="L2878" s="8">
        <v>131</v>
      </c>
      <c r="M2878" s="9">
        <f t="shared" si="73"/>
        <v>0</v>
      </c>
    </row>
    <row r="2879" spans="6:13" x14ac:dyDescent="0.2">
      <c r="F2879" s="1"/>
      <c r="G2879" s="7"/>
      <c r="L2879" s="8">
        <v>130</v>
      </c>
      <c r="M2879" s="9">
        <f t="shared" si="73"/>
        <v>0</v>
      </c>
    </row>
    <row r="2880" spans="6:13" x14ac:dyDescent="0.2">
      <c r="F2880" s="1"/>
      <c r="G2880" s="7"/>
      <c r="L2880" s="8">
        <v>129</v>
      </c>
      <c r="M2880" s="9">
        <f t="shared" si="73"/>
        <v>0</v>
      </c>
    </row>
    <row r="2881" spans="6:13" x14ac:dyDescent="0.2">
      <c r="F2881" s="1"/>
      <c r="G2881" s="7"/>
      <c r="L2881" s="8">
        <v>128</v>
      </c>
      <c r="M2881" s="9">
        <f t="shared" si="73"/>
        <v>0</v>
      </c>
    </row>
    <row r="2882" spans="6:13" x14ac:dyDescent="0.2">
      <c r="F2882" s="1"/>
      <c r="G2882" s="7"/>
      <c r="L2882" s="8">
        <v>127</v>
      </c>
      <c r="M2882" s="9">
        <f t="shared" si="73"/>
        <v>0</v>
      </c>
    </row>
    <row r="2883" spans="6:13" x14ac:dyDescent="0.2">
      <c r="F2883" s="1"/>
      <c r="G2883" s="7"/>
      <c r="L2883" s="8">
        <v>126</v>
      </c>
      <c r="M2883" s="9">
        <f t="shared" si="73"/>
        <v>0</v>
      </c>
    </row>
    <row r="2884" spans="6:13" x14ac:dyDescent="0.2">
      <c r="F2884" s="1"/>
      <c r="G2884" s="7"/>
      <c r="L2884" s="8">
        <v>125</v>
      </c>
      <c r="M2884" s="9">
        <f t="shared" si="73"/>
        <v>0</v>
      </c>
    </row>
    <row r="2885" spans="6:13" x14ac:dyDescent="0.2">
      <c r="F2885" s="1"/>
      <c r="G2885" s="7"/>
      <c r="L2885" s="8">
        <v>124</v>
      </c>
      <c r="M2885" s="9">
        <f t="shared" si="73"/>
        <v>0</v>
      </c>
    </row>
    <row r="2886" spans="6:13" x14ac:dyDescent="0.2">
      <c r="F2886" s="1"/>
      <c r="G2886" s="7"/>
      <c r="L2886" s="8">
        <v>123</v>
      </c>
      <c r="M2886" s="9">
        <f t="shared" si="73"/>
        <v>0</v>
      </c>
    </row>
    <row r="2887" spans="6:13" x14ac:dyDescent="0.2">
      <c r="F2887" s="1"/>
      <c r="G2887" s="7"/>
      <c r="L2887" s="8">
        <v>122</v>
      </c>
      <c r="M2887" s="9">
        <f t="shared" si="73"/>
        <v>0</v>
      </c>
    </row>
    <row r="2888" spans="6:13" x14ac:dyDescent="0.2">
      <c r="F2888" s="1"/>
      <c r="G2888" s="7"/>
      <c r="L2888" s="8">
        <v>121</v>
      </c>
      <c r="M2888" s="9">
        <f t="shared" si="73"/>
        <v>0</v>
      </c>
    </row>
    <row r="2889" spans="6:13" x14ac:dyDescent="0.2">
      <c r="F2889" s="1"/>
      <c r="G2889" s="7"/>
      <c r="L2889" s="8">
        <v>120</v>
      </c>
      <c r="M2889" s="9">
        <f t="shared" si="73"/>
        <v>0</v>
      </c>
    </row>
    <row r="2890" spans="6:13" x14ac:dyDescent="0.2">
      <c r="F2890" s="1"/>
      <c r="G2890" s="7"/>
      <c r="L2890" s="8">
        <v>119</v>
      </c>
      <c r="M2890" s="9">
        <f t="shared" si="73"/>
        <v>0</v>
      </c>
    </row>
    <row r="2891" spans="6:13" x14ac:dyDescent="0.2">
      <c r="F2891" s="1"/>
      <c r="G2891" s="7"/>
      <c r="L2891" s="8">
        <v>118</v>
      </c>
      <c r="M2891" s="9">
        <f t="shared" ref="M2891:M2954" si="74">+$M$9+((($O$5*$C$5)/1.8)*(1-(0.2*(L2891/$C$5))-(0.8*((L2891/$C$5)^2))))</f>
        <v>0</v>
      </c>
    </row>
    <row r="2892" spans="6:13" x14ac:dyDescent="0.2">
      <c r="F2892" s="1"/>
      <c r="G2892" s="7"/>
      <c r="L2892" s="8">
        <v>117</v>
      </c>
      <c r="M2892" s="9">
        <f t="shared" si="74"/>
        <v>0</v>
      </c>
    </row>
    <row r="2893" spans="6:13" x14ac:dyDescent="0.2">
      <c r="F2893" s="1"/>
      <c r="G2893" s="7"/>
      <c r="L2893" s="8">
        <v>116</v>
      </c>
      <c r="M2893" s="9">
        <f t="shared" si="74"/>
        <v>0</v>
      </c>
    </row>
    <row r="2894" spans="6:13" x14ac:dyDescent="0.2">
      <c r="F2894" s="1"/>
      <c r="G2894" s="7"/>
      <c r="L2894" s="8">
        <v>115</v>
      </c>
      <c r="M2894" s="9">
        <f t="shared" si="74"/>
        <v>0</v>
      </c>
    </row>
    <row r="2895" spans="6:13" x14ac:dyDescent="0.2">
      <c r="F2895" s="1"/>
      <c r="G2895" s="7"/>
      <c r="L2895" s="8">
        <v>114</v>
      </c>
      <c r="M2895" s="9">
        <f t="shared" si="74"/>
        <v>0</v>
      </c>
    </row>
    <row r="2896" spans="6:13" x14ac:dyDescent="0.2">
      <c r="F2896" s="1"/>
      <c r="G2896" s="7"/>
      <c r="L2896" s="8">
        <v>113</v>
      </c>
      <c r="M2896" s="9">
        <f t="shared" si="74"/>
        <v>0</v>
      </c>
    </row>
    <row r="2897" spans="6:13" x14ac:dyDescent="0.2">
      <c r="F2897" s="1"/>
      <c r="G2897" s="7"/>
      <c r="L2897" s="8">
        <v>112</v>
      </c>
      <c r="M2897" s="9">
        <f t="shared" si="74"/>
        <v>0</v>
      </c>
    </row>
    <row r="2898" spans="6:13" x14ac:dyDescent="0.2">
      <c r="F2898" s="1"/>
      <c r="G2898" s="7"/>
      <c r="L2898" s="8">
        <v>111</v>
      </c>
      <c r="M2898" s="9">
        <f t="shared" si="74"/>
        <v>0</v>
      </c>
    </row>
    <row r="2899" spans="6:13" x14ac:dyDescent="0.2">
      <c r="F2899" s="1"/>
      <c r="G2899" s="7"/>
      <c r="L2899" s="8">
        <v>110</v>
      </c>
      <c r="M2899" s="9">
        <f t="shared" si="74"/>
        <v>0</v>
      </c>
    </row>
    <row r="2900" spans="6:13" x14ac:dyDescent="0.2">
      <c r="F2900" s="1"/>
      <c r="G2900" s="7"/>
      <c r="L2900" s="8">
        <v>109</v>
      </c>
      <c r="M2900" s="9">
        <f t="shared" si="74"/>
        <v>0</v>
      </c>
    </row>
    <row r="2901" spans="6:13" x14ac:dyDescent="0.2">
      <c r="F2901" s="1"/>
      <c r="G2901" s="7"/>
      <c r="L2901" s="8">
        <v>108</v>
      </c>
      <c r="M2901" s="9">
        <f t="shared" si="74"/>
        <v>0</v>
      </c>
    </row>
    <row r="2902" spans="6:13" x14ac:dyDescent="0.2">
      <c r="F2902" s="1"/>
      <c r="G2902" s="7"/>
      <c r="L2902" s="8">
        <v>107</v>
      </c>
      <c r="M2902" s="9">
        <f t="shared" si="74"/>
        <v>0</v>
      </c>
    </row>
    <row r="2903" spans="6:13" x14ac:dyDescent="0.2">
      <c r="F2903" s="1"/>
      <c r="G2903" s="7"/>
      <c r="L2903" s="8">
        <v>106</v>
      </c>
      <c r="M2903" s="9">
        <f t="shared" si="74"/>
        <v>0</v>
      </c>
    </row>
    <row r="2904" spans="6:13" x14ac:dyDescent="0.2">
      <c r="F2904" s="1"/>
      <c r="G2904" s="7"/>
      <c r="L2904" s="8">
        <v>105</v>
      </c>
      <c r="M2904" s="9">
        <f t="shared" si="74"/>
        <v>0</v>
      </c>
    </row>
    <row r="2905" spans="6:13" x14ac:dyDescent="0.2">
      <c r="F2905" s="1"/>
      <c r="G2905" s="7"/>
      <c r="L2905" s="8">
        <v>104</v>
      </c>
      <c r="M2905" s="9">
        <f t="shared" si="74"/>
        <v>0</v>
      </c>
    </row>
    <row r="2906" spans="6:13" x14ac:dyDescent="0.2">
      <c r="F2906" s="1"/>
      <c r="G2906" s="7"/>
      <c r="L2906" s="8">
        <v>103</v>
      </c>
      <c r="M2906" s="9">
        <f t="shared" si="74"/>
        <v>0</v>
      </c>
    </row>
    <row r="2907" spans="6:13" x14ac:dyDescent="0.2">
      <c r="F2907" s="1"/>
      <c r="G2907" s="7"/>
      <c r="L2907" s="8">
        <v>102</v>
      </c>
      <c r="M2907" s="9">
        <f t="shared" si="74"/>
        <v>0</v>
      </c>
    </row>
    <row r="2908" spans="6:13" x14ac:dyDescent="0.2">
      <c r="F2908" s="1"/>
      <c r="G2908" s="7"/>
      <c r="L2908" s="8">
        <v>101</v>
      </c>
      <c r="M2908" s="9">
        <f t="shared" si="74"/>
        <v>0</v>
      </c>
    </row>
    <row r="2909" spans="6:13" x14ac:dyDescent="0.2">
      <c r="F2909" s="1"/>
      <c r="G2909" s="7"/>
      <c r="L2909" s="8">
        <v>100</v>
      </c>
      <c r="M2909" s="9">
        <f t="shared" si="74"/>
        <v>0</v>
      </c>
    </row>
    <row r="2910" spans="6:13" x14ac:dyDescent="0.2">
      <c r="F2910" s="1"/>
      <c r="G2910" s="7"/>
      <c r="L2910" s="8">
        <v>99</v>
      </c>
      <c r="M2910" s="9">
        <f t="shared" si="74"/>
        <v>0</v>
      </c>
    </row>
    <row r="2911" spans="6:13" x14ac:dyDescent="0.2">
      <c r="F2911" s="1"/>
      <c r="G2911" s="7"/>
      <c r="L2911" s="8">
        <v>98</v>
      </c>
      <c r="M2911" s="9">
        <f t="shared" si="74"/>
        <v>0</v>
      </c>
    </row>
    <row r="2912" spans="6:13" x14ac:dyDescent="0.2">
      <c r="F2912" s="1"/>
      <c r="G2912" s="7"/>
      <c r="L2912" s="8">
        <v>97</v>
      </c>
      <c r="M2912" s="9">
        <f t="shared" si="74"/>
        <v>0</v>
      </c>
    </row>
    <row r="2913" spans="6:13" x14ac:dyDescent="0.2">
      <c r="F2913" s="1"/>
      <c r="G2913" s="7"/>
      <c r="L2913" s="8">
        <v>96</v>
      </c>
      <c r="M2913" s="9">
        <f t="shared" si="74"/>
        <v>0</v>
      </c>
    </row>
    <row r="2914" spans="6:13" x14ac:dyDescent="0.2">
      <c r="F2914" s="1"/>
      <c r="G2914" s="7"/>
      <c r="L2914" s="8">
        <v>95</v>
      </c>
      <c r="M2914" s="9">
        <f t="shared" si="74"/>
        <v>0</v>
      </c>
    </row>
    <row r="2915" spans="6:13" x14ac:dyDescent="0.2">
      <c r="F2915" s="1"/>
      <c r="G2915" s="7"/>
      <c r="L2915" s="8">
        <v>94</v>
      </c>
      <c r="M2915" s="9">
        <f t="shared" si="74"/>
        <v>0</v>
      </c>
    </row>
    <row r="2916" spans="6:13" x14ac:dyDescent="0.2">
      <c r="F2916" s="1"/>
      <c r="G2916" s="7"/>
      <c r="L2916" s="8">
        <v>93</v>
      </c>
      <c r="M2916" s="9">
        <f t="shared" si="74"/>
        <v>0</v>
      </c>
    </row>
    <row r="2917" spans="6:13" x14ac:dyDescent="0.2">
      <c r="F2917" s="1"/>
      <c r="G2917" s="7"/>
      <c r="L2917" s="8">
        <v>92</v>
      </c>
      <c r="M2917" s="9">
        <f t="shared" si="74"/>
        <v>0</v>
      </c>
    </row>
    <row r="2918" spans="6:13" x14ac:dyDescent="0.2">
      <c r="F2918" s="1"/>
      <c r="G2918" s="7"/>
      <c r="L2918" s="8">
        <v>91</v>
      </c>
      <c r="M2918" s="9">
        <f t="shared" si="74"/>
        <v>0</v>
      </c>
    </row>
    <row r="2919" spans="6:13" x14ac:dyDescent="0.2">
      <c r="F2919" s="1"/>
      <c r="G2919" s="7"/>
      <c r="L2919" s="8">
        <v>90</v>
      </c>
      <c r="M2919" s="9">
        <f t="shared" si="74"/>
        <v>0</v>
      </c>
    </row>
    <row r="2920" spans="6:13" x14ac:dyDescent="0.2">
      <c r="F2920" s="1"/>
      <c r="G2920" s="7"/>
      <c r="L2920" s="8">
        <v>89</v>
      </c>
      <c r="M2920" s="9">
        <f t="shared" si="74"/>
        <v>0</v>
      </c>
    </row>
    <row r="2921" spans="6:13" x14ac:dyDescent="0.2">
      <c r="F2921" s="1"/>
      <c r="G2921" s="7"/>
      <c r="L2921" s="8">
        <v>88</v>
      </c>
      <c r="M2921" s="9">
        <f t="shared" si="74"/>
        <v>0</v>
      </c>
    </row>
    <row r="2922" spans="6:13" x14ac:dyDescent="0.2">
      <c r="F2922" s="1"/>
      <c r="G2922" s="7"/>
      <c r="L2922" s="8">
        <v>87</v>
      </c>
      <c r="M2922" s="9">
        <f t="shared" si="74"/>
        <v>0</v>
      </c>
    </row>
    <row r="2923" spans="6:13" x14ac:dyDescent="0.2">
      <c r="F2923" s="1"/>
      <c r="G2923" s="7"/>
      <c r="L2923" s="8">
        <v>86</v>
      </c>
      <c r="M2923" s="9">
        <f t="shared" si="74"/>
        <v>0</v>
      </c>
    </row>
    <row r="2924" spans="6:13" x14ac:dyDescent="0.2">
      <c r="F2924" s="1"/>
      <c r="G2924" s="7"/>
      <c r="L2924" s="8">
        <v>85</v>
      </c>
      <c r="M2924" s="9">
        <f t="shared" si="74"/>
        <v>0</v>
      </c>
    </row>
    <row r="2925" spans="6:13" x14ac:dyDescent="0.2">
      <c r="F2925" s="1"/>
      <c r="G2925" s="7"/>
      <c r="L2925" s="8">
        <v>84</v>
      </c>
      <c r="M2925" s="9">
        <f t="shared" si="74"/>
        <v>0</v>
      </c>
    </row>
    <row r="2926" spans="6:13" x14ac:dyDescent="0.2">
      <c r="F2926" s="1"/>
      <c r="G2926" s="7"/>
      <c r="L2926" s="8">
        <v>83</v>
      </c>
      <c r="M2926" s="9">
        <f t="shared" si="74"/>
        <v>0</v>
      </c>
    </row>
    <row r="2927" spans="6:13" x14ac:dyDescent="0.2">
      <c r="F2927" s="1"/>
      <c r="G2927" s="7"/>
      <c r="L2927" s="8">
        <v>82</v>
      </c>
      <c r="M2927" s="9">
        <f t="shared" si="74"/>
        <v>0</v>
      </c>
    </row>
    <row r="2928" spans="6:13" x14ac:dyDescent="0.2">
      <c r="F2928" s="1"/>
      <c r="G2928" s="7"/>
      <c r="L2928" s="8">
        <v>81</v>
      </c>
      <c r="M2928" s="9">
        <f t="shared" si="74"/>
        <v>0</v>
      </c>
    </row>
    <row r="2929" spans="6:13" x14ac:dyDescent="0.2">
      <c r="F2929" s="1"/>
      <c r="G2929" s="7"/>
      <c r="L2929" s="8">
        <v>80</v>
      </c>
      <c r="M2929" s="9">
        <f t="shared" si="74"/>
        <v>0</v>
      </c>
    </row>
    <row r="2930" spans="6:13" x14ac:dyDescent="0.2">
      <c r="F2930" s="1"/>
      <c r="G2930" s="7"/>
      <c r="L2930" s="8">
        <v>79</v>
      </c>
      <c r="M2930" s="9">
        <f t="shared" si="74"/>
        <v>0</v>
      </c>
    </row>
    <row r="2931" spans="6:13" x14ac:dyDescent="0.2">
      <c r="F2931" s="1"/>
      <c r="G2931" s="7"/>
      <c r="L2931" s="8">
        <v>78</v>
      </c>
      <c r="M2931" s="9">
        <f t="shared" si="74"/>
        <v>0</v>
      </c>
    </row>
    <row r="2932" spans="6:13" x14ac:dyDescent="0.2">
      <c r="F2932" s="1"/>
      <c r="G2932" s="7"/>
      <c r="L2932" s="8">
        <v>77</v>
      </c>
      <c r="M2932" s="9">
        <f t="shared" si="74"/>
        <v>0</v>
      </c>
    </row>
    <row r="2933" spans="6:13" x14ac:dyDescent="0.2">
      <c r="F2933" s="1"/>
      <c r="G2933" s="7"/>
      <c r="L2933" s="8">
        <v>76</v>
      </c>
      <c r="M2933" s="9">
        <f t="shared" si="74"/>
        <v>0</v>
      </c>
    </row>
    <row r="2934" spans="6:13" x14ac:dyDescent="0.2">
      <c r="F2934" s="1"/>
      <c r="G2934" s="7"/>
      <c r="L2934" s="8">
        <v>75</v>
      </c>
      <c r="M2934" s="9">
        <f t="shared" si="74"/>
        <v>0</v>
      </c>
    </row>
    <row r="2935" spans="6:13" x14ac:dyDescent="0.2">
      <c r="F2935" s="1"/>
      <c r="G2935" s="7"/>
      <c r="L2935" s="8">
        <v>74</v>
      </c>
      <c r="M2935" s="9">
        <f t="shared" si="74"/>
        <v>0</v>
      </c>
    </row>
    <row r="2936" spans="6:13" x14ac:dyDescent="0.2">
      <c r="F2936" s="1"/>
      <c r="G2936" s="7"/>
      <c r="L2936" s="8">
        <v>73</v>
      </c>
      <c r="M2936" s="9">
        <f t="shared" si="74"/>
        <v>0</v>
      </c>
    </row>
    <row r="2937" spans="6:13" x14ac:dyDescent="0.2">
      <c r="F2937" s="1"/>
      <c r="G2937" s="7"/>
      <c r="L2937" s="8">
        <v>72</v>
      </c>
      <c r="M2937" s="9">
        <f t="shared" si="74"/>
        <v>0</v>
      </c>
    </row>
    <row r="2938" spans="6:13" x14ac:dyDescent="0.2">
      <c r="F2938" s="1"/>
      <c r="G2938" s="7"/>
      <c r="L2938" s="8">
        <v>71</v>
      </c>
      <c r="M2938" s="9">
        <f t="shared" si="74"/>
        <v>0</v>
      </c>
    </row>
    <row r="2939" spans="6:13" x14ac:dyDescent="0.2">
      <c r="F2939" s="1"/>
      <c r="G2939" s="7"/>
      <c r="L2939" s="8">
        <v>70</v>
      </c>
      <c r="M2939" s="9">
        <f t="shared" si="74"/>
        <v>0</v>
      </c>
    </row>
    <row r="2940" spans="6:13" x14ac:dyDescent="0.2">
      <c r="F2940" s="1"/>
      <c r="G2940" s="7"/>
      <c r="L2940" s="8">
        <v>69</v>
      </c>
      <c r="M2940" s="9">
        <f t="shared" si="74"/>
        <v>0</v>
      </c>
    </row>
    <row r="2941" spans="6:13" x14ac:dyDescent="0.2">
      <c r="F2941" s="1"/>
      <c r="G2941" s="7"/>
      <c r="L2941" s="8">
        <v>68</v>
      </c>
      <c r="M2941" s="9">
        <f t="shared" si="74"/>
        <v>0</v>
      </c>
    </row>
    <row r="2942" spans="6:13" x14ac:dyDescent="0.2">
      <c r="F2942" s="1"/>
      <c r="G2942" s="7"/>
      <c r="L2942" s="8">
        <v>67</v>
      </c>
      <c r="M2942" s="9">
        <f t="shared" si="74"/>
        <v>0</v>
      </c>
    </row>
    <row r="2943" spans="6:13" x14ac:dyDescent="0.2">
      <c r="F2943" s="1"/>
      <c r="G2943" s="7"/>
      <c r="L2943" s="8">
        <v>66</v>
      </c>
      <c r="M2943" s="9">
        <f t="shared" si="74"/>
        <v>0</v>
      </c>
    </row>
    <row r="2944" spans="6:13" x14ac:dyDescent="0.2">
      <c r="F2944" s="1"/>
      <c r="G2944" s="7"/>
      <c r="L2944" s="8">
        <v>65</v>
      </c>
      <c r="M2944" s="9">
        <f t="shared" si="74"/>
        <v>0</v>
      </c>
    </row>
    <row r="2945" spans="6:13" x14ac:dyDescent="0.2">
      <c r="F2945" s="1"/>
      <c r="G2945" s="7"/>
      <c r="L2945" s="8">
        <v>64</v>
      </c>
      <c r="M2945" s="9">
        <f t="shared" si="74"/>
        <v>0</v>
      </c>
    </row>
    <row r="2946" spans="6:13" x14ac:dyDescent="0.2">
      <c r="F2946" s="1"/>
      <c r="G2946" s="7"/>
      <c r="L2946" s="8">
        <v>63</v>
      </c>
      <c r="M2946" s="9">
        <f t="shared" si="74"/>
        <v>0</v>
      </c>
    </row>
    <row r="2947" spans="6:13" x14ac:dyDescent="0.2">
      <c r="F2947" s="1"/>
      <c r="G2947" s="7"/>
      <c r="L2947" s="8">
        <v>62</v>
      </c>
      <c r="M2947" s="9">
        <f t="shared" si="74"/>
        <v>0</v>
      </c>
    </row>
    <row r="2948" spans="6:13" x14ac:dyDescent="0.2">
      <c r="F2948" s="1"/>
      <c r="G2948" s="7"/>
      <c r="L2948" s="8">
        <v>61</v>
      </c>
      <c r="M2948" s="9">
        <f t="shared" si="74"/>
        <v>0</v>
      </c>
    </row>
    <row r="2949" spans="6:13" x14ac:dyDescent="0.2">
      <c r="F2949" s="1"/>
      <c r="G2949" s="7"/>
      <c r="L2949" s="8">
        <v>60</v>
      </c>
      <c r="M2949" s="9">
        <f t="shared" si="74"/>
        <v>0</v>
      </c>
    </row>
    <row r="2950" spans="6:13" x14ac:dyDescent="0.2">
      <c r="F2950" s="1"/>
      <c r="G2950" s="7"/>
      <c r="L2950" s="8">
        <v>59</v>
      </c>
      <c r="M2950" s="9">
        <f t="shared" si="74"/>
        <v>0</v>
      </c>
    </row>
    <row r="2951" spans="6:13" x14ac:dyDescent="0.2">
      <c r="F2951" s="1"/>
      <c r="G2951" s="7"/>
      <c r="L2951" s="8">
        <v>58</v>
      </c>
      <c r="M2951" s="9">
        <f t="shared" si="74"/>
        <v>0</v>
      </c>
    </row>
    <row r="2952" spans="6:13" x14ac:dyDescent="0.2">
      <c r="F2952" s="1"/>
      <c r="G2952" s="7"/>
      <c r="L2952" s="8">
        <v>57</v>
      </c>
      <c r="M2952" s="9">
        <f t="shared" si="74"/>
        <v>0</v>
      </c>
    </row>
    <row r="2953" spans="6:13" x14ac:dyDescent="0.2">
      <c r="F2953" s="1"/>
      <c r="G2953" s="7"/>
      <c r="L2953" s="8">
        <v>56</v>
      </c>
      <c r="M2953" s="9">
        <f t="shared" si="74"/>
        <v>0</v>
      </c>
    </row>
    <row r="2954" spans="6:13" x14ac:dyDescent="0.2">
      <c r="F2954" s="1"/>
      <c r="G2954" s="7"/>
      <c r="L2954" s="8">
        <v>55</v>
      </c>
      <c r="M2954" s="9">
        <f t="shared" si="74"/>
        <v>0</v>
      </c>
    </row>
    <row r="2955" spans="6:13" x14ac:dyDescent="0.2">
      <c r="F2955" s="1"/>
      <c r="G2955" s="7"/>
      <c r="L2955" s="8">
        <v>54</v>
      </c>
      <c r="M2955" s="9">
        <f t="shared" ref="M2955:M3009" si="75">+$M$9+((($O$5*$C$5)/1.8)*(1-(0.2*(L2955/$C$5))-(0.8*((L2955/$C$5)^2))))</f>
        <v>0</v>
      </c>
    </row>
    <row r="2956" spans="6:13" x14ac:dyDescent="0.2">
      <c r="F2956" s="1"/>
      <c r="G2956" s="7"/>
      <c r="L2956" s="8">
        <v>53</v>
      </c>
      <c r="M2956" s="9">
        <f t="shared" si="75"/>
        <v>0</v>
      </c>
    </row>
    <row r="2957" spans="6:13" x14ac:dyDescent="0.2">
      <c r="F2957" s="1"/>
      <c r="G2957" s="7"/>
      <c r="L2957" s="8">
        <v>52</v>
      </c>
      <c r="M2957" s="9">
        <f t="shared" si="75"/>
        <v>0</v>
      </c>
    </row>
    <row r="2958" spans="6:13" x14ac:dyDescent="0.2">
      <c r="F2958" s="1"/>
      <c r="G2958" s="7"/>
      <c r="L2958" s="8">
        <v>51</v>
      </c>
      <c r="M2958" s="9">
        <f t="shared" si="75"/>
        <v>0</v>
      </c>
    </row>
    <row r="2959" spans="6:13" x14ac:dyDescent="0.2">
      <c r="F2959" s="1"/>
      <c r="G2959" s="7"/>
      <c r="L2959" s="8">
        <v>50</v>
      </c>
      <c r="M2959" s="9">
        <f t="shared" si="75"/>
        <v>0</v>
      </c>
    </row>
    <row r="2960" spans="6:13" x14ac:dyDescent="0.2">
      <c r="F2960" s="1"/>
      <c r="G2960" s="7"/>
      <c r="L2960" s="8">
        <v>49</v>
      </c>
      <c r="M2960" s="9">
        <f t="shared" si="75"/>
        <v>0</v>
      </c>
    </row>
    <row r="2961" spans="6:13" x14ac:dyDescent="0.2">
      <c r="F2961" s="1"/>
      <c r="G2961" s="7"/>
      <c r="L2961" s="8">
        <v>48</v>
      </c>
      <c r="M2961" s="9">
        <f t="shared" si="75"/>
        <v>0</v>
      </c>
    </row>
    <row r="2962" spans="6:13" x14ac:dyDescent="0.2">
      <c r="F2962" s="1"/>
      <c r="G2962" s="7"/>
      <c r="L2962" s="8">
        <v>47</v>
      </c>
      <c r="M2962" s="9">
        <f t="shared" si="75"/>
        <v>0</v>
      </c>
    </row>
    <row r="2963" spans="6:13" x14ac:dyDescent="0.2">
      <c r="F2963" s="1"/>
      <c r="G2963" s="7"/>
      <c r="L2963" s="8">
        <v>46</v>
      </c>
      <c r="M2963" s="9">
        <f t="shared" si="75"/>
        <v>0</v>
      </c>
    </row>
    <row r="2964" spans="6:13" x14ac:dyDescent="0.2">
      <c r="F2964" s="1"/>
      <c r="G2964" s="7"/>
      <c r="L2964" s="8">
        <v>45</v>
      </c>
      <c r="M2964" s="9">
        <f t="shared" si="75"/>
        <v>0</v>
      </c>
    </row>
    <row r="2965" spans="6:13" x14ac:dyDescent="0.2">
      <c r="F2965" s="1"/>
      <c r="G2965" s="7"/>
      <c r="L2965" s="8">
        <v>44</v>
      </c>
      <c r="M2965" s="9">
        <f t="shared" si="75"/>
        <v>0</v>
      </c>
    </row>
    <row r="2966" spans="6:13" x14ac:dyDescent="0.2">
      <c r="F2966" s="1"/>
      <c r="G2966" s="7"/>
      <c r="L2966" s="8">
        <v>43</v>
      </c>
      <c r="M2966" s="9">
        <f t="shared" si="75"/>
        <v>0</v>
      </c>
    </row>
    <row r="2967" spans="6:13" x14ac:dyDescent="0.2">
      <c r="F2967" s="1"/>
      <c r="G2967" s="7"/>
      <c r="L2967" s="8">
        <v>42</v>
      </c>
      <c r="M2967" s="9">
        <f t="shared" si="75"/>
        <v>0</v>
      </c>
    </row>
    <row r="2968" spans="6:13" x14ac:dyDescent="0.2">
      <c r="F2968" s="1"/>
      <c r="G2968" s="7"/>
      <c r="L2968" s="8">
        <v>41</v>
      </c>
      <c r="M2968" s="9">
        <f t="shared" si="75"/>
        <v>0</v>
      </c>
    </row>
    <row r="2969" spans="6:13" x14ac:dyDescent="0.2">
      <c r="F2969" s="1"/>
      <c r="G2969" s="7"/>
      <c r="L2969" s="8">
        <v>40</v>
      </c>
      <c r="M2969" s="9">
        <f t="shared" si="75"/>
        <v>0</v>
      </c>
    </row>
    <row r="2970" spans="6:13" x14ac:dyDescent="0.2">
      <c r="F2970" s="1"/>
      <c r="G2970" s="7"/>
      <c r="L2970" s="8">
        <v>39</v>
      </c>
      <c r="M2970" s="9">
        <f t="shared" si="75"/>
        <v>0</v>
      </c>
    </row>
    <row r="2971" spans="6:13" x14ac:dyDescent="0.2">
      <c r="F2971" s="1"/>
      <c r="G2971" s="7"/>
      <c r="L2971" s="8">
        <v>38</v>
      </c>
      <c r="M2971" s="9">
        <f t="shared" si="75"/>
        <v>0</v>
      </c>
    </row>
    <row r="2972" spans="6:13" x14ac:dyDescent="0.2">
      <c r="F2972" s="1"/>
      <c r="G2972" s="7"/>
      <c r="L2972" s="8">
        <v>37</v>
      </c>
      <c r="M2972" s="9">
        <f t="shared" si="75"/>
        <v>0</v>
      </c>
    </row>
    <row r="2973" spans="6:13" x14ac:dyDescent="0.2">
      <c r="F2973" s="1"/>
      <c r="G2973" s="7"/>
      <c r="L2973" s="8">
        <v>36</v>
      </c>
      <c r="M2973" s="9">
        <f t="shared" si="75"/>
        <v>0</v>
      </c>
    </row>
    <row r="2974" spans="6:13" x14ac:dyDescent="0.2">
      <c r="F2974" s="1"/>
      <c r="G2974" s="7"/>
      <c r="L2974" s="8">
        <v>35</v>
      </c>
      <c r="M2974" s="9">
        <f t="shared" si="75"/>
        <v>0</v>
      </c>
    </row>
    <row r="2975" spans="6:13" x14ac:dyDescent="0.2">
      <c r="F2975" s="1"/>
      <c r="G2975" s="7"/>
      <c r="L2975" s="8">
        <v>34</v>
      </c>
      <c r="M2975" s="9">
        <f t="shared" si="75"/>
        <v>0</v>
      </c>
    </row>
    <row r="2976" spans="6:13" x14ac:dyDescent="0.2">
      <c r="F2976" s="1"/>
      <c r="G2976" s="7"/>
      <c r="L2976" s="8">
        <v>33</v>
      </c>
      <c r="M2976" s="9">
        <f t="shared" si="75"/>
        <v>0</v>
      </c>
    </row>
    <row r="2977" spans="6:13" x14ac:dyDescent="0.2">
      <c r="F2977" s="1"/>
      <c r="G2977" s="7"/>
      <c r="L2977" s="8">
        <v>32</v>
      </c>
      <c r="M2977" s="9">
        <f t="shared" si="75"/>
        <v>0</v>
      </c>
    </row>
    <row r="2978" spans="6:13" x14ac:dyDescent="0.2">
      <c r="F2978" s="1"/>
      <c r="G2978" s="7"/>
      <c r="L2978" s="8">
        <v>31</v>
      </c>
      <c r="M2978" s="9">
        <f t="shared" si="75"/>
        <v>0</v>
      </c>
    </row>
    <row r="2979" spans="6:13" x14ac:dyDescent="0.2">
      <c r="F2979" s="1"/>
      <c r="G2979" s="7"/>
      <c r="L2979" s="8">
        <v>30</v>
      </c>
      <c r="M2979" s="9">
        <f t="shared" si="75"/>
        <v>0</v>
      </c>
    </row>
    <row r="2980" spans="6:13" x14ac:dyDescent="0.2">
      <c r="F2980" s="1"/>
      <c r="G2980" s="7"/>
      <c r="L2980" s="8">
        <v>29</v>
      </c>
      <c r="M2980" s="9">
        <f t="shared" si="75"/>
        <v>0</v>
      </c>
    </row>
    <row r="2981" spans="6:13" x14ac:dyDescent="0.2">
      <c r="F2981" s="1"/>
      <c r="G2981" s="7"/>
      <c r="L2981" s="8">
        <v>28</v>
      </c>
      <c r="M2981" s="9">
        <f t="shared" si="75"/>
        <v>0</v>
      </c>
    </row>
    <row r="2982" spans="6:13" x14ac:dyDescent="0.2">
      <c r="F2982" s="1"/>
      <c r="G2982" s="7"/>
      <c r="L2982" s="8">
        <v>27</v>
      </c>
      <c r="M2982" s="9">
        <f t="shared" si="75"/>
        <v>0</v>
      </c>
    </row>
    <row r="2983" spans="6:13" x14ac:dyDescent="0.2">
      <c r="F2983" s="1"/>
      <c r="G2983" s="7"/>
      <c r="L2983" s="8">
        <v>26</v>
      </c>
      <c r="M2983" s="9">
        <f t="shared" si="75"/>
        <v>0</v>
      </c>
    </row>
    <row r="2984" spans="6:13" x14ac:dyDescent="0.2">
      <c r="F2984" s="1"/>
      <c r="G2984" s="7"/>
      <c r="L2984" s="8">
        <v>25</v>
      </c>
      <c r="M2984" s="9">
        <f t="shared" si="75"/>
        <v>0</v>
      </c>
    </row>
    <row r="2985" spans="6:13" x14ac:dyDescent="0.2">
      <c r="F2985" s="1"/>
      <c r="G2985" s="7"/>
      <c r="L2985" s="8">
        <v>24</v>
      </c>
      <c r="M2985" s="9">
        <f t="shared" si="75"/>
        <v>0</v>
      </c>
    </row>
    <row r="2986" spans="6:13" x14ac:dyDescent="0.2">
      <c r="F2986" s="1"/>
      <c r="G2986" s="7"/>
      <c r="L2986" s="8">
        <v>23</v>
      </c>
      <c r="M2986" s="9">
        <f t="shared" si="75"/>
        <v>0</v>
      </c>
    </row>
    <row r="2987" spans="6:13" x14ac:dyDescent="0.2">
      <c r="F2987" s="1"/>
      <c r="G2987" s="7"/>
      <c r="L2987" s="8">
        <v>22</v>
      </c>
      <c r="M2987" s="9">
        <f t="shared" si="75"/>
        <v>0</v>
      </c>
    </row>
    <row r="2988" spans="6:13" x14ac:dyDescent="0.2">
      <c r="F2988" s="1"/>
      <c r="G2988" s="7"/>
      <c r="L2988" s="8">
        <v>21</v>
      </c>
      <c r="M2988" s="9">
        <f t="shared" si="75"/>
        <v>0</v>
      </c>
    </row>
    <row r="2989" spans="6:13" x14ac:dyDescent="0.2">
      <c r="F2989" s="1"/>
      <c r="G2989" s="7"/>
      <c r="L2989" s="8">
        <v>20</v>
      </c>
      <c r="M2989" s="9">
        <f t="shared" si="75"/>
        <v>0</v>
      </c>
    </row>
    <row r="2990" spans="6:13" x14ac:dyDescent="0.2">
      <c r="F2990" s="1"/>
      <c r="G2990" s="7"/>
      <c r="L2990" s="8">
        <v>19</v>
      </c>
      <c r="M2990" s="9">
        <f t="shared" si="75"/>
        <v>0</v>
      </c>
    </row>
    <row r="2991" spans="6:13" x14ac:dyDescent="0.2">
      <c r="F2991" s="1"/>
      <c r="G2991" s="7"/>
      <c r="L2991" s="8">
        <v>18</v>
      </c>
      <c r="M2991" s="9">
        <f t="shared" si="75"/>
        <v>0</v>
      </c>
    </row>
    <row r="2992" spans="6:13" x14ac:dyDescent="0.2">
      <c r="F2992" s="1"/>
      <c r="G2992" s="7"/>
      <c r="L2992" s="8">
        <v>17</v>
      </c>
      <c r="M2992" s="9">
        <f t="shared" si="75"/>
        <v>0</v>
      </c>
    </row>
    <row r="2993" spans="6:13" x14ac:dyDescent="0.2">
      <c r="F2993" s="1"/>
      <c r="G2993" s="7"/>
      <c r="L2993" s="8">
        <v>16</v>
      </c>
      <c r="M2993" s="9">
        <f t="shared" si="75"/>
        <v>0</v>
      </c>
    </row>
    <row r="2994" spans="6:13" x14ac:dyDescent="0.2">
      <c r="F2994" s="1"/>
      <c r="G2994" s="7"/>
      <c r="L2994" s="8">
        <v>15</v>
      </c>
      <c r="M2994" s="9">
        <f t="shared" si="75"/>
        <v>0</v>
      </c>
    </row>
    <row r="2995" spans="6:13" x14ac:dyDescent="0.2">
      <c r="F2995" s="1"/>
      <c r="G2995" s="7"/>
      <c r="L2995" s="8">
        <v>14</v>
      </c>
      <c r="M2995" s="9">
        <f t="shared" si="75"/>
        <v>0</v>
      </c>
    </row>
    <row r="2996" spans="6:13" x14ac:dyDescent="0.2">
      <c r="F2996" s="1"/>
      <c r="G2996" s="7"/>
      <c r="L2996" s="8">
        <v>13</v>
      </c>
      <c r="M2996" s="9">
        <f t="shared" si="75"/>
        <v>0</v>
      </c>
    </row>
    <row r="2997" spans="6:13" x14ac:dyDescent="0.2">
      <c r="F2997" s="1"/>
      <c r="G2997" s="7"/>
      <c r="L2997" s="8">
        <v>12</v>
      </c>
      <c r="M2997" s="9">
        <f t="shared" si="75"/>
        <v>0</v>
      </c>
    </row>
    <row r="2998" spans="6:13" x14ac:dyDescent="0.2">
      <c r="F2998" s="1"/>
      <c r="G2998" s="7"/>
      <c r="L2998" s="8">
        <v>11</v>
      </c>
      <c r="M2998" s="9">
        <f t="shared" si="75"/>
        <v>0</v>
      </c>
    </row>
    <row r="2999" spans="6:13" x14ac:dyDescent="0.2">
      <c r="F2999" s="1"/>
      <c r="G2999" s="7"/>
      <c r="L2999" s="8">
        <v>10</v>
      </c>
      <c r="M2999" s="9">
        <f t="shared" si="75"/>
        <v>0</v>
      </c>
    </row>
    <row r="3000" spans="6:13" x14ac:dyDescent="0.2">
      <c r="F3000" s="1"/>
      <c r="G3000" s="7"/>
      <c r="L3000" s="8">
        <v>9</v>
      </c>
      <c r="M3000" s="9">
        <f t="shared" si="75"/>
        <v>0</v>
      </c>
    </row>
    <row r="3001" spans="6:13" x14ac:dyDescent="0.2">
      <c r="F3001" s="1"/>
      <c r="G3001" s="7"/>
      <c r="L3001" s="8">
        <v>8</v>
      </c>
      <c r="M3001" s="9">
        <f t="shared" si="75"/>
        <v>0</v>
      </c>
    </row>
    <row r="3002" spans="6:13" x14ac:dyDescent="0.2">
      <c r="F3002" s="1"/>
      <c r="G3002" s="7"/>
      <c r="L3002" s="8">
        <v>7</v>
      </c>
      <c r="M3002" s="9">
        <f t="shared" si="75"/>
        <v>0</v>
      </c>
    </row>
    <row r="3003" spans="6:13" x14ac:dyDescent="0.2">
      <c r="F3003" s="1"/>
      <c r="G3003" s="7"/>
      <c r="L3003" s="8">
        <v>6</v>
      </c>
      <c r="M3003" s="9">
        <f t="shared" si="75"/>
        <v>0</v>
      </c>
    </row>
    <row r="3004" spans="6:13" x14ac:dyDescent="0.2">
      <c r="F3004" s="1"/>
      <c r="G3004" s="7"/>
      <c r="L3004" s="8">
        <v>5</v>
      </c>
      <c r="M3004" s="9">
        <f t="shared" si="75"/>
        <v>0</v>
      </c>
    </row>
    <row r="3005" spans="6:13" x14ac:dyDescent="0.2">
      <c r="F3005" s="1"/>
      <c r="G3005" s="7"/>
      <c r="L3005" s="8">
        <v>4</v>
      </c>
      <c r="M3005" s="9">
        <f t="shared" si="75"/>
        <v>0</v>
      </c>
    </row>
    <row r="3006" spans="6:13" x14ac:dyDescent="0.2">
      <c r="F3006" s="1"/>
      <c r="G3006" s="7"/>
      <c r="L3006" s="8">
        <v>3</v>
      </c>
      <c r="M3006" s="9">
        <f t="shared" si="75"/>
        <v>0</v>
      </c>
    </row>
    <row r="3007" spans="6:13" x14ac:dyDescent="0.2">
      <c r="F3007" s="1"/>
      <c r="G3007" s="7"/>
      <c r="L3007" s="8">
        <v>2</v>
      </c>
      <c r="M3007" s="9">
        <f t="shared" si="75"/>
        <v>0</v>
      </c>
    </row>
    <row r="3008" spans="6:13" x14ac:dyDescent="0.2">
      <c r="F3008" s="1"/>
      <c r="G3008" s="7"/>
      <c r="L3008" s="8">
        <v>1</v>
      </c>
      <c r="M3008" s="9">
        <f t="shared" si="75"/>
        <v>0</v>
      </c>
    </row>
    <row r="3009" spans="6:13" x14ac:dyDescent="0.2">
      <c r="F3009" s="1"/>
      <c r="G3009" s="7"/>
      <c r="L3009" s="8">
        <v>0</v>
      </c>
      <c r="M3009" s="9">
        <f t="shared" si="75"/>
        <v>0</v>
      </c>
    </row>
  </sheetData>
  <mergeCells count="5">
    <mergeCell ref="F3:J3"/>
    <mergeCell ref="F4:H4"/>
    <mergeCell ref="L3:O3"/>
    <mergeCell ref="L5:N5"/>
    <mergeCell ref="L4:N4"/>
  </mergeCells>
  <pageMargins left="0.75" right="0.75" top="1" bottom="1" header="0" footer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07"/>
  <sheetViews>
    <sheetView tabSelected="1" workbookViewId="0">
      <selection activeCell="B13" sqref="B13"/>
    </sheetView>
  </sheetViews>
  <sheetFormatPr baseColWidth="10" defaultRowHeight="12.75" x14ac:dyDescent="0.2"/>
  <cols>
    <col min="2" max="2" width="61.85546875" customWidth="1"/>
    <col min="4" max="4" width="17" customWidth="1"/>
    <col min="5" max="5" width="12.42578125" customWidth="1"/>
    <col min="6" max="6" width="9" style="2" customWidth="1"/>
    <col min="7" max="7" width="14.140625" style="2" customWidth="1"/>
    <col min="10" max="10" width="12.28515625" customWidth="1"/>
  </cols>
  <sheetData>
    <row r="2" spans="2:10" x14ac:dyDescent="0.2">
      <c r="B2" s="29" t="s">
        <v>54</v>
      </c>
      <c r="C2" s="29"/>
      <c r="D2" s="29"/>
    </row>
    <row r="3" spans="2:10" x14ac:dyDescent="0.2">
      <c r="B3" s="29"/>
      <c r="C3" s="29"/>
      <c r="D3" s="29"/>
    </row>
    <row r="4" spans="2:10" x14ac:dyDescent="0.2">
      <c r="B4" s="29"/>
      <c r="C4" s="29"/>
      <c r="D4" s="29"/>
      <c r="F4" s="30" t="s">
        <v>52</v>
      </c>
      <c r="G4" s="30"/>
      <c r="I4" s="31" t="s">
        <v>55</v>
      </c>
      <c r="J4" s="31"/>
    </row>
    <row r="5" spans="2:10" x14ac:dyDescent="0.2">
      <c r="B5" s="1" t="s">
        <v>3</v>
      </c>
      <c r="C5" s="1">
        <v>3000</v>
      </c>
      <c r="D5" s="1" t="s">
        <v>40</v>
      </c>
      <c r="F5" s="8"/>
      <c r="G5" s="8"/>
      <c r="I5" s="1"/>
      <c r="J5" s="1"/>
    </row>
    <row r="6" spans="2:10" x14ac:dyDescent="0.2">
      <c r="B6" s="1" t="s">
        <v>47</v>
      </c>
      <c r="C6" s="1">
        <v>2000</v>
      </c>
      <c r="D6" s="1" t="s">
        <v>40</v>
      </c>
      <c r="F6" s="8" t="s">
        <v>32</v>
      </c>
      <c r="G6" s="8" t="s">
        <v>53</v>
      </c>
      <c r="I6" s="8" t="s">
        <v>32</v>
      </c>
      <c r="J6" s="8" t="s">
        <v>59</v>
      </c>
    </row>
    <row r="7" spans="2:10" x14ac:dyDescent="0.2">
      <c r="B7" s="1" t="s">
        <v>48</v>
      </c>
      <c r="C7" s="1">
        <v>500</v>
      </c>
      <c r="D7" s="1" t="s">
        <v>51</v>
      </c>
      <c r="F7" s="8">
        <v>3000</v>
      </c>
      <c r="G7" s="12">
        <f>$C$14*(1-(0.2*(F7/$C$5))-(0.8*((F7/$C$5)^2)))</f>
        <v>0</v>
      </c>
      <c r="I7" s="8">
        <v>3000</v>
      </c>
      <c r="J7" s="12">
        <f>($C$19*((($C$5^2)-(I7^2))^$C$18))</f>
        <v>0</v>
      </c>
    </row>
    <row r="8" spans="2:10" x14ac:dyDescent="0.2">
      <c r="B8" s="1" t="s">
        <v>49</v>
      </c>
      <c r="C8" s="1">
        <v>1000</v>
      </c>
      <c r="D8" s="1" t="s">
        <v>40</v>
      </c>
      <c r="F8" s="8">
        <v>2999</v>
      </c>
      <c r="G8" s="12">
        <f t="shared" ref="G8:G71" si="0">$C$14*(1-(0.2*(F8/$C$5))-(0.8*((F8/$C$5)^2)))</f>
        <v>0.58686956521730005</v>
      </c>
      <c r="I8" s="8">
        <v>2999</v>
      </c>
      <c r="J8" s="12">
        <f t="shared" ref="J8:J71" si="1">($C$19*((($C$5^2)-(I8^2))^$C$18))</f>
        <v>0.59989999999999999</v>
      </c>
    </row>
    <row r="9" spans="2:10" x14ac:dyDescent="0.2">
      <c r="B9" s="1" t="s">
        <v>50</v>
      </c>
      <c r="C9" s="1">
        <v>800</v>
      </c>
      <c r="D9" s="1" t="s">
        <v>51</v>
      </c>
      <c r="F9" s="8">
        <v>2998</v>
      </c>
      <c r="G9" s="12">
        <f t="shared" si="0"/>
        <v>1.1735652173912858</v>
      </c>
      <c r="I9" s="8">
        <v>2998</v>
      </c>
      <c r="J9" s="12">
        <f t="shared" si="1"/>
        <v>1.1996</v>
      </c>
    </row>
    <row r="10" spans="2:10" x14ac:dyDescent="0.2">
      <c r="F10" s="8">
        <v>2997</v>
      </c>
      <c r="G10" s="12">
        <f t="shared" si="0"/>
        <v>1.7600869565217401</v>
      </c>
      <c r="I10" s="8">
        <v>2997</v>
      </c>
      <c r="J10" s="12">
        <f t="shared" si="1"/>
        <v>1.7991000000000001</v>
      </c>
    </row>
    <row r="11" spans="2:10" x14ac:dyDescent="0.2">
      <c r="F11" s="8">
        <v>2996</v>
      </c>
      <c r="G11" s="12">
        <f t="shared" si="0"/>
        <v>2.3464347826086627</v>
      </c>
      <c r="I11" s="8">
        <v>2996</v>
      </c>
      <c r="J11" s="12">
        <f t="shared" si="1"/>
        <v>2.3984000000000001</v>
      </c>
    </row>
    <row r="12" spans="2:10" x14ac:dyDescent="0.2">
      <c r="F12" s="8">
        <v>2995</v>
      </c>
      <c r="G12" s="12">
        <f t="shared" si="0"/>
        <v>2.9326086956521626</v>
      </c>
      <c r="I12" s="8">
        <v>2995</v>
      </c>
      <c r="J12" s="12">
        <f t="shared" si="1"/>
        <v>2.9975000000000001</v>
      </c>
    </row>
    <row r="13" spans="2:10" x14ac:dyDescent="0.2">
      <c r="B13" s="10" t="s">
        <v>52</v>
      </c>
      <c r="C13" s="1"/>
      <c r="D13" s="1"/>
      <c r="F13" s="8">
        <v>2994</v>
      </c>
      <c r="G13" s="12">
        <f t="shared" si="0"/>
        <v>3.518608695652131</v>
      </c>
      <c r="I13" s="8">
        <v>2994</v>
      </c>
      <c r="J13" s="12">
        <f t="shared" si="1"/>
        <v>3.5964</v>
      </c>
    </row>
    <row r="14" spans="2:10" x14ac:dyDescent="0.2">
      <c r="B14" s="1" t="s">
        <v>30</v>
      </c>
      <c r="C14" s="1">
        <f>C7/(1-(0.2*(C6/C5))-(0.8*((C6/C5)^2)))</f>
        <v>978.26086956521749</v>
      </c>
      <c r="D14" s="1" t="s">
        <v>51</v>
      </c>
      <c r="F14" s="8">
        <v>2993</v>
      </c>
      <c r="G14" s="12">
        <f t="shared" si="0"/>
        <v>4.104434782608676</v>
      </c>
      <c r="I14" s="8">
        <v>2993</v>
      </c>
      <c r="J14" s="12">
        <f t="shared" si="1"/>
        <v>4.1951000000000001</v>
      </c>
    </row>
    <row r="15" spans="2:10" x14ac:dyDescent="0.2">
      <c r="F15" s="8">
        <v>2992</v>
      </c>
      <c r="G15" s="12">
        <f t="shared" si="0"/>
        <v>4.6900869565217986</v>
      </c>
      <c r="I15" s="8">
        <v>2992</v>
      </c>
      <c r="J15" s="12">
        <f t="shared" si="1"/>
        <v>4.7936000000000005</v>
      </c>
    </row>
    <row r="16" spans="2:10" x14ac:dyDescent="0.2">
      <c r="F16" s="8">
        <v>2991</v>
      </c>
      <c r="G16" s="12">
        <f t="shared" si="0"/>
        <v>5.275565217391172</v>
      </c>
      <c r="I16" s="8">
        <v>2991</v>
      </c>
      <c r="J16" s="12">
        <f t="shared" si="1"/>
        <v>5.3919000000000006</v>
      </c>
    </row>
    <row r="17" spans="2:10" x14ac:dyDescent="0.2">
      <c r="B17" s="11" t="s">
        <v>55</v>
      </c>
      <c r="C17" s="1"/>
      <c r="D17" s="1"/>
      <c r="F17" s="8">
        <v>2990</v>
      </c>
      <c r="G17" s="12">
        <f t="shared" si="0"/>
        <v>5.8608695652173397</v>
      </c>
      <c r="I17" s="8">
        <v>2990</v>
      </c>
      <c r="J17" s="12">
        <f t="shared" si="1"/>
        <v>5.99</v>
      </c>
    </row>
    <row r="18" spans="2:10" x14ac:dyDescent="0.2">
      <c r="B18" s="1" t="s">
        <v>56</v>
      </c>
      <c r="C18" s="1">
        <f>(LOG(C7/C9))/LOG(((C5^2)-(C6^2))/((C5^2)-(C8^2)))</f>
        <v>1</v>
      </c>
      <c r="D18" s="1"/>
      <c r="F18" s="8">
        <v>2989</v>
      </c>
      <c r="G18" s="12">
        <f t="shared" si="0"/>
        <v>6.4459999999999766</v>
      </c>
      <c r="I18" s="8">
        <v>2989</v>
      </c>
      <c r="J18" s="12">
        <f t="shared" si="1"/>
        <v>6.5879000000000003</v>
      </c>
    </row>
    <row r="19" spans="2:10" x14ac:dyDescent="0.2">
      <c r="B19" s="1" t="s">
        <v>57</v>
      </c>
      <c r="C19" s="1">
        <f>C7/(((C5^2)-(C6^2))^C18)</f>
        <v>1E-4</v>
      </c>
      <c r="D19" s="1" t="s">
        <v>58</v>
      </c>
      <c r="F19" s="8">
        <v>2988</v>
      </c>
      <c r="G19" s="12">
        <f t="shared" si="0"/>
        <v>7.030956521739081</v>
      </c>
      <c r="I19" s="8">
        <v>2988</v>
      </c>
      <c r="J19" s="12">
        <f t="shared" si="1"/>
        <v>7.1856</v>
      </c>
    </row>
    <row r="20" spans="2:10" x14ac:dyDescent="0.2">
      <c r="F20" s="8">
        <v>2987</v>
      </c>
      <c r="G20" s="12">
        <f t="shared" si="0"/>
        <v>7.6157391304346547</v>
      </c>
      <c r="I20" s="8">
        <v>2987</v>
      </c>
      <c r="J20" s="12">
        <f t="shared" si="1"/>
        <v>7.7831000000000001</v>
      </c>
    </row>
    <row r="21" spans="2:10" x14ac:dyDescent="0.2">
      <c r="F21" s="8">
        <v>2986</v>
      </c>
      <c r="G21" s="12">
        <f t="shared" si="0"/>
        <v>8.2003478260869134</v>
      </c>
      <c r="I21" s="8">
        <v>2986</v>
      </c>
      <c r="J21" s="12">
        <f t="shared" si="1"/>
        <v>8.3803999999999998</v>
      </c>
    </row>
    <row r="22" spans="2:10" x14ac:dyDescent="0.2">
      <c r="F22" s="8">
        <v>2985</v>
      </c>
      <c r="G22" s="12">
        <f t="shared" si="0"/>
        <v>8.784782608695533</v>
      </c>
      <c r="I22" s="8">
        <v>2985</v>
      </c>
      <c r="J22" s="12">
        <f t="shared" si="1"/>
        <v>8.9775000000000009</v>
      </c>
    </row>
    <row r="23" spans="2:10" x14ac:dyDescent="0.2">
      <c r="F23" s="8">
        <v>2984</v>
      </c>
      <c r="G23" s="12">
        <f t="shared" si="0"/>
        <v>9.36904347826062</v>
      </c>
      <c r="I23" s="8">
        <v>2984</v>
      </c>
      <c r="J23" s="12">
        <f t="shared" si="1"/>
        <v>9.5744000000000007</v>
      </c>
    </row>
    <row r="24" spans="2:10" x14ac:dyDescent="0.2">
      <c r="F24" s="8">
        <v>2983</v>
      </c>
      <c r="G24" s="12">
        <f t="shared" si="0"/>
        <v>9.9531304347826097</v>
      </c>
      <c r="I24" s="8">
        <v>2983</v>
      </c>
      <c r="J24" s="12">
        <f t="shared" si="1"/>
        <v>10.171100000000001</v>
      </c>
    </row>
    <row r="25" spans="2:10" x14ac:dyDescent="0.2">
      <c r="F25" s="8">
        <v>2982</v>
      </c>
      <c r="G25" s="12">
        <f t="shared" si="0"/>
        <v>10.537043478260852</v>
      </c>
      <c r="I25" s="8">
        <v>2982</v>
      </c>
      <c r="J25" s="12">
        <f t="shared" si="1"/>
        <v>10.7676</v>
      </c>
    </row>
    <row r="26" spans="2:10" x14ac:dyDescent="0.2">
      <c r="F26" s="8">
        <v>2981</v>
      </c>
      <c r="G26" s="12">
        <f t="shared" si="0"/>
        <v>11.120782608695562</v>
      </c>
      <c r="I26" s="8">
        <v>2981</v>
      </c>
      <c r="J26" s="12">
        <f t="shared" si="1"/>
        <v>11.363900000000001</v>
      </c>
    </row>
    <row r="27" spans="2:10" x14ac:dyDescent="0.2">
      <c r="F27" s="8">
        <v>2980</v>
      </c>
      <c r="G27" s="12">
        <f t="shared" si="0"/>
        <v>11.704347826087066</v>
      </c>
      <c r="I27" s="8">
        <v>2980</v>
      </c>
      <c r="J27" s="12">
        <f t="shared" si="1"/>
        <v>11.96</v>
      </c>
    </row>
    <row r="28" spans="2:10" x14ac:dyDescent="0.2">
      <c r="F28" s="8">
        <v>2979</v>
      </c>
      <c r="G28" s="12">
        <f t="shared" si="0"/>
        <v>12.287739130434822</v>
      </c>
      <c r="I28" s="8">
        <v>2979</v>
      </c>
      <c r="J28" s="12">
        <f t="shared" si="1"/>
        <v>12.555900000000001</v>
      </c>
    </row>
    <row r="29" spans="2:10" x14ac:dyDescent="0.2">
      <c r="F29" s="8">
        <v>2978</v>
      </c>
      <c r="G29" s="12">
        <f t="shared" si="0"/>
        <v>12.870956521739046</v>
      </c>
      <c r="I29" s="8">
        <v>2978</v>
      </c>
      <c r="J29" s="12">
        <f t="shared" si="1"/>
        <v>13.1516</v>
      </c>
    </row>
    <row r="30" spans="2:10" x14ac:dyDescent="0.2">
      <c r="F30" s="8">
        <v>2977</v>
      </c>
      <c r="G30" s="12">
        <f t="shared" si="0"/>
        <v>13.454000000000065</v>
      </c>
      <c r="I30" s="8">
        <v>2977</v>
      </c>
      <c r="J30" s="12">
        <f t="shared" si="1"/>
        <v>13.747100000000001</v>
      </c>
    </row>
    <row r="31" spans="2:10" x14ac:dyDescent="0.2">
      <c r="F31" s="8">
        <v>2976</v>
      </c>
      <c r="G31" s="12">
        <f t="shared" si="0"/>
        <v>14.036869565217334</v>
      </c>
      <c r="I31" s="8">
        <v>2976</v>
      </c>
      <c r="J31" s="12">
        <f t="shared" si="1"/>
        <v>14.342400000000001</v>
      </c>
    </row>
    <row r="32" spans="2:10" x14ac:dyDescent="0.2">
      <c r="F32" s="8">
        <v>2975</v>
      </c>
      <c r="G32" s="12">
        <f t="shared" si="0"/>
        <v>14.61956521739118</v>
      </c>
      <c r="I32" s="8">
        <v>2975</v>
      </c>
      <c r="J32" s="12">
        <f t="shared" si="1"/>
        <v>14.9375</v>
      </c>
    </row>
    <row r="33" spans="6:10" x14ac:dyDescent="0.2">
      <c r="F33" s="8">
        <v>2974</v>
      </c>
      <c r="G33" s="12">
        <f t="shared" si="0"/>
        <v>15.202086956521713</v>
      </c>
      <c r="I33" s="8">
        <v>2974</v>
      </c>
      <c r="J33" s="12">
        <f t="shared" si="1"/>
        <v>15.532400000000001</v>
      </c>
    </row>
    <row r="34" spans="6:10" x14ac:dyDescent="0.2">
      <c r="F34" s="8">
        <v>2973</v>
      </c>
      <c r="G34" s="12">
        <f t="shared" si="0"/>
        <v>15.784434782608605</v>
      </c>
      <c r="I34" s="8">
        <v>2973</v>
      </c>
      <c r="J34" s="12">
        <f t="shared" si="1"/>
        <v>16.127100000000002</v>
      </c>
    </row>
    <row r="35" spans="6:10" x14ac:dyDescent="0.2">
      <c r="F35" s="8">
        <v>2972</v>
      </c>
      <c r="G35" s="12">
        <f t="shared" si="0"/>
        <v>16.366608695651966</v>
      </c>
      <c r="I35" s="8">
        <v>2972</v>
      </c>
      <c r="J35" s="12">
        <f t="shared" si="1"/>
        <v>16.721600000000002</v>
      </c>
    </row>
    <row r="36" spans="6:10" x14ac:dyDescent="0.2">
      <c r="F36" s="8">
        <v>2971</v>
      </c>
      <c r="G36" s="12">
        <f>$C$14*(1-(0.2*(F36/$C$5))-(0.8*((F36/$C$5)^2)))</f>
        <v>16.948608695652229</v>
      </c>
      <c r="I36" s="8">
        <v>2971</v>
      </c>
      <c r="J36" s="12">
        <f t="shared" si="1"/>
        <v>17.315899999999999</v>
      </c>
    </row>
    <row r="37" spans="6:10" x14ac:dyDescent="0.2">
      <c r="F37" s="8">
        <v>2970</v>
      </c>
      <c r="G37" s="12">
        <f t="shared" si="0"/>
        <v>17.530434782608744</v>
      </c>
      <c r="I37" s="8">
        <v>2970</v>
      </c>
      <c r="J37" s="12">
        <f t="shared" si="1"/>
        <v>17.91</v>
      </c>
    </row>
    <row r="38" spans="6:10" x14ac:dyDescent="0.2">
      <c r="F38" s="8">
        <v>2969</v>
      </c>
      <c r="G38" s="12">
        <f t="shared" si="0"/>
        <v>18.112086956521726</v>
      </c>
      <c r="I38" s="8">
        <v>2969</v>
      </c>
      <c r="J38" s="12">
        <f t="shared" si="1"/>
        <v>18.503900000000002</v>
      </c>
    </row>
    <row r="39" spans="6:10" x14ac:dyDescent="0.2">
      <c r="F39" s="8">
        <v>2968</v>
      </c>
      <c r="G39" s="12">
        <f t="shared" si="0"/>
        <v>18.693565217391395</v>
      </c>
      <c r="I39" s="8">
        <v>2968</v>
      </c>
      <c r="J39" s="12">
        <f t="shared" si="1"/>
        <v>19.0976</v>
      </c>
    </row>
    <row r="40" spans="6:10" x14ac:dyDescent="0.2">
      <c r="F40" s="8">
        <v>2967</v>
      </c>
      <c r="G40" s="12">
        <f t="shared" si="0"/>
        <v>19.274869565217315</v>
      </c>
      <c r="I40" s="8">
        <v>2967</v>
      </c>
      <c r="J40" s="12">
        <f t="shared" si="1"/>
        <v>19.691100000000002</v>
      </c>
    </row>
    <row r="41" spans="6:10" x14ac:dyDescent="0.2">
      <c r="F41" s="8">
        <v>2966</v>
      </c>
      <c r="G41" s="12">
        <f t="shared" si="0"/>
        <v>19.85599999999992</v>
      </c>
      <c r="I41" s="8">
        <v>2966</v>
      </c>
      <c r="J41" s="12">
        <f t="shared" si="1"/>
        <v>20.284400000000002</v>
      </c>
    </row>
    <row r="42" spans="6:10" x14ac:dyDescent="0.2">
      <c r="F42" s="8">
        <v>2965</v>
      </c>
      <c r="G42" s="12">
        <f t="shared" si="0"/>
        <v>20.436956521739212</v>
      </c>
      <c r="I42" s="8">
        <v>2965</v>
      </c>
      <c r="J42" s="12">
        <f t="shared" si="1"/>
        <v>20.877500000000001</v>
      </c>
    </row>
    <row r="43" spans="6:10" x14ac:dyDescent="0.2">
      <c r="F43" s="8">
        <v>2964</v>
      </c>
      <c r="G43" s="12">
        <f t="shared" si="0"/>
        <v>21.017739130434755</v>
      </c>
      <c r="I43" s="8">
        <v>2964</v>
      </c>
      <c r="J43" s="12">
        <f t="shared" si="1"/>
        <v>21.470400000000001</v>
      </c>
    </row>
    <row r="44" spans="6:10" x14ac:dyDescent="0.2">
      <c r="F44" s="8">
        <v>2963</v>
      </c>
      <c r="G44" s="12">
        <f t="shared" si="0"/>
        <v>21.598347826086876</v>
      </c>
      <c r="I44" s="8">
        <v>2963</v>
      </c>
      <c r="J44" s="12">
        <f t="shared" si="1"/>
        <v>22.063100000000002</v>
      </c>
    </row>
    <row r="45" spans="6:10" x14ac:dyDescent="0.2">
      <c r="F45" s="8">
        <v>2962</v>
      </c>
      <c r="G45" s="12">
        <f t="shared" si="0"/>
        <v>22.178782608695681</v>
      </c>
      <c r="I45" s="8">
        <v>2962</v>
      </c>
      <c r="J45" s="12">
        <f t="shared" si="1"/>
        <v>22.6556</v>
      </c>
    </row>
    <row r="46" spans="6:10" x14ac:dyDescent="0.2">
      <c r="F46" s="8">
        <v>2961</v>
      </c>
      <c r="G46" s="12">
        <f t="shared" si="0"/>
        <v>22.759043478260846</v>
      </c>
      <c r="I46" s="8">
        <v>2961</v>
      </c>
      <c r="J46" s="12">
        <f t="shared" si="1"/>
        <v>23.247900000000001</v>
      </c>
    </row>
    <row r="47" spans="6:10" x14ac:dyDescent="0.2">
      <c r="F47" s="8">
        <v>2960</v>
      </c>
      <c r="G47" s="12">
        <f t="shared" si="0"/>
        <v>23.339130434782479</v>
      </c>
      <c r="I47" s="8">
        <v>2960</v>
      </c>
      <c r="J47" s="12">
        <f t="shared" si="1"/>
        <v>23.84</v>
      </c>
    </row>
    <row r="48" spans="6:10" x14ac:dyDescent="0.2">
      <c r="F48" s="8">
        <v>2959</v>
      </c>
      <c r="G48" s="12">
        <f t="shared" si="0"/>
        <v>23.91904347826091</v>
      </c>
      <c r="I48" s="8">
        <v>2959</v>
      </c>
      <c r="J48" s="12">
        <f t="shared" si="1"/>
        <v>24.431900000000002</v>
      </c>
    </row>
    <row r="49" spans="6:10" x14ac:dyDescent="0.2">
      <c r="F49" s="8">
        <v>2958</v>
      </c>
      <c r="G49" s="12">
        <f t="shared" si="0"/>
        <v>24.498782608695588</v>
      </c>
      <c r="I49" s="8">
        <v>2958</v>
      </c>
      <c r="J49" s="12">
        <f t="shared" si="1"/>
        <v>25.023600000000002</v>
      </c>
    </row>
    <row r="50" spans="6:10" x14ac:dyDescent="0.2">
      <c r="F50" s="8">
        <v>2957</v>
      </c>
      <c r="G50" s="12">
        <f t="shared" si="0"/>
        <v>25.078347826086844</v>
      </c>
      <c r="I50" s="8">
        <v>2957</v>
      </c>
      <c r="J50" s="12">
        <f t="shared" si="1"/>
        <v>25.615100000000002</v>
      </c>
    </row>
    <row r="51" spans="6:10" x14ac:dyDescent="0.2">
      <c r="F51" s="8">
        <v>2956</v>
      </c>
      <c r="G51" s="12">
        <f t="shared" si="0"/>
        <v>25.657739130434678</v>
      </c>
      <c r="I51" s="8">
        <v>2956</v>
      </c>
      <c r="J51" s="12">
        <f t="shared" si="1"/>
        <v>26.206400000000002</v>
      </c>
    </row>
    <row r="52" spans="6:10" x14ac:dyDescent="0.2">
      <c r="F52" s="8">
        <v>2955</v>
      </c>
      <c r="G52" s="12">
        <f t="shared" si="0"/>
        <v>26.236956521738982</v>
      </c>
      <c r="I52" s="8">
        <v>2955</v>
      </c>
      <c r="J52" s="12">
        <f t="shared" si="1"/>
        <v>26.797500000000003</v>
      </c>
    </row>
    <row r="53" spans="6:10" x14ac:dyDescent="0.2">
      <c r="F53" s="8">
        <v>2954</v>
      </c>
      <c r="G53" s="12">
        <f t="shared" si="0"/>
        <v>26.81599999999986</v>
      </c>
      <c r="I53" s="8">
        <v>2954</v>
      </c>
      <c r="J53" s="12">
        <f t="shared" si="1"/>
        <v>27.388400000000001</v>
      </c>
    </row>
    <row r="54" spans="6:10" x14ac:dyDescent="0.2">
      <c r="F54" s="8">
        <v>2953</v>
      </c>
      <c r="G54" s="12">
        <f t="shared" si="0"/>
        <v>27.394869565217533</v>
      </c>
      <c r="I54" s="8">
        <v>2953</v>
      </c>
      <c r="J54" s="12">
        <f t="shared" si="1"/>
        <v>27.979100000000003</v>
      </c>
    </row>
    <row r="55" spans="6:10" x14ac:dyDescent="0.2">
      <c r="F55" s="8">
        <v>2952</v>
      </c>
      <c r="G55" s="12">
        <f t="shared" si="0"/>
        <v>27.97356521739124</v>
      </c>
      <c r="I55" s="8">
        <v>2952</v>
      </c>
      <c r="J55" s="12">
        <f t="shared" si="1"/>
        <v>28.569600000000001</v>
      </c>
    </row>
    <row r="56" spans="6:10" x14ac:dyDescent="0.2">
      <c r="F56" s="8">
        <v>2951</v>
      </c>
      <c r="G56" s="12">
        <f t="shared" si="0"/>
        <v>28.552086956521741</v>
      </c>
      <c r="I56" s="8">
        <v>2951</v>
      </c>
      <c r="J56" s="12">
        <f t="shared" si="1"/>
        <v>29.1599</v>
      </c>
    </row>
    <row r="57" spans="6:10" x14ac:dyDescent="0.2">
      <c r="F57" s="8">
        <v>2950</v>
      </c>
      <c r="G57" s="12">
        <f t="shared" si="0"/>
        <v>29.130434782608713</v>
      </c>
      <c r="I57" s="8">
        <v>2950</v>
      </c>
      <c r="J57" s="12">
        <f t="shared" si="1"/>
        <v>29.75</v>
      </c>
    </row>
    <row r="58" spans="6:10" x14ac:dyDescent="0.2">
      <c r="F58" s="8">
        <v>2949</v>
      </c>
      <c r="G58" s="12">
        <f t="shared" si="0"/>
        <v>29.708608695652153</v>
      </c>
      <c r="I58" s="8">
        <v>2949</v>
      </c>
      <c r="J58" s="12">
        <f t="shared" si="1"/>
        <v>30.3399</v>
      </c>
    </row>
    <row r="59" spans="6:10" x14ac:dyDescent="0.2">
      <c r="F59" s="8">
        <v>2948</v>
      </c>
      <c r="G59" s="12">
        <f t="shared" si="0"/>
        <v>30.28660869565206</v>
      </c>
      <c r="I59" s="8">
        <v>2948</v>
      </c>
      <c r="J59" s="12">
        <f t="shared" si="1"/>
        <v>30.929600000000001</v>
      </c>
    </row>
    <row r="60" spans="6:10" x14ac:dyDescent="0.2">
      <c r="F60" s="8">
        <v>2947</v>
      </c>
      <c r="G60" s="12">
        <f t="shared" si="0"/>
        <v>30.864434782608761</v>
      </c>
      <c r="I60" s="8">
        <v>2947</v>
      </c>
      <c r="J60" s="12">
        <f t="shared" si="1"/>
        <v>31.519100000000002</v>
      </c>
    </row>
    <row r="61" spans="6:10" x14ac:dyDescent="0.2">
      <c r="F61" s="8">
        <v>2946</v>
      </c>
      <c r="G61" s="12">
        <f t="shared" si="0"/>
        <v>31.442086956521713</v>
      </c>
      <c r="I61" s="8">
        <v>2946</v>
      </c>
      <c r="J61" s="12">
        <f t="shared" si="1"/>
        <v>32.108400000000003</v>
      </c>
    </row>
    <row r="62" spans="6:10" x14ac:dyDescent="0.2">
      <c r="F62" s="8">
        <v>2945</v>
      </c>
      <c r="G62" s="12">
        <f t="shared" si="0"/>
        <v>32.019565217391239</v>
      </c>
      <c r="I62" s="8">
        <v>2945</v>
      </c>
      <c r="J62" s="12">
        <f t="shared" si="1"/>
        <v>32.697500000000005</v>
      </c>
    </row>
    <row r="63" spans="6:10" x14ac:dyDescent="0.2">
      <c r="F63" s="8">
        <v>2944</v>
      </c>
      <c r="G63" s="12">
        <f t="shared" si="0"/>
        <v>32.596869565217347</v>
      </c>
      <c r="I63" s="8">
        <v>2944</v>
      </c>
      <c r="J63" s="12">
        <f t="shared" si="1"/>
        <v>33.2864</v>
      </c>
    </row>
    <row r="64" spans="6:10" x14ac:dyDescent="0.2">
      <c r="F64" s="8">
        <v>2943</v>
      </c>
      <c r="G64" s="12">
        <f t="shared" si="0"/>
        <v>33.173999999999921</v>
      </c>
      <c r="I64" s="8">
        <v>2943</v>
      </c>
      <c r="J64" s="12">
        <f t="shared" si="1"/>
        <v>33.875100000000003</v>
      </c>
    </row>
    <row r="65" spans="6:10" x14ac:dyDescent="0.2">
      <c r="F65" s="8">
        <v>2942</v>
      </c>
      <c r="G65" s="12">
        <f t="shared" si="0"/>
        <v>33.750956521738971</v>
      </c>
      <c r="I65" s="8">
        <v>2942</v>
      </c>
      <c r="J65" s="12">
        <f t="shared" si="1"/>
        <v>34.4636</v>
      </c>
    </row>
    <row r="66" spans="6:10" x14ac:dyDescent="0.2">
      <c r="F66" s="8">
        <v>2941</v>
      </c>
      <c r="G66" s="12">
        <f t="shared" si="0"/>
        <v>34.327739130434914</v>
      </c>
      <c r="I66" s="8">
        <v>2941</v>
      </c>
      <c r="J66" s="12">
        <f t="shared" si="1"/>
        <v>35.051900000000003</v>
      </c>
    </row>
    <row r="67" spans="6:10" x14ac:dyDescent="0.2">
      <c r="F67" s="8">
        <v>2940</v>
      </c>
      <c r="G67" s="12">
        <f t="shared" si="0"/>
        <v>34.904347826087005</v>
      </c>
      <c r="I67" s="8">
        <v>2940</v>
      </c>
      <c r="J67" s="12">
        <f t="shared" si="1"/>
        <v>35.64</v>
      </c>
    </row>
    <row r="68" spans="6:10" x14ac:dyDescent="0.2">
      <c r="F68" s="8">
        <v>2939</v>
      </c>
      <c r="G68" s="12">
        <f t="shared" si="0"/>
        <v>35.480782608695563</v>
      </c>
      <c r="I68" s="8">
        <v>2939</v>
      </c>
      <c r="J68" s="12">
        <f t="shared" si="1"/>
        <v>36.227899999999998</v>
      </c>
    </row>
    <row r="69" spans="6:10" x14ac:dyDescent="0.2">
      <c r="F69" s="8">
        <v>2938</v>
      </c>
      <c r="G69" s="12">
        <f t="shared" si="0"/>
        <v>36.057043478260915</v>
      </c>
      <c r="I69" s="8">
        <v>2938</v>
      </c>
      <c r="J69" s="12">
        <f t="shared" si="1"/>
        <v>36.815600000000003</v>
      </c>
    </row>
    <row r="70" spans="6:10" x14ac:dyDescent="0.2">
      <c r="F70" s="8">
        <v>2937</v>
      </c>
      <c r="G70" s="12">
        <f t="shared" si="0"/>
        <v>36.633130434782629</v>
      </c>
      <c r="I70" s="8">
        <v>2937</v>
      </c>
      <c r="J70" s="12">
        <f t="shared" si="1"/>
        <v>37.403100000000002</v>
      </c>
    </row>
    <row r="71" spans="6:10" x14ac:dyDescent="0.2">
      <c r="F71" s="8">
        <v>2936</v>
      </c>
      <c r="G71" s="12">
        <f t="shared" si="0"/>
        <v>37.209043478260803</v>
      </c>
      <c r="I71" s="8">
        <v>2936</v>
      </c>
      <c r="J71" s="12">
        <f t="shared" si="1"/>
        <v>37.990400000000001</v>
      </c>
    </row>
    <row r="72" spans="6:10" x14ac:dyDescent="0.2">
      <c r="F72" s="8">
        <v>2935</v>
      </c>
      <c r="G72" s="12">
        <f t="shared" ref="G72:G135" si="2">$C$14*(1-(0.2*(F72/$C$5))-(0.8*((F72/$C$5)^2)))</f>
        <v>37.784782608695565</v>
      </c>
      <c r="I72" s="8">
        <v>2935</v>
      </c>
      <c r="J72" s="12">
        <f t="shared" ref="J72:J135" si="3">($C$19*((($C$5^2)-(I72^2))^$C$18))</f>
        <v>38.577500000000001</v>
      </c>
    </row>
    <row r="73" spans="6:10" x14ac:dyDescent="0.2">
      <c r="F73" s="8">
        <v>2934</v>
      </c>
      <c r="G73" s="12">
        <f t="shared" si="2"/>
        <v>38.360347826086901</v>
      </c>
      <c r="I73" s="8">
        <v>2934</v>
      </c>
      <c r="J73" s="12">
        <f t="shared" si="3"/>
        <v>39.164400000000001</v>
      </c>
    </row>
    <row r="74" spans="6:10" x14ac:dyDescent="0.2">
      <c r="F74" s="8">
        <v>2933</v>
      </c>
      <c r="G74" s="12">
        <f t="shared" si="2"/>
        <v>38.935739130434705</v>
      </c>
      <c r="I74" s="8">
        <v>2933</v>
      </c>
      <c r="J74" s="12">
        <f t="shared" si="3"/>
        <v>39.751100000000001</v>
      </c>
    </row>
    <row r="75" spans="6:10" x14ac:dyDescent="0.2">
      <c r="F75" s="8">
        <v>2932</v>
      </c>
      <c r="G75" s="12">
        <f t="shared" si="2"/>
        <v>39.510956521739082</v>
      </c>
      <c r="I75" s="8">
        <v>2932</v>
      </c>
      <c r="J75" s="12">
        <f t="shared" si="3"/>
        <v>40.337600000000002</v>
      </c>
    </row>
    <row r="76" spans="6:10" x14ac:dyDescent="0.2">
      <c r="F76" s="8">
        <v>2931</v>
      </c>
      <c r="G76" s="12">
        <f t="shared" si="2"/>
        <v>40.085999999999927</v>
      </c>
      <c r="I76" s="8">
        <v>2931</v>
      </c>
      <c r="J76" s="12">
        <f t="shared" si="3"/>
        <v>40.923900000000003</v>
      </c>
    </row>
    <row r="77" spans="6:10" x14ac:dyDescent="0.2">
      <c r="F77" s="8">
        <v>2930</v>
      </c>
      <c r="G77" s="12">
        <f t="shared" si="2"/>
        <v>40.660869565217247</v>
      </c>
      <c r="I77" s="8">
        <v>2930</v>
      </c>
      <c r="J77" s="12">
        <f t="shared" si="3"/>
        <v>41.510000000000005</v>
      </c>
    </row>
    <row r="78" spans="6:10" x14ac:dyDescent="0.2">
      <c r="F78" s="8">
        <v>2929</v>
      </c>
      <c r="G78" s="12">
        <f t="shared" si="2"/>
        <v>41.235565217391141</v>
      </c>
      <c r="I78" s="8">
        <v>2929</v>
      </c>
      <c r="J78" s="12">
        <f t="shared" si="3"/>
        <v>42.0959</v>
      </c>
    </row>
    <row r="79" spans="6:10" x14ac:dyDescent="0.2">
      <c r="F79" s="8">
        <v>2928</v>
      </c>
      <c r="G79" s="12">
        <f t="shared" si="2"/>
        <v>41.810086956521722</v>
      </c>
      <c r="I79" s="8">
        <v>2928</v>
      </c>
      <c r="J79" s="12">
        <f t="shared" si="3"/>
        <v>42.681600000000003</v>
      </c>
    </row>
    <row r="80" spans="6:10" x14ac:dyDescent="0.2">
      <c r="F80" s="8">
        <v>2927</v>
      </c>
      <c r="G80" s="12">
        <f t="shared" si="2"/>
        <v>42.384434782608551</v>
      </c>
      <c r="I80" s="8">
        <v>2927</v>
      </c>
      <c r="J80" s="12">
        <f t="shared" si="3"/>
        <v>43.267099999999999</v>
      </c>
    </row>
    <row r="81" spans="6:10" x14ac:dyDescent="0.2">
      <c r="F81" s="8">
        <v>2926</v>
      </c>
      <c r="G81" s="12">
        <f t="shared" si="2"/>
        <v>42.958608695652067</v>
      </c>
      <c r="I81" s="8">
        <v>2926</v>
      </c>
      <c r="J81" s="12">
        <f t="shared" si="3"/>
        <v>43.852400000000003</v>
      </c>
    </row>
    <row r="82" spans="6:10" x14ac:dyDescent="0.2">
      <c r="F82" s="8">
        <v>2925</v>
      </c>
      <c r="G82" s="12">
        <f t="shared" si="2"/>
        <v>43.532608695652165</v>
      </c>
      <c r="I82" s="8">
        <v>2925</v>
      </c>
      <c r="J82" s="12">
        <f t="shared" si="3"/>
        <v>44.4375</v>
      </c>
    </row>
    <row r="83" spans="6:10" x14ac:dyDescent="0.2">
      <c r="F83" s="8">
        <v>2924</v>
      </c>
      <c r="G83" s="12">
        <f t="shared" si="2"/>
        <v>44.106434782608616</v>
      </c>
      <c r="I83" s="8">
        <v>2924</v>
      </c>
      <c r="J83" s="12">
        <f t="shared" si="3"/>
        <v>45.022400000000005</v>
      </c>
    </row>
    <row r="84" spans="6:10" x14ac:dyDescent="0.2">
      <c r="F84" s="8">
        <v>2923</v>
      </c>
      <c r="G84" s="12">
        <f t="shared" si="2"/>
        <v>44.680086956521535</v>
      </c>
      <c r="I84" s="8">
        <v>2923</v>
      </c>
      <c r="J84" s="12">
        <f t="shared" si="3"/>
        <v>45.607100000000003</v>
      </c>
    </row>
    <row r="85" spans="6:10" x14ac:dyDescent="0.2">
      <c r="F85" s="8">
        <v>2922</v>
      </c>
      <c r="G85" s="12">
        <f t="shared" si="2"/>
        <v>45.253565217391362</v>
      </c>
      <c r="I85" s="8">
        <v>2922</v>
      </c>
      <c r="J85" s="12">
        <f t="shared" si="3"/>
        <v>46.191600000000001</v>
      </c>
    </row>
    <row r="86" spans="6:10" x14ac:dyDescent="0.2">
      <c r="F86" s="8">
        <v>2921</v>
      </c>
      <c r="G86" s="12">
        <f t="shared" si="2"/>
        <v>45.826869565217329</v>
      </c>
      <c r="I86" s="8">
        <v>2921</v>
      </c>
      <c r="J86" s="12">
        <f t="shared" si="3"/>
        <v>46.7759</v>
      </c>
    </row>
    <row r="87" spans="6:10" x14ac:dyDescent="0.2">
      <c r="F87" s="8">
        <v>2920</v>
      </c>
      <c r="G87" s="12">
        <f t="shared" si="2"/>
        <v>46.399999999999878</v>
      </c>
      <c r="I87" s="8">
        <v>2920</v>
      </c>
      <c r="J87" s="12">
        <f t="shared" si="3"/>
        <v>47.36</v>
      </c>
    </row>
    <row r="88" spans="6:10" x14ac:dyDescent="0.2">
      <c r="F88" s="8">
        <v>2919</v>
      </c>
      <c r="G88" s="12">
        <f t="shared" si="2"/>
        <v>46.972956521739107</v>
      </c>
      <c r="I88" s="8">
        <v>2919</v>
      </c>
      <c r="J88" s="12">
        <f t="shared" si="3"/>
        <v>47.943899999999999</v>
      </c>
    </row>
    <row r="89" spans="6:10" x14ac:dyDescent="0.2">
      <c r="F89" s="8">
        <v>2918</v>
      </c>
      <c r="G89" s="12">
        <f t="shared" si="2"/>
        <v>47.545739130434697</v>
      </c>
      <c r="I89" s="8">
        <v>2918</v>
      </c>
      <c r="J89" s="12">
        <f t="shared" si="3"/>
        <v>48.5276</v>
      </c>
    </row>
    <row r="90" spans="6:10" x14ac:dyDescent="0.2">
      <c r="F90" s="8">
        <v>2917</v>
      </c>
      <c r="G90" s="12">
        <f t="shared" si="2"/>
        <v>48.118347826086755</v>
      </c>
      <c r="I90" s="8">
        <v>2917</v>
      </c>
      <c r="J90" s="12">
        <f t="shared" si="3"/>
        <v>49.1111</v>
      </c>
    </row>
    <row r="91" spans="6:10" x14ac:dyDescent="0.2">
      <c r="F91" s="8">
        <v>2916</v>
      </c>
      <c r="G91" s="12">
        <f t="shared" si="2"/>
        <v>48.690782608695606</v>
      </c>
      <c r="I91" s="8">
        <v>2916</v>
      </c>
      <c r="J91" s="12">
        <f t="shared" si="3"/>
        <v>49.694400000000002</v>
      </c>
    </row>
    <row r="92" spans="6:10" x14ac:dyDescent="0.2">
      <c r="F92" s="8">
        <v>2915</v>
      </c>
      <c r="G92" s="12">
        <f t="shared" si="2"/>
        <v>49.263043478260713</v>
      </c>
      <c r="I92" s="8">
        <v>2915</v>
      </c>
      <c r="J92" s="12">
        <f t="shared" si="3"/>
        <v>50.277500000000003</v>
      </c>
    </row>
    <row r="93" spans="6:10" x14ac:dyDescent="0.2">
      <c r="F93" s="8">
        <v>2914</v>
      </c>
      <c r="G93" s="12">
        <f t="shared" si="2"/>
        <v>49.835130434782393</v>
      </c>
      <c r="I93" s="8">
        <v>2914</v>
      </c>
      <c r="J93" s="12">
        <f t="shared" si="3"/>
        <v>50.860400000000006</v>
      </c>
    </row>
    <row r="94" spans="6:10" x14ac:dyDescent="0.2">
      <c r="F94" s="8">
        <v>2913</v>
      </c>
      <c r="G94" s="12">
        <f t="shared" si="2"/>
        <v>50.407043478260867</v>
      </c>
      <c r="I94" s="8">
        <v>2913</v>
      </c>
      <c r="J94" s="12">
        <f t="shared" si="3"/>
        <v>51.443100000000001</v>
      </c>
    </row>
    <row r="95" spans="6:10" x14ac:dyDescent="0.2">
      <c r="F95" s="8">
        <v>2912</v>
      </c>
      <c r="G95" s="12">
        <f t="shared" si="2"/>
        <v>50.978782608695596</v>
      </c>
      <c r="I95" s="8">
        <v>2912</v>
      </c>
      <c r="J95" s="12">
        <f t="shared" si="3"/>
        <v>52.025600000000004</v>
      </c>
    </row>
    <row r="96" spans="6:10" x14ac:dyDescent="0.2">
      <c r="F96" s="8">
        <v>2911</v>
      </c>
      <c r="G96" s="12">
        <f t="shared" si="2"/>
        <v>51.550347826086792</v>
      </c>
      <c r="I96" s="8">
        <v>2911</v>
      </c>
      <c r="J96" s="12">
        <f t="shared" si="3"/>
        <v>52.607900000000001</v>
      </c>
    </row>
    <row r="97" spans="6:10" x14ac:dyDescent="0.2">
      <c r="F97" s="8">
        <v>2910</v>
      </c>
      <c r="G97" s="12">
        <f t="shared" si="2"/>
        <v>52.121739130434783</v>
      </c>
      <c r="I97" s="8">
        <v>2910</v>
      </c>
      <c r="J97" s="12">
        <f t="shared" si="3"/>
        <v>53.190000000000005</v>
      </c>
    </row>
    <row r="98" spans="6:10" x14ac:dyDescent="0.2">
      <c r="F98" s="8">
        <v>2909</v>
      </c>
      <c r="G98" s="12">
        <f t="shared" si="2"/>
        <v>52.692956521739134</v>
      </c>
      <c r="I98" s="8">
        <v>2909</v>
      </c>
      <c r="J98" s="12">
        <f t="shared" si="3"/>
        <v>53.771900000000002</v>
      </c>
    </row>
    <row r="99" spans="6:10" x14ac:dyDescent="0.2">
      <c r="F99" s="8">
        <v>2908</v>
      </c>
      <c r="G99" s="12">
        <f t="shared" si="2"/>
        <v>53.263999999999953</v>
      </c>
      <c r="I99" s="8">
        <v>2908</v>
      </c>
      <c r="J99" s="12">
        <f t="shared" si="3"/>
        <v>54.3536</v>
      </c>
    </row>
    <row r="100" spans="6:10" x14ac:dyDescent="0.2">
      <c r="F100" s="8">
        <v>2907</v>
      </c>
      <c r="G100" s="12">
        <f t="shared" si="2"/>
        <v>53.834869565217453</v>
      </c>
      <c r="I100" s="8">
        <v>2907</v>
      </c>
      <c r="J100" s="12">
        <f t="shared" si="3"/>
        <v>54.935100000000006</v>
      </c>
    </row>
    <row r="101" spans="6:10" x14ac:dyDescent="0.2">
      <c r="F101" s="8">
        <v>2906</v>
      </c>
      <c r="G101" s="12">
        <f t="shared" si="2"/>
        <v>54.40556521739132</v>
      </c>
      <c r="I101" s="8">
        <v>2906</v>
      </c>
      <c r="J101" s="12">
        <f t="shared" si="3"/>
        <v>55.516400000000004</v>
      </c>
    </row>
    <row r="102" spans="6:10" x14ac:dyDescent="0.2">
      <c r="F102" s="8">
        <v>2905</v>
      </c>
      <c r="G102" s="12">
        <f t="shared" si="2"/>
        <v>54.976086956521648</v>
      </c>
      <c r="I102" s="8">
        <v>2905</v>
      </c>
      <c r="J102" s="12">
        <f t="shared" si="3"/>
        <v>56.097500000000004</v>
      </c>
    </row>
    <row r="103" spans="6:10" x14ac:dyDescent="0.2">
      <c r="F103" s="8">
        <v>2904</v>
      </c>
      <c r="G103" s="12">
        <f t="shared" si="2"/>
        <v>55.546434782608664</v>
      </c>
      <c r="I103" s="8">
        <v>2904</v>
      </c>
      <c r="J103" s="12">
        <f t="shared" si="3"/>
        <v>56.678400000000003</v>
      </c>
    </row>
    <row r="104" spans="6:10" x14ac:dyDescent="0.2">
      <c r="F104" s="8">
        <v>2903</v>
      </c>
      <c r="G104" s="12">
        <f t="shared" si="2"/>
        <v>56.116608695652154</v>
      </c>
      <c r="I104" s="8">
        <v>2903</v>
      </c>
      <c r="J104" s="12">
        <f t="shared" si="3"/>
        <v>57.259100000000004</v>
      </c>
    </row>
    <row r="105" spans="6:10" x14ac:dyDescent="0.2">
      <c r="F105" s="8">
        <v>2902</v>
      </c>
      <c r="G105" s="12">
        <f t="shared" si="2"/>
        <v>56.686608695651998</v>
      </c>
      <c r="I105" s="8">
        <v>2902</v>
      </c>
      <c r="J105" s="12">
        <f t="shared" si="3"/>
        <v>57.839600000000004</v>
      </c>
    </row>
    <row r="106" spans="6:10" x14ac:dyDescent="0.2">
      <c r="F106" s="8">
        <v>2901</v>
      </c>
      <c r="G106" s="12">
        <f t="shared" si="2"/>
        <v>57.256434782608636</v>
      </c>
      <c r="I106" s="8">
        <v>2901</v>
      </c>
      <c r="J106" s="12">
        <f t="shared" si="3"/>
        <v>58.419900000000005</v>
      </c>
    </row>
    <row r="107" spans="6:10" x14ac:dyDescent="0.2">
      <c r="F107" s="8">
        <v>2900</v>
      </c>
      <c r="G107" s="12">
        <f t="shared" si="2"/>
        <v>57.826086956521749</v>
      </c>
      <c r="I107" s="8">
        <v>2900</v>
      </c>
      <c r="J107" s="12">
        <f t="shared" si="3"/>
        <v>59</v>
      </c>
    </row>
    <row r="108" spans="6:10" x14ac:dyDescent="0.2">
      <c r="F108" s="8">
        <v>2899</v>
      </c>
      <c r="G108" s="12">
        <f t="shared" si="2"/>
        <v>58.395565217391216</v>
      </c>
      <c r="I108" s="8">
        <v>2899</v>
      </c>
      <c r="J108" s="12">
        <f t="shared" si="3"/>
        <v>59.579900000000002</v>
      </c>
    </row>
    <row r="109" spans="6:10" x14ac:dyDescent="0.2">
      <c r="F109" s="8">
        <v>2898</v>
      </c>
      <c r="G109" s="12">
        <f t="shared" si="2"/>
        <v>58.96486956521737</v>
      </c>
      <c r="I109" s="8">
        <v>2898</v>
      </c>
      <c r="J109" s="12">
        <f t="shared" si="3"/>
        <v>60.159600000000005</v>
      </c>
    </row>
    <row r="110" spans="6:10" x14ac:dyDescent="0.2">
      <c r="F110" s="8">
        <v>2897</v>
      </c>
      <c r="G110" s="12">
        <f t="shared" si="2"/>
        <v>59.533999999999885</v>
      </c>
      <c r="I110" s="8">
        <v>2897</v>
      </c>
      <c r="J110" s="12">
        <f t="shared" si="3"/>
        <v>60.739100000000001</v>
      </c>
    </row>
    <row r="111" spans="6:10" x14ac:dyDescent="0.2">
      <c r="F111" s="8">
        <v>2896</v>
      </c>
      <c r="G111" s="12">
        <f t="shared" si="2"/>
        <v>60.102956521738975</v>
      </c>
      <c r="I111" s="8">
        <v>2896</v>
      </c>
      <c r="J111" s="12">
        <f t="shared" si="3"/>
        <v>61.318400000000004</v>
      </c>
    </row>
    <row r="112" spans="6:10" x14ac:dyDescent="0.2">
      <c r="F112" s="8">
        <v>2895</v>
      </c>
      <c r="G112" s="12">
        <f t="shared" si="2"/>
        <v>60.671739130434752</v>
      </c>
      <c r="I112" s="8">
        <v>2895</v>
      </c>
      <c r="J112" s="12">
        <f t="shared" si="3"/>
        <v>61.897500000000001</v>
      </c>
    </row>
    <row r="113" spans="6:10" x14ac:dyDescent="0.2">
      <c r="F113" s="8">
        <v>2894</v>
      </c>
      <c r="G113" s="12">
        <f t="shared" si="2"/>
        <v>61.240347826086783</v>
      </c>
      <c r="I113" s="8">
        <v>2894</v>
      </c>
      <c r="J113" s="12">
        <f t="shared" si="3"/>
        <v>62.476400000000005</v>
      </c>
    </row>
    <row r="114" spans="6:10" x14ac:dyDescent="0.2">
      <c r="F114" s="8">
        <v>2893</v>
      </c>
      <c r="G114" s="12">
        <f t="shared" si="2"/>
        <v>61.808782608695495</v>
      </c>
      <c r="I114" s="8">
        <v>2893</v>
      </c>
      <c r="J114" s="12">
        <f t="shared" si="3"/>
        <v>63.055100000000003</v>
      </c>
    </row>
    <row r="115" spans="6:10" x14ac:dyDescent="0.2">
      <c r="F115" s="8">
        <v>2892</v>
      </c>
      <c r="G115" s="12">
        <f t="shared" si="2"/>
        <v>62.377043478260894</v>
      </c>
      <c r="I115" s="8">
        <v>2892</v>
      </c>
      <c r="J115" s="12">
        <f t="shared" si="3"/>
        <v>63.633600000000001</v>
      </c>
    </row>
    <row r="116" spans="6:10" x14ac:dyDescent="0.2">
      <c r="F116" s="8">
        <v>2891</v>
      </c>
      <c r="G116" s="12">
        <f t="shared" si="2"/>
        <v>62.945130434782655</v>
      </c>
      <c r="I116" s="8">
        <v>2891</v>
      </c>
      <c r="J116" s="12">
        <f t="shared" si="3"/>
        <v>64.2119</v>
      </c>
    </row>
    <row r="117" spans="6:10" x14ac:dyDescent="0.2">
      <c r="F117" s="8">
        <v>2890</v>
      </c>
      <c r="G117" s="12">
        <f t="shared" si="2"/>
        <v>63.513043478260776</v>
      </c>
      <c r="I117" s="8">
        <v>2890</v>
      </c>
      <c r="J117" s="12">
        <f t="shared" si="3"/>
        <v>64.790000000000006</v>
      </c>
    </row>
    <row r="118" spans="6:10" x14ac:dyDescent="0.2">
      <c r="F118" s="8">
        <v>2889</v>
      </c>
      <c r="G118" s="12">
        <f t="shared" si="2"/>
        <v>64.080782608695685</v>
      </c>
      <c r="I118" s="8">
        <v>2889</v>
      </c>
      <c r="J118" s="12">
        <f t="shared" si="3"/>
        <v>65.367900000000006</v>
      </c>
    </row>
    <row r="119" spans="6:10" x14ac:dyDescent="0.2">
      <c r="F119" s="8">
        <v>2888</v>
      </c>
      <c r="G119" s="12">
        <f t="shared" si="2"/>
        <v>64.648347826086848</v>
      </c>
      <c r="I119" s="8">
        <v>2888</v>
      </c>
      <c r="J119" s="12">
        <f t="shared" si="3"/>
        <v>65.945599999999999</v>
      </c>
    </row>
    <row r="120" spans="6:10" x14ac:dyDescent="0.2">
      <c r="F120" s="8">
        <v>2887</v>
      </c>
      <c r="G120" s="12">
        <f t="shared" si="2"/>
        <v>65.215739130434699</v>
      </c>
      <c r="I120" s="8">
        <v>2887</v>
      </c>
      <c r="J120" s="12">
        <f t="shared" si="3"/>
        <v>66.523099999999999</v>
      </c>
    </row>
    <row r="121" spans="6:10" x14ac:dyDescent="0.2">
      <c r="F121" s="8">
        <v>2886</v>
      </c>
      <c r="G121" s="12">
        <f t="shared" si="2"/>
        <v>65.782956521739138</v>
      </c>
      <c r="I121" s="8">
        <v>2886</v>
      </c>
      <c r="J121" s="12">
        <f t="shared" si="3"/>
        <v>67.100400000000008</v>
      </c>
    </row>
    <row r="122" spans="6:10" x14ac:dyDescent="0.2">
      <c r="F122" s="8">
        <v>2885</v>
      </c>
      <c r="G122" s="12">
        <f t="shared" si="2"/>
        <v>66.349999999999923</v>
      </c>
      <c r="I122" s="8">
        <v>2885</v>
      </c>
      <c r="J122" s="12">
        <f t="shared" si="3"/>
        <v>67.677500000000009</v>
      </c>
    </row>
    <row r="123" spans="6:10" x14ac:dyDescent="0.2">
      <c r="F123" s="8">
        <v>2884</v>
      </c>
      <c r="G123" s="12">
        <f t="shared" si="2"/>
        <v>66.916869565217283</v>
      </c>
      <c r="I123" s="8">
        <v>2884</v>
      </c>
      <c r="J123" s="12">
        <f t="shared" si="3"/>
        <v>68.254400000000004</v>
      </c>
    </row>
    <row r="124" spans="6:10" x14ac:dyDescent="0.2">
      <c r="F124" s="8">
        <v>2883</v>
      </c>
      <c r="G124" s="12">
        <f t="shared" si="2"/>
        <v>67.48356521739133</v>
      </c>
      <c r="I124" s="8">
        <v>2883</v>
      </c>
      <c r="J124" s="12">
        <f t="shared" si="3"/>
        <v>68.831100000000006</v>
      </c>
    </row>
    <row r="125" spans="6:10" x14ac:dyDescent="0.2">
      <c r="F125" s="8">
        <v>2882</v>
      </c>
      <c r="G125" s="12">
        <f t="shared" si="2"/>
        <v>68.050086956521639</v>
      </c>
      <c r="I125" s="8">
        <v>2882</v>
      </c>
      <c r="J125" s="12">
        <f t="shared" si="3"/>
        <v>69.407600000000002</v>
      </c>
    </row>
    <row r="126" spans="6:10" x14ac:dyDescent="0.2">
      <c r="F126" s="8">
        <v>2881</v>
      </c>
      <c r="G126" s="12">
        <f t="shared" si="2"/>
        <v>68.616434782608621</v>
      </c>
      <c r="I126" s="8">
        <v>2881</v>
      </c>
      <c r="J126" s="12">
        <f t="shared" si="3"/>
        <v>69.983900000000006</v>
      </c>
    </row>
    <row r="127" spans="6:10" x14ac:dyDescent="0.2">
      <c r="F127" s="8">
        <v>2880</v>
      </c>
      <c r="G127" s="12">
        <f t="shared" si="2"/>
        <v>69.182608695652192</v>
      </c>
      <c r="I127" s="8">
        <v>2880</v>
      </c>
      <c r="J127" s="12">
        <f t="shared" si="3"/>
        <v>70.56</v>
      </c>
    </row>
    <row r="128" spans="6:10" x14ac:dyDescent="0.2">
      <c r="F128" s="8">
        <v>2879</v>
      </c>
      <c r="G128" s="12">
        <f t="shared" si="2"/>
        <v>69.748608695652223</v>
      </c>
      <c r="I128" s="8">
        <v>2879</v>
      </c>
      <c r="J128" s="12">
        <f t="shared" si="3"/>
        <v>71.135900000000007</v>
      </c>
    </row>
    <row r="129" spans="6:10" x14ac:dyDescent="0.2">
      <c r="F129" s="8">
        <v>2878</v>
      </c>
      <c r="G129" s="12">
        <f t="shared" si="2"/>
        <v>70.314434782608615</v>
      </c>
      <c r="I129" s="8">
        <v>2878</v>
      </c>
      <c r="J129" s="12">
        <f t="shared" si="3"/>
        <v>71.711600000000004</v>
      </c>
    </row>
    <row r="130" spans="6:10" x14ac:dyDescent="0.2">
      <c r="F130" s="8">
        <v>2877</v>
      </c>
      <c r="G130" s="12">
        <f t="shared" si="2"/>
        <v>70.880086956521794</v>
      </c>
      <c r="I130" s="8">
        <v>2877</v>
      </c>
      <c r="J130" s="12">
        <f t="shared" si="3"/>
        <v>72.287100000000009</v>
      </c>
    </row>
    <row r="131" spans="6:10" x14ac:dyDescent="0.2">
      <c r="F131" s="8">
        <v>2876</v>
      </c>
      <c r="G131" s="12">
        <f t="shared" si="2"/>
        <v>71.445565217391348</v>
      </c>
      <c r="I131" s="8">
        <v>2876</v>
      </c>
      <c r="J131" s="12">
        <f t="shared" si="3"/>
        <v>72.862400000000008</v>
      </c>
    </row>
    <row r="132" spans="6:10" x14ac:dyDescent="0.2">
      <c r="F132" s="8">
        <v>2875</v>
      </c>
      <c r="G132" s="12">
        <f t="shared" si="2"/>
        <v>72.010869565217249</v>
      </c>
      <c r="I132" s="8">
        <v>2875</v>
      </c>
      <c r="J132" s="12">
        <f t="shared" si="3"/>
        <v>73.4375</v>
      </c>
    </row>
    <row r="133" spans="6:10" x14ac:dyDescent="0.2">
      <c r="F133" s="8">
        <v>2874</v>
      </c>
      <c r="G133" s="12">
        <f t="shared" si="2"/>
        <v>72.576000000000064</v>
      </c>
      <c r="I133" s="8">
        <v>2874</v>
      </c>
      <c r="J133" s="12">
        <f t="shared" si="3"/>
        <v>74.0124</v>
      </c>
    </row>
    <row r="134" spans="6:10" x14ac:dyDescent="0.2">
      <c r="F134" s="8">
        <v>2873</v>
      </c>
      <c r="G134" s="12">
        <f t="shared" si="2"/>
        <v>73.140956521739128</v>
      </c>
      <c r="I134" s="8">
        <v>2873</v>
      </c>
      <c r="J134" s="12">
        <f t="shared" si="3"/>
        <v>74.587100000000007</v>
      </c>
    </row>
    <row r="135" spans="6:10" x14ac:dyDescent="0.2">
      <c r="F135" s="8">
        <v>2872</v>
      </c>
      <c r="G135" s="12">
        <f t="shared" si="2"/>
        <v>73.705739130434765</v>
      </c>
      <c r="I135" s="8">
        <v>2872</v>
      </c>
      <c r="J135" s="12">
        <f t="shared" si="3"/>
        <v>75.161600000000007</v>
      </c>
    </row>
    <row r="136" spans="6:10" x14ac:dyDescent="0.2">
      <c r="F136" s="8">
        <v>2871</v>
      </c>
      <c r="G136" s="12">
        <f t="shared" ref="G136:G199" si="4">$C$14*(1-(0.2*(F136/$C$5))-(0.8*((F136/$C$5)^2)))</f>
        <v>74.270347826086976</v>
      </c>
      <c r="I136" s="8">
        <v>2871</v>
      </c>
      <c r="J136" s="12">
        <f t="shared" ref="J136:J199" si="5">($C$19*((($C$5^2)-(I136^2))^$C$18))</f>
        <v>75.735900000000001</v>
      </c>
    </row>
    <row r="137" spans="6:10" x14ac:dyDescent="0.2">
      <c r="F137" s="8">
        <v>2870</v>
      </c>
      <c r="G137" s="12">
        <f t="shared" si="4"/>
        <v>74.834782608695662</v>
      </c>
      <c r="I137" s="8">
        <v>2870</v>
      </c>
      <c r="J137" s="12">
        <f t="shared" si="5"/>
        <v>76.31</v>
      </c>
    </row>
    <row r="138" spans="6:10" x14ac:dyDescent="0.2">
      <c r="F138" s="8">
        <v>2869</v>
      </c>
      <c r="G138" s="12">
        <f t="shared" si="4"/>
        <v>75.399043478260694</v>
      </c>
      <c r="I138" s="8">
        <v>2869</v>
      </c>
      <c r="J138" s="12">
        <f t="shared" si="5"/>
        <v>76.883899999999997</v>
      </c>
    </row>
    <row r="139" spans="6:10" x14ac:dyDescent="0.2">
      <c r="F139" s="8">
        <v>2868</v>
      </c>
      <c r="G139" s="12">
        <f t="shared" si="4"/>
        <v>75.963130434782542</v>
      </c>
      <c r="I139" s="8">
        <v>2868</v>
      </c>
      <c r="J139" s="12">
        <f t="shared" si="5"/>
        <v>77.457599999999999</v>
      </c>
    </row>
    <row r="140" spans="6:10" x14ac:dyDescent="0.2">
      <c r="F140" s="8">
        <v>2867</v>
      </c>
      <c r="G140" s="12">
        <f t="shared" si="4"/>
        <v>76.527043478260737</v>
      </c>
      <c r="I140" s="8">
        <v>2867</v>
      </c>
      <c r="J140" s="12">
        <f t="shared" si="5"/>
        <v>78.031100000000009</v>
      </c>
    </row>
    <row r="141" spans="6:10" x14ac:dyDescent="0.2">
      <c r="F141" s="8">
        <v>2866</v>
      </c>
      <c r="G141" s="12">
        <f t="shared" si="4"/>
        <v>77.090782608695505</v>
      </c>
      <c r="I141" s="8">
        <v>2866</v>
      </c>
      <c r="J141" s="12">
        <f t="shared" si="5"/>
        <v>78.604399999999998</v>
      </c>
    </row>
    <row r="142" spans="6:10" x14ac:dyDescent="0.2">
      <c r="F142" s="8">
        <v>2865</v>
      </c>
      <c r="G142" s="12">
        <f t="shared" si="4"/>
        <v>77.654347826086862</v>
      </c>
      <c r="I142" s="8">
        <v>2865</v>
      </c>
      <c r="J142" s="12">
        <f t="shared" si="5"/>
        <v>79.177500000000009</v>
      </c>
    </row>
    <row r="143" spans="6:10" x14ac:dyDescent="0.2">
      <c r="F143" s="8">
        <v>2864</v>
      </c>
      <c r="G143" s="12">
        <f t="shared" si="4"/>
        <v>78.21773913043468</v>
      </c>
      <c r="I143" s="8">
        <v>2864</v>
      </c>
      <c r="J143" s="12">
        <f t="shared" si="5"/>
        <v>79.750399999999999</v>
      </c>
    </row>
    <row r="144" spans="6:10" x14ac:dyDescent="0.2">
      <c r="F144" s="8">
        <v>2863</v>
      </c>
      <c r="G144" s="12">
        <f t="shared" si="4"/>
        <v>78.780956521738972</v>
      </c>
      <c r="I144" s="8">
        <v>2863</v>
      </c>
      <c r="J144" s="12">
        <f t="shared" si="5"/>
        <v>80.323100000000011</v>
      </c>
    </row>
    <row r="145" spans="6:10" x14ac:dyDescent="0.2">
      <c r="F145" s="8">
        <v>2862</v>
      </c>
      <c r="G145" s="12">
        <f t="shared" si="4"/>
        <v>79.344000000000051</v>
      </c>
      <c r="I145" s="8">
        <v>2862</v>
      </c>
      <c r="J145" s="12">
        <f t="shared" si="5"/>
        <v>80.895600000000002</v>
      </c>
    </row>
    <row r="146" spans="6:10" x14ac:dyDescent="0.2">
      <c r="F146" s="8">
        <v>2861</v>
      </c>
      <c r="G146" s="12">
        <f t="shared" si="4"/>
        <v>79.906869565217391</v>
      </c>
      <c r="I146" s="8">
        <v>2861</v>
      </c>
      <c r="J146" s="12">
        <f t="shared" si="5"/>
        <v>81.4679</v>
      </c>
    </row>
    <row r="147" spans="6:10" x14ac:dyDescent="0.2">
      <c r="F147" s="8">
        <v>2860</v>
      </c>
      <c r="G147" s="12">
        <f t="shared" si="4"/>
        <v>80.469565217391292</v>
      </c>
      <c r="I147" s="8">
        <v>2860</v>
      </c>
      <c r="J147" s="12">
        <f t="shared" si="5"/>
        <v>82.04</v>
      </c>
    </row>
    <row r="148" spans="6:10" x14ac:dyDescent="0.2">
      <c r="F148" s="8">
        <v>2859</v>
      </c>
      <c r="G148" s="12">
        <f t="shared" si="4"/>
        <v>81.032086956521781</v>
      </c>
      <c r="I148" s="8">
        <v>2859</v>
      </c>
      <c r="J148" s="12">
        <f t="shared" si="5"/>
        <v>82.611900000000006</v>
      </c>
    </row>
    <row r="149" spans="6:10" x14ac:dyDescent="0.2">
      <c r="F149" s="8">
        <v>2858</v>
      </c>
      <c r="G149" s="12">
        <f t="shared" si="4"/>
        <v>81.59443478260863</v>
      </c>
      <c r="I149" s="8">
        <v>2858</v>
      </c>
      <c r="J149" s="12">
        <f t="shared" si="5"/>
        <v>83.183599999999998</v>
      </c>
    </row>
    <row r="150" spans="6:10" x14ac:dyDescent="0.2">
      <c r="F150" s="8">
        <v>2857</v>
      </c>
      <c r="G150" s="12">
        <f t="shared" si="4"/>
        <v>82.156608695652054</v>
      </c>
      <c r="I150" s="8">
        <v>2857</v>
      </c>
      <c r="J150" s="12">
        <f t="shared" si="5"/>
        <v>83.755099999999999</v>
      </c>
    </row>
    <row r="151" spans="6:10" x14ac:dyDescent="0.2">
      <c r="F151" s="8">
        <v>2856</v>
      </c>
      <c r="G151" s="12">
        <f t="shared" si="4"/>
        <v>82.718608695652165</v>
      </c>
      <c r="I151" s="8">
        <v>2856</v>
      </c>
      <c r="J151" s="12">
        <f t="shared" si="5"/>
        <v>84.326400000000007</v>
      </c>
    </row>
    <row r="152" spans="6:10" x14ac:dyDescent="0.2">
      <c r="F152" s="8">
        <v>2855</v>
      </c>
      <c r="G152" s="12">
        <f t="shared" si="4"/>
        <v>83.280434782608637</v>
      </c>
      <c r="I152" s="8">
        <v>2855</v>
      </c>
      <c r="J152" s="12">
        <f t="shared" si="5"/>
        <v>84.897500000000008</v>
      </c>
    </row>
    <row r="153" spans="6:10" x14ac:dyDescent="0.2">
      <c r="F153" s="8">
        <v>2854</v>
      </c>
      <c r="G153" s="12">
        <f t="shared" si="4"/>
        <v>83.842086956521683</v>
      </c>
      <c r="I153" s="8">
        <v>2854</v>
      </c>
      <c r="J153" s="12">
        <f t="shared" si="5"/>
        <v>85.468400000000003</v>
      </c>
    </row>
    <row r="154" spans="6:10" x14ac:dyDescent="0.2">
      <c r="F154" s="8">
        <v>2853</v>
      </c>
      <c r="G154" s="12">
        <f t="shared" si="4"/>
        <v>84.403565217391318</v>
      </c>
      <c r="I154" s="8">
        <v>2853</v>
      </c>
      <c r="J154" s="12">
        <f t="shared" si="5"/>
        <v>86.039100000000005</v>
      </c>
    </row>
    <row r="155" spans="6:10" x14ac:dyDescent="0.2">
      <c r="F155" s="8">
        <v>2852</v>
      </c>
      <c r="G155" s="12">
        <f t="shared" si="4"/>
        <v>84.964869565217299</v>
      </c>
      <c r="I155" s="8">
        <v>2852</v>
      </c>
      <c r="J155" s="12">
        <f t="shared" si="5"/>
        <v>86.6096</v>
      </c>
    </row>
    <row r="156" spans="6:10" x14ac:dyDescent="0.2">
      <c r="F156" s="8">
        <v>2851</v>
      </c>
      <c r="G156" s="12">
        <f t="shared" si="4"/>
        <v>85.525999999999854</v>
      </c>
      <c r="I156" s="8">
        <v>2851</v>
      </c>
      <c r="J156" s="12">
        <f t="shared" si="5"/>
        <v>87.179900000000004</v>
      </c>
    </row>
    <row r="157" spans="6:10" x14ac:dyDescent="0.2">
      <c r="F157" s="8">
        <v>2850</v>
      </c>
      <c r="G157" s="12">
        <f t="shared" si="4"/>
        <v>86.086956521739211</v>
      </c>
      <c r="I157" s="8">
        <v>2850</v>
      </c>
      <c r="J157" s="12">
        <f t="shared" si="5"/>
        <v>87.75</v>
      </c>
    </row>
    <row r="158" spans="6:10" x14ac:dyDescent="0.2">
      <c r="F158" s="8">
        <v>2849</v>
      </c>
      <c r="G158" s="12">
        <f t="shared" si="4"/>
        <v>86.647739130434829</v>
      </c>
      <c r="I158" s="8">
        <v>2849</v>
      </c>
      <c r="J158" s="12">
        <f t="shared" si="5"/>
        <v>88.319900000000004</v>
      </c>
    </row>
    <row r="159" spans="6:10" x14ac:dyDescent="0.2">
      <c r="F159" s="8">
        <v>2848</v>
      </c>
      <c r="G159" s="12">
        <f t="shared" si="4"/>
        <v>87.208347826086893</v>
      </c>
      <c r="I159" s="8">
        <v>2848</v>
      </c>
      <c r="J159" s="12">
        <f t="shared" si="5"/>
        <v>88.889600000000002</v>
      </c>
    </row>
    <row r="160" spans="6:10" x14ac:dyDescent="0.2">
      <c r="F160" s="8">
        <v>2847</v>
      </c>
      <c r="G160" s="12">
        <f t="shared" si="4"/>
        <v>87.768782608695773</v>
      </c>
      <c r="I160" s="8">
        <v>2847</v>
      </c>
      <c r="J160" s="12">
        <f t="shared" si="5"/>
        <v>89.459100000000007</v>
      </c>
    </row>
    <row r="161" spans="6:10" x14ac:dyDescent="0.2">
      <c r="F161" s="8">
        <v>2846</v>
      </c>
      <c r="G161" s="12">
        <f t="shared" si="4"/>
        <v>88.329043478260886</v>
      </c>
      <c r="I161" s="8">
        <v>2846</v>
      </c>
      <c r="J161" s="12">
        <f t="shared" si="5"/>
        <v>90.028400000000005</v>
      </c>
    </row>
    <row r="162" spans="6:10" x14ac:dyDescent="0.2">
      <c r="F162" s="8">
        <v>2845</v>
      </c>
      <c r="G162" s="12">
        <f t="shared" si="4"/>
        <v>88.889130434782587</v>
      </c>
      <c r="I162" s="8">
        <v>2845</v>
      </c>
      <c r="J162" s="12">
        <f t="shared" si="5"/>
        <v>90.597500000000011</v>
      </c>
    </row>
    <row r="163" spans="6:10" x14ac:dyDescent="0.2">
      <c r="F163" s="8">
        <v>2844</v>
      </c>
      <c r="G163" s="12">
        <f t="shared" si="4"/>
        <v>89.449043478260862</v>
      </c>
      <c r="I163" s="8">
        <v>2844</v>
      </c>
      <c r="J163" s="12">
        <f t="shared" si="5"/>
        <v>91.16640000000001</v>
      </c>
    </row>
    <row r="164" spans="6:10" x14ac:dyDescent="0.2">
      <c r="F164" s="8">
        <v>2843</v>
      </c>
      <c r="G164" s="12">
        <f t="shared" si="4"/>
        <v>90.008782608695611</v>
      </c>
      <c r="I164" s="8">
        <v>2843</v>
      </c>
      <c r="J164" s="12">
        <f t="shared" si="5"/>
        <v>91.735100000000003</v>
      </c>
    </row>
    <row r="165" spans="6:10" x14ac:dyDescent="0.2">
      <c r="F165" s="8">
        <v>2842</v>
      </c>
      <c r="G165" s="12">
        <f t="shared" si="4"/>
        <v>90.568347826086935</v>
      </c>
      <c r="I165" s="8">
        <v>2842</v>
      </c>
      <c r="J165" s="12">
        <f t="shared" si="5"/>
        <v>92.303600000000003</v>
      </c>
    </row>
    <row r="166" spans="6:10" x14ac:dyDescent="0.2">
      <c r="F166" s="8">
        <v>2841</v>
      </c>
      <c r="G166" s="12">
        <f t="shared" si="4"/>
        <v>91.127739130434833</v>
      </c>
      <c r="I166" s="8">
        <v>2841</v>
      </c>
      <c r="J166" s="12">
        <f t="shared" si="5"/>
        <v>92.871900000000011</v>
      </c>
    </row>
    <row r="167" spans="6:10" x14ac:dyDescent="0.2">
      <c r="F167" s="8">
        <v>2840</v>
      </c>
      <c r="G167" s="12">
        <f t="shared" si="4"/>
        <v>91.686956521739091</v>
      </c>
      <c r="I167" s="8">
        <v>2840</v>
      </c>
      <c r="J167" s="12">
        <f t="shared" si="5"/>
        <v>93.44</v>
      </c>
    </row>
    <row r="168" spans="6:10" x14ac:dyDescent="0.2">
      <c r="F168" s="8">
        <v>2839</v>
      </c>
      <c r="G168" s="12">
        <f t="shared" si="4"/>
        <v>92.245999999999924</v>
      </c>
      <c r="I168" s="8">
        <v>2839</v>
      </c>
      <c r="J168" s="12">
        <f t="shared" si="5"/>
        <v>94.007900000000006</v>
      </c>
    </row>
    <row r="169" spans="6:10" x14ac:dyDescent="0.2">
      <c r="F169" s="8">
        <v>2838</v>
      </c>
      <c r="G169" s="12">
        <f t="shared" si="4"/>
        <v>92.804869565217331</v>
      </c>
      <c r="I169" s="8">
        <v>2838</v>
      </c>
      <c r="J169" s="12">
        <f t="shared" si="5"/>
        <v>94.575600000000009</v>
      </c>
    </row>
    <row r="170" spans="6:10" x14ac:dyDescent="0.2">
      <c r="F170" s="8">
        <v>2837</v>
      </c>
      <c r="G170" s="12">
        <f t="shared" si="4"/>
        <v>93.363565217391212</v>
      </c>
      <c r="I170" s="8">
        <v>2837</v>
      </c>
      <c r="J170" s="12">
        <f t="shared" si="5"/>
        <v>95.143100000000004</v>
      </c>
    </row>
    <row r="171" spans="6:10" x14ac:dyDescent="0.2">
      <c r="F171" s="8">
        <v>2836</v>
      </c>
      <c r="G171" s="12">
        <f t="shared" si="4"/>
        <v>93.922086956521568</v>
      </c>
      <c r="I171" s="8">
        <v>2836</v>
      </c>
      <c r="J171" s="12">
        <f t="shared" si="5"/>
        <v>95.710400000000007</v>
      </c>
    </row>
    <row r="172" spans="6:10" x14ac:dyDescent="0.2">
      <c r="F172" s="8">
        <v>2835</v>
      </c>
      <c r="G172" s="12">
        <f t="shared" si="4"/>
        <v>94.480434782608597</v>
      </c>
      <c r="I172" s="8">
        <v>2835</v>
      </c>
      <c r="J172" s="12">
        <f t="shared" si="5"/>
        <v>96.277500000000003</v>
      </c>
    </row>
    <row r="173" spans="6:10" x14ac:dyDescent="0.2">
      <c r="F173" s="8">
        <v>2834</v>
      </c>
      <c r="G173" s="12">
        <f t="shared" si="4"/>
        <v>95.038608695652101</v>
      </c>
      <c r="I173" s="8">
        <v>2834</v>
      </c>
      <c r="J173" s="12">
        <f t="shared" si="5"/>
        <v>96.844400000000007</v>
      </c>
    </row>
    <row r="174" spans="6:10" x14ac:dyDescent="0.2">
      <c r="F174" s="8">
        <v>2833</v>
      </c>
      <c r="G174" s="12">
        <f t="shared" si="4"/>
        <v>95.596608695652066</v>
      </c>
      <c r="I174" s="8">
        <v>2833</v>
      </c>
      <c r="J174" s="12">
        <f t="shared" si="5"/>
        <v>97.411100000000005</v>
      </c>
    </row>
    <row r="175" spans="6:10" x14ac:dyDescent="0.2">
      <c r="F175" s="8">
        <v>2832</v>
      </c>
      <c r="G175" s="12">
        <f t="shared" si="4"/>
        <v>96.154434782608732</v>
      </c>
      <c r="I175" s="8">
        <v>2832</v>
      </c>
      <c r="J175" s="12">
        <f t="shared" si="5"/>
        <v>97.97760000000001</v>
      </c>
    </row>
    <row r="176" spans="6:10" x14ac:dyDescent="0.2">
      <c r="F176" s="8">
        <v>2831</v>
      </c>
      <c r="G176" s="12">
        <f t="shared" si="4"/>
        <v>96.712086956521745</v>
      </c>
      <c r="I176" s="8">
        <v>2831</v>
      </c>
      <c r="J176" s="12">
        <f t="shared" si="5"/>
        <v>98.543900000000008</v>
      </c>
    </row>
    <row r="177" spans="6:10" x14ac:dyDescent="0.2">
      <c r="F177" s="8">
        <v>2830</v>
      </c>
      <c r="G177" s="12">
        <f t="shared" si="4"/>
        <v>97.269565217391346</v>
      </c>
      <c r="I177" s="8">
        <v>2830</v>
      </c>
      <c r="J177" s="12">
        <f t="shared" si="5"/>
        <v>99.11</v>
      </c>
    </row>
    <row r="178" spans="6:10" x14ac:dyDescent="0.2">
      <c r="F178" s="8">
        <v>2829</v>
      </c>
      <c r="G178" s="12">
        <f t="shared" si="4"/>
        <v>97.826869565217407</v>
      </c>
      <c r="I178" s="8">
        <v>2829</v>
      </c>
      <c r="J178" s="12">
        <f t="shared" si="5"/>
        <v>99.675899999999999</v>
      </c>
    </row>
    <row r="179" spans="6:10" x14ac:dyDescent="0.2">
      <c r="F179" s="8">
        <v>2828</v>
      </c>
      <c r="G179" s="12">
        <f t="shared" si="4"/>
        <v>98.383999999999929</v>
      </c>
      <c r="I179" s="8">
        <v>2828</v>
      </c>
      <c r="J179" s="12">
        <f t="shared" si="5"/>
        <v>100.24160000000001</v>
      </c>
    </row>
    <row r="180" spans="6:10" x14ac:dyDescent="0.2">
      <c r="F180" s="8">
        <v>2827</v>
      </c>
      <c r="G180" s="12">
        <f t="shared" si="4"/>
        <v>98.940956521739039</v>
      </c>
      <c r="I180" s="8">
        <v>2827</v>
      </c>
      <c r="J180" s="12">
        <f t="shared" si="5"/>
        <v>100.80710000000001</v>
      </c>
    </row>
    <row r="181" spans="6:10" x14ac:dyDescent="0.2">
      <c r="F181" s="8">
        <v>2826</v>
      </c>
      <c r="G181" s="12">
        <f t="shared" si="4"/>
        <v>99.497739130434837</v>
      </c>
      <c r="I181" s="8">
        <v>2826</v>
      </c>
      <c r="J181" s="12">
        <f t="shared" si="5"/>
        <v>101.3724</v>
      </c>
    </row>
    <row r="182" spans="6:10" x14ac:dyDescent="0.2">
      <c r="F182" s="8">
        <v>2825</v>
      </c>
      <c r="G182" s="12">
        <f t="shared" si="4"/>
        <v>100.054347826087</v>
      </c>
      <c r="I182" s="8">
        <v>2825</v>
      </c>
      <c r="J182" s="12">
        <f t="shared" si="5"/>
        <v>101.9375</v>
      </c>
    </row>
    <row r="183" spans="6:10" x14ac:dyDescent="0.2">
      <c r="F183" s="8">
        <v>2824</v>
      </c>
      <c r="G183" s="12">
        <f t="shared" si="4"/>
        <v>100.61078260869562</v>
      </c>
      <c r="I183" s="8">
        <v>2824</v>
      </c>
      <c r="J183" s="12">
        <f t="shared" si="5"/>
        <v>102.50240000000001</v>
      </c>
    </row>
    <row r="184" spans="6:10" x14ac:dyDescent="0.2">
      <c r="F184" s="8">
        <v>2823</v>
      </c>
      <c r="G184" s="12">
        <f t="shared" si="4"/>
        <v>101.16704347826092</v>
      </c>
      <c r="I184" s="8">
        <v>2823</v>
      </c>
      <c r="J184" s="12">
        <f t="shared" si="5"/>
        <v>103.06710000000001</v>
      </c>
    </row>
    <row r="185" spans="6:10" x14ac:dyDescent="0.2">
      <c r="F185" s="8">
        <v>2822</v>
      </c>
      <c r="G185" s="12">
        <f t="shared" si="4"/>
        <v>101.72313043478259</v>
      </c>
      <c r="I185" s="8">
        <v>2822</v>
      </c>
      <c r="J185" s="12">
        <f t="shared" si="5"/>
        <v>103.63160000000001</v>
      </c>
    </row>
    <row r="186" spans="6:10" x14ac:dyDescent="0.2">
      <c r="F186" s="8">
        <v>2821</v>
      </c>
      <c r="G186" s="12">
        <f t="shared" si="4"/>
        <v>102.27904347826072</v>
      </c>
      <c r="I186" s="8">
        <v>2821</v>
      </c>
      <c r="J186" s="12">
        <f t="shared" si="5"/>
        <v>104.19590000000001</v>
      </c>
    </row>
    <row r="187" spans="6:10" x14ac:dyDescent="0.2">
      <c r="F187" s="8">
        <v>2820</v>
      </c>
      <c r="G187" s="12">
        <f t="shared" si="4"/>
        <v>102.83478260869576</v>
      </c>
      <c r="I187" s="8">
        <v>2820</v>
      </c>
      <c r="J187" s="12">
        <f t="shared" si="5"/>
        <v>104.76</v>
      </c>
    </row>
    <row r="188" spans="6:10" x14ac:dyDescent="0.2">
      <c r="F188" s="8">
        <v>2819</v>
      </c>
      <c r="G188" s="12">
        <f t="shared" si="4"/>
        <v>103.39034782608705</v>
      </c>
      <c r="I188" s="8">
        <v>2819</v>
      </c>
      <c r="J188" s="12">
        <f t="shared" si="5"/>
        <v>105.32390000000001</v>
      </c>
    </row>
    <row r="189" spans="6:10" x14ac:dyDescent="0.2">
      <c r="F189" s="8">
        <v>2818</v>
      </c>
      <c r="G189" s="12">
        <f t="shared" si="4"/>
        <v>103.9457391304347</v>
      </c>
      <c r="I189" s="8">
        <v>2818</v>
      </c>
      <c r="J189" s="12">
        <f t="shared" si="5"/>
        <v>105.88760000000001</v>
      </c>
    </row>
    <row r="190" spans="6:10" x14ac:dyDescent="0.2">
      <c r="F190" s="8">
        <v>2817</v>
      </c>
      <c r="G190" s="12">
        <f t="shared" si="4"/>
        <v>104.50095652173925</v>
      </c>
      <c r="I190" s="8">
        <v>2817</v>
      </c>
      <c r="J190" s="12">
        <f t="shared" si="5"/>
        <v>106.45110000000001</v>
      </c>
    </row>
    <row r="191" spans="6:10" x14ac:dyDescent="0.2">
      <c r="F191" s="8">
        <v>2816</v>
      </c>
      <c r="G191" s="12">
        <f t="shared" si="4"/>
        <v>105.05600000000005</v>
      </c>
      <c r="I191" s="8">
        <v>2816</v>
      </c>
      <c r="J191" s="12">
        <f t="shared" si="5"/>
        <v>107.01440000000001</v>
      </c>
    </row>
    <row r="192" spans="6:10" x14ac:dyDescent="0.2">
      <c r="F192" s="8">
        <v>2815</v>
      </c>
      <c r="G192" s="12">
        <f t="shared" si="4"/>
        <v>105.61086956521733</v>
      </c>
      <c r="I192" s="8">
        <v>2815</v>
      </c>
      <c r="J192" s="12">
        <f t="shared" si="5"/>
        <v>107.5775</v>
      </c>
    </row>
    <row r="193" spans="6:10" x14ac:dyDescent="0.2">
      <c r="F193" s="8">
        <v>2814</v>
      </c>
      <c r="G193" s="12">
        <f t="shared" si="4"/>
        <v>106.1655652173914</v>
      </c>
      <c r="I193" s="8">
        <v>2814</v>
      </c>
      <c r="J193" s="12">
        <f t="shared" si="5"/>
        <v>108.1404</v>
      </c>
    </row>
    <row r="194" spans="6:10" x14ac:dyDescent="0.2">
      <c r="F194" s="8">
        <v>2813</v>
      </c>
      <c r="G194" s="12">
        <f t="shared" si="4"/>
        <v>106.72008695652173</v>
      </c>
      <c r="I194" s="8">
        <v>2813</v>
      </c>
      <c r="J194" s="12">
        <f t="shared" si="5"/>
        <v>108.70310000000001</v>
      </c>
    </row>
    <row r="195" spans="6:10" x14ac:dyDescent="0.2">
      <c r="F195" s="8">
        <v>2812</v>
      </c>
      <c r="G195" s="12">
        <f t="shared" si="4"/>
        <v>107.27443478260861</v>
      </c>
      <c r="I195" s="8">
        <v>2812</v>
      </c>
      <c r="J195" s="12">
        <f t="shared" si="5"/>
        <v>109.26560000000001</v>
      </c>
    </row>
    <row r="196" spans="6:10" x14ac:dyDescent="0.2">
      <c r="F196" s="8">
        <v>2811</v>
      </c>
      <c r="G196" s="12">
        <f t="shared" si="4"/>
        <v>107.82860869565209</v>
      </c>
      <c r="I196" s="8">
        <v>2811</v>
      </c>
      <c r="J196" s="12">
        <f t="shared" si="5"/>
        <v>109.8279</v>
      </c>
    </row>
    <row r="197" spans="6:10" x14ac:dyDescent="0.2">
      <c r="F197" s="8">
        <v>2810</v>
      </c>
      <c r="G197" s="12">
        <f t="shared" si="4"/>
        <v>108.38260869565214</v>
      </c>
      <c r="I197" s="8">
        <v>2810</v>
      </c>
      <c r="J197" s="12">
        <f t="shared" si="5"/>
        <v>110.39</v>
      </c>
    </row>
    <row r="198" spans="6:10" x14ac:dyDescent="0.2">
      <c r="F198" s="8">
        <v>2809</v>
      </c>
      <c r="G198" s="12">
        <f t="shared" si="4"/>
        <v>108.93643478260866</v>
      </c>
      <c r="I198" s="8">
        <v>2809</v>
      </c>
      <c r="J198" s="12">
        <f t="shared" si="5"/>
        <v>110.95190000000001</v>
      </c>
    </row>
    <row r="199" spans="6:10" x14ac:dyDescent="0.2">
      <c r="F199" s="8">
        <v>2808</v>
      </c>
      <c r="G199" s="12">
        <f t="shared" si="4"/>
        <v>109.49008695652164</v>
      </c>
      <c r="I199" s="8">
        <v>2808</v>
      </c>
      <c r="J199" s="12">
        <f t="shared" si="5"/>
        <v>111.51360000000001</v>
      </c>
    </row>
    <row r="200" spans="6:10" x14ac:dyDescent="0.2">
      <c r="F200" s="8">
        <v>2807</v>
      </c>
      <c r="G200" s="12">
        <f t="shared" ref="G200:G263" si="6">$C$14*(1-(0.2*(F200/$C$5))-(0.8*((F200/$C$5)^2)))</f>
        <v>110.0435652173912</v>
      </c>
      <c r="I200" s="8">
        <v>2807</v>
      </c>
      <c r="J200" s="12">
        <f t="shared" ref="J200:J263" si="7">($C$19*((($C$5^2)-(I200^2))^$C$18))</f>
        <v>112.07510000000001</v>
      </c>
    </row>
    <row r="201" spans="6:10" x14ac:dyDescent="0.2">
      <c r="F201" s="8">
        <v>2806</v>
      </c>
      <c r="G201" s="12">
        <f t="shared" si="6"/>
        <v>110.59686956521735</v>
      </c>
      <c r="I201" s="8">
        <v>2806</v>
      </c>
      <c r="J201" s="12">
        <f t="shared" si="7"/>
        <v>112.63640000000001</v>
      </c>
    </row>
    <row r="202" spans="6:10" x14ac:dyDescent="0.2">
      <c r="F202" s="8">
        <v>2805</v>
      </c>
      <c r="G202" s="12">
        <f t="shared" si="6"/>
        <v>111.14999999999985</v>
      </c>
      <c r="I202" s="8">
        <v>2805</v>
      </c>
      <c r="J202" s="12">
        <f t="shared" si="7"/>
        <v>113.19750000000001</v>
      </c>
    </row>
    <row r="203" spans="6:10" x14ac:dyDescent="0.2">
      <c r="F203" s="8">
        <v>2804</v>
      </c>
      <c r="G203" s="12">
        <f t="shared" si="6"/>
        <v>111.70295652173914</v>
      </c>
      <c r="I203" s="8">
        <v>2804</v>
      </c>
      <c r="J203" s="12">
        <f t="shared" si="7"/>
        <v>113.75840000000001</v>
      </c>
    </row>
    <row r="204" spans="6:10" x14ac:dyDescent="0.2">
      <c r="F204" s="8">
        <v>2803</v>
      </c>
      <c r="G204" s="12">
        <f t="shared" si="6"/>
        <v>112.25573913043469</v>
      </c>
      <c r="I204" s="8">
        <v>2803</v>
      </c>
      <c r="J204" s="12">
        <f t="shared" si="7"/>
        <v>114.31910000000001</v>
      </c>
    </row>
    <row r="205" spans="6:10" x14ac:dyDescent="0.2">
      <c r="F205" s="8">
        <v>2802</v>
      </c>
      <c r="G205" s="12">
        <f t="shared" si="6"/>
        <v>112.8083478260867</v>
      </c>
      <c r="I205" s="8">
        <v>2802</v>
      </c>
      <c r="J205" s="12">
        <f t="shared" si="7"/>
        <v>114.87960000000001</v>
      </c>
    </row>
    <row r="206" spans="6:10" x14ac:dyDescent="0.2">
      <c r="F206" s="8">
        <v>2801</v>
      </c>
      <c r="G206" s="12">
        <f t="shared" si="6"/>
        <v>113.36078260869562</v>
      </c>
      <c r="I206" s="8">
        <v>2801</v>
      </c>
      <c r="J206" s="12">
        <f t="shared" si="7"/>
        <v>115.43990000000001</v>
      </c>
    </row>
    <row r="207" spans="6:10" x14ac:dyDescent="0.2">
      <c r="F207" s="8">
        <v>2800</v>
      </c>
      <c r="G207" s="12">
        <f t="shared" si="6"/>
        <v>113.91304347826079</v>
      </c>
      <c r="I207" s="8">
        <v>2800</v>
      </c>
      <c r="J207" s="12">
        <f t="shared" si="7"/>
        <v>116</v>
      </c>
    </row>
    <row r="208" spans="6:10" x14ac:dyDescent="0.2">
      <c r="F208" s="8">
        <v>2799</v>
      </c>
      <c r="G208" s="12">
        <f t="shared" si="6"/>
        <v>114.46513043478254</v>
      </c>
      <c r="I208" s="8">
        <v>2799</v>
      </c>
      <c r="J208" s="12">
        <f t="shared" si="7"/>
        <v>116.5599</v>
      </c>
    </row>
    <row r="209" spans="6:10" x14ac:dyDescent="0.2">
      <c r="F209" s="8">
        <v>2798</v>
      </c>
      <c r="G209" s="12">
        <f t="shared" si="6"/>
        <v>115.01704347826086</v>
      </c>
      <c r="I209" s="8">
        <v>2798</v>
      </c>
      <c r="J209" s="12">
        <f t="shared" si="7"/>
        <v>117.11960000000001</v>
      </c>
    </row>
    <row r="210" spans="6:10" x14ac:dyDescent="0.2">
      <c r="F210" s="8">
        <v>2797</v>
      </c>
      <c r="G210" s="12">
        <f t="shared" si="6"/>
        <v>115.56878260869554</v>
      </c>
      <c r="I210" s="8">
        <v>2797</v>
      </c>
      <c r="J210" s="12">
        <f t="shared" si="7"/>
        <v>117.67910000000001</v>
      </c>
    </row>
    <row r="211" spans="6:10" x14ac:dyDescent="0.2">
      <c r="F211" s="8">
        <v>2796</v>
      </c>
      <c r="G211" s="12">
        <f t="shared" si="6"/>
        <v>116.12034782608691</v>
      </c>
      <c r="I211" s="8">
        <v>2796</v>
      </c>
      <c r="J211" s="12">
        <f t="shared" si="7"/>
        <v>118.2384</v>
      </c>
    </row>
    <row r="212" spans="6:10" x14ac:dyDescent="0.2">
      <c r="F212" s="8">
        <v>2795</v>
      </c>
      <c r="G212" s="12">
        <f t="shared" si="6"/>
        <v>116.67173913043486</v>
      </c>
      <c r="I212" s="8">
        <v>2795</v>
      </c>
      <c r="J212" s="12">
        <f t="shared" si="7"/>
        <v>118.7975</v>
      </c>
    </row>
    <row r="213" spans="6:10" x14ac:dyDescent="0.2">
      <c r="F213" s="8">
        <v>2794</v>
      </c>
      <c r="G213" s="12">
        <f t="shared" si="6"/>
        <v>117.22295652173905</v>
      </c>
      <c r="I213" s="8">
        <v>2794</v>
      </c>
      <c r="J213" s="12">
        <f t="shared" si="7"/>
        <v>119.35640000000001</v>
      </c>
    </row>
    <row r="214" spans="6:10" x14ac:dyDescent="0.2">
      <c r="F214" s="8">
        <v>2793</v>
      </c>
      <c r="G214" s="12">
        <f t="shared" si="6"/>
        <v>117.77399999999983</v>
      </c>
      <c r="I214" s="8">
        <v>2793</v>
      </c>
      <c r="J214" s="12">
        <f t="shared" si="7"/>
        <v>119.91510000000001</v>
      </c>
    </row>
    <row r="215" spans="6:10" x14ac:dyDescent="0.2">
      <c r="F215" s="8">
        <v>2792</v>
      </c>
      <c r="G215" s="12">
        <f t="shared" si="6"/>
        <v>118.3248695652174</v>
      </c>
      <c r="I215" s="8">
        <v>2792</v>
      </c>
      <c r="J215" s="12">
        <f t="shared" si="7"/>
        <v>120.4736</v>
      </c>
    </row>
    <row r="216" spans="6:10" x14ac:dyDescent="0.2">
      <c r="F216" s="8">
        <v>2791</v>
      </c>
      <c r="G216" s="12">
        <f t="shared" si="6"/>
        <v>118.87556521739121</v>
      </c>
      <c r="I216" s="8">
        <v>2791</v>
      </c>
      <c r="J216" s="12">
        <f t="shared" si="7"/>
        <v>121.03190000000001</v>
      </c>
    </row>
    <row r="217" spans="6:10" x14ac:dyDescent="0.2">
      <c r="F217" s="8">
        <v>2790</v>
      </c>
      <c r="G217" s="12">
        <f t="shared" si="6"/>
        <v>119.42608695652162</v>
      </c>
      <c r="I217" s="8">
        <v>2790</v>
      </c>
      <c r="J217" s="12">
        <f t="shared" si="7"/>
        <v>121.59</v>
      </c>
    </row>
    <row r="218" spans="6:10" x14ac:dyDescent="0.2">
      <c r="F218" s="8">
        <v>2789</v>
      </c>
      <c r="G218" s="12">
        <f t="shared" si="6"/>
        <v>119.97643478260881</v>
      </c>
      <c r="I218" s="8">
        <v>2789</v>
      </c>
      <c r="J218" s="12">
        <f t="shared" si="7"/>
        <v>122.14790000000001</v>
      </c>
    </row>
    <row r="219" spans="6:10" x14ac:dyDescent="0.2">
      <c r="F219" s="8">
        <v>2788</v>
      </c>
      <c r="G219" s="12">
        <f t="shared" si="6"/>
        <v>120.52660869565213</v>
      </c>
      <c r="I219" s="8">
        <v>2788</v>
      </c>
      <c r="J219" s="12">
        <f t="shared" si="7"/>
        <v>122.7056</v>
      </c>
    </row>
    <row r="220" spans="6:10" x14ac:dyDescent="0.2">
      <c r="F220" s="8">
        <v>2787</v>
      </c>
      <c r="G220" s="12">
        <f t="shared" si="6"/>
        <v>121.07660869565215</v>
      </c>
      <c r="I220" s="8">
        <v>2787</v>
      </c>
      <c r="J220" s="12">
        <f t="shared" si="7"/>
        <v>123.26310000000001</v>
      </c>
    </row>
    <row r="221" spans="6:10" x14ac:dyDescent="0.2">
      <c r="F221" s="8">
        <v>2786</v>
      </c>
      <c r="G221" s="12">
        <f t="shared" si="6"/>
        <v>121.62643478260875</v>
      </c>
      <c r="I221" s="8">
        <v>2786</v>
      </c>
      <c r="J221" s="12">
        <f t="shared" si="7"/>
        <v>123.82040000000001</v>
      </c>
    </row>
    <row r="222" spans="6:10" x14ac:dyDescent="0.2">
      <c r="F222" s="8">
        <v>2785</v>
      </c>
      <c r="G222" s="12">
        <f t="shared" si="6"/>
        <v>122.1760869565217</v>
      </c>
      <c r="I222" s="8">
        <v>2785</v>
      </c>
      <c r="J222" s="12">
        <f t="shared" si="7"/>
        <v>124.37750000000001</v>
      </c>
    </row>
    <row r="223" spans="6:10" x14ac:dyDescent="0.2">
      <c r="F223" s="8">
        <v>2784</v>
      </c>
      <c r="G223" s="12">
        <f t="shared" si="6"/>
        <v>122.72556521739124</v>
      </c>
      <c r="I223" s="8">
        <v>2784</v>
      </c>
      <c r="J223" s="12">
        <f t="shared" si="7"/>
        <v>124.93440000000001</v>
      </c>
    </row>
    <row r="224" spans="6:10" x14ac:dyDescent="0.2">
      <c r="F224" s="8">
        <v>2783</v>
      </c>
      <c r="G224" s="12">
        <f t="shared" si="6"/>
        <v>123.27486956521746</v>
      </c>
      <c r="I224" s="8">
        <v>2783</v>
      </c>
      <c r="J224" s="12">
        <f t="shared" si="7"/>
        <v>125.4911</v>
      </c>
    </row>
    <row r="225" spans="6:10" x14ac:dyDescent="0.2">
      <c r="F225" s="8">
        <v>2782</v>
      </c>
      <c r="G225" s="12">
        <f t="shared" si="6"/>
        <v>123.82399999999993</v>
      </c>
      <c r="I225" s="8">
        <v>2782</v>
      </c>
      <c r="J225" s="12">
        <f t="shared" si="7"/>
        <v>126.0476</v>
      </c>
    </row>
    <row r="226" spans="6:10" x14ac:dyDescent="0.2">
      <c r="F226" s="8">
        <v>2781</v>
      </c>
      <c r="G226" s="12">
        <f t="shared" si="6"/>
        <v>124.37295652173897</v>
      </c>
      <c r="I226" s="8">
        <v>2781</v>
      </c>
      <c r="J226" s="12">
        <f t="shared" si="7"/>
        <v>126.60390000000001</v>
      </c>
    </row>
    <row r="227" spans="6:10" x14ac:dyDescent="0.2">
      <c r="F227" s="8">
        <v>2780</v>
      </c>
      <c r="G227" s="12">
        <f t="shared" si="6"/>
        <v>124.9217391304347</v>
      </c>
      <c r="I227" s="8">
        <v>2780</v>
      </c>
      <c r="J227" s="12">
        <f t="shared" si="7"/>
        <v>127.16000000000001</v>
      </c>
    </row>
    <row r="228" spans="6:10" x14ac:dyDescent="0.2">
      <c r="F228" s="8">
        <v>2779</v>
      </c>
      <c r="G228" s="12">
        <f t="shared" si="6"/>
        <v>125.47034782608691</v>
      </c>
      <c r="I228" s="8">
        <v>2779</v>
      </c>
      <c r="J228" s="12">
        <f t="shared" si="7"/>
        <v>127.7159</v>
      </c>
    </row>
    <row r="229" spans="6:10" x14ac:dyDescent="0.2">
      <c r="F229" s="8">
        <v>2778</v>
      </c>
      <c r="G229" s="12">
        <f t="shared" si="6"/>
        <v>126.01878260869547</v>
      </c>
      <c r="I229" s="8">
        <v>2778</v>
      </c>
      <c r="J229" s="12">
        <f t="shared" si="7"/>
        <v>128.27160000000001</v>
      </c>
    </row>
    <row r="230" spans="6:10" x14ac:dyDescent="0.2">
      <c r="F230" s="8">
        <v>2777</v>
      </c>
      <c r="G230" s="12">
        <f t="shared" si="6"/>
        <v>126.56704347826083</v>
      </c>
      <c r="I230" s="8">
        <v>2777</v>
      </c>
      <c r="J230" s="12">
        <f t="shared" si="7"/>
        <v>128.8271</v>
      </c>
    </row>
    <row r="231" spans="6:10" x14ac:dyDescent="0.2">
      <c r="F231" s="8">
        <v>2776</v>
      </c>
      <c r="G231" s="12">
        <f t="shared" si="6"/>
        <v>127.11513043478254</v>
      </c>
      <c r="I231" s="8">
        <v>2776</v>
      </c>
      <c r="J231" s="12">
        <f t="shared" si="7"/>
        <v>129.38240000000002</v>
      </c>
    </row>
    <row r="232" spans="6:10" x14ac:dyDescent="0.2">
      <c r="F232" s="8">
        <v>2775</v>
      </c>
      <c r="G232" s="12">
        <f t="shared" si="6"/>
        <v>127.66304347826072</v>
      </c>
      <c r="I232" s="8">
        <v>2775</v>
      </c>
      <c r="J232" s="12">
        <f t="shared" si="7"/>
        <v>129.9375</v>
      </c>
    </row>
    <row r="233" spans="6:10" x14ac:dyDescent="0.2">
      <c r="F233" s="8">
        <v>2774</v>
      </c>
      <c r="G233" s="12">
        <f t="shared" si="6"/>
        <v>128.21078260869558</v>
      </c>
      <c r="I233" s="8">
        <v>2774</v>
      </c>
      <c r="J233" s="12">
        <f t="shared" si="7"/>
        <v>130.4924</v>
      </c>
    </row>
    <row r="234" spans="6:10" x14ac:dyDescent="0.2">
      <c r="F234" s="8">
        <v>2773</v>
      </c>
      <c r="G234" s="12">
        <f t="shared" si="6"/>
        <v>128.75834782608683</v>
      </c>
      <c r="I234" s="8">
        <v>2773</v>
      </c>
      <c r="J234" s="12">
        <f t="shared" si="7"/>
        <v>131.0471</v>
      </c>
    </row>
    <row r="235" spans="6:10" x14ac:dyDescent="0.2">
      <c r="F235" s="8">
        <v>2772</v>
      </c>
      <c r="G235" s="12">
        <f t="shared" si="6"/>
        <v>129.30573913043463</v>
      </c>
      <c r="I235" s="8">
        <v>2772</v>
      </c>
      <c r="J235" s="12">
        <f t="shared" si="7"/>
        <v>131.60160000000002</v>
      </c>
    </row>
    <row r="236" spans="6:10" x14ac:dyDescent="0.2">
      <c r="F236" s="8">
        <v>2771</v>
      </c>
      <c r="G236" s="12">
        <f t="shared" si="6"/>
        <v>129.85295652173923</v>
      </c>
      <c r="I236" s="8">
        <v>2771</v>
      </c>
      <c r="J236" s="12">
        <f t="shared" si="7"/>
        <v>132.1559</v>
      </c>
    </row>
    <row r="237" spans="6:10" x14ac:dyDescent="0.2">
      <c r="F237" s="8">
        <v>2770</v>
      </c>
      <c r="G237" s="12">
        <f t="shared" si="6"/>
        <v>130.39999999999998</v>
      </c>
      <c r="I237" s="8">
        <v>2770</v>
      </c>
      <c r="J237" s="12">
        <f t="shared" si="7"/>
        <v>132.71</v>
      </c>
    </row>
    <row r="238" spans="6:10" x14ac:dyDescent="0.2">
      <c r="F238" s="8">
        <v>2769</v>
      </c>
      <c r="G238" s="12">
        <f t="shared" si="6"/>
        <v>130.9468695652173</v>
      </c>
      <c r="I238" s="8">
        <v>2769</v>
      </c>
      <c r="J238" s="12">
        <f t="shared" si="7"/>
        <v>133.26390000000001</v>
      </c>
    </row>
    <row r="239" spans="6:10" x14ac:dyDescent="0.2">
      <c r="F239" s="8">
        <v>2768</v>
      </c>
      <c r="G239" s="12">
        <f t="shared" si="6"/>
        <v>131.49356521739131</v>
      </c>
      <c r="I239" s="8">
        <v>2768</v>
      </c>
      <c r="J239" s="12">
        <f t="shared" si="7"/>
        <v>133.8176</v>
      </c>
    </row>
    <row r="240" spans="6:10" x14ac:dyDescent="0.2">
      <c r="F240" s="8">
        <v>2767</v>
      </c>
      <c r="G240" s="12">
        <f t="shared" si="6"/>
        <v>132.04008695652166</v>
      </c>
      <c r="I240" s="8">
        <v>2767</v>
      </c>
      <c r="J240" s="12">
        <f t="shared" si="7"/>
        <v>134.37110000000001</v>
      </c>
    </row>
    <row r="241" spans="6:10" x14ac:dyDescent="0.2">
      <c r="F241" s="8">
        <v>2766</v>
      </c>
      <c r="G241" s="12">
        <f t="shared" si="6"/>
        <v>132.58643478260862</v>
      </c>
      <c r="I241" s="8">
        <v>2766</v>
      </c>
      <c r="J241" s="12">
        <f t="shared" si="7"/>
        <v>134.92440000000002</v>
      </c>
    </row>
    <row r="242" spans="6:10" x14ac:dyDescent="0.2">
      <c r="F242" s="8">
        <v>2765</v>
      </c>
      <c r="G242" s="12">
        <f t="shared" si="6"/>
        <v>133.13260869565212</v>
      </c>
      <c r="I242" s="8">
        <v>2765</v>
      </c>
      <c r="J242" s="12">
        <f t="shared" si="7"/>
        <v>135.47750000000002</v>
      </c>
    </row>
    <row r="243" spans="6:10" x14ac:dyDescent="0.2">
      <c r="F243" s="8">
        <v>2764</v>
      </c>
      <c r="G243" s="12">
        <f t="shared" si="6"/>
        <v>133.67860869565212</v>
      </c>
      <c r="I243" s="8">
        <v>2764</v>
      </c>
      <c r="J243" s="12">
        <f t="shared" si="7"/>
        <v>136.03040000000001</v>
      </c>
    </row>
    <row r="244" spans="6:10" x14ac:dyDescent="0.2">
      <c r="F244" s="8">
        <v>2763</v>
      </c>
      <c r="G244" s="12">
        <f t="shared" si="6"/>
        <v>134.22443478260857</v>
      </c>
      <c r="I244" s="8">
        <v>2763</v>
      </c>
      <c r="J244" s="12">
        <f t="shared" si="7"/>
        <v>136.5831</v>
      </c>
    </row>
    <row r="245" spans="6:10" x14ac:dyDescent="0.2">
      <c r="F245" s="8">
        <v>2762</v>
      </c>
      <c r="G245" s="12">
        <f t="shared" si="6"/>
        <v>134.77008695652171</v>
      </c>
      <c r="I245" s="8">
        <v>2762</v>
      </c>
      <c r="J245" s="12">
        <f t="shared" si="7"/>
        <v>137.13560000000001</v>
      </c>
    </row>
    <row r="246" spans="6:10" x14ac:dyDescent="0.2">
      <c r="F246" s="8">
        <v>2761</v>
      </c>
      <c r="G246" s="12">
        <f t="shared" si="6"/>
        <v>135.31556521739122</v>
      </c>
      <c r="I246" s="8">
        <v>2761</v>
      </c>
      <c r="J246" s="12">
        <f t="shared" si="7"/>
        <v>137.68790000000001</v>
      </c>
    </row>
    <row r="247" spans="6:10" x14ac:dyDescent="0.2">
      <c r="F247" s="8">
        <v>2760</v>
      </c>
      <c r="G247" s="12">
        <f t="shared" si="6"/>
        <v>135.86086956521731</v>
      </c>
      <c r="I247" s="8">
        <v>2760</v>
      </c>
      <c r="J247" s="12">
        <f t="shared" si="7"/>
        <v>138.24</v>
      </c>
    </row>
    <row r="248" spans="6:10" x14ac:dyDescent="0.2">
      <c r="F248" s="8">
        <v>2759</v>
      </c>
      <c r="G248" s="12">
        <f t="shared" si="6"/>
        <v>136.40600000000006</v>
      </c>
      <c r="I248" s="8">
        <v>2759</v>
      </c>
      <c r="J248" s="12">
        <f t="shared" si="7"/>
        <v>138.7919</v>
      </c>
    </row>
    <row r="249" spans="6:10" x14ac:dyDescent="0.2">
      <c r="F249" s="8">
        <v>2758</v>
      </c>
      <c r="G249" s="12">
        <f t="shared" si="6"/>
        <v>136.95095652173907</v>
      </c>
      <c r="I249" s="8">
        <v>2758</v>
      </c>
      <c r="J249" s="12">
        <f t="shared" si="7"/>
        <v>139.34360000000001</v>
      </c>
    </row>
    <row r="250" spans="6:10" x14ac:dyDescent="0.2">
      <c r="F250" s="8">
        <v>2757</v>
      </c>
      <c r="G250" s="12">
        <f t="shared" si="6"/>
        <v>137.49573913043469</v>
      </c>
      <c r="I250" s="8">
        <v>2757</v>
      </c>
      <c r="J250" s="12">
        <f t="shared" si="7"/>
        <v>139.89510000000001</v>
      </c>
    </row>
    <row r="251" spans="6:10" x14ac:dyDescent="0.2">
      <c r="F251" s="8">
        <v>2756</v>
      </c>
      <c r="G251" s="12">
        <f t="shared" si="6"/>
        <v>138.04034782608696</v>
      </c>
      <c r="I251" s="8">
        <v>2756</v>
      </c>
      <c r="J251" s="12">
        <f t="shared" si="7"/>
        <v>140.44640000000001</v>
      </c>
    </row>
    <row r="252" spans="6:10" x14ac:dyDescent="0.2">
      <c r="F252" s="8">
        <v>2755</v>
      </c>
      <c r="G252" s="12">
        <f t="shared" si="6"/>
        <v>138.58478260869569</v>
      </c>
      <c r="I252" s="8">
        <v>2755</v>
      </c>
      <c r="J252" s="12">
        <f t="shared" si="7"/>
        <v>140.9975</v>
      </c>
    </row>
    <row r="253" spans="6:10" x14ac:dyDescent="0.2">
      <c r="F253" s="8">
        <v>2754</v>
      </c>
      <c r="G253" s="12">
        <f t="shared" si="6"/>
        <v>139.1290434782608</v>
      </c>
      <c r="I253" s="8">
        <v>2754</v>
      </c>
      <c r="J253" s="12">
        <f t="shared" si="7"/>
        <v>141.54840000000002</v>
      </c>
    </row>
    <row r="254" spans="6:10" x14ac:dyDescent="0.2">
      <c r="F254" s="8">
        <v>2753</v>
      </c>
      <c r="G254" s="12">
        <f t="shared" si="6"/>
        <v>139.67313043478259</v>
      </c>
      <c r="I254" s="8">
        <v>2753</v>
      </c>
      <c r="J254" s="12">
        <f t="shared" si="7"/>
        <v>142.09909999999999</v>
      </c>
    </row>
    <row r="255" spans="6:10" x14ac:dyDescent="0.2">
      <c r="F255" s="8">
        <v>2752</v>
      </c>
      <c r="G255" s="12">
        <f t="shared" si="6"/>
        <v>140.21704347826076</v>
      </c>
      <c r="I255" s="8">
        <v>2752</v>
      </c>
      <c r="J255" s="12">
        <f t="shared" si="7"/>
        <v>142.64960000000002</v>
      </c>
    </row>
    <row r="256" spans="6:10" x14ac:dyDescent="0.2">
      <c r="F256" s="8">
        <v>2751</v>
      </c>
      <c r="G256" s="12">
        <f t="shared" si="6"/>
        <v>140.76078260869548</v>
      </c>
      <c r="I256" s="8">
        <v>2751</v>
      </c>
      <c r="J256" s="12">
        <f t="shared" si="7"/>
        <v>143.19990000000001</v>
      </c>
    </row>
    <row r="257" spans="6:10" x14ac:dyDescent="0.2">
      <c r="F257" s="8">
        <v>2750</v>
      </c>
      <c r="G257" s="12">
        <f t="shared" si="6"/>
        <v>141.30434782608702</v>
      </c>
      <c r="I257" s="8">
        <v>2750</v>
      </c>
      <c r="J257" s="12">
        <f t="shared" si="7"/>
        <v>143.75</v>
      </c>
    </row>
    <row r="258" spans="6:10" x14ac:dyDescent="0.2">
      <c r="F258" s="8">
        <v>2749</v>
      </c>
      <c r="G258" s="12">
        <f t="shared" si="6"/>
        <v>141.84773913043477</v>
      </c>
      <c r="I258" s="8">
        <v>2749</v>
      </c>
      <c r="J258" s="12">
        <f t="shared" si="7"/>
        <v>144.29990000000001</v>
      </c>
    </row>
    <row r="259" spans="6:10" x14ac:dyDescent="0.2">
      <c r="F259" s="8">
        <v>2748</v>
      </c>
      <c r="G259" s="12">
        <f t="shared" si="6"/>
        <v>142.39095652173904</v>
      </c>
      <c r="I259" s="8">
        <v>2748</v>
      </c>
      <c r="J259" s="12">
        <f t="shared" si="7"/>
        <v>144.84960000000001</v>
      </c>
    </row>
    <row r="260" spans="6:10" x14ac:dyDescent="0.2">
      <c r="F260" s="8">
        <v>2747</v>
      </c>
      <c r="G260" s="12">
        <f t="shared" si="6"/>
        <v>142.93399999999997</v>
      </c>
      <c r="I260" s="8">
        <v>2747</v>
      </c>
      <c r="J260" s="12">
        <f t="shared" si="7"/>
        <v>145.3991</v>
      </c>
    </row>
    <row r="261" spans="6:10" x14ac:dyDescent="0.2">
      <c r="F261" s="8">
        <v>2746</v>
      </c>
      <c r="G261" s="12">
        <f t="shared" si="6"/>
        <v>143.47686956521736</v>
      </c>
      <c r="I261" s="8">
        <v>2746</v>
      </c>
      <c r="J261" s="12">
        <f t="shared" si="7"/>
        <v>145.94840000000002</v>
      </c>
    </row>
    <row r="262" spans="6:10" x14ac:dyDescent="0.2">
      <c r="F262" s="8">
        <v>2745</v>
      </c>
      <c r="G262" s="12">
        <f t="shared" si="6"/>
        <v>144.01956521739112</v>
      </c>
      <c r="I262" s="8">
        <v>2745</v>
      </c>
      <c r="J262" s="12">
        <f t="shared" si="7"/>
        <v>146.4975</v>
      </c>
    </row>
    <row r="263" spans="6:10" x14ac:dyDescent="0.2">
      <c r="F263" s="8">
        <v>2744</v>
      </c>
      <c r="G263" s="12">
        <f t="shared" si="6"/>
        <v>144.56208695652168</v>
      </c>
      <c r="I263" s="8">
        <v>2744</v>
      </c>
      <c r="J263" s="12">
        <f t="shared" si="7"/>
        <v>147.04640000000001</v>
      </c>
    </row>
    <row r="264" spans="6:10" x14ac:dyDescent="0.2">
      <c r="F264" s="8">
        <v>2743</v>
      </c>
      <c r="G264" s="12">
        <f t="shared" ref="G264:G327" si="8">$C$14*(1-(0.2*(F264/$C$5))-(0.8*((F264/$C$5)^2)))</f>
        <v>145.10443478260859</v>
      </c>
      <c r="I264" s="8">
        <v>2743</v>
      </c>
      <c r="J264" s="12">
        <f t="shared" ref="J264:J327" si="9">($C$19*((($C$5^2)-(I264^2))^$C$18))</f>
        <v>147.5951</v>
      </c>
    </row>
    <row r="265" spans="6:10" x14ac:dyDescent="0.2">
      <c r="F265" s="8">
        <v>2742</v>
      </c>
      <c r="G265" s="12">
        <f t="shared" si="8"/>
        <v>145.64660869565208</v>
      </c>
      <c r="I265" s="8">
        <v>2742</v>
      </c>
      <c r="J265" s="12">
        <f t="shared" si="9"/>
        <v>148.14360000000002</v>
      </c>
    </row>
    <row r="266" spans="6:10" x14ac:dyDescent="0.2">
      <c r="F266" s="8">
        <v>2741</v>
      </c>
      <c r="G266" s="12">
        <f t="shared" si="8"/>
        <v>146.18860869565225</v>
      </c>
      <c r="I266" s="8">
        <v>2741</v>
      </c>
      <c r="J266" s="12">
        <f t="shared" si="9"/>
        <v>148.6919</v>
      </c>
    </row>
    <row r="267" spans="6:10" x14ac:dyDescent="0.2">
      <c r="F267" s="8">
        <v>2740</v>
      </c>
      <c r="G267" s="12">
        <f t="shared" si="8"/>
        <v>146.73043478260868</v>
      </c>
      <c r="I267" s="8">
        <v>2740</v>
      </c>
      <c r="J267" s="12">
        <f t="shared" si="9"/>
        <v>149.24</v>
      </c>
    </row>
    <row r="268" spans="6:10" x14ac:dyDescent="0.2">
      <c r="F268" s="8">
        <v>2739</v>
      </c>
      <c r="G268" s="12">
        <f t="shared" si="8"/>
        <v>147.27208695652169</v>
      </c>
      <c r="I268" s="8">
        <v>2739</v>
      </c>
      <c r="J268" s="12">
        <f t="shared" si="9"/>
        <v>149.78790000000001</v>
      </c>
    </row>
    <row r="269" spans="6:10" x14ac:dyDescent="0.2">
      <c r="F269" s="8">
        <v>2738</v>
      </c>
      <c r="G269" s="12">
        <f t="shared" si="8"/>
        <v>147.81356521739136</v>
      </c>
      <c r="I269" s="8">
        <v>2738</v>
      </c>
      <c r="J269" s="12">
        <f t="shared" si="9"/>
        <v>150.3356</v>
      </c>
    </row>
    <row r="270" spans="6:10" x14ac:dyDescent="0.2">
      <c r="F270" s="8">
        <v>2737</v>
      </c>
      <c r="G270" s="12">
        <f t="shared" si="8"/>
        <v>148.35486956521743</v>
      </c>
      <c r="I270" s="8">
        <v>2737</v>
      </c>
      <c r="J270" s="12">
        <f t="shared" si="9"/>
        <v>150.88310000000001</v>
      </c>
    </row>
    <row r="271" spans="6:10" x14ac:dyDescent="0.2">
      <c r="F271" s="8">
        <v>2736</v>
      </c>
      <c r="G271" s="12">
        <f t="shared" si="8"/>
        <v>148.89599999999993</v>
      </c>
      <c r="I271" s="8">
        <v>2736</v>
      </c>
      <c r="J271" s="12">
        <f t="shared" si="9"/>
        <v>151.43040000000002</v>
      </c>
    </row>
    <row r="272" spans="6:10" x14ac:dyDescent="0.2">
      <c r="F272" s="8">
        <v>2735</v>
      </c>
      <c r="G272" s="12">
        <f t="shared" si="8"/>
        <v>149.43695652173915</v>
      </c>
      <c r="I272" s="8">
        <v>2735</v>
      </c>
      <c r="J272" s="12">
        <f t="shared" si="9"/>
        <v>151.97750000000002</v>
      </c>
    </row>
    <row r="273" spans="6:10" x14ac:dyDescent="0.2">
      <c r="F273" s="8">
        <v>2734</v>
      </c>
      <c r="G273" s="12">
        <f t="shared" si="8"/>
        <v>149.9777391304348</v>
      </c>
      <c r="I273" s="8">
        <v>2734</v>
      </c>
      <c r="J273" s="12">
        <f t="shared" si="9"/>
        <v>152.52440000000001</v>
      </c>
    </row>
    <row r="274" spans="6:10" x14ac:dyDescent="0.2">
      <c r="F274" s="8">
        <v>2733</v>
      </c>
      <c r="G274" s="12">
        <f t="shared" si="8"/>
        <v>150.51834782608685</v>
      </c>
      <c r="I274" s="8">
        <v>2733</v>
      </c>
      <c r="J274" s="12">
        <f t="shared" si="9"/>
        <v>153.0711</v>
      </c>
    </row>
    <row r="275" spans="6:10" x14ac:dyDescent="0.2">
      <c r="F275" s="8">
        <v>2732</v>
      </c>
      <c r="G275" s="12">
        <f t="shared" si="8"/>
        <v>151.05878260869568</v>
      </c>
      <c r="I275" s="8">
        <v>2732</v>
      </c>
      <c r="J275" s="12">
        <f t="shared" si="9"/>
        <v>153.61760000000001</v>
      </c>
    </row>
    <row r="276" spans="6:10" x14ac:dyDescent="0.2">
      <c r="F276" s="8">
        <v>2731</v>
      </c>
      <c r="G276" s="12">
        <f t="shared" si="8"/>
        <v>151.59904347826074</v>
      </c>
      <c r="I276" s="8">
        <v>2731</v>
      </c>
      <c r="J276" s="12">
        <f t="shared" si="9"/>
        <v>154.16390000000001</v>
      </c>
    </row>
    <row r="277" spans="6:10" x14ac:dyDescent="0.2">
      <c r="F277" s="8">
        <v>2730</v>
      </c>
      <c r="G277" s="12">
        <f t="shared" si="8"/>
        <v>152.13913043478252</v>
      </c>
      <c r="I277" s="8">
        <v>2730</v>
      </c>
      <c r="J277" s="12">
        <f t="shared" si="9"/>
        <v>154.71</v>
      </c>
    </row>
    <row r="278" spans="6:10" x14ac:dyDescent="0.2">
      <c r="F278" s="8">
        <v>2729</v>
      </c>
      <c r="G278" s="12">
        <f t="shared" si="8"/>
        <v>152.67904347826095</v>
      </c>
      <c r="I278" s="8">
        <v>2729</v>
      </c>
      <c r="J278" s="12">
        <f t="shared" si="9"/>
        <v>155.2559</v>
      </c>
    </row>
    <row r="279" spans="6:10" x14ac:dyDescent="0.2">
      <c r="F279" s="8">
        <v>2728</v>
      </c>
      <c r="G279" s="12">
        <f t="shared" si="8"/>
        <v>153.21878260869565</v>
      </c>
      <c r="I279" s="8">
        <v>2728</v>
      </c>
      <c r="J279" s="12">
        <f t="shared" si="9"/>
        <v>155.80160000000001</v>
      </c>
    </row>
    <row r="280" spans="6:10" x14ac:dyDescent="0.2">
      <c r="F280" s="8">
        <v>2727</v>
      </c>
      <c r="G280" s="12">
        <f t="shared" si="8"/>
        <v>153.75834782608692</v>
      </c>
      <c r="I280" s="8">
        <v>2727</v>
      </c>
      <c r="J280" s="12">
        <f t="shared" si="9"/>
        <v>156.34710000000001</v>
      </c>
    </row>
    <row r="281" spans="6:10" x14ac:dyDescent="0.2">
      <c r="F281" s="8">
        <v>2726</v>
      </c>
      <c r="G281" s="12">
        <f t="shared" si="8"/>
        <v>154.29773913043491</v>
      </c>
      <c r="I281" s="8">
        <v>2726</v>
      </c>
      <c r="J281" s="12">
        <f t="shared" si="9"/>
        <v>156.89240000000001</v>
      </c>
    </row>
    <row r="282" spans="6:10" x14ac:dyDescent="0.2">
      <c r="F282" s="8">
        <v>2725</v>
      </c>
      <c r="G282" s="12">
        <f t="shared" si="8"/>
        <v>154.8369565217391</v>
      </c>
      <c r="I282" s="8">
        <v>2725</v>
      </c>
      <c r="J282" s="12">
        <f t="shared" si="9"/>
        <v>157.4375</v>
      </c>
    </row>
    <row r="283" spans="6:10" x14ac:dyDescent="0.2">
      <c r="F283" s="8">
        <v>2724</v>
      </c>
      <c r="G283" s="12">
        <f t="shared" si="8"/>
        <v>155.37599999999989</v>
      </c>
      <c r="I283" s="8">
        <v>2724</v>
      </c>
      <c r="J283" s="12">
        <f t="shared" si="9"/>
        <v>157.98240000000001</v>
      </c>
    </row>
    <row r="284" spans="6:10" x14ac:dyDescent="0.2">
      <c r="F284" s="8">
        <v>2723</v>
      </c>
      <c r="G284" s="12">
        <f t="shared" si="8"/>
        <v>155.91486956521737</v>
      </c>
      <c r="I284" s="8">
        <v>2723</v>
      </c>
      <c r="J284" s="12">
        <f t="shared" si="9"/>
        <v>158.52710000000002</v>
      </c>
    </row>
    <row r="285" spans="6:10" x14ac:dyDescent="0.2">
      <c r="F285" s="8">
        <v>2722</v>
      </c>
      <c r="G285" s="12">
        <f t="shared" si="8"/>
        <v>156.45356521739131</v>
      </c>
      <c r="I285" s="8">
        <v>2722</v>
      </c>
      <c r="J285" s="12">
        <f t="shared" si="9"/>
        <v>159.07160000000002</v>
      </c>
    </row>
    <row r="286" spans="6:10" x14ac:dyDescent="0.2">
      <c r="F286" s="8">
        <v>2721</v>
      </c>
      <c r="G286" s="12">
        <f t="shared" si="8"/>
        <v>156.99208695652163</v>
      </c>
      <c r="I286" s="8">
        <v>2721</v>
      </c>
      <c r="J286" s="12">
        <f t="shared" si="9"/>
        <v>159.61590000000001</v>
      </c>
    </row>
    <row r="287" spans="6:10" x14ac:dyDescent="0.2">
      <c r="F287" s="8">
        <v>2720</v>
      </c>
      <c r="G287" s="12">
        <f t="shared" si="8"/>
        <v>157.53043478260872</v>
      </c>
      <c r="I287" s="8">
        <v>2720</v>
      </c>
      <c r="J287" s="12">
        <f t="shared" si="9"/>
        <v>160.16</v>
      </c>
    </row>
    <row r="288" spans="6:10" x14ac:dyDescent="0.2">
      <c r="F288" s="8">
        <v>2719</v>
      </c>
      <c r="G288" s="12">
        <f t="shared" si="8"/>
        <v>158.06860869565207</v>
      </c>
      <c r="I288" s="8">
        <v>2719</v>
      </c>
      <c r="J288" s="12">
        <f t="shared" si="9"/>
        <v>160.7039</v>
      </c>
    </row>
    <row r="289" spans="6:10" x14ac:dyDescent="0.2">
      <c r="F289" s="8">
        <v>2718</v>
      </c>
      <c r="G289" s="12">
        <f t="shared" si="8"/>
        <v>158.60660869565211</v>
      </c>
      <c r="I289" s="8">
        <v>2718</v>
      </c>
      <c r="J289" s="12">
        <f t="shared" si="9"/>
        <v>161.24760000000001</v>
      </c>
    </row>
    <row r="290" spans="6:10" x14ac:dyDescent="0.2">
      <c r="F290" s="8">
        <v>2717</v>
      </c>
      <c r="G290" s="12">
        <f t="shared" si="8"/>
        <v>159.14443478260873</v>
      </c>
      <c r="I290" s="8">
        <v>2717</v>
      </c>
      <c r="J290" s="12">
        <f t="shared" si="9"/>
        <v>161.7911</v>
      </c>
    </row>
    <row r="291" spans="6:10" x14ac:dyDescent="0.2">
      <c r="F291" s="8">
        <v>2716</v>
      </c>
      <c r="G291" s="12">
        <f t="shared" si="8"/>
        <v>159.68208695652169</v>
      </c>
      <c r="I291" s="8">
        <v>2716</v>
      </c>
      <c r="J291" s="12">
        <f t="shared" si="9"/>
        <v>162.33440000000002</v>
      </c>
    </row>
    <row r="292" spans="6:10" x14ac:dyDescent="0.2">
      <c r="F292" s="8">
        <v>2715</v>
      </c>
      <c r="G292" s="12">
        <f t="shared" si="8"/>
        <v>160.21956521739125</v>
      </c>
      <c r="I292" s="8">
        <v>2715</v>
      </c>
      <c r="J292" s="12">
        <f t="shared" si="9"/>
        <v>162.8775</v>
      </c>
    </row>
    <row r="293" spans="6:10" x14ac:dyDescent="0.2">
      <c r="F293" s="8">
        <v>2714</v>
      </c>
      <c r="G293" s="12">
        <f t="shared" si="8"/>
        <v>160.75686956521739</v>
      </c>
      <c r="I293" s="8">
        <v>2714</v>
      </c>
      <c r="J293" s="12">
        <f t="shared" si="9"/>
        <v>163.4204</v>
      </c>
    </row>
    <row r="294" spans="6:10" x14ac:dyDescent="0.2">
      <c r="F294" s="8">
        <v>2713</v>
      </c>
      <c r="G294" s="12">
        <f t="shared" si="8"/>
        <v>161.29399999999987</v>
      </c>
      <c r="I294" s="8">
        <v>2713</v>
      </c>
      <c r="J294" s="12">
        <f t="shared" si="9"/>
        <v>163.9631</v>
      </c>
    </row>
    <row r="295" spans="6:10" x14ac:dyDescent="0.2">
      <c r="F295" s="8">
        <v>2712</v>
      </c>
      <c r="G295" s="12">
        <f t="shared" si="8"/>
        <v>161.83095652173904</v>
      </c>
      <c r="I295" s="8">
        <v>2712</v>
      </c>
      <c r="J295" s="12">
        <f t="shared" si="9"/>
        <v>164.50560000000002</v>
      </c>
    </row>
    <row r="296" spans="6:10" x14ac:dyDescent="0.2">
      <c r="F296" s="8">
        <v>2711</v>
      </c>
      <c r="G296" s="12">
        <f t="shared" si="8"/>
        <v>162.36773913043479</v>
      </c>
      <c r="I296" s="8">
        <v>2711</v>
      </c>
      <c r="J296" s="12">
        <f t="shared" si="9"/>
        <v>165.0479</v>
      </c>
    </row>
    <row r="297" spans="6:10" x14ac:dyDescent="0.2">
      <c r="F297" s="8">
        <v>2710</v>
      </c>
      <c r="G297" s="12">
        <f t="shared" si="8"/>
        <v>162.90434782608691</v>
      </c>
      <c r="I297" s="8">
        <v>2710</v>
      </c>
      <c r="J297" s="12">
        <f t="shared" si="9"/>
        <v>165.59</v>
      </c>
    </row>
    <row r="298" spans="6:10" x14ac:dyDescent="0.2">
      <c r="F298" s="8">
        <v>2709</v>
      </c>
      <c r="G298" s="12">
        <f t="shared" si="8"/>
        <v>163.44078260869557</v>
      </c>
      <c r="I298" s="8">
        <v>2709</v>
      </c>
      <c r="J298" s="12">
        <f t="shared" si="9"/>
        <v>166.1319</v>
      </c>
    </row>
    <row r="299" spans="6:10" x14ac:dyDescent="0.2">
      <c r="F299" s="8">
        <v>2708</v>
      </c>
      <c r="G299" s="12">
        <f t="shared" si="8"/>
        <v>163.97704347826095</v>
      </c>
      <c r="I299" s="8">
        <v>2708</v>
      </c>
      <c r="J299" s="12">
        <f t="shared" si="9"/>
        <v>166.67360000000002</v>
      </c>
    </row>
    <row r="300" spans="6:10" x14ac:dyDescent="0.2">
      <c r="F300" s="8">
        <v>2707</v>
      </c>
      <c r="G300" s="12">
        <f t="shared" si="8"/>
        <v>164.51313043478257</v>
      </c>
      <c r="I300" s="8">
        <v>2707</v>
      </c>
      <c r="J300" s="12">
        <f t="shared" si="9"/>
        <v>167.21510000000001</v>
      </c>
    </row>
    <row r="301" spans="6:10" x14ac:dyDescent="0.2">
      <c r="F301" s="8">
        <v>2706</v>
      </c>
      <c r="G301" s="12">
        <f t="shared" si="8"/>
        <v>165.0490434782609</v>
      </c>
      <c r="I301" s="8">
        <v>2706</v>
      </c>
      <c r="J301" s="12">
        <f t="shared" si="9"/>
        <v>167.75640000000001</v>
      </c>
    </row>
    <row r="302" spans="6:10" x14ac:dyDescent="0.2">
      <c r="F302" s="8">
        <v>2705</v>
      </c>
      <c r="G302" s="12">
        <f t="shared" si="8"/>
        <v>165.58478260869566</v>
      </c>
      <c r="I302" s="8">
        <v>2705</v>
      </c>
      <c r="J302" s="12">
        <f t="shared" si="9"/>
        <v>168.29750000000001</v>
      </c>
    </row>
    <row r="303" spans="6:10" x14ac:dyDescent="0.2">
      <c r="F303" s="8">
        <v>2704</v>
      </c>
      <c r="G303" s="12">
        <f t="shared" si="8"/>
        <v>166.12034782608691</v>
      </c>
      <c r="I303" s="8">
        <v>2704</v>
      </c>
      <c r="J303" s="12">
        <f t="shared" si="9"/>
        <v>168.83840000000001</v>
      </c>
    </row>
    <row r="304" spans="6:10" x14ac:dyDescent="0.2">
      <c r="F304" s="8">
        <v>2703</v>
      </c>
      <c r="G304" s="12">
        <f t="shared" si="8"/>
        <v>166.65573913043474</v>
      </c>
      <c r="I304" s="8">
        <v>2703</v>
      </c>
      <c r="J304" s="12">
        <f t="shared" si="9"/>
        <v>169.37909999999999</v>
      </c>
    </row>
    <row r="305" spans="6:10" x14ac:dyDescent="0.2">
      <c r="F305" s="8">
        <v>2702</v>
      </c>
      <c r="G305" s="12">
        <f t="shared" si="8"/>
        <v>167.19095652173914</v>
      </c>
      <c r="I305" s="8">
        <v>2702</v>
      </c>
      <c r="J305" s="12">
        <f t="shared" si="9"/>
        <v>169.9196</v>
      </c>
    </row>
    <row r="306" spans="6:10" x14ac:dyDescent="0.2">
      <c r="F306" s="8">
        <v>2701</v>
      </c>
      <c r="G306" s="12">
        <f t="shared" si="8"/>
        <v>167.726</v>
      </c>
      <c r="I306" s="8">
        <v>2701</v>
      </c>
      <c r="J306" s="12">
        <f t="shared" si="9"/>
        <v>170.4599</v>
      </c>
    </row>
    <row r="307" spans="6:10" x14ac:dyDescent="0.2">
      <c r="F307" s="8">
        <v>2700</v>
      </c>
      <c r="G307" s="12">
        <f t="shared" si="8"/>
        <v>168.26086956521723</v>
      </c>
      <c r="I307" s="8">
        <v>2700</v>
      </c>
      <c r="J307" s="12">
        <f t="shared" si="9"/>
        <v>171</v>
      </c>
    </row>
    <row r="308" spans="6:10" x14ac:dyDescent="0.2">
      <c r="F308" s="8">
        <v>2699</v>
      </c>
      <c r="G308" s="12">
        <f t="shared" si="8"/>
        <v>168.79556521739147</v>
      </c>
      <c r="I308" s="8">
        <v>2699</v>
      </c>
      <c r="J308" s="12">
        <f t="shared" si="9"/>
        <v>171.53990000000002</v>
      </c>
    </row>
    <row r="309" spans="6:10" x14ac:dyDescent="0.2">
      <c r="F309" s="8">
        <v>2698</v>
      </c>
      <c r="G309" s="12">
        <f t="shared" si="8"/>
        <v>169.33008695652174</v>
      </c>
      <c r="I309" s="8">
        <v>2698</v>
      </c>
      <c r="J309" s="12">
        <f t="shared" si="9"/>
        <v>172.0796</v>
      </c>
    </row>
    <row r="310" spans="6:10" x14ac:dyDescent="0.2">
      <c r="F310" s="8">
        <v>2697</v>
      </c>
      <c r="G310" s="12">
        <f t="shared" si="8"/>
        <v>169.8644347826087</v>
      </c>
      <c r="I310" s="8">
        <v>2697</v>
      </c>
      <c r="J310" s="12">
        <f t="shared" si="9"/>
        <v>172.6191</v>
      </c>
    </row>
    <row r="311" spans="6:10" x14ac:dyDescent="0.2">
      <c r="F311" s="8">
        <v>2696</v>
      </c>
      <c r="G311" s="12">
        <f t="shared" si="8"/>
        <v>170.39860869565226</v>
      </c>
      <c r="I311" s="8">
        <v>2696</v>
      </c>
      <c r="J311" s="12">
        <f t="shared" si="9"/>
        <v>173.1584</v>
      </c>
    </row>
    <row r="312" spans="6:10" x14ac:dyDescent="0.2">
      <c r="F312" s="8">
        <v>2695</v>
      </c>
      <c r="G312" s="12">
        <f t="shared" si="8"/>
        <v>170.93260869565225</v>
      </c>
      <c r="I312" s="8">
        <v>2695</v>
      </c>
      <c r="J312" s="12">
        <f t="shared" si="9"/>
        <v>173.69750000000002</v>
      </c>
    </row>
    <row r="313" spans="6:10" x14ac:dyDescent="0.2">
      <c r="F313" s="8">
        <v>2694</v>
      </c>
      <c r="G313" s="12">
        <f t="shared" si="8"/>
        <v>171.46643478260873</v>
      </c>
      <c r="I313" s="8">
        <v>2694</v>
      </c>
      <c r="J313" s="12">
        <f t="shared" si="9"/>
        <v>174.2364</v>
      </c>
    </row>
    <row r="314" spans="6:10" x14ac:dyDescent="0.2">
      <c r="F314" s="8">
        <v>2693</v>
      </c>
      <c r="G314" s="12">
        <f t="shared" si="8"/>
        <v>172.00008695652178</v>
      </c>
      <c r="I314" s="8">
        <v>2693</v>
      </c>
      <c r="J314" s="12">
        <f t="shared" si="9"/>
        <v>174.77510000000001</v>
      </c>
    </row>
    <row r="315" spans="6:10" x14ac:dyDescent="0.2">
      <c r="F315" s="8">
        <v>2692</v>
      </c>
      <c r="G315" s="12">
        <f t="shared" si="8"/>
        <v>172.5335652173913</v>
      </c>
      <c r="I315" s="8">
        <v>2692</v>
      </c>
      <c r="J315" s="12">
        <f t="shared" si="9"/>
        <v>175.31360000000001</v>
      </c>
    </row>
    <row r="316" spans="6:10" x14ac:dyDescent="0.2">
      <c r="F316" s="8">
        <v>2691</v>
      </c>
      <c r="G316" s="12">
        <f t="shared" si="8"/>
        <v>173.06686956521739</v>
      </c>
      <c r="I316" s="8">
        <v>2691</v>
      </c>
      <c r="J316" s="12">
        <f t="shared" si="9"/>
        <v>175.8519</v>
      </c>
    </row>
    <row r="317" spans="6:10" x14ac:dyDescent="0.2">
      <c r="F317" s="8">
        <v>2690</v>
      </c>
      <c r="G317" s="12">
        <f t="shared" si="8"/>
        <v>173.60000000000005</v>
      </c>
      <c r="I317" s="8">
        <v>2690</v>
      </c>
      <c r="J317" s="12">
        <f t="shared" si="9"/>
        <v>176.39000000000001</v>
      </c>
    </row>
    <row r="318" spans="6:10" x14ac:dyDescent="0.2">
      <c r="F318" s="8">
        <v>2689</v>
      </c>
      <c r="G318" s="12">
        <f t="shared" si="8"/>
        <v>174.13295652173909</v>
      </c>
      <c r="I318" s="8">
        <v>2689</v>
      </c>
      <c r="J318" s="12">
        <f t="shared" si="9"/>
        <v>176.92790000000002</v>
      </c>
    </row>
    <row r="319" spans="6:10" x14ac:dyDescent="0.2">
      <c r="F319" s="8">
        <v>2688</v>
      </c>
      <c r="G319" s="12">
        <f t="shared" si="8"/>
        <v>174.6657391304347</v>
      </c>
      <c r="I319" s="8">
        <v>2688</v>
      </c>
      <c r="J319" s="12">
        <f t="shared" si="9"/>
        <v>177.46559999999999</v>
      </c>
    </row>
    <row r="320" spans="6:10" x14ac:dyDescent="0.2">
      <c r="F320" s="8">
        <v>2687</v>
      </c>
      <c r="G320" s="12">
        <f t="shared" si="8"/>
        <v>175.19834782608689</v>
      </c>
      <c r="I320" s="8">
        <v>2687</v>
      </c>
      <c r="J320" s="12">
        <f t="shared" si="9"/>
        <v>178.00310000000002</v>
      </c>
    </row>
    <row r="321" spans="6:10" x14ac:dyDescent="0.2">
      <c r="F321" s="8">
        <v>2686</v>
      </c>
      <c r="G321" s="12">
        <f t="shared" si="8"/>
        <v>175.73078260869556</v>
      </c>
      <c r="I321" s="8">
        <v>2686</v>
      </c>
      <c r="J321" s="12">
        <f t="shared" si="9"/>
        <v>178.54040000000001</v>
      </c>
    </row>
    <row r="322" spans="6:10" x14ac:dyDescent="0.2">
      <c r="F322" s="8">
        <v>2685</v>
      </c>
      <c r="G322" s="12">
        <f t="shared" si="8"/>
        <v>176.26304347826078</v>
      </c>
      <c r="I322" s="8">
        <v>2685</v>
      </c>
      <c r="J322" s="12">
        <f t="shared" si="9"/>
        <v>179.07750000000001</v>
      </c>
    </row>
    <row r="323" spans="6:10" x14ac:dyDescent="0.2">
      <c r="F323" s="8">
        <v>2684</v>
      </c>
      <c r="G323" s="12">
        <f t="shared" si="8"/>
        <v>176.79513043478249</v>
      </c>
      <c r="I323" s="8">
        <v>2684</v>
      </c>
      <c r="J323" s="12">
        <f t="shared" si="9"/>
        <v>179.61440000000002</v>
      </c>
    </row>
    <row r="324" spans="6:10" x14ac:dyDescent="0.2">
      <c r="F324" s="8">
        <v>2683</v>
      </c>
      <c r="G324" s="12">
        <f t="shared" si="8"/>
        <v>177.32704347826078</v>
      </c>
      <c r="I324" s="8">
        <v>2683</v>
      </c>
      <c r="J324" s="12">
        <f t="shared" si="9"/>
        <v>180.15110000000001</v>
      </c>
    </row>
    <row r="325" spans="6:10" x14ac:dyDescent="0.2">
      <c r="F325" s="8">
        <v>2682</v>
      </c>
      <c r="G325" s="12">
        <f t="shared" si="8"/>
        <v>177.85878260869552</v>
      </c>
      <c r="I325" s="8">
        <v>2682</v>
      </c>
      <c r="J325" s="12">
        <f t="shared" si="9"/>
        <v>180.6876</v>
      </c>
    </row>
    <row r="326" spans="6:10" x14ac:dyDescent="0.2">
      <c r="F326" s="8">
        <v>2681</v>
      </c>
      <c r="G326" s="12">
        <f t="shared" si="8"/>
        <v>178.39034782608672</v>
      </c>
      <c r="I326" s="8">
        <v>2681</v>
      </c>
      <c r="J326" s="12">
        <f t="shared" si="9"/>
        <v>181.22390000000001</v>
      </c>
    </row>
    <row r="327" spans="6:10" x14ac:dyDescent="0.2">
      <c r="F327" s="8">
        <v>2680</v>
      </c>
      <c r="G327" s="12">
        <f t="shared" si="8"/>
        <v>178.92173913043473</v>
      </c>
      <c r="I327" s="8">
        <v>2680</v>
      </c>
      <c r="J327" s="12">
        <f t="shared" si="9"/>
        <v>181.76000000000002</v>
      </c>
    </row>
    <row r="328" spans="6:10" x14ac:dyDescent="0.2">
      <c r="F328" s="8">
        <v>2679</v>
      </c>
      <c r="G328" s="12">
        <f t="shared" ref="G328:G391" si="10">$C$14*(1-(0.2*(F328/$C$5))-(0.8*((F328/$C$5)^2)))</f>
        <v>179.45295652173911</v>
      </c>
      <c r="I328" s="8">
        <v>2679</v>
      </c>
      <c r="J328" s="12">
        <f t="shared" ref="J328:J391" si="11">($C$19*((($C$5^2)-(I328^2))^$C$18))</f>
        <v>182.29590000000002</v>
      </c>
    </row>
    <row r="329" spans="6:10" x14ac:dyDescent="0.2">
      <c r="F329" s="8">
        <v>2678</v>
      </c>
      <c r="G329" s="12">
        <f t="shared" si="10"/>
        <v>179.98399999999995</v>
      </c>
      <c r="I329" s="8">
        <v>2678</v>
      </c>
      <c r="J329" s="12">
        <f t="shared" si="11"/>
        <v>182.83160000000001</v>
      </c>
    </row>
    <row r="330" spans="6:10" x14ac:dyDescent="0.2">
      <c r="F330" s="8">
        <v>2677</v>
      </c>
      <c r="G330" s="12">
        <f t="shared" si="10"/>
        <v>180.51486956521737</v>
      </c>
      <c r="I330" s="8">
        <v>2677</v>
      </c>
      <c r="J330" s="12">
        <f t="shared" si="11"/>
        <v>183.36710000000002</v>
      </c>
    </row>
    <row r="331" spans="6:10" x14ac:dyDescent="0.2">
      <c r="F331" s="8">
        <v>2676</v>
      </c>
      <c r="G331" s="12">
        <f t="shared" si="10"/>
        <v>181.04556521739124</v>
      </c>
      <c r="I331" s="8">
        <v>2676</v>
      </c>
      <c r="J331" s="12">
        <f t="shared" si="11"/>
        <v>183.9024</v>
      </c>
    </row>
    <row r="332" spans="6:10" x14ac:dyDescent="0.2">
      <c r="F332" s="8">
        <v>2675</v>
      </c>
      <c r="G332" s="12">
        <f t="shared" si="10"/>
        <v>181.57608695652172</v>
      </c>
      <c r="I332" s="8">
        <v>2675</v>
      </c>
      <c r="J332" s="12">
        <f t="shared" si="11"/>
        <v>184.4375</v>
      </c>
    </row>
    <row r="333" spans="6:10" x14ac:dyDescent="0.2">
      <c r="F333" s="8">
        <v>2674</v>
      </c>
      <c r="G333" s="12">
        <f t="shared" si="10"/>
        <v>182.10643478260874</v>
      </c>
      <c r="I333" s="8">
        <v>2674</v>
      </c>
      <c r="J333" s="12">
        <f t="shared" si="11"/>
        <v>184.97240000000002</v>
      </c>
    </row>
    <row r="334" spans="6:10" x14ac:dyDescent="0.2">
      <c r="F334" s="8">
        <v>2673</v>
      </c>
      <c r="G334" s="12">
        <f t="shared" si="10"/>
        <v>182.63660869565203</v>
      </c>
      <c r="I334" s="8">
        <v>2673</v>
      </c>
      <c r="J334" s="12">
        <f t="shared" si="11"/>
        <v>185.50710000000001</v>
      </c>
    </row>
    <row r="335" spans="6:10" x14ac:dyDescent="0.2">
      <c r="F335" s="8">
        <v>2672</v>
      </c>
      <c r="G335" s="12">
        <f t="shared" si="10"/>
        <v>183.16660869565212</v>
      </c>
      <c r="I335" s="8">
        <v>2672</v>
      </c>
      <c r="J335" s="12">
        <f t="shared" si="11"/>
        <v>186.04160000000002</v>
      </c>
    </row>
    <row r="336" spans="6:10" x14ac:dyDescent="0.2">
      <c r="F336" s="8">
        <v>2671</v>
      </c>
      <c r="G336" s="12">
        <f t="shared" si="10"/>
        <v>183.69643478260866</v>
      </c>
      <c r="I336" s="8">
        <v>2671</v>
      </c>
      <c r="J336" s="12">
        <f t="shared" si="11"/>
        <v>186.57590000000002</v>
      </c>
    </row>
    <row r="337" spans="6:10" x14ac:dyDescent="0.2">
      <c r="F337" s="8">
        <v>2670</v>
      </c>
      <c r="G337" s="12">
        <f t="shared" si="10"/>
        <v>184.2260869565217</v>
      </c>
      <c r="I337" s="8">
        <v>2670</v>
      </c>
      <c r="J337" s="12">
        <f t="shared" si="11"/>
        <v>187.11</v>
      </c>
    </row>
    <row r="338" spans="6:10" x14ac:dyDescent="0.2">
      <c r="F338" s="8">
        <v>2669</v>
      </c>
      <c r="G338" s="12">
        <f t="shared" si="10"/>
        <v>184.75556521739119</v>
      </c>
      <c r="I338" s="8">
        <v>2669</v>
      </c>
      <c r="J338" s="12">
        <f t="shared" si="11"/>
        <v>187.6439</v>
      </c>
    </row>
    <row r="339" spans="6:10" x14ac:dyDescent="0.2">
      <c r="F339" s="8">
        <v>2668</v>
      </c>
      <c r="G339" s="12">
        <f t="shared" si="10"/>
        <v>185.28486956521746</v>
      </c>
      <c r="I339" s="8">
        <v>2668</v>
      </c>
      <c r="J339" s="12">
        <f t="shared" si="11"/>
        <v>188.17760000000001</v>
      </c>
    </row>
    <row r="340" spans="6:10" x14ac:dyDescent="0.2">
      <c r="F340" s="8">
        <v>2667</v>
      </c>
      <c r="G340" s="12">
        <f t="shared" si="10"/>
        <v>185.81399999999999</v>
      </c>
      <c r="I340" s="8">
        <v>2667</v>
      </c>
      <c r="J340" s="12">
        <f t="shared" si="11"/>
        <v>188.71110000000002</v>
      </c>
    </row>
    <row r="341" spans="6:10" x14ac:dyDescent="0.2">
      <c r="F341" s="8">
        <v>2666</v>
      </c>
      <c r="G341" s="12">
        <f t="shared" si="10"/>
        <v>186.34295652173901</v>
      </c>
      <c r="I341" s="8">
        <v>2666</v>
      </c>
      <c r="J341" s="12">
        <f t="shared" si="11"/>
        <v>189.24440000000001</v>
      </c>
    </row>
    <row r="342" spans="6:10" x14ac:dyDescent="0.2">
      <c r="F342" s="8">
        <v>2665</v>
      </c>
      <c r="G342" s="12">
        <f t="shared" si="10"/>
        <v>186.8717391304348</v>
      </c>
      <c r="I342" s="8">
        <v>2665</v>
      </c>
      <c r="J342" s="12">
        <f t="shared" si="11"/>
        <v>189.7775</v>
      </c>
    </row>
    <row r="343" spans="6:10" x14ac:dyDescent="0.2">
      <c r="F343" s="8">
        <v>2664</v>
      </c>
      <c r="G343" s="12">
        <f t="shared" si="10"/>
        <v>187.40034782608694</v>
      </c>
      <c r="I343" s="8">
        <v>2664</v>
      </c>
      <c r="J343" s="12">
        <f t="shared" si="11"/>
        <v>190.31040000000002</v>
      </c>
    </row>
    <row r="344" spans="6:10" x14ac:dyDescent="0.2">
      <c r="F344" s="8">
        <v>2663</v>
      </c>
      <c r="G344" s="12">
        <f t="shared" si="10"/>
        <v>187.92878260869557</v>
      </c>
      <c r="I344" s="8">
        <v>2663</v>
      </c>
      <c r="J344" s="12">
        <f t="shared" si="11"/>
        <v>190.84310000000002</v>
      </c>
    </row>
    <row r="345" spans="6:10" x14ac:dyDescent="0.2">
      <c r="F345" s="8">
        <v>2662</v>
      </c>
      <c r="G345" s="12">
        <f t="shared" si="10"/>
        <v>188.45704347826089</v>
      </c>
      <c r="I345" s="8">
        <v>2662</v>
      </c>
      <c r="J345" s="12">
        <f t="shared" si="11"/>
        <v>191.37560000000002</v>
      </c>
    </row>
    <row r="346" spans="6:10" x14ac:dyDescent="0.2">
      <c r="F346" s="8">
        <v>2661</v>
      </c>
      <c r="G346" s="12">
        <f t="shared" si="10"/>
        <v>188.98513043478258</v>
      </c>
      <c r="I346" s="8">
        <v>2661</v>
      </c>
      <c r="J346" s="12">
        <f t="shared" si="11"/>
        <v>191.90790000000001</v>
      </c>
    </row>
    <row r="347" spans="6:10" x14ac:dyDescent="0.2">
      <c r="F347" s="8">
        <v>2660</v>
      </c>
      <c r="G347" s="12">
        <f t="shared" si="10"/>
        <v>189.51304347826081</v>
      </c>
      <c r="I347" s="8">
        <v>2660</v>
      </c>
      <c r="J347" s="12">
        <f t="shared" si="11"/>
        <v>192.44</v>
      </c>
    </row>
    <row r="348" spans="6:10" x14ac:dyDescent="0.2">
      <c r="F348" s="8">
        <v>2659</v>
      </c>
      <c r="G348" s="12">
        <f t="shared" si="10"/>
        <v>190.04078260869565</v>
      </c>
      <c r="I348" s="8">
        <v>2659</v>
      </c>
      <c r="J348" s="12">
        <f t="shared" si="11"/>
        <v>192.97190000000001</v>
      </c>
    </row>
    <row r="349" spans="6:10" x14ac:dyDescent="0.2">
      <c r="F349" s="8">
        <v>2658</v>
      </c>
      <c r="G349" s="12">
        <f t="shared" si="10"/>
        <v>190.56834782608692</v>
      </c>
      <c r="I349" s="8">
        <v>2658</v>
      </c>
      <c r="J349" s="12">
        <f t="shared" si="11"/>
        <v>193.50360000000001</v>
      </c>
    </row>
    <row r="350" spans="6:10" x14ac:dyDescent="0.2">
      <c r="F350" s="8">
        <v>2657</v>
      </c>
      <c r="G350" s="12">
        <f t="shared" si="10"/>
        <v>191.09573913043468</v>
      </c>
      <c r="I350" s="8">
        <v>2657</v>
      </c>
      <c r="J350" s="12">
        <f t="shared" si="11"/>
        <v>194.0351</v>
      </c>
    </row>
    <row r="351" spans="6:10" x14ac:dyDescent="0.2">
      <c r="F351" s="8">
        <v>2656</v>
      </c>
      <c r="G351" s="12">
        <f t="shared" si="10"/>
        <v>191.62295652173916</v>
      </c>
      <c r="I351" s="8">
        <v>2656</v>
      </c>
      <c r="J351" s="12">
        <f t="shared" si="11"/>
        <v>194.56640000000002</v>
      </c>
    </row>
    <row r="352" spans="6:10" x14ac:dyDescent="0.2">
      <c r="F352" s="8">
        <v>2655</v>
      </c>
      <c r="G352" s="12">
        <f t="shared" si="10"/>
        <v>192.14999999999984</v>
      </c>
      <c r="I352" s="8">
        <v>2655</v>
      </c>
      <c r="J352" s="12">
        <f t="shared" si="11"/>
        <v>195.0975</v>
      </c>
    </row>
    <row r="353" spans="6:10" x14ac:dyDescent="0.2">
      <c r="F353" s="8">
        <v>2654</v>
      </c>
      <c r="G353" s="12">
        <f t="shared" si="10"/>
        <v>192.67686956521723</v>
      </c>
      <c r="I353" s="8">
        <v>2654</v>
      </c>
      <c r="J353" s="12">
        <f t="shared" si="11"/>
        <v>195.6284</v>
      </c>
    </row>
    <row r="354" spans="6:10" x14ac:dyDescent="0.2">
      <c r="F354" s="8">
        <v>2653</v>
      </c>
      <c r="G354" s="12">
        <f t="shared" si="10"/>
        <v>193.20356521739129</v>
      </c>
      <c r="I354" s="8">
        <v>2653</v>
      </c>
      <c r="J354" s="12">
        <f t="shared" si="11"/>
        <v>196.15910000000002</v>
      </c>
    </row>
    <row r="355" spans="6:10" x14ac:dyDescent="0.2">
      <c r="F355" s="8">
        <v>2652</v>
      </c>
      <c r="G355" s="12">
        <f t="shared" si="10"/>
        <v>193.73008695652163</v>
      </c>
      <c r="I355" s="8">
        <v>2652</v>
      </c>
      <c r="J355" s="12">
        <f t="shared" si="11"/>
        <v>196.68960000000001</v>
      </c>
    </row>
    <row r="356" spans="6:10" x14ac:dyDescent="0.2">
      <c r="F356" s="8">
        <v>2651</v>
      </c>
      <c r="G356" s="12">
        <f t="shared" si="10"/>
        <v>194.25643478260852</v>
      </c>
      <c r="I356" s="8">
        <v>2651</v>
      </c>
      <c r="J356" s="12">
        <f t="shared" si="11"/>
        <v>197.2199</v>
      </c>
    </row>
    <row r="357" spans="6:10" x14ac:dyDescent="0.2">
      <c r="F357" s="8">
        <v>2650</v>
      </c>
      <c r="G357" s="12">
        <f t="shared" si="10"/>
        <v>194.78260869565221</v>
      </c>
      <c r="I357" s="8">
        <v>2650</v>
      </c>
      <c r="J357" s="12">
        <f t="shared" si="11"/>
        <v>197.75</v>
      </c>
    </row>
    <row r="358" spans="6:10" x14ac:dyDescent="0.2">
      <c r="F358" s="8">
        <v>2649</v>
      </c>
      <c r="G358" s="12">
        <f t="shared" si="10"/>
        <v>195.30860869565217</v>
      </c>
      <c r="I358" s="8">
        <v>2649</v>
      </c>
      <c r="J358" s="12">
        <f t="shared" si="11"/>
        <v>198.2799</v>
      </c>
    </row>
    <row r="359" spans="6:10" x14ac:dyDescent="0.2">
      <c r="F359" s="8">
        <v>2648</v>
      </c>
      <c r="G359" s="12">
        <f t="shared" si="10"/>
        <v>195.83443478260867</v>
      </c>
      <c r="I359" s="8">
        <v>2648</v>
      </c>
      <c r="J359" s="12">
        <f t="shared" si="11"/>
        <v>198.80960000000002</v>
      </c>
    </row>
    <row r="360" spans="6:10" x14ac:dyDescent="0.2">
      <c r="F360" s="8">
        <v>2647</v>
      </c>
      <c r="G360" s="12">
        <f t="shared" si="10"/>
        <v>196.36008695652177</v>
      </c>
      <c r="I360" s="8">
        <v>2647</v>
      </c>
      <c r="J360" s="12">
        <f t="shared" si="11"/>
        <v>199.3391</v>
      </c>
    </row>
    <row r="361" spans="6:10" x14ac:dyDescent="0.2">
      <c r="F361" s="8">
        <v>2646</v>
      </c>
      <c r="G361" s="12">
        <f t="shared" si="10"/>
        <v>196.88556521739125</v>
      </c>
      <c r="I361" s="8">
        <v>2646</v>
      </c>
      <c r="J361" s="12">
        <f t="shared" si="11"/>
        <v>199.86840000000001</v>
      </c>
    </row>
    <row r="362" spans="6:10" x14ac:dyDescent="0.2">
      <c r="F362" s="8">
        <v>2645</v>
      </c>
      <c r="G362" s="12">
        <f t="shared" si="10"/>
        <v>197.41086956521727</v>
      </c>
      <c r="I362" s="8">
        <v>2645</v>
      </c>
      <c r="J362" s="12">
        <f t="shared" si="11"/>
        <v>200.39750000000001</v>
      </c>
    </row>
    <row r="363" spans="6:10" x14ac:dyDescent="0.2">
      <c r="F363" s="8">
        <v>2644</v>
      </c>
      <c r="G363" s="12">
        <f t="shared" si="10"/>
        <v>197.93599999999998</v>
      </c>
      <c r="I363" s="8">
        <v>2644</v>
      </c>
      <c r="J363" s="12">
        <f t="shared" si="11"/>
        <v>200.9264</v>
      </c>
    </row>
    <row r="364" spans="6:10" x14ac:dyDescent="0.2">
      <c r="F364" s="8">
        <v>2643</v>
      </c>
      <c r="G364" s="12">
        <f t="shared" si="10"/>
        <v>198.46095652173906</v>
      </c>
      <c r="I364" s="8">
        <v>2643</v>
      </c>
      <c r="J364" s="12">
        <f t="shared" si="11"/>
        <v>201.45510000000002</v>
      </c>
    </row>
    <row r="365" spans="6:10" x14ac:dyDescent="0.2">
      <c r="F365" s="8">
        <v>2642</v>
      </c>
      <c r="G365" s="12">
        <f t="shared" si="10"/>
        <v>198.98573913043472</v>
      </c>
      <c r="I365" s="8">
        <v>2642</v>
      </c>
      <c r="J365" s="12">
        <f t="shared" si="11"/>
        <v>201.9836</v>
      </c>
    </row>
    <row r="366" spans="6:10" x14ac:dyDescent="0.2">
      <c r="F366" s="8">
        <v>2641</v>
      </c>
      <c r="G366" s="12">
        <f t="shared" si="10"/>
        <v>199.51034782608696</v>
      </c>
      <c r="I366" s="8">
        <v>2641</v>
      </c>
      <c r="J366" s="12">
        <f t="shared" si="11"/>
        <v>202.5119</v>
      </c>
    </row>
    <row r="367" spans="6:10" x14ac:dyDescent="0.2">
      <c r="F367" s="8">
        <v>2640</v>
      </c>
      <c r="G367" s="12">
        <f t="shared" si="10"/>
        <v>200.03478260869556</v>
      </c>
      <c r="I367" s="8">
        <v>2640</v>
      </c>
      <c r="J367" s="12">
        <f t="shared" si="11"/>
        <v>203.04000000000002</v>
      </c>
    </row>
    <row r="368" spans="6:10" x14ac:dyDescent="0.2">
      <c r="F368" s="8">
        <v>2639</v>
      </c>
      <c r="G368" s="12">
        <f t="shared" si="10"/>
        <v>200.55904347826072</v>
      </c>
      <c r="I368" s="8">
        <v>2639</v>
      </c>
      <c r="J368" s="12">
        <f t="shared" si="11"/>
        <v>203.56790000000001</v>
      </c>
    </row>
    <row r="369" spans="6:10" x14ac:dyDescent="0.2">
      <c r="F369" s="8">
        <v>2638</v>
      </c>
      <c r="G369" s="12">
        <f t="shared" si="10"/>
        <v>201.0831304347827</v>
      </c>
      <c r="I369" s="8">
        <v>2638</v>
      </c>
      <c r="J369" s="12">
        <f t="shared" si="11"/>
        <v>204.09560000000002</v>
      </c>
    </row>
    <row r="370" spans="6:10" x14ac:dyDescent="0.2">
      <c r="F370" s="8">
        <v>2637</v>
      </c>
      <c r="G370" s="12">
        <f t="shared" si="10"/>
        <v>201.60704347826092</v>
      </c>
      <c r="I370" s="8">
        <v>2637</v>
      </c>
      <c r="J370" s="12">
        <f t="shared" si="11"/>
        <v>204.62310000000002</v>
      </c>
    </row>
    <row r="371" spans="6:10" x14ac:dyDescent="0.2">
      <c r="F371" s="8">
        <v>2636</v>
      </c>
      <c r="G371" s="12">
        <f t="shared" si="10"/>
        <v>202.1307826086956</v>
      </c>
      <c r="I371" s="8">
        <v>2636</v>
      </c>
      <c r="J371" s="12">
        <f t="shared" si="11"/>
        <v>205.15040000000002</v>
      </c>
    </row>
    <row r="372" spans="6:10" x14ac:dyDescent="0.2">
      <c r="F372" s="8">
        <v>2635</v>
      </c>
      <c r="G372" s="12">
        <f t="shared" si="10"/>
        <v>202.65434782608696</v>
      </c>
      <c r="I372" s="8">
        <v>2635</v>
      </c>
      <c r="J372" s="12">
        <f t="shared" si="11"/>
        <v>205.67750000000001</v>
      </c>
    </row>
    <row r="373" spans="6:10" x14ac:dyDescent="0.2">
      <c r="F373" s="8">
        <v>2634</v>
      </c>
      <c r="G373" s="12">
        <f t="shared" si="10"/>
        <v>203.17773913043482</v>
      </c>
      <c r="I373" s="8">
        <v>2634</v>
      </c>
      <c r="J373" s="12">
        <f t="shared" si="11"/>
        <v>206.20440000000002</v>
      </c>
    </row>
    <row r="374" spans="6:10" x14ac:dyDescent="0.2">
      <c r="F374" s="8">
        <v>2633</v>
      </c>
      <c r="G374" s="12">
        <f t="shared" si="10"/>
        <v>203.70095652173902</v>
      </c>
      <c r="I374" s="8">
        <v>2633</v>
      </c>
      <c r="J374" s="12">
        <f t="shared" si="11"/>
        <v>206.7311</v>
      </c>
    </row>
    <row r="375" spans="6:10" x14ac:dyDescent="0.2">
      <c r="F375" s="8">
        <v>2632</v>
      </c>
      <c r="G375" s="12">
        <f t="shared" si="10"/>
        <v>204.22400000000002</v>
      </c>
      <c r="I375" s="8">
        <v>2632</v>
      </c>
      <c r="J375" s="12">
        <f t="shared" si="11"/>
        <v>207.2576</v>
      </c>
    </row>
    <row r="376" spans="6:10" x14ac:dyDescent="0.2">
      <c r="F376" s="8">
        <v>2631</v>
      </c>
      <c r="G376" s="12">
        <f t="shared" si="10"/>
        <v>204.74686956521737</v>
      </c>
      <c r="I376" s="8">
        <v>2631</v>
      </c>
      <c r="J376" s="12">
        <f t="shared" si="11"/>
        <v>207.78390000000002</v>
      </c>
    </row>
    <row r="377" spans="6:10" x14ac:dyDescent="0.2">
      <c r="F377" s="8">
        <v>2630</v>
      </c>
      <c r="G377" s="12">
        <f t="shared" si="10"/>
        <v>205.26956521739129</v>
      </c>
      <c r="I377" s="8">
        <v>2630</v>
      </c>
      <c r="J377" s="12">
        <f t="shared" si="11"/>
        <v>208.31</v>
      </c>
    </row>
    <row r="378" spans="6:10" x14ac:dyDescent="0.2">
      <c r="F378" s="8">
        <v>2629</v>
      </c>
      <c r="G378" s="12">
        <f t="shared" si="10"/>
        <v>205.7920869565217</v>
      </c>
      <c r="I378" s="8">
        <v>2629</v>
      </c>
      <c r="J378" s="12">
        <f t="shared" si="11"/>
        <v>208.83590000000001</v>
      </c>
    </row>
    <row r="379" spans="6:10" x14ac:dyDescent="0.2">
      <c r="F379" s="8">
        <v>2628</v>
      </c>
      <c r="G379" s="12">
        <f t="shared" si="10"/>
        <v>206.31443478260866</v>
      </c>
      <c r="I379" s="8">
        <v>2628</v>
      </c>
      <c r="J379" s="12">
        <f t="shared" si="11"/>
        <v>209.36160000000001</v>
      </c>
    </row>
    <row r="380" spans="6:10" x14ac:dyDescent="0.2">
      <c r="F380" s="8">
        <v>2627</v>
      </c>
      <c r="G380" s="12">
        <f t="shared" si="10"/>
        <v>206.83660869565202</v>
      </c>
      <c r="I380" s="8">
        <v>2627</v>
      </c>
      <c r="J380" s="12">
        <f t="shared" si="11"/>
        <v>209.8871</v>
      </c>
    </row>
    <row r="381" spans="6:10" x14ac:dyDescent="0.2">
      <c r="F381" s="8">
        <v>2626</v>
      </c>
      <c r="G381" s="12">
        <f t="shared" si="10"/>
        <v>207.35860869565215</v>
      </c>
      <c r="I381" s="8">
        <v>2626</v>
      </c>
      <c r="J381" s="12">
        <f t="shared" si="11"/>
        <v>210.41240000000002</v>
      </c>
    </row>
    <row r="382" spans="6:10" x14ac:dyDescent="0.2">
      <c r="F382" s="8">
        <v>2625</v>
      </c>
      <c r="G382" s="12">
        <f t="shared" si="10"/>
        <v>207.88043478260863</v>
      </c>
      <c r="I382" s="8">
        <v>2625</v>
      </c>
      <c r="J382" s="12">
        <f t="shared" si="11"/>
        <v>210.9375</v>
      </c>
    </row>
    <row r="383" spans="6:10" x14ac:dyDescent="0.2">
      <c r="F383" s="8">
        <v>2624</v>
      </c>
      <c r="G383" s="12">
        <f t="shared" si="10"/>
        <v>208.4020869565216</v>
      </c>
      <c r="I383" s="8">
        <v>2624</v>
      </c>
      <c r="J383" s="12">
        <f t="shared" si="11"/>
        <v>211.4624</v>
      </c>
    </row>
    <row r="384" spans="6:10" x14ac:dyDescent="0.2">
      <c r="F384" s="8">
        <v>2623</v>
      </c>
      <c r="G384" s="12">
        <f t="shared" si="10"/>
        <v>208.92356521739123</v>
      </c>
      <c r="I384" s="8">
        <v>2623</v>
      </c>
      <c r="J384" s="12">
        <f t="shared" si="11"/>
        <v>211.9871</v>
      </c>
    </row>
    <row r="385" spans="6:10" x14ac:dyDescent="0.2">
      <c r="F385" s="8">
        <v>2622</v>
      </c>
      <c r="G385" s="12">
        <f t="shared" si="10"/>
        <v>209.44486956521735</v>
      </c>
      <c r="I385" s="8">
        <v>2622</v>
      </c>
      <c r="J385" s="12">
        <f t="shared" si="11"/>
        <v>212.51160000000002</v>
      </c>
    </row>
    <row r="386" spans="6:10" x14ac:dyDescent="0.2">
      <c r="F386" s="8">
        <v>2621</v>
      </c>
      <c r="G386" s="12">
        <f t="shared" si="10"/>
        <v>209.96599999999992</v>
      </c>
      <c r="I386" s="8">
        <v>2621</v>
      </c>
      <c r="J386" s="12">
        <f t="shared" si="11"/>
        <v>213.0359</v>
      </c>
    </row>
    <row r="387" spans="6:10" x14ac:dyDescent="0.2">
      <c r="F387" s="8">
        <v>2620</v>
      </c>
      <c r="G387" s="12">
        <f t="shared" si="10"/>
        <v>210.48695652173919</v>
      </c>
      <c r="I387" s="8">
        <v>2620</v>
      </c>
      <c r="J387" s="12">
        <f t="shared" si="11"/>
        <v>213.56</v>
      </c>
    </row>
    <row r="388" spans="6:10" x14ac:dyDescent="0.2">
      <c r="F388" s="8">
        <v>2619</v>
      </c>
      <c r="G388" s="12">
        <f t="shared" si="10"/>
        <v>211.00773913043483</v>
      </c>
      <c r="I388" s="8">
        <v>2619</v>
      </c>
      <c r="J388" s="12">
        <f t="shared" si="11"/>
        <v>214.0839</v>
      </c>
    </row>
    <row r="389" spans="6:10" x14ac:dyDescent="0.2">
      <c r="F389" s="8">
        <v>2618</v>
      </c>
      <c r="G389" s="12">
        <f t="shared" si="10"/>
        <v>211.52834782608693</v>
      </c>
      <c r="I389" s="8">
        <v>2618</v>
      </c>
      <c r="J389" s="12">
        <f t="shared" si="11"/>
        <v>214.60760000000002</v>
      </c>
    </row>
    <row r="390" spans="6:10" x14ac:dyDescent="0.2">
      <c r="F390" s="8">
        <v>2617</v>
      </c>
      <c r="G390" s="12">
        <f t="shared" si="10"/>
        <v>212.04878260869572</v>
      </c>
      <c r="I390" s="8">
        <v>2617</v>
      </c>
      <c r="J390" s="12">
        <f t="shared" si="11"/>
        <v>215.1311</v>
      </c>
    </row>
    <row r="391" spans="6:10" x14ac:dyDescent="0.2">
      <c r="F391" s="8">
        <v>2616</v>
      </c>
      <c r="G391" s="12">
        <f t="shared" si="10"/>
        <v>212.56904347826085</v>
      </c>
      <c r="I391" s="8">
        <v>2616</v>
      </c>
      <c r="J391" s="12">
        <f t="shared" si="11"/>
        <v>215.65440000000001</v>
      </c>
    </row>
    <row r="392" spans="6:10" x14ac:dyDescent="0.2">
      <c r="F392" s="8">
        <v>2615</v>
      </c>
      <c r="G392" s="12">
        <f t="shared" ref="G392:G455" si="12">$C$14*(1-(0.2*(F392/$C$5))-(0.8*((F392/$C$5)^2)))</f>
        <v>213.08913043478256</v>
      </c>
      <c r="I392" s="8">
        <v>2615</v>
      </c>
      <c r="J392" s="12">
        <f t="shared" ref="J392:J455" si="13">($C$19*((($C$5^2)-(I392^2))^$C$18))</f>
        <v>216.17750000000001</v>
      </c>
    </row>
    <row r="393" spans="6:10" x14ac:dyDescent="0.2">
      <c r="F393" s="8">
        <v>2614</v>
      </c>
      <c r="G393" s="12">
        <f t="shared" si="12"/>
        <v>213.60904347826096</v>
      </c>
      <c r="I393" s="8">
        <v>2614</v>
      </c>
      <c r="J393" s="12">
        <f t="shared" si="13"/>
        <v>216.7004</v>
      </c>
    </row>
    <row r="394" spans="6:10" x14ac:dyDescent="0.2">
      <c r="F394" s="8">
        <v>2613</v>
      </c>
      <c r="G394" s="12">
        <f t="shared" si="12"/>
        <v>214.12878260869562</v>
      </c>
      <c r="I394" s="8">
        <v>2613</v>
      </c>
      <c r="J394" s="12">
        <f t="shared" si="13"/>
        <v>217.22310000000002</v>
      </c>
    </row>
    <row r="395" spans="6:10" x14ac:dyDescent="0.2">
      <c r="F395" s="8">
        <v>2612</v>
      </c>
      <c r="G395" s="12">
        <f t="shared" si="12"/>
        <v>214.64834782608685</v>
      </c>
      <c r="I395" s="8">
        <v>2612</v>
      </c>
      <c r="J395" s="12">
        <f t="shared" si="13"/>
        <v>217.74560000000002</v>
      </c>
    </row>
    <row r="396" spans="6:10" x14ac:dyDescent="0.2">
      <c r="F396" s="8">
        <v>2611</v>
      </c>
      <c r="G396" s="12">
        <f t="shared" si="12"/>
        <v>215.16773913043477</v>
      </c>
      <c r="I396" s="8">
        <v>2611</v>
      </c>
      <c r="J396" s="12">
        <f t="shared" si="13"/>
        <v>218.2679</v>
      </c>
    </row>
    <row r="397" spans="6:10" x14ac:dyDescent="0.2">
      <c r="F397" s="8">
        <v>2610</v>
      </c>
      <c r="G397" s="12">
        <f t="shared" si="12"/>
        <v>215.68695652173906</v>
      </c>
      <c r="I397" s="8">
        <v>2610</v>
      </c>
      <c r="J397" s="12">
        <f t="shared" si="13"/>
        <v>218.79000000000002</v>
      </c>
    </row>
    <row r="398" spans="6:10" x14ac:dyDescent="0.2">
      <c r="F398" s="8">
        <v>2609</v>
      </c>
      <c r="G398" s="12">
        <f t="shared" si="12"/>
        <v>216.2059999999999</v>
      </c>
      <c r="I398" s="8">
        <v>2609</v>
      </c>
      <c r="J398" s="12">
        <f t="shared" si="13"/>
        <v>219.31190000000001</v>
      </c>
    </row>
    <row r="399" spans="6:10" x14ac:dyDescent="0.2">
      <c r="F399" s="8">
        <v>2608</v>
      </c>
      <c r="G399" s="12">
        <f t="shared" si="12"/>
        <v>216.72486956521755</v>
      </c>
      <c r="I399" s="8">
        <v>2608</v>
      </c>
      <c r="J399" s="12">
        <f t="shared" si="13"/>
        <v>219.83360000000002</v>
      </c>
    </row>
    <row r="400" spans="6:10" x14ac:dyDescent="0.2">
      <c r="F400" s="8">
        <v>2607</v>
      </c>
      <c r="G400" s="12">
        <f t="shared" si="12"/>
        <v>217.24356521739136</v>
      </c>
      <c r="I400" s="8">
        <v>2607</v>
      </c>
      <c r="J400" s="12">
        <f t="shared" si="13"/>
        <v>220.35510000000002</v>
      </c>
    </row>
    <row r="401" spans="6:10" x14ac:dyDescent="0.2">
      <c r="F401" s="8">
        <v>2606</v>
      </c>
      <c r="G401" s="12">
        <f t="shared" si="12"/>
        <v>217.76208695652173</v>
      </c>
      <c r="I401" s="8">
        <v>2606</v>
      </c>
      <c r="J401" s="12">
        <f t="shared" si="13"/>
        <v>220.87640000000002</v>
      </c>
    </row>
    <row r="402" spans="6:10" x14ac:dyDescent="0.2">
      <c r="F402" s="8">
        <v>2605</v>
      </c>
      <c r="G402" s="12">
        <f t="shared" si="12"/>
        <v>218.28043478260878</v>
      </c>
      <c r="I402" s="8">
        <v>2605</v>
      </c>
      <c r="J402" s="12">
        <f t="shared" si="13"/>
        <v>221.39750000000001</v>
      </c>
    </row>
    <row r="403" spans="6:10" x14ac:dyDescent="0.2">
      <c r="F403" s="8">
        <v>2604</v>
      </c>
      <c r="G403" s="12">
        <f t="shared" si="12"/>
        <v>218.79860869565218</v>
      </c>
      <c r="I403" s="8">
        <v>2604</v>
      </c>
      <c r="J403" s="12">
        <f t="shared" si="13"/>
        <v>221.91840000000002</v>
      </c>
    </row>
    <row r="404" spans="6:10" x14ac:dyDescent="0.2">
      <c r="F404" s="8">
        <v>2603</v>
      </c>
      <c r="G404" s="12">
        <f t="shared" si="12"/>
        <v>219.31660869565218</v>
      </c>
      <c r="I404" s="8">
        <v>2603</v>
      </c>
      <c r="J404" s="12">
        <f t="shared" si="13"/>
        <v>222.43910000000002</v>
      </c>
    </row>
    <row r="405" spans="6:10" x14ac:dyDescent="0.2">
      <c r="F405" s="8">
        <v>2602</v>
      </c>
      <c r="G405" s="12">
        <f t="shared" si="12"/>
        <v>219.83443478260875</v>
      </c>
      <c r="I405" s="8">
        <v>2602</v>
      </c>
      <c r="J405" s="12">
        <f t="shared" si="13"/>
        <v>222.95960000000002</v>
      </c>
    </row>
    <row r="406" spans="6:10" x14ac:dyDescent="0.2">
      <c r="F406" s="8">
        <v>2601</v>
      </c>
      <c r="G406" s="12">
        <f t="shared" si="12"/>
        <v>220.35208695652179</v>
      </c>
      <c r="I406" s="8">
        <v>2601</v>
      </c>
      <c r="J406" s="12">
        <f t="shared" si="13"/>
        <v>223.47990000000001</v>
      </c>
    </row>
    <row r="407" spans="6:10" x14ac:dyDescent="0.2">
      <c r="F407" s="8">
        <v>2600</v>
      </c>
      <c r="G407" s="12">
        <f t="shared" si="12"/>
        <v>220.8695652173912</v>
      </c>
      <c r="I407" s="8">
        <v>2600</v>
      </c>
      <c r="J407" s="12">
        <f t="shared" si="13"/>
        <v>224</v>
      </c>
    </row>
    <row r="408" spans="6:10" x14ac:dyDescent="0.2">
      <c r="F408" s="8">
        <v>2599</v>
      </c>
      <c r="G408" s="12">
        <f t="shared" si="12"/>
        <v>221.38686956521738</v>
      </c>
      <c r="I408" s="8">
        <v>2599</v>
      </c>
      <c r="J408" s="12">
        <f t="shared" si="13"/>
        <v>224.51990000000001</v>
      </c>
    </row>
    <row r="409" spans="6:10" x14ac:dyDescent="0.2">
      <c r="F409" s="8">
        <v>2598</v>
      </c>
      <c r="G409" s="12">
        <f t="shared" si="12"/>
        <v>221.90400000000002</v>
      </c>
      <c r="I409" s="8">
        <v>2598</v>
      </c>
      <c r="J409" s="12">
        <f t="shared" si="13"/>
        <v>225.03960000000001</v>
      </c>
    </row>
    <row r="410" spans="6:10" x14ac:dyDescent="0.2">
      <c r="F410" s="8">
        <v>2597</v>
      </c>
      <c r="G410" s="12">
        <f t="shared" si="12"/>
        <v>222.42095652173904</v>
      </c>
      <c r="I410" s="8">
        <v>2597</v>
      </c>
      <c r="J410" s="12">
        <f t="shared" si="13"/>
        <v>225.5591</v>
      </c>
    </row>
    <row r="411" spans="6:10" x14ac:dyDescent="0.2">
      <c r="F411" s="8">
        <v>2596</v>
      </c>
      <c r="G411" s="12">
        <f t="shared" si="12"/>
        <v>222.93773913043486</v>
      </c>
      <c r="I411" s="8">
        <v>2596</v>
      </c>
      <c r="J411" s="12">
        <f t="shared" si="13"/>
        <v>226.07840000000002</v>
      </c>
    </row>
    <row r="412" spans="6:10" x14ac:dyDescent="0.2">
      <c r="F412" s="8">
        <v>2595</v>
      </c>
      <c r="G412" s="12">
        <f t="shared" si="12"/>
        <v>223.45434782608694</v>
      </c>
      <c r="I412" s="8">
        <v>2595</v>
      </c>
      <c r="J412" s="12">
        <f t="shared" si="13"/>
        <v>226.59750000000003</v>
      </c>
    </row>
    <row r="413" spans="6:10" x14ac:dyDescent="0.2">
      <c r="F413" s="8">
        <v>2594</v>
      </c>
      <c r="G413" s="12">
        <f t="shared" si="12"/>
        <v>223.97078260869557</v>
      </c>
      <c r="I413" s="8">
        <v>2594</v>
      </c>
      <c r="J413" s="12">
        <f t="shared" si="13"/>
        <v>227.1164</v>
      </c>
    </row>
    <row r="414" spans="6:10" x14ac:dyDescent="0.2">
      <c r="F414" s="8">
        <v>2593</v>
      </c>
      <c r="G414" s="12">
        <f t="shared" si="12"/>
        <v>224.48704347826092</v>
      </c>
      <c r="I414" s="8">
        <v>2593</v>
      </c>
      <c r="J414" s="12">
        <f t="shared" si="13"/>
        <v>227.63510000000002</v>
      </c>
    </row>
    <row r="415" spans="6:10" x14ac:dyDescent="0.2">
      <c r="F415" s="8">
        <v>2592</v>
      </c>
      <c r="G415" s="12">
        <f t="shared" si="12"/>
        <v>225.00313043478261</v>
      </c>
      <c r="I415" s="8">
        <v>2592</v>
      </c>
      <c r="J415" s="12">
        <f t="shared" si="13"/>
        <v>228.15360000000001</v>
      </c>
    </row>
    <row r="416" spans="6:10" x14ac:dyDescent="0.2">
      <c r="F416" s="8">
        <v>2591</v>
      </c>
      <c r="G416" s="12">
        <f t="shared" si="12"/>
        <v>225.51904347826076</v>
      </c>
      <c r="I416" s="8">
        <v>2591</v>
      </c>
      <c r="J416" s="12">
        <f t="shared" si="13"/>
        <v>228.67190000000002</v>
      </c>
    </row>
    <row r="417" spans="6:10" x14ac:dyDescent="0.2">
      <c r="F417" s="8">
        <v>2590</v>
      </c>
      <c r="G417" s="12">
        <f t="shared" si="12"/>
        <v>226.03478260869571</v>
      </c>
      <c r="I417" s="8">
        <v>2590</v>
      </c>
      <c r="J417" s="12">
        <f t="shared" si="13"/>
        <v>229.19</v>
      </c>
    </row>
    <row r="418" spans="6:10" x14ac:dyDescent="0.2">
      <c r="F418" s="8">
        <v>2589</v>
      </c>
      <c r="G418" s="12">
        <f t="shared" si="12"/>
        <v>226.55034782608701</v>
      </c>
      <c r="I418" s="8">
        <v>2589</v>
      </c>
      <c r="J418" s="12">
        <f t="shared" si="13"/>
        <v>229.70790000000002</v>
      </c>
    </row>
    <row r="419" spans="6:10" x14ac:dyDescent="0.2">
      <c r="F419" s="8">
        <v>2588</v>
      </c>
      <c r="G419" s="12">
        <f t="shared" si="12"/>
        <v>227.06573913043479</v>
      </c>
      <c r="I419" s="8">
        <v>2588</v>
      </c>
      <c r="J419" s="12">
        <f t="shared" si="13"/>
        <v>230.22560000000001</v>
      </c>
    </row>
    <row r="420" spans="6:10" x14ac:dyDescent="0.2">
      <c r="F420" s="8">
        <v>2587</v>
      </c>
      <c r="G420" s="12">
        <f t="shared" si="12"/>
        <v>227.58095652173915</v>
      </c>
      <c r="I420" s="8">
        <v>2587</v>
      </c>
      <c r="J420" s="12">
        <f t="shared" si="13"/>
        <v>230.7431</v>
      </c>
    </row>
    <row r="421" spans="6:10" x14ac:dyDescent="0.2">
      <c r="F421" s="8">
        <v>2586</v>
      </c>
      <c r="G421" s="12">
        <f t="shared" si="12"/>
        <v>228.09600000000009</v>
      </c>
      <c r="I421" s="8">
        <v>2586</v>
      </c>
      <c r="J421" s="12">
        <f t="shared" si="13"/>
        <v>231.2604</v>
      </c>
    </row>
    <row r="422" spans="6:10" x14ac:dyDescent="0.2">
      <c r="F422" s="8">
        <v>2585</v>
      </c>
      <c r="G422" s="12">
        <f t="shared" si="12"/>
        <v>228.61086956521737</v>
      </c>
      <c r="I422" s="8">
        <v>2585</v>
      </c>
      <c r="J422" s="12">
        <f t="shared" si="13"/>
        <v>231.7775</v>
      </c>
    </row>
    <row r="423" spans="6:10" x14ac:dyDescent="0.2">
      <c r="F423" s="8">
        <v>2584</v>
      </c>
      <c r="G423" s="12">
        <f t="shared" si="12"/>
        <v>229.12556521739137</v>
      </c>
      <c r="I423" s="8">
        <v>2584</v>
      </c>
      <c r="J423" s="12">
        <f t="shared" si="13"/>
        <v>232.29440000000002</v>
      </c>
    </row>
    <row r="424" spans="6:10" x14ac:dyDescent="0.2">
      <c r="F424" s="8">
        <v>2583</v>
      </c>
      <c r="G424" s="12">
        <f t="shared" si="12"/>
        <v>229.64008695652169</v>
      </c>
      <c r="I424" s="8">
        <v>2583</v>
      </c>
      <c r="J424" s="12">
        <f t="shared" si="13"/>
        <v>232.81110000000001</v>
      </c>
    </row>
    <row r="425" spans="6:10" x14ac:dyDescent="0.2">
      <c r="F425" s="8">
        <v>2582</v>
      </c>
      <c r="G425" s="12">
        <f t="shared" si="12"/>
        <v>230.1544347826086</v>
      </c>
      <c r="I425" s="8">
        <v>2582</v>
      </c>
      <c r="J425" s="12">
        <f t="shared" si="13"/>
        <v>233.32760000000002</v>
      </c>
    </row>
    <row r="426" spans="6:10" x14ac:dyDescent="0.2">
      <c r="F426" s="8">
        <v>2581</v>
      </c>
      <c r="G426" s="12">
        <f t="shared" si="12"/>
        <v>230.66860869565221</v>
      </c>
      <c r="I426" s="8">
        <v>2581</v>
      </c>
      <c r="J426" s="12">
        <f t="shared" si="13"/>
        <v>233.84390000000002</v>
      </c>
    </row>
    <row r="427" spans="6:10" x14ac:dyDescent="0.2">
      <c r="F427" s="8">
        <v>2580</v>
      </c>
      <c r="G427" s="12">
        <f t="shared" si="12"/>
        <v>231.18260869565216</v>
      </c>
      <c r="I427" s="8">
        <v>2580</v>
      </c>
      <c r="J427" s="12">
        <f t="shared" si="13"/>
        <v>234.36</v>
      </c>
    </row>
    <row r="428" spans="6:10" x14ac:dyDescent="0.2">
      <c r="F428" s="8">
        <v>2579</v>
      </c>
      <c r="G428" s="12">
        <f t="shared" si="12"/>
        <v>231.69643478260861</v>
      </c>
      <c r="I428" s="8">
        <v>2579</v>
      </c>
      <c r="J428" s="12">
        <f t="shared" si="13"/>
        <v>234.8759</v>
      </c>
    </row>
    <row r="429" spans="6:10" x14ac:dyDescent="0.2">
      <c r="F429" s="8">
        <v>2578</v>
      </c>
      <c r="G429" s="12">
        <f t="shared" si="12"/>
        <v>232.21008695652193</v>
      </c>
      <c r="I429" s="8">
        <v>2578</v>
      </c>
      <c r="J429" s="12">
        <f t="shared" si="13"/>
        <v>235.39160000000001</v>
      </c>
    </row>
    <row r="430" spans="6:10" x14ac:dyDescent="0.2">
      <c r="F430" s="8">
        <v>2577</v>
      </c>
      <c r="G430" s="12">
        <f t="shared" si="12"/>
        <v>232.7235652173913</v>
      </c>
      <c r="I430" s="8">
        <v>2577</v>
      </c>
      <c r="J430" s="12">
        <f t="shared" si="13"/>
        <v>235.90710000000001</v>
      </c>
    </row>
    <row r="431" spans="6:10" x14ac:dyDescent="0.2">
      <c r="F431" s="8">
        <v>2576</v>
      </c>
      <c r="G431" s="12">
        <f t="shared" si="12"/>
        <v>233.23686956521746</v>
      </c>
      <c r="I431" s="8">
        <v>2576</v>
      </c>
      <c r="J431" s="12">
        <f t="shared" si="13"/>
        <v>236.42240000000001</v>
      </c>
    </row>
    <row r="432" spans="6:10" x14ac:dyDescent="0.2">
      <c r="F432" s="8">
        <v>2575</v>
      </c>
      <c r="G432" s="12">
        <f t="shared" si="12"/>
        <v>233.75000000000009</v>
      </c>
      <c r="I432" s="8">
        <v>2575</v>
      </c>
      <c r="J432" s="12">
        <f t="shared" si="13"/>
        <v>236.9375</v>
      </c>
    </row>
    <row r="433" spans="6:10" x14ac:dyDescent="0.2">
      <c r="F433" s="8">
        <v>2574</v>
      </c>
      <c r="G433" s="12">
        <f t="shared" si="12"/>
        <v>234.2629565217392</v>
      </c>
      <c r="I433" s="8">
        <v>2574</v>
      </c>
      <c r="J433" s="12">
        <f t="shared" si="13"/>
        <v>237.45240000000001</v>
      </c>
    </row>
    <row r="434" spans="6:10" x14ac:dyDescent="0.2">
      <c r="F434" s="8">
        <v>2573</v>
      </c>
      <c r="G434" s="12">
        <f t="shared" si="12"/>
        <v>234.77573913043474</v>
      </c>
      <c r="I434" s="8">
        <v>2573</v>
      </c>
      <c r="J434" s="12">
        <f t="shared" si="13"/>
        <v>237.96710000000002</v>
      </c>
    </row>
    <row r="435" spans="6:10" x14ac:dyDescent="0.2">
      <c r="F435" s="8">
        <v>2572</v>
      </c>
      <c r="G435" s="12">
        <f t="shared" si="12"/>
        <v>235.288347826087</v>
      </c>
      <c r="I435" s="8">
        <v>2572</v>
      </c>
      <c r="J435" s="12">
        <f t="shared" si="13"/>
        <v>238.48160000000001</v>
      </c>
    </row>
    <row r="436" spans="6:10" x14ac:dyDescent="0.2">
      <c r="F436" s="8">
        <v>2571</v>
      </c>
      <c r="G436" s="12">
        <f t="shared" si="12"/>
        <v>235.80078260869561</v>
      </c>
      <c r="I436" s="8">
        <v>2571</v>
      </c>
      <c r="J436" s="12">
        <f t="shared" si="13"/>
        <v>238.99590000000001</v>
      </c>
    </row>
    <row r="437" spans="6:10" x14ac:dyDescent="0.2">
      <c r="F437" s="8">
        <v>2570</v>
      </c>
      <c r="G437" s="12">
        <f t="shared" si="12"/>
        <v>236.31304347826082</v>
      </c>
      <c r="I437" s="8">
        <v>2570</v>
      </c>
      <c r="J437" s="12">
        <f t="shared" si="13"/>
        <v>239.51000000000002</v>
      </c>
    </row>
    <row r="438" spans="6:10" x14ac:dyDescent="0.2">
      <c r="F438" s="8">
        <v>2569</v>
      </c>
      <c r="G438" s="12">
        <f t="shared" si="12"/>
        <v>236.82513043478269</v>
      </c>
      <c r="I438" s="8">
        <v>2569</v>
      </c>
      <c r="J438" s="12">
        <f t="shared" si="13"/>
        <v>240.0239</v>
      </c>
    </row>
    <row r="439" spans="6:10" x14ac:dyDescent="0.2">
      <c r="F439" s="8">
        <v>2568</v>
      </c>
      <c r="G439" s="12">
        <f t="shared" si="12"/>
        <v>237.33704347826091</v>
      </c>
      <c r="I439" s="8">
        <v>2568</v>
      </c>
      <c r="J439" s="12">
        <f t="shared" si="13"/>
        <v>240.5376</v>
      </c>
    </row>
    <row r="440" spans="6:10" x14ac:dyDescent="0.2">
      <c r="F440" s="8">
        <v>2567</v>
      </c>
      <c r="G440" s="12">
        <f t="shared" si="12"/>
        <v>237.84878260869561</v>
      </c>
      <c r="I440" s="8">
        <v>2567</v>
      </c>
      <c r="J440" s="12">
        <f t="shared" si="13"/>
        <v>241.05110000000002</v>
      </c>
    </row>
    <row r="441" spans="6:10" x14ac:dyDescent="0.2">
      <c r="F441" s="8">
        <v>2566</v>
      </c>
      <c r="G441" s="12">
        <f t="shared" si="12"/>
        <v>238.36034782608701</v>
      </c>
      <c r="I441" s="8">
        <v>2566</v>
      </c>
      <c r="J441" s="12">
        <f t="shared" si="13"/>
        <v>241.56440000000001</v>
      </c>
    </row>
    <row r="442" spans="6:10" x14ac:dyDescent="0.2">
      <c r="F442" s="8">
        <v>2565</v>
      </c>
      <c r="G442" s="12">
        <f t="shared" si="12"/>
        <v>238.87173913043475</v>
      </c>
      <c r="I442" s="8">
        <v>2565</v>
      </c>
      <c r="J442" s="12">
        <f t="shared" si="13"/>
        <v>242.07750000000001</v>
      </c>
    </row>
    <row r="443" spans="6:10" x14ac:dyDescent="0.2">
      <c r="F443" s="8">
        <v>2564</v>
      </c>
      <c r="G443" s="12">
        <f t="shared" si="12"/>
        <v>239.38295652173909</v>
      </c>
      <c r="I443" s="8">
        <v>2564</v>
      </c>
      <c r="J443" s="12">
        <f t="shared" si="13"/>
        <v>242.59040000000002</v>
      </c>
    </row>
    <row r="444" spans="6:10" x14ac:dyDescent="0.2">
      <c r="F444" s="8">
        <v>2563</v>
      </c>
      <c r="G444" s="12">
        <f t="shared" si="12"/>
        <v>239.89399999999998</v>
      </c>
      <c r="I444" s="8">
        <v>2563</v>
      </c>
      <c r="J444" s="12">
        <f t="shared" si="13"/>
        <v>243.10310000000001</v>
      </c>
    </row>
    <row r="445" spans="6:10" x14ac:dyDescent="0.2">
      <c r="F445" s="8">
        <v>2562</v>
      </c>
      <c r="G445" s="12">
        <f t="shared" si="12"/>
        <v>240.40486956521735</v>
      </c>
      <c r="I445" s="8">
        <v>2562</v>
      </c>
      <c r="J445" s="12">
        <f t="shared" si="13"/>
        <v>243.6156</v>
      </c>
    </row>
    <row r="446" spans="6:10" x14ac:dyDescent="0.2">
      <c r="F446" s="8">
        <v>2561</v>
      </c>
      <c r="G446" s="12">
        <f t="shared" si="12"/>
        <v>240.91556521739119</v>
      </c>
      <c r="I446" s="8">
        <v>2561</v>
      </c>
      <c r="J446" s="12">
        <f t="shared" si="13"/>
        <v>244.12790000000001</v>
      </c>
    </row>
    <row r="447" spans="6:10" x14ac:dyDescent="0.2">
      <c r="F447" s="8">
        <v>2560</v>
      </c>
      <c r="G447" s="12">
        <f t="shared" si="12"/>
        <v>241.42608695652152</v>
      </c>
      <c r="I447" s="8">
        <v>2560</v>
      </c>
      <c r="J447" s="12">
        <f t="shared" si="13"/>
        <v>244.64000000000001</v>
      </c>
    </row>
    <row r="448" spans="6:10" x14ac:dyDescent="0.2">
      <c r="F448" s="8">
        <v>2559</v>
      </c>
      <c r="G448" s="12">
        <f t="shared" si="12"/>
        <v>241.93643478260873</v>
      </c>
      <c r="I448" s="8">
        <v>2559</v>
      </c>
      <c r="J448" s="12">
        <f t="shared" si="13"/>
        <v>245.15190000000001</v>
      </c>
    </row>
    <row r="449" spans="6:10" x14ac:dyDescent="0.2">
      <c r="F449" s="8">
        <v>2558</v>
      </c>
      <c r="G449" s="12">
        <f t="shared" si="12"/>
        <v>242.44660869565217</v>
      </c>
      <c r="I449" s="8">
        <v>2558</v>
      </c>
      <c r="J449" s="12">
        <f t="shared" si="13"/>
        <v>245.6636</v>
      </c>
    </row>
    <row r="450" spans="6:10" x14ac:dyDescent="0.2">
      <c r="F450" s="8">
        <v>2557</v>
      </c>
      <c r="G450" s="12">
        <f t="shared" si="12"/>
        <v>242.95660869565211</v>
      </c>
      <c r="I450" s="8">
        <v>2557</v>
      </c>
      <c r="J450" s="12">
        <f t="shared" si="13"/>
        <v>246.17510000000001</v>
      </c>
    </row>
    <row r="451" spans="6:10" x14ac:dyDescent="0.2">
      <c r="F451" s="8">
        <v>2556</v>
      </c>
      <c r="G451" s="12">
        <f t="shared" si="12"/>
        <v>243.46643478260873</v>
      </c>
      <c r="I451" s="8">
        <v>2556</v>
      </c>
      <c r="J451" s="12">
        <f t="shared" si="13"/>
        <v>246.68640000000002</v>
      </c>
    </row>
    <row r="452" spans="6:10" x14ac:dyDescent="0.2">
      <c r="F452" s="8">
        <v>2555</v>
      </c>
      <c r="G452" s="12">
        <f t="shared" si="12"/>
        <v>243.9760869565217</v>
      </c>
      <c r="I452" s="8">
        <v>2555</v>
      </c>
      <c r="J452" s="12">
        <f t="shared" si="13"/>
        <v>247.19750000000002</v>
      </c>
    </row>
    <row r="453" spans="6:10" x14ac:dyDescent="0.2">
      <c r="F453" s="8">
        <v>2554</v>
      </c>
      <c r="G453" s="12">
        <f t="shared" si="12"/>
        <v>244.48556521739127</v>
      </c>
      <c r="I453" s="8">
        <v>2554</v>
      </c>
      <c r="J453" s="12">
        <f t="shared" si="13"/>
        <v>247.70840000000001</v>
      </c>
    </row>
    <row r="454" spans="6:10" x14ac:dyDescent="0.2">
      <c r="F454" s="8">
        <v>2553</v>
      </c>
      <c r="G454" s="12">
        <f t="shared" si="12"/>
        <v>244.99486956521739</v>
      </c>
      <c r="I454" s="8">
        <v>2553</v>
      </c>
      <c r="J454" s="12">
        <f t="shared" si="13"/>
        <v>248.21910000000003</v>
      </c>
    </row>
    <row r="455" spans="6:10" x14ac:dyDescent="0.2">
      <c r="F455" s="8">
        <v>2552</v>
      </c>
      <c r="G455" s="12">
        <f t="shared" si="12"/>
        <v>245.50399999999999</v>
      </c>
      <c r="I455" s="8">
        <v>2552</v>
      </c>
      <c r="J455" s="12">
        <f t="shared" si="13"/>
        <v>248.7296</v>
      </c>
    </row>
    <row r="456" spans="6:10" x14ac:dyDescent="0.2">
      <c r="F456" s="8">
        <v>2551</v>
      </c>
      <c r="G456" s="12">
        <f t="shared" ref="G456:G519" si="14">$C$14*(1-(0.2*(F456/$C$5))-(0.8*((F456/$C$5)^2)))</f>
        <v>246.01295652173906</v>
      </c>
      <c r="I456" s="8">
        <v>2551</v>
      </c>
      <c r="J456" s="12">
        <f t="shared" ref="J456:J519" si="15">($C$19*((($C$5^2)-(I456^2))^$C$18))</f>
        <v>249.23990000000001</v>
      </c>
    </row>
    <row r="457" spans="6:10" x14ac:dyDescent="0.2">
      <c r="F457" s="8">
        <v>2550</v>
      </c>
      <c r="G457" s="12">
        <f t="shared" si="14"/>
        <v>246.52173913043481</v>
      </c>
      <c r="I457" s="8">
        <v>2550</v>
      </c>
      <c r="J457" s="12">
        <f t="shared" si="15"/>
        <v>249.75</v>
      </c>
    </row>
    <row r="458" spans="6:10" x14ac:dyDescent="0.2">
      <c r="F458" s="8">
        <v>2549</v>
      </c>
      <c r="G458" s="12">
        <f t="shared" si="14"/>
        <v>247.03034782608682</v>
      </c>
      <c r="I458" s="8">
        <v>2549</v>
      </c>
      <c r="J458" s="12">
        <f t="shared" si="15"/>
        <v>250.25990000000002</v>
      </c>
    </row>
    <row r="459" spans="6:10" x14ac:dyDescent="0.2">
      <c r="F459" s="8">
        <v>2548</v>
      </c>
      <c r="G459" s="12">
        <f t="shared" si="14"/>
        <v>247.5387826086955</v>
      </c>
      <c r="I459" s="8">
        <v>2548</v>
      </c>
      <c r="J459" s="12">
        <f t="shared" si="15"/>
        <v>250.76960000000003</v>
      </c>
    </row>
    <row r="460" spans="6:10" x14ac:dyDescent="0.2">
      <c r="F460" s="8">
        <v>2547</v>
      </c>
      <c r="G460" s="12">
        <f t="shared" si="14"/>
        <v>248.04704347826097</v>
      </c>
      <c r="I460" s="8">
        <v>2547</v>
      </c>
      <c r="J460" s="12">
        <f t="shared" si="15"/>
        <v>251.2791</v>
      </c>
    </row>
    <row r="461" spans="6:10" x14ac:dyDescent="0.2">
      <c r="F461" s="8">
        <v>2546</v>
      </c>
      <c r="G461" s="12">
        <f t="shared" si="14"/>
        <v>248.55513043478263</v>
      </c>
      <c r="I461" s="8">
        <v>2546</v>
      </c>
      <c r="J461" s="12">
        <f t="shared" si="15"/>
        <v>251.78840000000002</v>
      </c>
    </row>
    <row r="462" spans="6:10" x14ac:dyDescent="0.2">
      <c r="F462" s="8">
        <v>2545</v>
      </c>
      <c r="G462" s="12">
        <f t="shared" si="14"/>
        <v>249.06304347826082</v>
      </c>
      <c r="I462" s="8">
        <v>2545</v>
      </c>
      <c r="J462" s="12">
        <f t="shared" si="15"/>
        <v>252.29750000000001</v>
      </c>
    </row>
    <row r="463" spans="6:10" x14ac:dyDescent="0.2">
      <c r="F463" s="8">
        <v>2544</v>
      </c>
      <c r="G463" s="12">
        <f t="shared" si="14"/>
        <v>249.57078260869571</v>
      </c>
      <c r="I463" s="8">
        <v>2544</v>
      </c>
      <c r="J463" s="12">
        <f t="shared" si="15"/>
        <v>252.80640000000002</v>
      </c>
    </row>
    <row r="464" spans="6:10" x14ac:dyDescent="0.2">
      <c r="F464" s="8">
        <v>2543</v>
      </c>
      <c r="G464" s="12">
        <f t="shared" si="14"/>
        <v>250.07834782608697</v>
      </c>
      <c r="I464" s="8">
        <v>2543</v>
      </c>
      <c r="J464" s="12">
        <f t="shared" si="15"/>
        <v>253.3151</v>
      </c>
    </row>
    <row r="465" spans="6:10" x14ac:dyDescent="0.2">
      <c r="F465" s="8">
        <v>2542</v>
      </c>
      <c r="G465" s="12">
        <f t="shared" si="14"/>
        <v>250.58573913043477</v>
      </c>
      <c r="I465" s="8">
        <v>2542</v>
      </c>
      <c r="J465" s="12">
        <f t="shared" si="15"/>
        <v>253.8236</v>
      </c>
    </row>
    <row r="466" spans="6:10" x14ac:dyDescent="0.2">
      <c r="F466" s="8">
        <v>2541</v>
      </c>
      <c r="G466" s="12">
        <f t="shared" si="14"/>
        <v>251.09295652173918</v>
      </c>
      <c r="I466" s="8">
        <v>2541</v>
      </c>
      <c r="J466" s="12">
        <f t="shared" si="15"/>
        <v>254.33190000000002</v>
      </c>
    </row>
    <row r="467" spans="6:10" x14ac:dyDescent="0.2">
      <c r="F467" s="8">
        <v>2540</v>
      </c>
      <c r="G467" s="12">
        <f t="shared" si="14"/>
        <v>251.59999999999997</v>
      </c>
      <c r="I467" s="8">
        <v>2540</v>
      </c>
      <c r="J467" s="12">
        <f t="shared" si="15"/>
        <v>254.84</v>
      </c>
    </row>
    <row r="468" spans="6:10" x14ac:dyDescent="0.2">
      <c r="F468" s="8">
        <v>2539</v>
      </c>
      <c r="G468" s="12">
        <f t="shared" si="14"/>
        <v>252.10686956521729</v>
      </c>
      <c r="I468" s="8">
        <v>2539</v>
      </c>
      <c r="J468" s="12">
        <f t="shared" si="15"/>
        <v>255.34790000000001</v>
      </c>
    </row>
    <row r="469" spans="6:10" x14ac:dyDescent="0.2">
      <c r="F469" s="8">
        <v>2538</v>
      </c>
      <c r="G469" s="12">
        <f t="shared" si="14"/>
        <v>252.61356521739131</v>
      </c>
      <c r="I469" s="8">
        <v>2538</v>
      </c>
      <c r="J469" s="12">
        <f t="shared" si="15"/>
        <v>255.85560000000001</v>
      </c>
    </row>
    <row r="470" spans="6:10" x14ac:dyDescent="0.2">
      <c r="F470" s="8">
        <v>2537</v>
      </c>
      <c r="G470" s="12">
        <f t="shared" si="14"/>
        <v>253.1200869565217</v>
      </c>
      <c r="I470" s="8">
        <v>2537</v>
      </c>
      <c r="J470" s="12">
        <f t="shared" si="15"/>
        <v>256.36310000000003</v>
      </c>
    </row>
    <row r="471" spans="6:10" x14ac:dyDescent="0.2">
      <c r="F471" s="8">
        <v>2536</v>
      </c>
      <c r="G471" s="12">
        <f t="shared" si="14"/>
        <v>253.62643478260867</v>
      </c>
      <c r="I471" s="8">
        <v>2536</v>
      </c>
      <c r="J471" s="12">
        <f t="shared" si="15"/>
        <v>256.87040000000002</v>
      </c>
    </row>
    <row r="472" spans="6:10" x14ac:dyDescent="0.2">
      <c r="F472" s="8">
        <v>2535</v>
      </c>
      <c r="G472" s="12">
        <f t="shared" si="14"/>
        <v>254.13260869565221</v>
      </c>
      <c r="I472" s="8">
        <v>2535</v>
      </c>
      <c r="J472" s="12">
        <f t="shared" si="15"/>
        <v>257.3775</v>
      </c>
    </row>
    <row r="473" spans="6:10" x14ac:dyDescent="0.2">
      <c r="F473" s="8">
        <v>2534</v>
      </c>
      <c r="G473" s="12">
        <f t="shared" si="14"/>
        <v>254.63860869565212</v>
      </c>
      <c r="I473" s="8">
        <v>2534</v>
      </c>
      <c r="J473" s="12">
        <f t="shared" si="15"/>
        <v>257.88440000000003</v>
      </c>
    </row>
    <row r="474" spans="6:10" x14ac:dyDescent="0.2">
      <c r="F474" s="8">
        <v>2533</v>
      </c>
      <c r="G474" s="12">
        <f t="shared" si="14"/>
        <v>255.14443478260858</v>
      </c>
      <c r="I474" s="8">
        <v>2533</v>
      </c>
      <c r="J474" s="12">
        <f t="shared" si="15"/>
        <v>258.39109999999999</v>
      </c>
    </row>
    <row r="475" spans="6:10" x14ac:dyDescent="0.2">
      <c r="F475" s="8">
        <v>2532</v>
      </c>
      <c r="G475" s="12">
        <f t="shared" si="14"/>
        <v>255.65008695652176</v>
      </c>
      <c r="I475" s="8">
        <v>2532</v>
      </c>
      <c r="J475" s="12">
        <f t="shared" si="15"/>
        <v>258.89760000000001</v>
      </c>
    </row>
    <row r="476" spans="6:10" x14ac:dyDescent="0.2">
      <c r="F476" s="8">
        <v>2531</v>
      </c>
      <c r="G476" s="12">
        <f t="shared" si="14"/>
        <v>256.15556521739126</v>
      </c>
      <c r="I476" s="8">
        <v>2531</v>
      </c>
      <c r="J476" s="12">
        <f t="shared" si="15"/>
        <v>259.40390000000002</v>
      </c>
    </row>
    <row r="477" spans="6:10" x14ac:dyDescent="0.2">
      <c r="F477" s="8">
        <v>2530</v>
      </c>
      <c r="G477" s="12">
        <f t="shared" si="14"/>
        <v>256.66086956521724</v>
      </c>
      <c r="I477" s="8">
        <v>2530</v>
      </c>
      <c r="J477" s="12">
        <f t="shared" si="15"/>
        <v>259.91000000000003</v>
      </c>
    </row>
    <row r="478" spans="6:10" x14ac:dyDescent="0.2">
      <c r="F478" s="8">
        <v>2529</v>
      </c>
      <c r="G478" s="12">
        <f t="shared" si="14"/>
        <v>257.16600000000005</v>
      </c>
      <c r="I478" s="8">
        <v>2529</v>
      </c>
      <c r="J478" s="12">
        <f t="shared" si="15"/>
        <v>260.41590000000002</v>
      </c>
    </row>
    <row r="479" spans="6:10" x14ac:dyDescent="0.2">
      <c r="F479" s="8">
        <v>2528</v>
      </c>
      <c r="G479" s="12">
        <f t="shared" si="14"/>
        <v>257.67095652173919</v>
      </c>
      <c r="I479" s="8">
        <v>2528</v>
      </c>
      <c r="J479" s="12">
        <f t="shared" si="15"/>
        <v>260.92160000000001</v>
      </c>
    </row>
    <row r="480" spans="6:10" x14ac:dyDescent="0.2">
      <c r="F480" s="8">
        <v>2527</v>
      </c>
      <c r="G480" s="12">
        <f t="shared" si="14"/>
        <v>258.17573913043469</v>
      </c>
      <c r="I480" s="8">
        <v>2527</v>
      </c>
      <c r="J480" s="12">
        <f t="shared" si="15"/>
        <v>261.4271</v>
      </c>
    </row>
    <row r="481" spans="6:10" x14ac:dyDescent="0.2">
      <c r="F481" s="8">
        <v>2526</v>
      </c>
      <c r="G481" s="12">
        <f t="shared" si="14"/>
        <v>258.68034782608703</v>
      </c>
      <c r="I481" s="8">
        <v>2526</v>
      </c>
      <c r="J481" s="12">
        <f t="shared" si="15"/>
        <v>261.93240000000003</v>
      </c>
    </row>
    <row r="482" spans="6:10" x14ac:dyDescent="0.2">
      <c r="F482" s="8">
        <v>2525</v>
      </c>
      <c r="G482" s="12">
        <f t="shared" si="14"/>
        <v>259.18478260869568</v>
      </c>
      <c r="I482" s="8">
        <v>2525</v>
      </c>
      <c r="J482" s="12">
        <f t="shared" si="15"/>
        <v>262.4375</v>
      </c>
    </row>
    <row r="483" spans="6:10" x14ac:dyDescent="0.2">
      <c r="F483" s="8">
        <v>2524</v>
      </c>
      <c r="G483" s="12">
        <f t="shared" si="14"/>
        <v>259.68904347826077</v>
      </c>
      <c r="I483" s="8">
        <v>2524</v>
      </c>
      <c r="J483" s="12">
        <f t="shared" si="15"/>
        <v>262.94240000000002</v>
      </c>
    </row>
    <row r="484" spans="6:10" x14ac:dyDescent="0.2">
      <c r="F484" s="8">
        <v>2523</v>
      </c>
      <c r="G484" s="12">
        <f t="shared" si="14"/>
        <v>260.19313043478263</v>
      </c>
      <c r="I484" s="8">
        <v>2523</v>
      </c>
      <c r="J484" s="12">
        <f t="shared" si="15"/>
        <v>263.44710000000003</v>
      </c>
    </row>
    <row r="485" spans="6:10" x14ac:dyDescent="0.2">
      <c r="F485" s="8">
        <v>2522</v>
      </c>
      <c r="G485" s="12">
        <f t="shared" si="14"/>
        <v>260.69704347826075</v>
      </c>
      <c r="I485" s="8">
        <v>2522</v>
      </c>
      <c r="J485" s="12">
        <f t="shared" si="15"/>
        <v>263.95159999999998</v>
      </c>
    </row>
    <row r="486" spans="6:10" x14ac:dyDescent="0.2">
      <c r="F486" s="8">
        <v>2521</v>
      </c>
      <c r="G486" s="12">
        <f t="shared" si="14"/>
        <v>261.20078260869553</v>
      </c>
      <c r="I486" s="8">
        <v>2521</v>
      </c>
      <c r="J486" s="12">
        <f t="shared" si="15"/>
        <v>264.45589999999999</v>
      </c>
    </row>
    <row r="487" spans="6:10" x14ac:dyDescent="0.2">
      <c r="F487" s="8">
        <v>2520</v>
      </c>
      <c r="G487" s="12">
        <f t="shared" si="14"/>
        <v>261.70434782608697</v>
      </c>
      <c r="I487" s="8">
        <v>2520</v>
      </c>
      <c r="J487" s="12">
        <f t="shared" si="15"/>
        <v>264.96000000000004</v>
      </c>
    </row>
    <row r="488" spans="6:10" x14ac:dyDescent="0.2">
      <c r="F488" s="8">
        <v>2519</v>
      </c>
      <c r="G488" s="12">
        <f t="shared" si="14"/>
        <v>262.20773913043473</v>
      </c>
      <c r="I488" s="8">
        <v>2519</v>
      </c>
      <c r="J488" s="12">
        <f t="shared" si="15"/>
        <v>265.46390000000002</v>
      </c>
    </row>
    <row r="489" spans="6:10" x14ac:dyDescent="0.2">
      <c r="F489" s="8">
        <v>2518</v>
      </c>
      <c r="G489" s="12">
        <f t="shared" si="14"/>
        <v>262.71095652173904</v>
      </c>
      <c r="I489" s="8">
        <v>2518</v>
      </c>
      <c r="J489" s="12">
        <f t="shared" si="15"/>
        <v>265.9676</v>
      </c>
    </row>
    <row r="490" spans="6:10" x14ac:dyDescent="0.2">
      <c r="F490" s="8">
        <v>2517</v>
      </c>
      <c r="G490" s="12">
        <f t="shared" si="14"/>
        <v>263.21400000000006</v>
      </c>
      <c r="I490" s="8">
        <v>2517</v>
      </c>
      <c r="J490" s="12">
        <f t="shared" si="15"/>
        <v>266.47110000000004</v>
      </c>
    </row>
    <row r="491" spans="6:10" x14ac:dyDescent="0.2">
      <c r="F491" s="8">
        <v>2516</v>
      </c>
      <c r="G491" s="12">
        <f t="shared" si="14"/>
        <v>263.71686956521751</v>
      </c>
      <c r="I491" s="8">
        <v>2516</v>
      </c>
      <c r="J491" s="12">
        <f t="shared" si="15"/>
        <v>266.9744</v>
      </c>
    </row>
    <row r="492" spans="6:10" x14ac:dyDescent="0.2">
      <c r="F492" s="8">
        <v>2515</v>
      </c>
      <c r="G492" s="12">
        <f t="shared" si="14"/>
        <v>264.21956521739128</v>
      </c>
      <c r="I492" s="8">
        <v>2515</v>
      </c>
      <c r="J492" s="12">
        <f t="shared" si="15"/>
        <v>267.47750000000002</v>
      </c>
    </row>
    <row r="493" spans="6:10" x14ac:dyDescent="0.2">
      <c r="F493" s="8">
        <v>2514</v>
      </c>
      <c r="G493" s="12">
        <f t="shared" si="14"/>
        <v>264.72208695652176</v>
      </c>
      <c r="I493" s="8">
        <v>2514</v>
      </c>
      <c r="J493" s="12">
        <f t="shared" si="15"/>
        <v>267.98040000000003</v>
      </c>
    </row>
    <row r="494" spans="6:10" x14ac:dyDescent="0.2">
      <c r="F494" s="8">
        <v>2513</v>
      </c>
      <c r="G494" s="12">
        <f t="shared" si="14"/>
        <v>265.22443478260868</v>
      </c>
      <c r="I494" s="8">
        <v>2513</v>
      </c>
      <c r="J494" s="12">
        <f t="shared" si="15"/>
        <v>268.48310000000004</v>
      </c>
    </row>
    <row r="495" spans="6:10" x14ac:dyDescent="0.2">
      <c r="F495" s="8">
        <v>2512</v>
      </c>
      <c r="G495" s="12">
        <f t="shared" si="14"/>
        <v>265.7266086956522</v>
      </c>
      <c r="I495" s="8">
        <v>2512</v>
      </c>
      <c r="J495" s="12">
        <f t="shared" si="15"/>
        <v>268.98560000000003</v>
      </c>
    </row>
    <row r="496" spans="6:10" x14ac:dyDescent="0.2">
      <c r="F496" s="8">
        <v>2511</v>
      </c>
      <c r="G496" s="12">
        <f t="shared" si="14"/>
        <v>266.22860869565216</v>
      </c>
      <c r="I496" s="8">
        <v>2511</v>
      </c>
      <c r="J496" s="12">
        <f t="shared" si="15"/>
        <v>269.48790000000002</v>
      </c>
    </row>
    <row r="497" spans="6:10" x14ac:dyDescent="0.2">
      <c r="F497" s="8">
        <v>2510</v>
      </c>
      <c r="G497" s="12">
        <f t="shared" si="14"/>
        <v>266.73043478260871</v>
      </c>
      <c r="I497" s="8">
        <v>2510</v>
      </c>
      <c r="J497" s="12">
        <f t="shared" si="15"/>
        <v>269.99</v>
      </c>
    </row>
    <row r="498" spans="6:10" x14ac:dyDescent="0.2">
      <c r="F498" s="8">
        <v>2509</v>
      </c>
      <c r="G498" s="12">
        <f t="shared" si="14"/>
        <v>267.23208695652175</v>
      </c>
      <c r="I498" s="8">
        <v>2509</v>
      </c>
      <c r="J498" s="12">
        <f t="shared" si="15"/>
        <v>270.49189999999999</v>
      </c>
    </row>
    <row r="499" spans="6:10" x14ac:dyDescent="0.2">
      <c r="F499" s="8">
        <v>2508</v>
      </c>
      <c r="G499" s="12">
        <f t="shared" si="14"/>
        <v>267.73356521739134</v>
      </c>
      <c r="I499" s="8">
        <v>2508</v>
      </c>
      <c r="J499" s="12">
        <f t="shared" si="15"/>
        <v>270.99360000000001</v>
      </c>
    </row>
    <row r="500" spans="6:10" x14ac:dyDescent="0.2">
      <c r="F500" s="8">
        <v>2507</v>
      </c>
      <c r="G500" s="12">
        <f t="shared" si="14"/>
        <v>268.23486956521742</v>
      </c>
      <c r="I500" s="8">
        <v>2507</v>
      </c>
      <c r="J500" s="12">
        <f t="shared" si="15"/>
        <v>271.49510000000004</v>
      </c>
    </row>
    <row r="501" spans="6:10" x14ac:dyDescent="0.2">
      <c r="F501" s="8">
        <v>2506</v>
      </c>
      <c r="G501" s="12">
        <f t="shared" si="14"/>
        <v>268.73599999999993</v>
      </c>
      <c r="I501" s="8">
        <v>2506</v>
      </c>
      <c r="J501" s="12">
        <f t="shared" si="15"/>
        <v>271.99639999999999</v>
      </c>
    </row>
    <row r="502" spans="6:10" x14ac:dyDescent="0.2">
      <c r="F502" s="8">
        <v>2505</v>
      </c>
      <c r="G502" s="12">
        <f t="shared" si="14"/>
        <v>269.23695652173905</v>
      </c>
      <c r="I502" s="8">
        <v>2505</v>
      </c>
      <c r="J502" s="12">
        <f t="shared" si="15"/>
        <v>272.4975</v>
      </c>
    </row>
    <row r="503" spans="6:10" x14ac:dyDescent="0.2">
      <c r="F503" s="8">
        <v>2504</v>
      </c>
      <c r="G503" s="12">
        <f t="shared" si="14"/>
        <v>269.73773913043476</v>
      </c>
      <c r="I503" s="8">
        <v>2504</v>
      </c>
      <c r="J503" s="12">
        <f t="shared" si="15"/>
        <v>272.9984</v>
      </c>
    </row>
    <row r="504" spans="6:10" x14ac:dyDescent="0.2">
      <c r="F504" s="8">
        <v>2503</v>
      </c>
      <c r="G504" s="12">
        <f t="shared" si="14"/>
        <v>270.23834782608691</v>
      </c>
      <c r="I504" s="8">
        <v>2503</v>
      </c>
      <c r="J504" s="12">
        <f t="shared" si="15"/>
        <v>273.4991</v>
      </c>
    </row>
    <row r="505" spans="6:10" x14ac:dyDescent="0.2">
      <c r="F505" s="8">
        <v>2502</v>
      </c>
      <c r="G505" s="12">
        <f t="shared" si="14"/>
        <v>270.73878260869566</v>
      </c>
      <c r="I505" s="8">
        <v>2502</v>
      </c>
      <c r="J505" s="12">
        <f t="shared" si="15"/>
        <v>273.99959999999999</v>
      </c>
    </row>
    <row r="506" spans="6:10" x14ac:dyDescent="0.2">
      <c r="F506" s="8">
        <v>2501</v>
      </c>
      <c r="G506" s="12">
        <f t="shared" si="14"/>
        <v>271.23904347826078</v>
      </c>
      <c r="I506" s="8">
        <v>2501</v>
      </c>
      <c r="J506" s="12">
        <f t="shared" si="15"/>
        <v>274.49990000000003</v>
      </c>
    </row>
    <row r="507" spans="6:10" x14ac:dyDescent="0.2">
      <c r="F507" s="8">
        <v>2500</v>
      </c>
      <c r="G507" s="12">
        <f t="shared" si="14"/>
        <v>271.73913043478245</v>
      </c>
      <c r="I507" s="8">
        <v>2500</v>
      </c>
      <c r="J507" s="12">
        <f t="shared" si="15"/>
        <v>275</v>
      </c>
    </row>
    <row r="508" spans="6:10" x14ac:dyDescent="0.2">
      <c r="F508" s="8">
        <v>2499</v>
      </c>
      <c r="G508" s="12">
        <f t="shared" si="14"/>
        <v>272.2390434782609</v>
      </c>
      <c r="I508" s="8">
        <v>2499</v>
      </c>
      <c r="J508" s="12">
        <f t="shared" si="15"/>
        <v>275.49990000000003</v>
      </c>
    </row>
    <row r="509" spans="6:10" x14ac:dyDescent="0.2">
      <c r="F509" s="8">
        <v>2498</v>
      </c>
      <c r="G509" s="12">
        <f t="shared" si="14"/>
        <v>272.7387826086956</v>
      </c>
      <c r="I509" s="8">
        <v>2498</v>
      </c>
      <c r="J509" s="12">
        <f t="shared" si="15"/>
        <v>275.99959999999999</v>
      </c>
    </row>
    <row r="510" spans="6:10" x14ac:dyDescent="0.2">
      <c r="F510" s="8">
        <v>2497</v>
      </c>
      <c r="G510" s="12">
        <f t="shared" si="14"/>
        <v>273.23834782608691</v>
      </c>
      <c r="I510" s="8">
        <v>2497</v>
      </c>
      <c r="J510" s="12">
        <f t="shared" si="15"/>
        <v>276.4991</v>
      </c>
    </row>
    <row r="511" spans="6:10" x14ac:dyDescent="0.2">
      <c r="F511" s="8">
        <v>2496</v>
      </c>
      <c r="G511" s="12">
        <f t="shared" si="14"/>
        <v>273.73773913043482</v>
      </c>
      <c r="I511" s="8">
        <v>2496</v>
      </c>
      <c r="J511" s="12">
        <f t="shared" si="15"/>
        <v>276.9984</v>
      </c>
    </row>
    <row r="512" spans="6:10" x14ac:dyDescent="0.2">
      <c r="F512" s="8">
        <v>2495</v>
      </c>
      <c r="G512" s="12">
        <f t="shared" si="14"/>
        <v>274.23695652173916</v>
      </c>
      <c r="I512" s="8">
        <v>2495</v>
      </c>
      <c r="J512" s="12">
        <f t="shared" si="15"/>
        <v>277.4975</v>
      </c>
    </row>
    <row r="513" spans="6:10" x14ac:dyDescent="0.2">
      <c r="F513" s="8">
        <v>2494</v>
      </c>
      <c r="G513" s="12">
        <f t="shared" si="14"/>
        <v>274.73599999999993</v>
      </c>
      <c r="I513" s="8">
        <v>2494</v>
      </c>
      <c r="J513" s="12">
        <f t="shared" si="15"/>
        <v>277.99639999999999</v>
      </c>
    </row>
    <row r="514" spans="6:10" x14ac:dyDescent="0.2">
      <c r="F514" s="8">
        <v>2493</v>
      </c>
      <c r="G514" s="12">
        <f t="shared" si="14"/>
        <v>275.23486956521742</v>
      </c>
      <c r="I514" s="8">
        <v>2493</v>
      </c>
      <c r="J514" s="12">
        <f t="shared" si="15"/>
        <v>278.49510000000004</v>
      </c>
    </row>
    <row r="515" spans="6:10" x14ac:dyDescent="0.2">
      <c r="F515" s="8">
        <v>2492</v>
      </c>
      <c r="G515" s="12">
        <f t="shared" si="14"/>
        <v>275.73356521739129</v>
      </c>
      <c r="I515" s="8">
        <v>2492</v>
      </c>
      <c r="J515" s="12">
        <f t="shared" si="15"/>
        <v>278.99360000000001</v>
      </c>
    </row>
    <row r="516" spans="6:10" x14ac:dyDescent="0.2">
      <c r="F516" s="8">
        <v>2491</v>
      </c>
      <c r="G516" s="12">
        <f t="shared" si="14"/>
        <v>276.23208695652175</v>
      </c>
      <c r="I516" s="8">
        <v>2491</v>
      </c>
      <c r="J516" s="12">
        <f t="shared" si="15"/>
        <v>279.49189999999999</v>
      </c>
    </row>
    <row r="517" spans="6:10" x14ac:dyDescent="0.2">
      <c r="F517" s="8">
        <v>2490</v>
      </c>
      <c r="G517" s="12">
        <f t="shared" si="14"/>
        <v>276.73043478260877</v>
      </c>
      <c r="I517" s="8">
        <v>2490</v>
      </c>
      <c r="J517" s="12">
        <f t="shared" si="15"/>
        <v>279.99</v>
      </c>
    </row>
    <row r="518" spans="6:10" x14ac:dyDescent="0.2">
      <c r="F518" s="8">
        <v>2489</v>
      </c>
      <c r="G518" s="12">
        <f t="shared" si="14"/>
        <v>277.2286086956521</v>
      </c>
      <c r="I518" s="8">
        <v>2489</v>
      </c>
      <c r="J518" s="12">
        <f t="shared" si="15"/>
        <v>280.48790000000002</v>
      </c>
    </row>
    <row r="519" spans="6:10" x14ac:dyDescent="0.2">
      <c r="F519" s="8">
        <v>2488</v>
      </c>
      <c r="G519" s="12">
        <f t="shared" si="14"/>
        <v>277.72660869565209</v>
      </c>
      <c r="I519" s="8">
        <v>2488</v>
      </c>
      <c r="J519" s="12">
        <f t="shared" si="15"/>
        <v>280.98560000000003</v>
      </c>
    </row>
    <row r="520" spans="6:10" x14ac:dyDescent="0.2">
      <c r="F520" s="8">
        <v>2487</v>
      </c>
      <c r="G520" s="12">
        <f t="shared" ref="G520:G583" si="16">$C$14*(1-(0.2*(F520/$C$5))-(0.8*((F520/$C$5)^2)))</f>
        <v>278.2244347826088</v>
      </c>
      <c r="I520" s="8">
        <v>2487</v>
      </c>
      <c r="J520" s="12">
        <f t="shared" ref="J520:J583" si="17">($C$19*((($C$5^2)-(I520^2))^$C$18))</f>
        <v>281.48310000000004</v>
      </c>
    </row>
    <row r="521" spans="6:10" x14ac:dyDescent="0.2">
      <c r="F521" s="8">
        <v>2486</v>
      </c>
      <c r="G521" s="12">
        <f t="shared" si="16"/>
        <v>278.72208695652182</v>
      </c>
      <c r="I521" s="8">
        <v>2486</v>
      </c>
      <c r="J521" s="12">
        <f t="shared" si="17"/>
        <v>281.98040000000003</v>
      </c>
    </row>
    <row r="522" spans="6:10" x14ac:dyDescent="0.2">
      <c r="F522" s="8">
        <v>2485</v>
      </c>
      <c r="G522" s="12">
        <f t="shared" si="16"/>
        <v>279.21956521739128</v>
      </c>
      <c r="I522" s="8">
        <v>2485</v>
      </c>
      <c r="J522" s="12">
        <f t="shared" si="17"/>
        <v>282.47750000000002</v>
      </c>
    </row>
    <row r="523" spans="6:10" x14ac:dyDescent="0.2">
      <c r="F523" s="8">
        <v>2484</v>
      </c>
      <c r="G523" s="12">
        <f t="shared" si="16"/>
        <v>279.71686956521739</v>
      </c>
      <c r="I523" s="8">
        <v>2484</v>
      </c>
      <c r="J523" s="12">
        <f t="shared" si="17"/>
        <v>282.9744</v>
      </c>
    </row>
    <row r="524" spans="6:10" x14ac:dyDescent="0.2">
      <c r="F524" s="8">
        <v>2483</v>
      </c>
      <c r="G524" s="12">
        <f t="shared" si="16"/>
        <v>280.214</v>
      </c>
      <c r="I524" s="8">
        <v>2483</v>
      </c>
      <c r="J524" s="12">
        <f t="shared" si="17"/>
        <v>283.47110000000004</v>
      </c>
    </row>
    <row r="525" spans="6:10" x14ac:dyDescent="0.2">
      <c r="F525" s="8">
        <v>2482</v>
      </c>
      <c r="G525" s="12">
        <f t="shared" si="16"/>
        <v>280.71095652173909</v>
      </c>
      <c r="I525" s="8">
        <v>2482</v>
      </c>
      <c r="J525" s="12">
        <f t="shared" si="17"/>
        <v>283.9676</v>
      </c>
    </row>
    <row r="526" spans="6:10" x14ac:dyDescent="0.2">
      <c r="F526" s="8">
        <v>2481</v>
      </c>
      <c r="G526" s="12">
        <f t="shared" si="16"/>
        <v>281.2077391304349</v>
      </c>
      <c r="I526" s="8">
        <v>2481</v>
      </c>
      <c r="J526" s="12">
        <f t="shared" si="17"/>
        <v>284.46390000000002</v>
      </c>
    </row>
    <row r="527" spans="6:10" x14ac:dyDescent="0.2">
      <c r="F527" s="8">
        <v>2480</v>
      </c>
      <c r="G527" s="12">
        <f t="shared" si="16"/>
        <v>281.70434782608703</v>
      </c>
      <c r="I527" s="8">
        <v>2480</v>
      </c>
      <c r="J527" s="12">
        <f t="shared" si="17"/>
        <v>284.96000000000004</v>
      </c>
    </row>
    <row r="528" spans="6:10" x14ac:dyDescent="0.2">
      <c r="F528" s="8">
        <v>2479</v>
      </c>
      <c r="G528" s="12">
        <f t="shared" si="16"/>
        <v>282.20078260869559</v>
      </c>
      <c r="I528" s="8">
        <v>2479</v>
      </c>
      <c r="J528" s="12">
        <f t="shared" si="17"/>
        <v>285.45589999999999</v>
      </c>
    </row>
    <row r="529" spans="6:10" x14ac:dyDescent="0.2">
      <c r="F529" s="8">
        <v>2478</v>
      </c>
      <c r="G529" s="12">
        <f t="shared" si="16"/>
        <v>282.69704347826098</v>
      </c>
      <c r="I529" s="8">
        <v>2478</v>
      </c>
      <c r="J529" s="12">
        <f t="shared" si="17"/>
        <v>285.95160000000004</v>
      </c>
    </row>
    <row r="530" spans="6:10" x14ac:dyDescent="0.2">
      <c r="F530" s="8">
        <v>2477</v>
      </c>
      <c r="G530" s="12">
        <f t="shared" si="16"/>
        <v>283.19313043478263</v>
      </c>
      <c r="I530" s="8">
        <v>2477</v>
      </c>
      <c r="J530" s="12">
        <f t="shared" si="17"/>
        <v>286.44710000000003</v>
      </c>
    </row>
    <row r="531" spans="6:10" x14ac:dyDescent="0.2">
      <c r="F531" s="8">
        <v>2476</v>
      </c>
      <c r="G531" s="12">
        <f t="shared" si="16"/>
        <v>283.68904347826077</v>
      </c>
      <c r="I531" s="8">
        <v>2476</v>
      </c>
      <c r="J531" s="12">
        <f t="shared" si="17"/>
        <v>286.94240000000002</v>
      </c>
    </row>
    <row r="532" spans="6:10" x14ac:dyDescent="0.2">
      <c r="F532" s="8">
        <v>2475</v>
      </c>
      <c r="G532" s="12">
        <f t="shared" si="16"/>
        <v>284.18478260869568</v>
      </c>
      <c r="I532" s="8">
        <v>2475</v>
      </c>
      <c r="J532" s="12">
        <f t="shared" si="17"/>
        <v>287.4375</v>
      </c>
    </row>
    <row r="533" spans="6:10" x14ac:dyDescent="0.2">
      <c r="F533" s="8">
        <v>2474</v>
      </c>
      <c r="G533" s="12">
        <f t="shared" si="16"/>
        <v>284.68034782608692</v>
      </c>
      <c r="I533" s="8">
        <v>2474</v>
      </c>
      <c r="J533" s="12">
        <f t="shared" si="17"/>
        <v>287.93240000000003</v>
      </c>
    </row>
    <row r="534" spans="6:10" x14ac:dyDescent="0.2">
      <c r="F534" s="8">
        <v>2473</v>
      </c>
      <c r="G534" s="12">
        <f t="shared" si="16"/>
        <v>285.17573913043464</v>
      </c>
      <c r="I534" s="8">
        <v>2473</v>
      </c>
      <c r="J534" s="12">
        <f t="shared" si="17"/>
        <v>288.4271</v>
      </c>
    </row>
    <row r="535" spans="6:10" x14ac:dyDescent="0.2">
      <c r="F535" s="8">
        <v>2472</v>
      </c>
      <c r="G535" s="12">
        <f t="shared" si="16"/>
        <v>285.67095652173919</v>
      </c>
      <c r="I535" s="8">
        <v>2472</v>
      </c>
      <c r="J535" s="12">
        <f t="shared" si="17"/>
        <v>288.92160000000001</v>
      </c>
    </row>
    <row r="536" spans="6:10" x14ac:dyDescent="0.2">
      <c r="F536" s="8">
        <v>2471</v>
      </c>
      <c r="G536" s="12">
        <f t="shared" si="16"/>
        <v>286.166</v>
      </c>
      <c r="I536" s="8">
        <v>2471</v>
      </c>
      <c r="J536" s="12">
        <f t="shared" si="17"/>
        <v>289.41590000000002</v>
      </c>
    </row>
    <row r="537" spans="6:10" x14ac:dyDescent="0.2">
      <c r="F537" s="8">
        <v>2470</v>
      </c>
      <c r="G537" s="12">
        <f t="shared" si="16"/>
        <v>286.66086956521735</v>
      </c>
      <c r="I537" s="8">
        <v>2470</v>
      </c>
      <c r="J537" s="12">
        <f t="shared" si="17"/>
        <v>289.91000000000003</v>
      </c>
    </row>
    <row r="538" spans="6:10" x14ac:dyDescent="0.2">
      <c r="F538" s="8">
        <v>2469</v>
      </c>
      <c r="G538" s="12">
        <f t="shared" si="16"/>
        <v>287.15556521739137</v>
      </c>
      <c r="I538" s="8">
        <v>2469</v>
      </c>
      <c r="J538" s="12">
        <f t="shared" si="17"/>
        <v>290.40390000000002</v>
      </c>
    </row>
    <row r="539" spans="6:10" x14ac:dyDescent="0.2">
      <c r="F539" s="8">
        <v>2468</v>
      </c>
      <c r="G539" s="12">
        <f t="shared" si="16"/>
        <v>287.65008695652176</v>
      </c>
      <c r="I539" s="8">
        <v>2468</v>
      </c>
      <c r="J539" s="12">
        <f t="shared" si="17"/>
        <v>290.89760000000001</v>
      </c>
    </row>
    <row r="540" spans="6:10" x14ac:dyDescent="0.2">
      <c r="F540" s="8">
        <v>2467</v>
      </c>
      <c r="G540" s="12">
        <f t="shared" si="16"/>
        <v>288.14443478260864</v>
      </c>
      <c r="I540" s="8">
        <v>2467</v>
      </c>
      <c r="J540" s="12">
        <f t="shared" si="17"/>
        <v>291.39109999999999</v>
      </c>
    </row>
    <row r="541" spans="6:10" x14ac:dyDescent="0.2">
      <c r="F541" s="8">
        <v>2466</v>
      </c>
      <c r="G541" s="12">
        <f t="shared" si="16"/>
        <v>288.63860869565218</v>
      </c>
      <c r="I541" s="8">
        <v>2466</v>
      </c>
      <c r="J541" s="12">
        <f t="shared" si="17"/>
        <v>291.88440000000003</v>
      </c>
    </row>
    <row r="542" spans="6:10" x14ac:dyDescent="0.2">
      <c r="F542" s="8">
        <v>2465</v>
      </c>
      <c r="G542" s="12">
        <f t="shared" si="16"/>
        <v>289.13260869565221</v>
      </c>
      <c r="I542" s="8">
        <v>2465</v>
      </c>
      <c r="J542" s="12">
        <f t="shared" si="17"/>
        <v>292.3775</v>
      </c>
    </row>
    <row r="543" spans="6:10" x14ac:dyDescent="0.2">
      <c r="F543" s="8">
        <v>2464</v>
      </c>
      <c r="G543" s="12">
        <f t="shared" si="16"/>
        <v>289.62643478260873</v>
      </c>
      <c r="I543" s="8">
        <v>2464</v>
      </c>
      <c r="J543" s="12">
        <f t="shared" si="17"/>
        <v>292.87040000000002</v>
      </c>
    </row>
    <row r="544" spans="6:10" x14ac:dyDescent="0.2">
      <c r="F544" s="8">
        <v>2463</v>
      </c>
      <c r="G544" s="12">
        <f t="shared" si="16"/>
        <v>290.12008695652179</v>
      </c>
      <c r="I544" s="8">
        <v>2463</v>
      </c>
      <c r="J544" s="12">
        <f t="shared" si="17"/>
        <v>293.36310000000003</v>
      </c>
    </row>
    <row r="545" spans="6:10" x14ac:dyDescent="0.2">
      <c r="F545" s="8">
        <v>2462</v>
      </c>
      <c r="G545" s="12">
        <f t="shared" si="16"/>
        <v>290.61356521739134</v>
      </c>
      <c r="I545" s="8">
        <v>2462</v>
      </c>
      <c r="J545" s="12">
        <f t="shared" si="17"/>
        <v>293.85560000000004</v>
      </c>
    </row>
    <row r="546" spans="6:10" x14ac:dyDescent="0.2">
      <c r="F546" s="8">
        <v>2461</v>
      </c>
      <c r="G546" s="12">
        <f t="shared" si="16"/>
        <v>291.10686956521732</v>
      </c>
      <c r="I546" s="8">
        <v>2461</v>
      </c>
      <c r="J546" s="12">
        <f t="shared" si="17"/>
        <v>294.34790000000004</v>
      </c>
    </row>
    <row r="547" spans="6:10" x14ac:dyDescent="0.2">
      <c r="F547" s="8">
        <v>2460</v>
      </c>
      <c r="G547" s="12">
        <f t="shared" si="16"/>
        <v>291.60000000000002</v>
      </c>
      <c r="I547" s="8">
        <v>2460</v>
      </c>
      <c r="J547" s="12">
        <f t="shared" si="17"/>
        <v>294.84000000000003</v>
      </c>
    </row>
    <row r="548" spans="6:10" x14ac:dyDescent="0.2">
      <c r="F548" s="8">
        <v>2459</v>
      </c>
      <c r="G548" s="12">
        <f t="shared" si="16"/>
        <v>292.0929565217391</v>
      </c>
      <c r="I548" s="8">
        <v>2459</v>
      </c>
      <c r="J548" s="12">
        <f t="shared" si="17"/>
        <v>295.33190000000002</v>
      </c>
    </row>
    <row r="549" spans="6:10" x14ac:dyDescent="0.2">
      <c r="F549" s="8">
        <v>2458</v>
      </c>
      <c r="G549" s="12">
        <f t="shared" si="16"/>
        <v>292.58573913043472</v>
      </c>
      <c r="I549" s="8">
        <v>2458</v>
      </c>
      <c r="J549" s="12">
        <f t="shared" si="17"/>
        <v>295.8236</v>
      </c>
    </row>
    <row r="550" spans="6:10" x14ac:dyDescent="0.2">
      <c r="F550" s="8">
        <v>2457</v>
      </c>
      <c r="G550" s="12">
        <f t="shared" si="16"/>
        <v>293.07834782608705</v>
      </c>
      <c r="I550" s="8">
        <v>2457</v>
      </c>
      <c r="J550" s="12">
        <f t="shared" si="17"/>
        <v>296.31510000000003</v>
      </c>
    </row>
    <row r="551" spans="6:10" x14ac:dyDescent="0.2">
      <c r="F551" s="8">
        <v>2456</v>
      </c>
      <c r="G551" s="12">
        <f t="shared" si="16"/>
        <v>293.57078260869571</v>
      </c>
      <c r="I551" s="8">
        <v>2456</v>
      </c>
      <c r="J551" s="12">
        <f t="shared" si="17"/>
        <v>296.8064</v>
      </c>
    </row>
    <row r="552" spans="6:10" x14ac:dyDescent="0.2">
      <c r="F552" s="8">
        <v>2455</v>
      </c>
      <c r="G552" s="12">
        <f t="shared" si="16"/>
        <v>294.06304347826097</v>
      </c>
      <c r="I552" s="8">
        <v>2455</v>
      </c>
      <c r="J552" s="12">
        <f t="shared" si="17"/>
        <v>297.29750000000001</v>
      </c>
    </row>
    <row r="553" spans="6:10" x14ac:dyDescent="0.2">
      <c r="F553" s="8">
        <v>2454</v>
      </c>
      <c r="G553" s="12">
        <f t="shared" si="16"/>
        <v>294.55513043478271</v>
      </c>
      <c r="I553" s="8">
        <v>2454</v>
      </c>
      <c r="J553" s="12">
        <f t="shared" si="17"/>
        <v>297.78840000000002</v>
      </c>
    </row>
    <row r="554" spans="6:10" x14ac:dyDescent="0.2">
      <c r="F554" s="8">
        <v>2453</v>
      </c>
      <c r="G554" s="12">
        <f t="shared" si="16"/>
        <v>295.04704347826089</v>
      </c>
      <c r="I554" s="8">
        <v>2453</v>
      </c>
      <c r="J554" s="12">
        <f t="shared" si="17"/>
        <v>298.27910000000003</v>
      </c>
    </row>
    <row r="555" spans="6:10" x14ac:dyDescent="0.2">
      <c r="F555" s="8">
        <v>2452</v>
      </c>
      <c r="G555" s="12">
        <f t="shared" si="16"/>
        <v>295.53878260869567</v>
      </c>
      <c r="I555" s="8">
        <v>2452</v>
      </c>
      <c r="J555" s="12">
        <f t="shared" si="17"/>
        <v>298.76960000000003</v>
      </c>
    </row>
    <row r="556" spans="6:10" x14ac:dyDescent="0.2">
      <c r="F556" s="8">
        <v>2451</v>
      </c>
      <c r="G556" s="12">
        <f t="shared" si="16"/>
        <v>296.03034782608711</v>
      </c>
      <c r="I556" s="8">
        <v>2451</v>
      </c>
      <c r="J556" s="12">
        <f t="shared" si="17"/>
        <v>299.25990000000002</v>
      </c>
    </row>
    <row r="557" spans="6:10" x14ac:dyDescent="0.2">
      <c r="F557" s="8">
        <v>2450</v>
      </c>
      <c r="G557" s="12">
        <f t="shared" si="16"/>
        <v>296.52173913043481</v>
      </c>
      <c r="I557" s="8">
        <v>2450</v>
      </c>
      <c r="J557" s="12">
        <f t="shared" si="17"/>
        <v>299.75</v>
      </c>
    </row>
    <row r="558" spans="6:10" x14ac:dyDescent="0.2">
      <c r="F558" s="8">
        <v>2449</v>
      </c>
      <c r="G558" s="12">
        <f t="shared" si="16"/>
        <v>297.01295652173911</v>
      </c>
      <c r="I558" s="8">
        <v>2449</v>
      </c>
      <c r="J558" s="12">
        <f t="shared" si="17"/>
        <v>300.23990000000003</v>
      </c>
    </row>
    <row r="559" spans="6:10" x14ac:dyDescent="0.2">
      <c r="F559" s="8">
        <v>2448</v>
      </c>
      <c r="G559" s="12">
        <f t="shared" si="16"/>
        <v>297.50400000000008</v>
      </c>
      <c r="I559" s="8">
        <v>2448</v>
      </c>
      <c r="J559" s="12">
        <f t="shared" si="17"/>
        <v>300.7296</v>
      </c>
    </row>
    <row r="560" spans="6:10" x14ac:dyDescent="0.2">
      <c r="F560" s="8">
        <v>2447</v>
      </c>
      <c r="G560" s="12">
        <f t="shared" si="16"/>
        <v>297.99486956521741</v>
      </c>
      <c r="I560" s="8">
        <v>2447</v>
      </c>
      <c r="J560" s="12">
        <f t="shared" si="17"/>
        <v>301.21910000000003</v>
      </c>
    </row>
    <row r="561" spans="6:10" x14ac:dyDescent="0.2">
      <c r="F561" s="8">
        <v>2446</v>
      </c>
      <c r="G561" s="12">
        <f t="shared" si="16"/>
        <v>298.4855652173913</v>
      </c>
      <c r="I561" s="8">
        <v>2446</v>
      </c>
      <c r="J561" s="12">
        <f t="shared" si="17"/>
        <v>301.70840000000004</v>
      </c>
    </row>
    <row r="562" spans="6:10" x14ac:dyDescent="0.2">
      <c r="F562" s="8">
        <v>2445</v>
      </c>
      <c r="G562" s="12">
        <f t="shared" si="16"/>
        <v>298.97608695652178</v>
      </c>
      <c r="I562" s="8">
        <v>2445</v>
      </c>
      <c r="J562" s="12">
        <f t="shared" si="17"/>
        <v>302.19749999999999</v>
      </c>
    </row>
    <row r="563" spans="6:10" x14ac:dyDescent="0.2">
      <c r="F563" s="8">
        <v>2444</v>
      </c>
      <c r="G563" s="12">
        <f t="shared" si="16"/>
        <v>299.4664347826087</v>
      </c>
      <c r="I563" s="8">
        <v>2444</v>
      </c>
      <c r="J563" s="12">
        <f t="shared" si="17"/>
        <v>302.68639999999999</v>
      </c>
    </row>
    <row r="564" spans="6:10" x14ac:dyDescent="0.2">
      <c r="F564" s="8">
        <v>2443</v>
      </c>
      <c r="G564" s="12">
        <f t="shared" si="16"/>
        <v>299.95660869565205</v>
      </c>
      <c r="I564" s="8">
        <v>2443</v>
      </c>
      <c r="J564" s="12">
        <f t="shared" si="17"/>
        <v>303.17509999999999</v>
      </c>
    </row>
    <row r="565" spans="6:10" x14ac:dyDescent="0.2">
      <c r="F565" s="8">
        <v>2442</v>
      </c>
      <c r="G565" s="12">
        <f t="shared" si="16"/>
        <v>300.44660869565212</v>
      </c>
      <c r="I565" s="8">
        <v>2442</v>
      </c>
      <c r="J565" s="12">
        <f t="shared" si="17"/>
        <v>303.66360000000003</v>
      </c>
    </row>
    <row r="566" spans="6:10" x14ac:dyDescent="0.2">
      <c r="F566" s="8">
        <v>2441</v>
      </c>
      <c r="G566" s="12">
        <f t="shared" si="16"/>
        <v>300.93643478260873</v>
      </c>
      <c r="I566" s="8">
        <v>2441</v>
      </c>
      <c r="J566" s="12">
        <f t="shared" si="17"/>
        <v>304.15190000000001</v>
      </c>
    </row>
    <row r="567" spans="6:10" x14ac:dyDescent="0.2">
      <c r="F567" s="8">
        <v>2440</v>
      </c>
      <c r="G567" s="12">
        <f t="shared" si="16"/>
        <v>301.42608695652166</v>
      </c>
      <c r="I567" s="8">
        <v>2440</v>
      </c>
      <c r="J567" s="12">
        <f t="shared" si="17"/>
        <v>304.64</v>
      </c>
    </row>
    <row r="568" spans="6:10" x14ac:dyDescent="0.2">
      <c r="F568" s="8">
        <v>2439</v>
      </c>
      <c r="G568" s="12">
        <f t="shared" si="16"/>
        <v>301.91556521739136</v>
      </c>
      <c r="I568" s="8">
        <v>2439</v>
      </c>
      <c r="J568" s="12">
        <f t="shared" si="17"/>
        <v>305.12790000000001</v>
      </c>
    </row>
    <row r="569" spans="6:10" x14ac:dyDescent="0.2">
      <c r="F569" s="8">
        <v>2438</v>
      </c>
      <c r="G569" s="12">
        <f t="shared" si="16"/>
        <v>302.40486956521744</v>
      </c>
      <c r="I569" s="8">
        <v>2438</v>
      </c>
      <c r="J569" s="12">
        <f t="shared" si="17"/>
        <v>305.61560000000003</v>
      </c>
    </row>
    <row r="570" spans="6:10" x14ac:dyDescent="0.2">
      <c r="F570" s="8">
        <v>2437</v>
      </c>
      <c r="G570" s="12">
        <f t="shared" si="16"/>
        <v>302.89400000000001</v>
      </c>
      <c r="I570" s="8">
        <v>2437</v>
      </c>
      <c r="J570" s="12">
        <f t="shared" si="17"/>
        <v>306.10310000000004</v>
      </c>
    </row>
    <row r="571" spans="6:10" x14ac:dyDescent="0.2">
      <c r="F571" s="8">
        <v>2436</v>
      </c>
      <c r="G571" s="12">
        <f t="shared" si="16"/>
        <v>303.38295652173912</v>
      </c>
      <c r="I571" s="8">
        <v>2436</v>
      </c>
      <c r="J571" s="12">
        <f t="shared" si="17"/>
        <v>306.59039999999999</v>
      </c>
    </row>
    <row r="572" spans="6:10" x14ac:dyDescent="0.2">
      <c r="F572" s="8">
        <v>2435</v>
      </c>
      <c r="G572" s="12">
        <f t="shared" si="16"/>
        <v>303.87173913043483</v>
      </c>
      <c r="I572" s="8">
        <v>2435</v>
      </c>
      <c r="J572" s="12">
        <f t="shared" si="17"/>
        <v>307.07749999999999</v>
      </c>
    </row>
    <row r="573" spans="6:10" x14ac:dyDescent="0.2">
      <c r="F573" s="8">
        <v>2434</v>
      </c>
      <c r="G573" s="12">
        <f t="shared" si="16"/>
        <v>304.36034782608692</v>
      </c>
      <c r="I573" s="8">
        <v>2434</v>
      </c>
      <c r="J573" s="12">
        <f t="shared" si="17"/>
        <v>307.56440000000003</v>
      </c>
    </row>
    <row r="574" spans="6:10" x14ac:dyDescent="0.2">
      <c r="F574" s="8">
        <v>2433</v>
      </c>
      <c r="G574" s="12">
        <f t="shared" si="16"/>
        <v>304.84878260869556</v>
      </c>
      <c r="I574" s="8">
        <v>2433</v>
      </c>
      <c r="J574" s="12">
        <f t="shared" si="17"/>
        <v>308.05110000000002</v>
      </c>
    </row>
    <row r="575" spans="6:10" x14ac:dyDescent="0.2">
      <c r="F575" s="8">
        <v>2432</v>
      </c>
      <c r="G575" s="12">
        <f t="shared" si="16"/>
        <v>305.33704347826091</v>
      </c>
      <c r="I575" s="8">
        <v>2432</v>
      </c>
      <c r="J575" s="12">
        <f t="shared" si="17"/>
        <v>308.5376</v>
      </c>
    </row>
    <row r="576" spans="6:10" x14ac:dyDescent="0.2">
      <c r="F576" s="8">
        <v>2431</v>
      </c>
      <c r="G576" s="12">
        <f t="shared" si="16"/>
        <v>305.82513043478258</v>
      </c>
      <c r="I576" s="8">
        <v>2431</v>
      </c>
      <c r="J576" s="12">
        <f t="shared" si="17"/>
        <v>309.02390000000003</v>
      </c>
    </row>
    <row r="577" spans="6:10" x14ac:dyDescent="0.2">
      <c r="F577" s="8">
        <v>2430</v>
      </c>
      <c r="G577" s="12">
        <f t="shared" si="16"/>
        <v>306.31304347826074</v>
      </c>
      <c r="I577" s="8">
        <v>2430</v>
      </c>
      <c r="J577" s="12">
        <f t="shared" si="17"/>
        <v>309.51</v>
      </c>
    </row>
    <row r="578" spans="6:10" x14ac:dyDescent="0.2">
      <c r="F578" s="8">
        <v>2429</v>
      </c>
      <c r="G578" s="12">
        <f t="shared" si="16"/>
        <v>306.80078260869561</v>
      </c>
      <c r="I578" s="8">
        <v>2429</v>
      </c>
      <c r="J578" s="12">
        <f t="shared" si="17"/>
        <v>309.99590000000001</v>
      </c>
    </row>
    <row r="579" spans="6:10" x14ac:dyDescent="0.2">
      <c r="F579" s="8">
        <v>2428</v>
      </c>
      <c r="G579" s="12">
        <f t="shared" si="16"/>
        <v>307.28834782608692</v>
      </c>
      <c r="I579" s="8">
        <v>2428</v>
      </c>
      <c r="J579" s="12">
        <f t="shared" si="17"/>
        <v>310.48160000000001</v>
      </c>
    </row>
    <row r="580" spans="6:10" x14ac:dyDescent="0.2">
      <c r="F580" s="8">
        <v>2427</v>
      </c>
      <c r="G580" s="12">
        <f t="shared" si="16"/>
        <v>307.77573913043472</v>
      </c>
      <c r="I580" s="8">
        <v>2427</v>
      </c>
      <c r="J580" s="12">
        <f t="shared" si="17"/>
        <v>310.96710000000002</v>
      </c>
    </row>
    <row r="581" spans="6:10" x14ac:dyDescent="0.2">
      <c r="F581" s="8">
        <v>2426</v>
      </c>
      <c r="G581" s="12">
        <f t="shared" si="16"/>
        <v>308.26295652173928</v>
      </c>
      <c r="I581" s="8">
        <v>2426</v>
      </c>
      <c r="J581" s="12">
        <f t="shared" si="17"/>
        <v>311.45240000000001</v>
      </c>
    </row>
    <row r="582" spans="6:10" x14ac:dyDescent="0.2">
      <c r="F582" s="8">
        <v>2425</v>
      </c>
      <c r="G582" s="12">
        <f t="shared" si="16"/>
        <v>308.75000000000011</v>
      </c>
      <c r="I582" s="8">
        <v>2425</v>
      </c>
      <c r="J582" s="12">
        <f t="shared" si="17"/>
        <v>311.9375</v>
      </c>
    </row>
    <row r="583" spans="6:10" x14ac:dyDescent="0.2">
      <c r="F583" s="8">
        <v>2424</v>
      </c>
      <c r="G583" s="12">
        <f t="shared" si="16"/>
        <v>309.23686956521738</v>
      </c>
      <c r="I583" s="8">
        <v>2424</v>
      </c>
      <c r="J583" s="12">
        <f t="shared" si="17"/>
        <v>312.42240000000004</v>
      </c>
    </row>
    <row r="584" spans="6:10" x14ac:dyDescent="0.2">
      <c r="F584" s="8">
        <v>2423</v>
      </c>
      <c r="G584" s="12">
        <f t="shared" ref="G584:G647" si="18">$C$14*(1-(0.2*(F584/$C$5))-(0.8*((F584/$C$5)^2)))</f>
        <v>309.72356521739135</v>
      </c>
      <c r="I584" s="8">
        <v>2423</v>
      </c>
      <c r="J584" s="12">
        <f t="shared" ref="J584:J647" si="19">($C$19*((($C$5^2)-(I584^2))^$C$18))</f>
        <v>312.90710000000001</v>
      </c>
    </row>
    <row r="585" spans="6:10" x14ac:dyDescent="0.2">
      <c r="F585" s="8">
        <v>2422</v>
      </c>
      <c r="G585" s="12">
        <f t="shared" si="18"/>
        <v>310.21008695652182</v>
      </c>
      <c r="I585" s="8">
        <v>2422</v>
      </c>
      <c r="J585" s="12">
        <f t="shared" si="19"/>
        <v>313.39160000000004</v>
      </c>
    </row>
    <row r="586" spans="6:10" x14ac:dyDescent="0.2">
      <c r="F586" s="8">
        <v>2421</v>
      </c>
      <c r="G586" s="12">
        <f t="shared" si="18"/>
        <v>310.69643478260866</v>
      </c>
      <c r="I586" s="8">
        <v>2421</v>
      </c>
      <c r="J586" s="12">
        <f t="shared" si="19"/>
        <v>313.8759</v>
      </c>
    </row>
    <row r="587" spans="6:10" x14ac:dyDescent="0.2">
      <c r="F587" s="8">
        <v>2420</v>
      </c>
      <c r="G587" s="12">
        <f t="shared" si="18"/>
        <v>311.18260869565222</v>
      </c>
      <c r="I587" s="8">
        <v>2420</v>
      </c>
      <c r="J587" s="12">
        <f t="shared" si="19"/>
        <v>314.36</v>
      </c>
    </row>
    <row r="588" spans="6:10" x14ac:dyDescent="0.2">
      <c r="F588" s="8">
        <v>2419</v>
      </c>
      <c r="G588" s="12">
        <f t="shared" si="18"/>
        <v>311.66860869565221</v>
      </c>
      <c r="I588" s="8">
        <v>2419</v>
      </c>
      <c r="J588" s="12">
        <f t="shared" si="19"/>
        <v>314.84390000000002</v>
      </c>
    </row>
    <row r="589" spans="6:10" x14ac:dyDescent="0.2">
      <c r="F589" s="8">
        <v>2418</v>
      </c>
      <c r="G589" s="12">
        <f t="shared" si="18"/>
        <v>312.15443478260863</v>
      </c>
      <c r="I589" s="8">
        <v>2418</v>
      </c>
      <c r="J589" s="12">
        <f t="shared" si="19"/>
        <v>315.32760000000002</v>
      </c>
    </row>
    <row r="590" spans="6:10" x14ac:dyDescent="0.2">
      <c r="F590" s="8">
        <v>2417</v>
      </c>
      <c r="G590" s="12">
        <f t="shared" si="18"/>
        <v>312.64008695652177</v>
      </c>
      <c r="I590" s="8">
        <v>2417</v>
      </c>
      <c r="J590" s="12">
        <f t="shared" si="19"/>
        <v>315.81110000000001</v>
      </c>
    </row>
    <row r="591" spans="6:10" x14ac:dyDescent="0.2">
      <c r="F591" s="8">
        <v>2416</v>
      </c>
      <c r="G591" s="12">
        <f t="shared" si="18"/>
        <v>313.12556521739123</v>
      </c>
      <c r="I591" s="8">
        <v>2416</v>
      </c>
      <c r="J591" s="12">
        <f t="shared" si="19"/>
        <v>316.2944</v>
      </c>
    </row>
    <row r="592" spans="6:10" x14ac:dyDescent="0.2">
      <c r="F592" s="8">
        <v>2415</v>
      </c>
      <c r="G592" s="12">
        <f t="shared" si="18"/>
        <v>313.61086956521729</v>
      </c>
      <c r="I592" s="8">
        <v>2415</v>
      </c>
      <c r="J592" s="12">
        <f t="shared" si="19"/>
        <v>316.77750000000003</v>
      </c>
    </row>
    <row r="593" spans="6:10" x14ac:dyDescent="0.2">
      <c r="F593" s="8">
        <v>2414</v>
      </c>
      <c r="G593" s="12">
        <f t="shared" si="18"/>
        <v>314.09600000000006</v>
      </c>
      <c r="I593" s="8">
        <v>2414</v>
      </c>
      <c r="J593" s="12">
        <f t="shared" si="19"/>
        <v>317.2604</v>
      </c>
    </row>
    <row r="594" spans="6:10" x14ac:dyDescent="0.2">
      <c r="F594" s="8">
        <v>2413</v>
      </c>
      <c r="G594" s="12">
        <f t="shared" si="18"/>
        <v>314.58095652173904</v>
      </c>
      <c r="I594" s="8">
        <v>2413</v>
      </c>
      <c r="J594" s="12">
        <f t="shared" si="19"/>
        <v>317.74310000000003</v>
      </c>
    </row>
    <row r="595" spans="6:10" x14ac:dyDescent="0.2">
      <c r="F595" s="8">
        <v>2412</v>
      </c>
      <c r="G595" s="12">
        <f t="shared" si="18"/>
        <v>315.06573913043468</v>
      </c>
      <c r="I595" s="8">
        <v>2412</v>
      </c>
      <c r="J595" s="12">
        <f t="shared" si="19"/>
        <v>318.22560000000004</v>
      </c>
    </row>
    <row r="596" spans="6:10" x14ac:dyDescent="0.2">
      <c r="F596" s="8">
        <v>2411</v>
      </c>
      <c r="G596" s="12">
        <f t="shared" si="18"/>
        <v>315.55034782608698</v>
      </c>
      <c r="I596" s="8">
        <v>2411</v>
      </c>
      <c r="J596" s="12">
        <f t="shared" si="19"/>
        <v>318.7079</v>
      </c>
    </row>
    <row r="597" spans="6:10" x14ac:dyDescent="0.2">
      <c r="F597" s="8">
        <v>2410</v>
      </c>
      <c r="G597" s="12">
        <f t="shared" si="18"/>
        <v>316.03478260869559</v>
      </c>
      <c r="I597" s="8">
        <v>2410</v>
      </c>
      <c r="J597" s="12">
        <f t="shared" si="19"/>
        <v>319.19</v>
      </c>
    </row>
    <row r="598" spans="6:10" x14ac:dyDescent="0.2">
      <c r="F598" s="8">
        <v>2409</v>
      </c>
      <c r="G598" s="12">
        <f t="shared" si="18"/>
        <v>316.51904347826076</v>
      </c>
      <c r="I598" s="8">
        <v>2409</v>
      </c>
      <c r="J598" s="12">
        <f t="shared" si="19"/>
        <v>319.67189999999999</v>
      </c>
    </row>
    <row r="599" spans="6:10" x14ac:dyDescent="0.2">
      <c r="F599" s="8">
        <v>2408</v>
      </c>
      <c r="G599" s="12">
        <f t="shared" si="18"/>
        <v>317.00313043478263</v>
      </c>
      <c r="I599" s="8">
        <v>2408</v>
      </c>
      <c r="J599" s="12">
        <f t="shared" si="19"/>
        <v>320.15360000000004</v>
      </c>
    </row>
    <row r="600" spans="6:10" x14ac:dyDescent="0.2">
      <c r="F600" s="8">
        <v>2407</v>
      </c>
      <c r="G600" s="12">
        <f t="shared" si="18"/>
        <v>317.48704347826089</v>
      </c>
      <c r="I600" s="8">
        <v>2407</v>
      </c>
      <c r="J600" s="12">
        <f t="shared" si="19"/>
        <v>320.63510000000002</v>
      </c>
    </row>
    <row r="601" spans="6:10" x14ac:dyDescent="0.2">
      <c r="F601" s="8">
        <v>2406</v>
      </c>
      <c r="G601" s="12">
        <f t="shared" si="18"/>
        <v>317.97078260869557</v>
      </c>
      <c r="I601" s="8">
        <v>2406</v>
      </c>
      <c r="J601" s="12">
        <f t="shared" si="19"/>
        <v>321.1164</v>
      </c>
    </row>
    <row r="602" spans="6:10" x14ac:dyDescent="0.2">
      <c r="F602" s="8">
        <v>2405</v>
      </c>
      <c r="G602" s="12">
        <f t="shared" si="18"/>
        <v>318.45434782608697</v>
      </c>
      <c r="I602" s="8">
        <v>2405</v>
      </c>
      <c r="J602" s="12">
        <f t="shared" si="19"/>
        <v>321.59750000000003</v>
      </c>
    </row>
    <row r="603" spans="6:10" x14ac:dyDescent="0.2">
      <c r="F603" s="8">
        <v>2404</v>
      </c>
      <c r="G603" s="12">
        <f t="shared" si="18"/>
        <v>318.93773913043486</v>
      </c>
      <c r="I603" s="8">
        <v>2404</v>
      </c>
      <c r="J603" s="12">
        <f t="shared" si="19"/>
        <v>322.07839999999999</v>
      </c>
    </row>
    <row r="604" spans="6:10" x14ac:dyDescent="0.2">
      <c r="F604" s="8">
        <v>2403</v>
      </c>
      <c r="G604" s="12">
        <f t="shared" si="18"/>
        <v>319.42095652173907</v>
      </c>
      <c r="I604" s="8">
        <v>2403</v>
      </c>
      <c r="J604" s="12">
        <f t="shared" si="19"/>
        <v>322.5591</v>
      </c>
    </row>
    <row r="605" spans="6:10" x14ac:dyDescent="0.2">
      <c r="F605" s="8">
        <v>2402</v>
      </c>
      <c r="G605" s="12">
        <f t="shared" si="18"/>
        <v>319.90400000000005</v>
      </c>
      <c r="I605" s="8">
        <v>2402</v>
      </c>
      <c r="J605" s="12">
        <f t="shared" si="19"/>
        <v>323.03960000000001</v>
      </c>
    </row>
    <row r="606" spans="6:10" x14ac:dyDescent="0.2">
      <c r="F606" s="8">
        <v>2401</v>
      </c>
      <c r="G606" s="12">
        <f t="shared" si="18"/>
        <v>320.38686956521735</v>
      </c>
      <c r="I606" s="8">
        <v>2401</v>
      </c>
      <c r="J606" s="12">
        <f t="shared" si="19"/>
        <v>323.51990000000001</v>
      </c>
    </row>
    <row r="607" spans="6:10" x14ac:dyDescent="0.2">
      <c r="F607" s="8">
        <v>2400</v>
      </c>
      <c r="G607" s="12">
        <f t="shared" si="18"/>
        <v>320.8695652173912</v>
      </c>
      <c r="I607" s="8">
        <v>2400</v>
      </c>
      <c r="J607" s="12">
        <f t="shared" si="19"/>
        <v>324</v>
      </c>
    </row>
    <row r="608" spans="6:10" x14ac:dyDescent="0.2">
      <c r="F608" s="8">
        <v>2399</v>
      </c>
      <c r="G608" s="12">
        <f t="shared" si="18"/>
        <v>321.3520869565217</v>
      </c>
      <c r="I608" s="8">
        <v>2399</v>
      </c>
      <c r="J608" s="12">
        <f t="shared" si="19"/>
        <v>324.47990000000004</v>
      </c>
    </row>
    <row r="609" spans="6:10" x14ac:dyDescent="0.2">
      <c r="F609" s="8">
        <v>2398</v>
      </c>
      <c r="G609" s="12">
        <f t="shared" si="18"/>
        <v>321.83443478260858</v>
      </c>
      <c r="I609" s="8">
        <v>2398</v>
      </c>
      <c r="J609" s="12">
        <f t="shared" si="19"/>
        <v>324.95960000000002</v>
      </c>
    </row>
    <row r="610" spans="6:10" x14ac:dyDescent="0.2">
      <c r="F610" s="8">
        <v>2397</v>
      </c>
      <c r="G610" s="12">
        <f t="shared" si="18"/>
        <v>322.31660869565206</v>
      </c>
      <c r="I610" s="8">
        <v>2397</v>
      </c>
      <c r="J610" s="12">
        <f t="shared" si="19"/>
        <v>325.4391</v>
      </c>
    </row>
    <row r="611" spans="6:10" x14ac:dyDescent="0.2">
      <c r="F611" s="8">
        <v>2396</v>
      </c>
      <c r="G611" s="12">
        <f t="shared" si="18"/>
        <v>322.79860869565232</v>
      </c>
      <c r="I611" s="8">
        <v>2396</v>
      </c>
      <c r="J611" s="12">
        <f t="shared" si="19"/>
        <v>325.91840000000002</v>
      </c>
    </row>
    <row r="612" spans="6:10" x14ac:dyDescent="0.2">
      <c r="F612" s="8">
        <v>2395</v>
      </c>
      <c r="G612" s="12">
        <f t="shared" si="18"/>
        <v>323.28043478260872</v>
      </c>
      <c r="I612" s="8">
        <v>2395</v>
      </c>
      <c r="J612" s="12">
        <f t="shared" si="19"/>
        <v>326.39750000000004</v>
      </c>
    </row>
    <row r="613" spans="6:10" x14ac:dyDescent="0.2">
      <c r="F613" s="8">
        <v>2394</v>
      </c>
      <c r="G613" s="12">
        <f t="shared" si="18"/>
        <v>323.76208695652173</v>
      </c>
      <c r="I613" s="8">
        <v>2394</v>
      </c>
      <c r="J613" s="12">
        <f t="shared" si="19"/>
        <v>326.87639999999999</v>
      </c>
    </row>
    <row r="614" spans="6:10" x14ac:dyDescent="0.2">
      <c r="F614" s="8">
        <v>2393</v>
      </c>
      <c r="G614" s="12">
        <f t="shared" si="18"/>
        <v>324.24356521739139</v>
      </c>
      <c r="I614" s="8">
        <v>2393</v>
      </c>
      <c r="J614" s="12">
        <f t="shared" si="19"/>
        <v>327.35509999999999</v>
      </c>
    </row>
    <row r="615" spans="6:10" x14ac:dyDescent="0.2">
      <c r="F615" s="8">
        <v>2392</v>
      </c>
      <c r="G615" s="12">
        <f t="shared" si="18"/>
        <v>324.72486956521743</v>
      </c>
      <c r="I615" s="8">
        <v>2392</v>
      </c>
      <c r="J615" s="12">
        <f t="shared" si="19"/>
        <v>327.83359999999999</v>
      </c>
    </row>
    <row r="616" spans="6:10" x14ac:dyDescent="0.2">
      <c r="F616" s="8">
        <v>2391</v>
      </c>
      <c r="G616" s="12">
        <f t="shared" si="18"/>
        <v>325.20600000000002</v>
      </c>
      <c r="I616" s="8">
        <v>2391</v>
      </c>
      <c r="J616" s="12">
        <f t="shared" si="19"/>
        <v>328.31190000000004</v>
      </c>
    </row>
    <row r="617" spans="6:10" x14ac:dyDescent="0.2">
      <c r="F617" s="8">
        <v>2390</v>
      </c>
      <c r="G617" s="12">
        <f t="shared" si="18"/>
        <v>325.68695652173921</v>
      </c>
      <c r="I617" s="8">
        <v>2390</v>
      </c>
      <c r="J617" s="12">
        <f t="shared" si="19"/>
        <v>328.79</v>
      </c>
    </row>
    <row r="618" spans="6:10" x14ac:dyDescent="0.2">
      <c r="F618" s="8">
        <v>2389</v>
      </c>
      <c r="G618" s="12">
        <f t="shared" si="18"/>
        <v>326.16773913043471</v>
      </c>
      <c r="I618" s="8">
        <v>2389</v>
      </c>
      <c r="J618" s="12">
        <f t="shared" si="19"/>
        <v>329.2679</v>
      </c>
    </row>
    <row r="619" spans="6:10" x14ac:dyDescent="0.2">
      <c r="F619" s="8">
        <v>2388</v>
      </c>
      <c r="G619" s="12">
        <f t="shared" si="18"/>
        <v>326.64834782608693</v>
      </c>
      <c r="I619" s="8">
        <v>2388</v>
      </c>
      <c r="J619" s="12">
        <f t="shared" si="19"/>
        <v>329.74560000000002</v>
      </c>
    </row>
    <row r="620" spans="6:10" x14ac:dyDescent="0.2">
      <c r="F620" s="8">
        <v>2387</v>
      </c>
      <c r="G620" s="12">
        <f t="shared" si="18"/>
        <v>327.12878260869576</v>
      </c>
      <c r="I620" s="8">
        <v>2387</v>
      </c>
      <c r="J620" s="12">
        <f t="shared" si="19"/>
        <v>330.22309999999999</v>
      </c>
    </row>
    <row r="621" spans="6:10" x14ac:dyDescent="0.2">
      <c r="F621" s="8">
        <v>2386</v>
      </c>
      <c r="G621" s="12">
        <f t="shared" si="18"/>
        <v>327.6090434782609</v>
      </c>
      <c r="I621" s="8">
        <v>2386</v>
      </c>
      <c r="J621" s="12">
        <f t="shared" si="19"/>
        <v>330.7004</v>
      </c>
    </row>
    <row r="622" spans="6:10" x14ac:dyDescent="0.2">
      <c r="F622" s="8">
        <v>2385</v>
      </c>
      <c r="G622" s="12">
        <f t="shared" si="18"/>
        <v>328.08913043478253</v>
      </c>
      <c r="I622" s="8">
        <v>2385</v>
      </c>
      <c r="J622" s="12">
        <f t="shared" si="19"/>
        <v>331.17750000000001</v>
      </c>
    </row>
    <row r="623" spans="6:10" x14ac:dyDescent="0.2">
      <c r="F623" s="8">
        <v>2384</v>
      </c>
      <c r="G623" s="12">
        <f t="shared" si="18"/>
        <v>328.56904347826099</v>
      </c>
      <c r="I623" s="8">
        <v>2384</v>
      </c>
      <c r="J623" s="12">
        <f t="shared" si="19"/>
        <v>331.65440000000001</v>
      </c>
    </row>
    <row r="624" spans="6:10" x14ac:dyDescent="0.2">
      <c r="F624" s="8">
        <v>2383</v>
      </c>
      <c r="G624" s="12">
        <f t="shared" si="18"/>
        <v>329.04878260869566</v>
      </c>
      <c r="I624" s="8">
        <v>2383</v>
      </c>
      <c r="J624" s="12">
        <f t="shared" si="19"/>
        <v>332.1311</v>
      </c>
    </row>
    <row r="625" spans="6:10" x14ac:dyDescent="0.2">
      <c r="F625" s="8">
        <v>2382</v>
      </c>
      <c r="G625" s="12">
        <f t="shared" si="18"/>
        <v>329.52834782608682</v>
      </c>
      <c r="I625" s="8">
        <v>2382</v>
      </c>
      <c r="J625" s="12">
        <f t="shared" si="19"/>
        <v>332.60759999999999</v>
      </c>
    </row>
    <row r="626" spans="6:10" x14ac:dyDescent="0.2">
      <c r="F626" s="8">
        <v>2381</v>
      </c>
      <c r="G626" s="12">
        <f t="shared" si="18"/>
        <v>330.00773913043486</v>
      </c>
      <c r="I626" s="8">
        <v>2381</v>
      </c>
      <c r="J626" s="12">
        <f t="shared" si="19"/>
        <v>333.08390000000003</v>
      </c>
    </row>
    <row r="627" spans="6:10" x14ac:dyDescent="0.2">
      <c r="F627" s="8">
        <v>2380</v>
      </c>
      <c r="G627" s="12">
        <f t="shared" si="18"/>
        <v>330.48695652173905</v>
      </c>
      <c r="I627" s="8">
        <v>2380</v>
      </c>
      <c r="J627" s="12">
        <f t="shared" si="19"/>
        <v>333.56</v>
      </c>
    </row>
    <row r="628" spans="6:10" x14ac:dyDescent="0.2">
      <c r="F628" s="8">
        <v>2379</v>
      </c>
      <c r="G628" s="12">
        <f t="shared" si="18"/>
        <v>330.96599999999989</v>
      </c>
      <c r="I628" s="8">
        <v>2379</v>
      </c>
      <c r="J628" s="12">
        <f t="shared" si="19"/>
        <v>334.03590000000003</v>
      </c>
    </row>
    <row r="629" spans="6:10" x14ac:dyDescent="0.2">
      <c r="F629" s="8">
        <v>2378</v>
      </c>
      <c r="G629" s="12">
        <f t="shared" si="18"/>
        <v>331.44486956521746</v>
      </c>
      <c r="I629" s="8">
        <v>2378</v>
      </c>
      <c r="J629" s="12">
        <f t="shared" si="19"/>
        <v>334.51160000000004</v>
      </c>
    </row>
    <row r="630" spans="6:10" x14ac:dyDescent="0.2">
      <c r="F630" s="8">
        <v>2377</v>
      </c>
      <c r="G630" s="12">
        <f t="shared" si="18"/>
        <v>331.9235652173914</v>
      </c>
      <c r="I630" s="8">
        <v>2377</v>
      </c>
      <c r="J630" s="12">
        <f t="shared" si="19"/>
        <v>334.9871</v>
      </c>
    </row>
    <row r="631" spans="6:10" x14ac:dyDescent="0.2">
      <c r="F631" s="8">
        <v>2376</v>
      </c>
      <c r="G631" s="12">
        <f t="shared" si="18"/>
        <v>332.40208695652177</v>
      </c>
      <c r="I631" s="8">
        <v>2376</v>
      </c>
      <c r="J631" s="12">
        <f t="shared" si="19"/>
        <v>335.4624</v>
      </c>
    </row>
    <row r="632" spans="6:10" x14ac:dyDescent="0.2">
      <c r="F632" s="8">
        <v>2375</v>
      </c>
      <c r="G632" s="12">
        <f t="shared" si="18"/>
        <v>332.88043478260875</v>
      </c>
      <c r="I632" s="8">
        <v>2375</v>
      </c>
      <c r="J632" s="12">
        <f t="shared" si="19"/>
        <v>335.9375</v>
      </c>
    </row>
    <row r="633" spans="6:10" x14ac:dyDescent="0.2">
      <c r="F633" s="8">
        <v>2374</v>
      </c>
      <c r="G633" s="12">
        <f t="shared" si="18"/>
        <v>333.35860869565215</v>
      </c>
      <c r="I633" s="8">
        <v>2374</v>
      </c>
      <c r="J633" s="12">
        <f t="shared" si="19"/>
        <v>336.41239999999999</v>
      </c>
    </row>
    <row r="634" spans="6:10" x14ac:dyDescent="0.2">
      <c r="F634" s="8">
        <v>2373</v>
      </c>
      <c r="G634" s="12">
        <f t="shared" si="18"/>
        <v>333.83660869565222</v>
      </c>
      <c r="I634" s="8">
        <v>2373</v>
      </c>
      <c r="J634" s="12">
        <f t="shared" si="19"/>
        <v>336.88710000000003</v>
      </c>
    </row>
    <row r="635" spans="6:10" x14ac:dyDescent="0.2">
      <c r="F635" s="8">
        <v>2372</v>
      </c>
      <c r="G635" s="12">
        <f t="shared" si="18"/>
        <v>334.31443478260877</v>
      </c>
      <c r="I635" s="8">
        <v>2372</v>
      </c>
      <c r="J635" s="12">
        <f t="shared" si="19"/>
        <v>337.36160000000001</v>
      </c>
    </row>
    <row r="636" spans="6:10" x14ac:dyDescent="0.2">
      <c r="F636" s="8">
        <v>2371</v>
      </c>
      <c r="G636" s="12">
        <f t="shared" si="18"/>
        <v>334.7920869565217</v>
      </c>
      <c r="I636" s="8">
        <v>2371</v>
      </c>
      <c r="J636" s="12">
        <f t="shared" si="19"/>
        <v>337.83590000000004</v>
      </c>
    </row>
    <row r="637" spans="6:10" x14ac:dyDescent="0.2">
      <c r="F637" s="8">
        <v>2370</v>
      </c>
      <c r="G637" s="12">
        <f t="shared" si="18"/>
        <v>335.26956521739118</v>
      </c>
      <c r="I637" s="8">
        <v>2370</v>
      </c>
      <c r="J637" s="12">
        <f t="shared" si="19"/>
        <v>338.31</v>
      </c>
    </row>
    <row r="638" spans="6:10" x14ac:dyDescent="0.2">
      <c r="F638" s="8">
        <v>2369</v>
      </c>
      <c r="G638" s="12">
        <f t="shared" si="18"/>
        <v>335.74686956521742</v>
      </c>
      <c r="I638" s="8">
        <v>2369</v>
      </c>
      <c r="J638" s="12">
        <f t="shared" si="19"/>
        <v>338.78390000000002</v>
      </c>
    </row>
    <row r="639" spans="6:10" x14ac:dyDescent="0.2">
      <c r="F639" s="8">
        <v>2368</v>
      </c>
      <c r="G639" s="12">
        <f t="shared" si="18"/>
        <v>336.22399999999999</v>
      </c>
      <c r="I639" s="8">
        <v>2368</v>
      </c>
      <c r="J639" s="12">
        <f t="shared" si="19"/>
        <v>339.25760000000002</v>
      </c>
    </row>
    <row r="640" spans="6:10" x14ac:dyDescent="0.2">
      <c r="F640" s="8">
        <v>2367</v>
      </c>
      <c r="G640" s="12">
        <f t="shared" si="18"/>
        <v>336.70095652173904</v>
      </c>
      <c r="I640" s="8">
        <v>2367</v>
      </c>
      <c r="J640" s="12">
        <f t="shared" si="19"/>
        <v>339.73110000000003</v>
      </c>
    </row>
    <row r="641" spans="6:10" x14ac:dyDescent="0.2">
      <c r="F641" s="8">
        <v>2366</v>
      </c>
      <c r="G641" s="12">
        <f t="shared" si="18"/>
        <v>337.17773913043493</v>
      </c>
      <c r="I641" s="8">
        <v>2366</v>
      </c>
      <c r="J641" s="12">
        <f t="shared" si="19"/>
        <v>340.20440000000002</v>
      </c>
    </row>
    <row r="642" spans="6:10" x14ac:dyDescent="0.2">
      <c r="F642" s="8">
        <v>2365</v>
      </c>
      <c r="G642" s="12">
        <f t="shared" si="18"/>
        <v>337.65434782608708</v>
      </c>
      <c r="I642" s="8">
        <v>2365</v>
      </c>
      <c r="J642" s="12">
        <f t="shared" si="19"/>
        <v>340.67750000000001</v>
      </c>
    </row>
    <row r="643" spans="6:10" x14ac:dyDescent="0.2">
      <c r="F643" s="8">
        <v>2364</v>
      </c>
      <c r="G643" s="12">
        <f t="shared" si="18"/>
        <v>338.13078260869565</v>
      </c>
      <c r="I643" s="8">
        <v>2364</v>
      </c>
      <c r="J643" s="12">
        <f t="shared" si="19"/>
        <v>341.15039999999999</v>
      </c>
    </row>
    <row r="644" spans="6:10" x14ac:dyDescent="0.2">
      <c r="F644" s="8">
        <v>2363</v>
      </c>
      <c r="G644" s="12">
        <f t="shared" si="18"/>
        <v>338.60704347826089</v>
      </c>
      <c r="I644" s="8">
        <v>2363</v>
      </c>
      <c r="J644" s="12">
        <f t="shared" si="19"/>
        <v>341.62310000000002</v>
      </c>
    </row>
    <row r="645" spans="6:10" x14ac:dyDescent="0.2">
      <c r="F645" s="8">
        <v>2362</v>
      </c>
      <c r="G645" s="12">
        <f t="shared" si="18"/>
        <v>339.08313043478267</v>
      </c>
      <c r="I645" s="8">
        <v>2362</v>
      </c>
      <c r="J645" s="12">
        <f t="shared" si="19"/>
        <v>342.09559999999999</v>
      </c>
    </row>
    <row r="646" spans="6:10" x14ac:dyDescent="0.2">
      <c r="F646" s="8">
        <v>2361</v>
      </c>
      <c r="G646" s="12">
        <f t="shared" si="18"/>
        <v>339.55904347826083</v>
      </c>
      <c r="I646" s="8">
        <v>2361</v>
      </c>
      <c r="J646" s="12">
        <f t="shared" si="19"/>
        <v>342.56790000000001</v>
      </c>
    </row>
    <row r="647" spans="6:10" x14ac:dyDescent="0.2">
      <c r="F647" s="8">
        <v>2360</v>
      </c>
      <c r="G647" s="12">
        <f t="shared" si="18"/>
        <v>340.03478260869571</v>
      </c>
      <c r="I647" s="8">
        <v>2360</v>
      </c>
      <c r="J647" s="12">
        <f t="shared" si="19"/>
        <v>343.04</v>
      </c>
    </row>
    <row r="648" spans="6:10" x14ac:dyDescent="0.2">
      <c r="F648" s="8">
        <v>2359</v>
      </c>
      <c r="G648" s="12">
        <f t="shared" ref="G648:G711" si="20">$C$14*(1-(0.2*(F648/$C$5))-(0.8*((F648/$C$5)^2)))</f>
        <v>340.51034782608696</v>
      </c>
      <c r="I648" s="8">
        <v>2359</v>
      </c>
      <c r="J648" s="12">
        <f t="shared" ref="J648:J711" si="21">($C$19*((($C$5^2)-(I648^2))^$C$18))</f>
        <v>343.51190000000003</v>
      </c>
    </row>
    <row r="649" spans="6:10" x14ac:dyDescent="0.2">
      <c r="F649" s="8">
        <v>2358</v>
      </c>
      <c r="G649" s="12">
        <f t="shared" si="20"/>
        <v>340.98573913043475</v>
      </c>
      <c r="I649" s="8">
        <v>2358</v>
      </c>
      <c r="J649" s="12">
        <f t="shared" si="21"/>
        <v>343.98360000000002</v>
      </c>
    </row>
    <row r="650" spans="6:10" x14ac:dyDescent="0.2">
      <c r="F650" s="8">
        <v>2357</v>
      </c>
      <c r="G650" s="12">
        <f t="shared" si="20"/>
        <v>341.46095652173921</v>
      </c>
      <c r="I650" s="8">
        <v>2357</v>
      </c>
      <c r="J650" s="12">
        <f t="shared" si="21"/>
        <v>344.45510000000002</v>
      </c>
    </row>
    <row r="651" spans="6:10" x14ac:dyDescent="0.2">
      <c r="F651" s="8">
        <v>2356</v>
      </c>
      <c r="G651" s="12">
        <f t="shared" si="20"/>
        <v>341.93599999999998</v>
      </c>
      <c r="I651" s="8">
        <v>2356</v>
      </c>
      <c r="J651" s="12">
        <f t="shared" si="21"/>
        <v>344.9264</v>
      </c>
    </row>
    <row r="652" spans="6:10" x14ac:dyDescent="0.2">
      <c r="F652" s="8">
        <v>2355</v>
      </c>
      <c r="G652" s="12">
        <f t="shared" si="20"/>
        <v>342.41086956521735</v>
      </c>
      <c r="I652" s="8">
        <v>2355</v>
      </c>
      <c r="J652" s="12">
        <f t="shared" si="21"/>
        <v>345.39750000000004</v>
      </c>
    </row>
    <row r="653" spans="6:10" x14ac:dyDescent="0.2">
      <c r="F653" s="8">
        <v>2354</v>
      </c>
      <c r="G653" s="12">
        <f t="shared" si="20"/>
        <v>342.88556521739139</v>
      </c>
      <c r="I653" s="8">
        <v>2354</v>
      </c>
      <c r="J653" s="12">
        <f t="shared" si="21"/>
        <v>345.86840000000001</v>
      </c>
    </row>
    <row r="654" spans="6:10" x14ac:dyDescent="0.2">
      <c r="F654" s="8">
        <v>2353</v>
      </c>
      <c r="G654" s="12">
        <f t="shared" si="20"/>
        <v>343.36008695652174</v>
      </c>
      <c r="I654" s="8">
        <v>2353</v>
      </c>
      <c r="J654" s="12">
        <f t="shared" si="21"/>
        <v>346.33910000000003</v>
      </c>
    </row>
    <row r="655" spans="6:10" x14ac:dyDescent="0.2">
      <c r="F655" s="8">
        <v>2352</v>
      </c>
      <c r="G655" s="12">
        <f t="shared" si="20"/>
        <v>343.83443478260858</v>
      </c>
      <c r="I655" s="8">
        <v>2352</v>
      </c>
      <c r="J655" s="12">
        <f t="shared" si="21"/>
        <v>346.80959999999999</v>
      </c>
    </row>
    <row r="656" spans="6:10" x14ac:dyDescent="0.2">
      <c r="F656" s="8">
        <v>2351</v>
      </c>
      <c r="G656" s="12">
        <f t="shared" si="20"/>
        <v>344.3086086956522</v>
      </c>
      <c r="I656" s="8">
        <v>2351</v>
      </c>
      <c r="J656" s="12">
        <f t="shared" si="21"/>
        <v>347.2799</v>
      </c>
    </row>
    <row r="657" spans="6:10" x14ac:dyDescent="0.2">
      <c r="F657" s="8">
        <v>2350</v>
      </c>
      <c r="G657" s="12">
        <f t="shared" si="20"/>
        <v>344.78260869565213</v>
      </c>
      <c r="I657" s="8">
        <v>2350</v>
      </c>
      <c r="J657" s="12">
        <f t="shared" si="21"/>
        <v>347.75</v>
      </c>
    </row>
    <row r="658" spans="6:10" x14ac:dyDescent="0.2">
      <c r="F658" s="8">
        <v>2349</v>
      </c>
      <c r="G658" s="12">
        <f t="shared" si="20"/>
        <v>345.25643478260866</v>
      </c>
      <c r="I658" s="8">
        <v>2349</v>
      </c>
      <c r="J658" s="12">
        <f t="shared" si="21"/>
        <v>348.2199</v>
      </c>
    </row>
    <row r="659" spans="6:10" x14ac:dyDescent="0.2">
      <c r="F659" s="8">
        <v>2348</v>
      </c>
      <c r="G659" s="12">
        <f t="shared" si="20"/>
        <v>345.7300869565218</v>
      </c>
      <c r="I659" s="8">
        <v>2348</v>
      </c>
      <c r="J659" s="12">
        <f t="shared" si="21"/>
        <v>348.68960000000004</v>
      </c>
    </row>
    <row r="660" spans="6:10" x14ac:dyDescent="0.2">
      <c r="F660" s="8">
        <v>2347</v>
      </c>
      <c r="G660" s="12">
        <f t="shared" si="20"/>
        <v>346.20356521739137</v>
      </c>
      <c r="I660" s="8">
        <v>2347</v>
      </c>
      <c r="J660" s="12">
        <f t="shared" si="21"/>
        <v>349.15910000000002</v>
      </c>
    </row>
    <row r="661" spans="6:10" x14ac:dyDescent="0.2">
      <c r="F661" s="8">
        <v>2346</v>
      </c>
      <c r="G661" s="12">
        <f t="shared" si="20"/>
        <v>346.67686956521737</v>
      </c>
      <c r="I661" s="8">
        <v>2346</v>
      </c>
      <c r="J661" s="12">
        <f t="shared" si="21"/>
        <v>349.6284</v>
      </c>
    </row>
    <row r="662" spans="6:10" x14ac:dyDescent="0.2">
      <c r="F662" s="8">
        <v>2345</v>
      </c>
      <c r="G662" s="12">
        <f t="shared" si="20"/>
        <v>347.15000000000015</v>
      </c>
      <c r="I662" s="8">
        <v>2345</v>
      </c>
      <c r="J662" s="12">
        <f t="shared" si="21"/>
        <v>350.09750000000003</v>
      </c>
    </row>
    <row r="663" spans="6:10" x14ac:dyDescent="0.2">
      <c r="F663" s="8">
        <v>2344</v>
      </c>
      <c r="G663" s="12">
        <f t="shared" si="20"/>
        <v>347.62295652173913</v>
      </c>
      <c r="I663" s="8">
        <v>2344</v>
      </c>
      <c r="J663" s="12">
        <f t="shared" si="21"/>
        <v>350.56640000000004</v>
      </c>
    </row>
    <row r="664" spans="6:10" x14ac:dyDescent="0.2">
      <c r="F664" s="8">
        <v>2343</v>
      </c>
      <c r="G664" s="12">
        <f t="shared" si="20"/>
        <v>348.09573913043471</v>
      </c>
      <c r="I664" s="8">
        <v>2343</v>
      </c>
      <c r="J664" s="12">
        <f t="shared" si="21"/>
        <v>351.0351</v>
      </c>
    </row>
    <row r="665" spans="6:10" x14ac:dyDescent="0.2">
      <c r="F665" s="8">
        <v>2342</v>
      </c>
      <c r="G665" s="12">
        <f t="shared" si="20"/>
        <v>348.56834782608706</v>
      </c>
      <c r="I665" s="8">
        <v>2342</v>
      </c>
      <c r="J665" s="12">
        <f t="shared" si="21"/>
        <v>351.50360000000001</v>
      </c>
    </row>
    <row r="666" spans="6:10" x14ac:dyDescent="0.2">
      <c r="F666" s="8">
        <v>2341</v>
      </c>
      <c r="G666" s="12">
        <f t="shared" si="20"/>
        <v>349.04078260869562</v>
      </c>
      <c r="I666" s="8">
        <v>2341</v>
      </c>
      <c r="J666" s="12">
        <f t="shared" si="21"/>
        <v>351.97190000000001</v>
      </c>
    </row>
    <row r="667" spans="6:10" x14ac:dyDescent="0.2">
      <c r="F667" s="8">
        <v>2340</v>
      </c>
      <c r="G667" s="12">
        <f t="shared" si="20"/>
        <v>349.51304347826084</v>
      </c>
      <c r="I667" s="8">
        <v>2340</v>
      </c>
      <c r="J667" s="12">
        <f t="shared" si="21"/>
        <v>352.44</v>
      </c>
    </row>
    <row r="668" spans="6:10" x14ac:dyDescent="0.2">
      <c r="F668" s="8">
        <v>2339</v>
      </c>
      <c r="G668" s="12">
        <f t="shared" si="20"/>
        <v>349.9851304347826</v>
      </c>
      <c r="I668" s="8">
        <v>2339</v>
      </c>
      <c r="J668" s="12">
        <f t="shared" si="21"/>
        <v>352.90790000000004</v>
      </c>
    </row>
    <row r="669" spans="6:10" x14ac:dyDescent="0.2">
      <c r="F669" s="8">
        <v>2338</v>
      </c>
      <c r="G669" s="12">
        <f t="shared" si="20"/>
        <v>350.4570434782608</v>
      </c>
      <c r="I669" s="8">
        <v>2338</v>
      </c>
      <c r="J669" s="12">
        <f t="shared" si="21"/>
        <v>353.37560000000002</v>
      </c>
    </row>
    <row r="670" spans="6:10" x14ac:dyDescent="0.2">
      <c r="F670" s="8">
        <v>2337</v>
      </c>
      <c r="G670" s="12">
        <f t="shared" si="20"/>
        <v>350.92878260869554</v>
      </c>
      <c r="I670" s="8">
        <v>2337</v>
      </c>
      <c r="J670" s="12">
        <f t="shared" si="21"/>
        <v>353.84309999999999</v>
      </c>
    </row>
    <row r="671" spans="6:10" x14ac:dyDescent="0.2">
      <c r="F671" s="8">
        <v>2336</v>
      </c>
      <c r="G671" s="12">
        <f t="shared" si="20"/>
        <v>351.40034782608706</v>
      </c>
      <c r="I671" s="8">
        <v>2336</v>
      </c>
      <c r="J671" s="12">
        <f t="shared" si="21"/>
        <v>354.31040000000002</v>
      </c>
    </row>
    <row r="672" spans="6:10" x14ac:dyDescent="0.2">
      <c r="F672" s="8">
        <v>2335</v>
      </c>
      <c r="G672" s="12">
        <f t="shared" si="20"/>
        <v>351.87173913043483</v>
      </c>
      <c r="I672" s="8">
        <v>2335</v>
      </c>
      <c r="J672" s="12">
        <f t="shared" si="21"/>
        <v>354.77750000000003</v>
      </c>
    </row>
    <row r="673" spans="6:10" x14ac:dyDescent="0.2">
      <c r="F673" s="8">
        <v>2334</v>
      </c>
      <c r="G673" s="12">
        <f t="shared" si="20"/>
        <v>352.34295652173915</v>
      </c>
      <c r="I673" s="8">
        <v>2334</v>
      </c>
      <c r="J673" s="12">
        <f t="shared" si="21"/>
        <v>355.24440000000004</v>
      </c>
    </row>
    <row r="674" spans="6:10" x14ac:dyDescent="0.2">
      <c r="F674" s="8">
        <v>2333</v>
      </c>
      <c r="G674" s="12">
        <f t="shared" si="20"/>
        <v>352.81400000000008</v>
      </c>
      <c r="I674" s="8">
        <v>2333</v>
      </c>
      <c r="J674" s="12">
        <f t="shared" si="21"/>
        <v>355.71110000000004</v>
      </c>
    </row>
    <row r="675" spans="6:10" x14ac:dyDescent="0.2">
      <c r="F675" s="8">
        <v>2332</v>
      </c>
      <c r="G675" s="12">
        <f t="shared" si="20"/>
        <v>353.28486956521743</v>
      </c>
      <c r="I675" s="8">
        <v>2332</v>
      </c>
      <c r="J675" s="12">
        <f t="shared" si="21"/>
        <v>356.17760000000004</v>
      </c>
    </row>
    <row r="676" spans="6:10" x14ac:dyDescent="0.2">
      <c r="F676" s="8">
        <v>2331</v>
      </c>
      <c r="G676" s="12">
        <f t="shared" si="20"/>
        <v>353.75556521739128</v>
      </c>
      <c r="I676" s="8">
        <v>2331</v>
      </c>
      <c r="J676" s="12">
        <f t="shared" si="21"/>
        <v>356.64390000000003</v>
      </c>
    </row>
    <row r="677" spans="6:10" x14ac:dyDescent="0.2">
      <c r="F677" s="8">
        <v>2330</v>
      </c>
      <c r="G677" s="12">
        <f t="shared" si="20"/>
        <v>354.22608695652184</v>
      </c>
      <c r="I677" s="8">
        <v>2330</v>
      </c>
      <c r="J677" s="12">
        <f t="shared" si="21"/>
        <v>357.11</v>
      </c>
    </row>
    <row r="678" spans="6:10" x14ac:dyDescent="0.2">
      <c r="F678" s="8">
        <v>2329</v>
      </c>
      <c r="G678" s="12">
        <f t="shared" si="20"/>
        <v>354.69643478260878</v>
      </c>
      <c r="I678" s="8">
        <v>2329</v>
      </c>
      <c r="J678" s="12">
        <f t="shared" si="21"/>
        <v>357.57589999999999</v>
      </c>
    </row>
    <row r="679" spans="6:10" x14ac:dyDescent="0.2">
      <c r="F679" s="8">
        <v>2328</v>
      </c>
      <c r="G679" s="12">
        <f t="shared" si="20"/>
        <v>355.16660869565214</v>
      </c>
      <c r="I679" s="8">
        <v>2328</v>
      </c>
      <c r="J679" s="12">
        <f t="shared" si="21"/>
        <v>358.04160000000002</v>
      </c>
    </row>
    <row r="680" spans="6:10" x14ac:dyDescent="0.2">
      <c r="F680" s="8">
        <v>2327</v>
      </c>
      <c r="G680" s="12">
        <f t="shared" si="20"/>
        <v>355.63660869565228</v>
      </c>
      <c r="I680" s="8">
        <v>2327</v>
      </c>
      <c r="J680" s="12">
        <f t="shared" si="21"/>
        <v>358.50710000000004</v>
      </c>
    </row>
    <row r="681" spans="6:10" x14ac:dyDescent="0.2">
      <c r="F681" s="8">
        <v>2326</v>
      </c>
      <c r="G681" s="12">
        <f t="shared" si="20"/>
        <v>356.10643478260869</v>
      </c>
      <c r="I681" s="8">
        <v>2326</v>
      </c>
      <c r="J681" s="12">
        <f t="shared" si="21"/>
        <v>358.97239999999999</v>
      </c>
    </row>
    <row r="682" spans="6:10" x14ac:dyDescent="0.2">
      <c r="F682" s="8">
        <v>2325</v>
      </c>
      <c r="G682" s="12">
        <f t="shared" si="20"/>
        <v>356.57608695652164</v>
      </c>
      <c r="I682" s="8">
        <v>2325</v>
      </c>
      <c r="J682" s="12">
        <f t="shared" si="21"/>
        <v>359.4375</v>
      </c>
    </row>
    <row r="683" spans="6:10" x14ac:dyDescent="0.2">
      <c r="F683" s="8">
        <v>2324</v>
      </c>
      <c r="G683" s="12">
        <f t="shared" si="20"/>
        <v>357.04556521739141</v>
      </c>
      <c r="I683" s="8">
        <v>2324</v>
      </c>
      <c r="J683" s="12">
        <f t="shared" si="21"/>
        <v>359.9024</v>
      </c>
    </row>
    <row r="684" spans="6:10" x14ac:dyDescent="0.2">
      <c r="F684" s="8">
        <v>2323</v>
      </c>
      <c r="G684" s="12">
        <f t="shared" si="20"/>
        <v>357.5148695652174</v>
      </c>
      <c r="I684" s="8">
        <v>2323</v>
      </c>
      <c r="J684" s="12">
        <f t="shared" si="21"/>
        <v>360.36709999999999</v>
      </c>
    </row>
    <row r="685" spans="6:10" x14ac:dyDescent="0.2">
      <c r="F685" s="8">
        <v>2322</v>
      </c>
      <c r="G685" s="12">
        <f t="shared" si="20"/>
        <v>357.98399999999992</v>
      </c>
      <c r="I685" s="8">
        <v>2322</v>
      </c>
      <c r="J685" s="12">
        <f t="shared" si="21"/>
        <v>360.83160000000004</v>
      </c>
    </row>
    <row r="686" spans="6:10" x14ac:dyDescent="0.2">
      <c r="F686" s="8">
        <v>2321</v>
      </c>
      <c r="G686" s="12">
        <f t="shared" si="20"/>
        <v>358.45295652173917</v>
      </c>
      <c r="I686" s="8">
        <v>2321</v>
      </c>
      <c r="J686" s="12">
        <f t="shared" si="21"/>
        <v>361.29590000000002</v>
      </c>
    </row>
    <row r="687" spans="6:10" x14ac:dyDescent="0.2">
      <c r="F687" s="8">
        <v>2320</v>
      </c>
      <c r="G687" s="12">
        <f t="shared" si="20"/>
        <v>358.92173913043479</v>
      </c>
      <c r="I687" s="8">
        <v>2320</v>
      </c>
      <c r="J687" s="12">
        <f t="shared" si="21"/>
        <v>361.76</v>
      </c>
    </row>
    <row r="688" spans="6:10" x14ac:dyDescent="0.2">
      <c r="F688" s="8">
        <v>2319</v>
      </c>
      <c r="G688" s="12">
        <f t="shared" si="20"/>
        <v>359.39034782608695</v>
      </c>
      <c r="I688" s="8">
        <v>2319</v>
      </c>
      <c r="J688" s="12">
        <f t="shared" si="21"/>
        <v>362.22390000000001</v>
      </c>
    </row>
    <row r="689" spans="6:10" x14ac:dyDescent="0.2">
      <c r="F689" s="8">
        <v>2318</v>
      </c>
      <c r="G689" s="12">
        <f t="shared" si="20"/>
        <v>359.85878260869583</v>
      </c>
      <c r="I689" s="8">
        <v>2318</v>
      </c>
      <c r="J689" s="12">
        <f t="shared" si="21"/>
        <v>362.68760000000003</v>
      </c>
    </row>
    <row r="690" spans="6:10" x14ac:dyDescent="0.2">
      <c r="F690" s="8">
        <v>2317</v>
      </c>
      <c r="G690" s="12">
        <f t="shared" si="20"/>
        <v>360.32704347826092</v>
      </c>
      <c r="I690" s="8">
        <v>2317</v>
      </c>
      <c r="J690" s="12">
        <f t="shared" si="21"/>
        <v>363.15110000000004</v>
      </c>
    </row>
    <row r="691" spans="6:10" x14ac:dyDescent="0.2">
      <c r="F691" s="8">
        <v>2316</v>
      </c>
      <c r="G691" s="12">
        <f t="shared" si="20"/>
        <v>360.79513043478261</v>
      </c>
      <c r="I691" s="8">
        <v>2316</v>
      </c>
      <c r="J691" s="12">
        <f t="shared" si="21"/>
        <v>363.61439999999999</v>
      </c>
    </row>
    <row r="692" spans="6:10" x14ac:dyDescent="0.2">
      <c r="F692" s="8">
        <v>2315</v>
      </c>
      <c r="G692" s="12">
        <f t="shared" si="20"/>
        <v>361.2630434782609</v>
      </c>
      <c r="I692" s="8">
        <v>2315</v>
      </c>
      <c r="J692" s="12">
        <f t="shared" si="21"/>
        <v>364.07750000000004</v>
      </c>
    </row>
    <row r="693" spans="6:10" x14ac:dyDescent="0.2">
      <c r="F693" s="8">
        <v>2314</v>
      </c>
      <c r="G693" s="12">
        <f t="shared" si="20"/>
        <v>361.73078260869568</v>
      </c>
      <c r="I693" s="8">
        <v>2314</v>
      </c>
      <c r="J693" s="12">
        <f t="shared" si="21"/>
        <v>364.54040000000003</v>
      </c>
    </row>
    <row r="694" spans="6:10" x14ac:dyDescent="0.2">
      <c r="F694" s="8">
        <v>2313</v>
      </c>
      <c r="G694" s="12">
        <f t="shared" si="20"/>
        <v>362.198347826087</v>
      </c>
      <c r="I694" s="8">
        <v>2313</v>
      </c>
      <c r="J694" s="12">
        <f t="shared" si="21"/>
        <v>365.00310000000002</v>
      </c>
    </row>
    <row r="695" spans="6:10" x14ac:dyDescent="0.2">
      <c r="F695" s="8">
        <v>2312</v>
      </c>
      <c r="G695" s="12">
        <f t="shared" si="20"/>
        <v>362.66573913043476</v>
      </c>
      <c r="I695" s="8">
        <v>2312</v>
      </c>
      <c r="J695" s="12">
        <f t="shared" si="21"/>
        <v>365.46559999999999</v>
      </c>
    </row>
    <row r="696" spans="6:10" x14ac:dyDescent="0.2">
      <c r="F696" s="8">
        <v>2311</v>
      </c>
      <c r="G696" s="12">
        <f t="shared" si="20"/>
        <v>363.13295652173917</v>
      </c>
      <c r="I696" s="8">
        <v>2311</v>
      </c>
      <c r="J696" s="12">
        <f t="shared" si="21"/>
        <v>365.92790000000002</v>
      </c>
    </row>
    <row r="697" spans="6:10" x14ac:dyDescent="0.2">
      <c r="F697" s="8">
        <v>2310</v>
      </c>
      <c r="G697" s="12">
        <f t="shared" si="20"/>
        <v>363.59999999999997</v>
      </c>
      <c r="I697" s="8">
        <v>2310</v>
      </c>
      <c r="J697" s="12">
        <f t="shared" si="21"/>
        <v>366.39000000000004</v>
      </c>
    </row>
    <row r="698" spans="6:10" x14ac:dyDescent="0.2">
      <c r="F698" s="8">
        <v>2309</v>
      </c>
      <c r="G698" s="12">
        <f t="shared" si="20"/>
        <v>364.06686956521736</v>
      </c>
      <c r="I698" s="8">
        <v>2309</v>
      </c>
      <c r="J698" s="12">
        <f t="shared" si="21"/>
        <v>366.8519</v>
      </c>
    </row>
    <row r="699" spans="6:10" x14ac:dyDescent="0.2">
      <c r="F699" s="8">
        <v>2308</v>
      </c>
      <c r="G699" s="12">
        <f t="shared" si="20"/>
        <v>364.53356521739136</v>
      </c>
      <c r="I699" s="8">
        <v>2308</v>
      </c>
      <c r="J699" s="12">
        <f t="shared" si="21"/>
        <v>367.31360000000001</v>
      </c>
    </row>
    <row r="700" spans="6:10" x14ac:dyDescent="0.2">
      <c r="F700" s="8">
        <v>2307</v>
      </c>
      <c r="G700" s="12">
        <f t="shared" si="20"/>
        <v>365.00008695652167</v>
      </c>
      <c r="I700" s="8">
        <v>2307</v>
      </c>
      <c r="J700" s="12">
        <f t="shared" si="21"/>
        <v>367.77510000000001</v>
      </c>
    </row>
    <row r="701" spans="6:10" x14ac:dyDescent="0.2">
      <c r="F701" s="8">
        <v>2306</v>
      </c>
      <c r="G701" s="12">
        <f t="shared" si="20"/>
        <v>365.46643478260864</v>
      </c>
      <c r="I701" s="8">
        <v>2306</v>
      </c>
      <c r="J701" s="12">
        <f t="shared" si="21"/>
        <v>368.2364</v>
      </c>
    </row>
    <row r="702" spans="6:10" x14ac:dyDescent="0.2">
      <c r="F702" s="8">
        <v>2305</v>
      </c>
      <c r="G702" s="12">
        <f t="shared" si="20"/>
        <v>365.93260869565228</v>
      </c>
      <c r="I702" s="8">
        <v>2305</v>
      </c>
      <c r="J702" s="12">
        <f t="shared" si="21"/>
        <v>368.69749999999999</v>
      </c>
    </row>
    <row r="703" spans="6:10" x14ac:dyDescent="0.2">
      <c r="F703" s="8">
        <v>2304</v>
      </c>
      <c r="G703" s="12">
        <f t="shared" si="20"/>
        <v>366.39860869565223</v>
      </c>
      <c r="I703" s="8">
        <v>2304</v>
      </c>
      <c r="J703" s="12">
        <f t="shared" si="21"/>
        <v>369.15840000000003</v>
      </c>
    </row>
    <row r="704" spans="6:10" x14ac:dyDescent="0.2">
      <c r="F704" s="8">
        <v>2303</v>
      </c>
      <c r="G704" s="12">
        <f t="shared" si="20"/>
        <v>366.86443478260873</v>
      </c>
      <c r="I704" s="8">
        <v>2303</v>
      </c>
      <c r="J704" s="12">
        <f t="shared" si="21"/>
        <v>369.6191</v>
      </c>
    </row>
    <row r="705" spans="6:10" x14ac:dyDescent="0.2">
      <c r="F705" s="8">
        <v>2302</v>
      </c>
      <c r="G705" s="12">
        <f t="shared" si="20"/>
        <v>367.33008695652177</v>
      </c>
      <c r="I705" s="8">
        <v>2302</v>
      </c>
      <c r="J705" s="12">
        <f t="shared" si="21"/>
        <v>370.07960000000003</v>
      </c>
    </row>
    <row r="706" spans="6:10" x14ac:dyDescent="0.2">
      <c r="F706" s="8">
        <v>2301</v>
      </c>
      <c r="G706" s="12">
        <f t="shared" si="20"/>
        <v>367.7955652173913</v>
      </c>
      <c r="I706" s="8">
        <v>2301</v>
      </c>
      <c r="J706" s="12">
        <f t="shared" si="21"/>
        <v>370.53990000000005</v>
      </c>
    </row>
    <row r="707" spans="6:10" x14ac:dyDescent="0.2">
      <c r="F707" s="8">
        <v>2300</v>
      </c>
      <c r="G707" s="12">
        <f t="shared" si="20"/>
        <v>368.26086956521732</v>
      </c>
      <c r="I707" s="8">
        <v>2300</v>
      </c>
      <c r="J707" s="12">
        <f t="shared" si="21"/>
        <v>371</v>
      </c>
    </row>
    <row r="708" spans="6:10" x14ac:dyDescent="0.2">
      <c r="F708" s="8">
        <v>2299</v>
      </c>
      <c r="G708" s="12">
        <f t="shared" si="20"/>
        <v>368.72600000000011</v>
      </c>
      <c r="I708" s="8">
        <v>2299</v>
      </c>
      <c r="J708" s="12">
        <f t="shared" si="21"/>
        <v>371.4599</v>
      </c>
    </row>
    <row r="709" spans="6:10" x14ac:dyDescent="0.2">
      <c r="F709" s="8">
        <v>2298</v>
      </c>
      <c r="G709" s="12">
        <f t="shared" si="20"/>
        <v>369.19095652173911</v>
      </c>
      <c r="I709" s="8">
        <v>2298</v>
      </c>
      <c r="J709" s="12">
        <f t="shared" si="21"/>
        <v>371.9196</v>
      </c>
    </row>
    <row r="710" spans="6:10" x14ac:dyDescent="0.2">
      <c r="F710" s="8">
        <v>2297</v>
      </c>
      <c r="G710" s="12">
        <f t="shared" si="20"/>
        <v>369.65573913043471</v>
      </c>
      <c r="I710" s="8">
        <v>2297</v>
      </c>
      <c r="J710" s="12">
        <f t="shared" si="21"/>
        <v>372.37909999999999</v>
      </c>
    </row>
    <row r="711" spans="6:10" x14ac:dyDescent="0.2">
      <c r="F711" s="8">
        <v>2296</v>
      </c>
      <c r="G711" s="12">
        <f t="shared" si="20"/>
        <v>370.12034782608697</v>
      </c>
      <c r="I711" s="8">
        <v>2296</v>
      </c>
      <c r="J711" s="12">
        <f t="shared" si="21"/>
        <v>372.83840000000004</v>
      </c>
    </row>
    <row r="712" spans="6:10" x14ac:dyDescent="0.2">
      <c r="F712" s="8">
        <v>2295</v>
      </c>
      <c r="G712" s="12">
        <f t="shared" ref="G712:G775" si="22">$C$14*(1-(0.2*(F712/$C$5))-(0.8*((F712/$C$5)^2)))</f>
        <v>370.5847826086956</v>
      </c>
      <c r="I712" s="8">
        <v>2295</v>
      </c>
      <c r="J712" s="12">
        <f t="shared" ref="J712:J775" si="23">($C$19*((($C$5^2)-(I712^2))^$C$18))</f>
        <v>373.29750000000001</v>
      </c>
    </row>
    <row r="713" spans="6:10" x14ac:dyDescent="0.2">
      <c r="F713" s="8">
        <v>2294</v>
      </c>
      <c r="G713" s="12">
        <f t="shared" si="22"/>
        <v>371.04904347826078</v>
      </c>
      <c r="I713" s="8">
        <v>2294</v>
      </c>
      <c r="J713" s="12">
        <f t="shared" si="23"/>
        <v>373.75640000000004</v>
      </c>
    </row>
    <row r="714" spans="6:10" x14ac:dyDescent="0.2">
      <c r="F714" s="8">
        <v>2293</v>
      </c>
      <c r="G714" s="12">
        <f t="shared" si="22"/>
        <v>371.51313043478262</v>
      </c>
      <c r="I714" s="8">
        <v>2293</v>
      </c>
      <c r="J714" s="12">
        <f t="shared" si="23"/>
        <v>374.21510000000001</v>
      </c>
    </row>
    <row r="715" spans="6:10" x14ac:dyDescent="0.2">
      <c r="F715" s="8">
        <v>2292</v>
      </c>
      <c r="G715" s="12">
        <f t="shared" si="22"/>
        <v>371.97704347826084</v>
      </c>
      <c r="I715" s="8">
        <v>2292</v>
      </c>
      <c r="J715" s="12">
        <f t="shared" si="23"/>
        <v>374.67360000000002</v>
      </c>
    </row>
    <row r="716" spans="6:10" x14ac:dyDescent="0.2">
      <c r="F716" s="8">
        <v>2291</v>
      </c>
      <c r="G716" s="12">
        <f t="shared" si="22"/>
        <v>372.4407826086956</v>
      </c>
      <c r="I716" s="8">
        <v>2291</v>
      </c>
      <c r="J716" s="12">
        <f t="shared" si="23"/>
        <v>375.13190000000003</v>
      </c>
    </row>
    <row r="717" spans="6:10" x14ac:dyDescent="0.2">
      <c r="F717" s="8">
        <v>2290</v>
      </c>
      <c r="G717" s="12">
        <f t="shared" si="22"/>
        <v>372.90434782608691</v>
      </c>
      <c r="I717" s="8">
        <v>2290</v>
      </c>
      <c r="J717" s="12">
        <f t="shared" si="23"/>
        <v>375.59000000000003</v>
      </c>
    </row>
    <row r="718" spans="6:10" x14ac:dyDescent="0.2">
      <c r="F718" s="8">
        <v>2289</v>
      </c>
      <c r="G718" s="12">
        <f t="shared" si="22"/>
        <v>373.3677391304347</v>
      </c>
      <c r="I718" s="8">
        <v>2289</v>
      </c>
      <c r="J718" s="12">
        <f t="shared" si="23"/>
        <v>376.04790000000003</v>
      </c>
    </row>
    <row r="719" spans="6:10" x14ac:dyDescent="0.2">
      <c r="F719" s="8">
        <v>2288</v>
      </c>
      <c r="G719" s="12">
        <f t="shared" si="22"/>
        <v>373.83095652173904</v>
      </c>
      <c r="I719" s="8">
        <v>2288</v>
      </c>
      <c r="J719" s="12">
        <f t="shared" si="23"/>
        <v>376.50560000000002</v>
      </c>
    </row>
    <row r="720" spans="6:10" x14ac:dyDescent="0.2">
      <c r="F720" s="8">
        <v>2287</v>
      </c>
      <c r="G720" s="12">
        <f t="shared" si="22"/>
        <v>374.29400000000004</v>
      </c>
      <c r="I720" s="8">
        <v>2287</v>
      </c>
      <c r="J720" s="12">
        <f t="shared" si="23"/>
        <v>376.9631</v>
      </c>
    </row>
    <row r="721" spans="6:10" x14ac:dyDescent="0.2">
      <c r="F721" s="8">
        <v>2286</v>
      </c>
      <c r="G721" s="12">
        <f t="shared" si="22"/>
        <v>374.75686956521736</v>
      </c>
      <c r="I721" s="8">
        <v>2286</v>
      </c>
      <c r="J721" s="12">
        <f t="shared" si="23"/>
        <v>377.42040000000003</v>
      </c>
    </row>
    <row r="722" spans="6:10" x14ac:dyDescent="0.2">
      <c r="F722" s="8">
        <v>2285</v>
      </c>
      <c r="G722" s="12">
        <f t="shared" si="22"/>
        <v>375.21956521739128</v>
      </c>
      <c r="I722" s="8">
        <v>2285</v>
      </c>
      <c r="J722" s="12">
        <f t="shared" si="23"/>
        <v>377.8775</v>
      </c>
    </row>
    <row r="723" spans="6:10" x14ac:dyDescent="0.2">
      <c r="F723" s="8">
        <v>2284</v>
      </c>
      <c r="G723" s="12">
        <f t="shared" si="22"/>
        <v>375.6820869565218</v>
      </c>
      <c r="I723" s="8">
        <v>2284</v>
      </c>
      <c r="J723" s="12">
        <f t="shared" si="23"/>
        <v>378.33440000000002</v>
      </c>
    </row>
    <row r="724" spans="6:10" x14ac:dyDescent="0.2">
      <c r="F724" s="8">
        <v>2283</v>
      </c>
      <c r="G724" s="12">
        <f t="shared" si="22"/>
        <v>376.1444347826087</v>
      </c>
      <c r="I724" s="8">
        <v>2283</v>
      </c>
      <c r="J724" s="12">
        <f t="shared" si="23"/>
        <v>378.79110000000003</v>
      </c>
    </row>
    <row r="725" spans="6:10" x14ac:dyDescent="0.2">
      <c r="F725" s="8">
        <v>2282</v>
      </c>
      <c r="G725" s="12">
        <f t="shared" si="22"/>
        <v>376.60660869565208</v>
      </c>
      <c r="I725" s="8">
        <v>2282</v>
      </c>
      <c r="J725" s="12">
        <f t="shared" si="23"/>
        <v>379.24760000000003</v>
      </c>
    </row>
    <row r="726" spans="6:10" x14ac:dyDescent="0.2">
      <c r="F726" s="8">
        <v>2281</v>
      </c>
      <c r="G726" s="12">
        <f t="shared" si="22"/>
        <v>377.06860869565219</v>
      </c>
      <c r="I726" s="8">
        <v>2281</v>
      </c>
      <c r="J726" s="12">
        <f t="shared" si="23"/>
        <v>379.70390000000003</v>
      </c>
    </row>
    <row r="727" spans="6:10" x14ac:dyDescent="0.2">
      <c r="F727" s="8">
        <v>2280</v>
      </c>
      <c r="G727" s="12">
        <f t="shared" si="22"/>
        <v>377.53043478260867</v>
      </c>
      <c r="I727" s="8">
        <v>2280</v>
      </c>
      <c r="J727" s="12">
        <f t="shared" si="23"/>
        <v>380.16</v>
      </c>
    </row>
    <row r="728" spans="6:10" x14ac:dyDescent="0.2">
      <c r="F728" s="8">
        <v>2279</v>
      </c>
      <c r="G728" s="12">
        <f t="shared" si="22"/>
        <v>377.99208695652163</v>
      </c>
      <c r="I728" s="8">
        <v>2279</v>
      </c>
      <c r="J728" s="12">
        <f t="shared" si="23"/>
        <v>380.61590000000001</v>
      </c>
    </row>
    <row r="729" spans="6:10" x14ac:dyDescent="0.2">
      <c r="F729" s="8">
        <v>2278</v>
      </c>
      <c r="G729" s="12">
        <f t="shared" si="22"/>
        <v>378.45356521739131</v>
      </c>
      <c r="I729" s="8">
        <v>2278</v>
      </c>
      <c r="J729" s="12">
        <f t="shared" si="23"/>
        <v>381.07160000000005</v>
      </c>
    </row>
    <row r="730" spans="6:10" x14ac:dyDescent="0.2">
      <c r="F730" s="8">
        <v>2277</v>
      </c>
      <c r="G730" s="12">
        <f t="shared" si="22"/>
        <v>378.91486956521732</v>
      </c>
      <c r="I730" s="8">
        <v>2277</v>
      </c>
      <c r="J730" s="12">
        <f t="shared" si="23"/>
        <v>381.52710000000002</v>
      </c>
    </row>
    <row r="731" spans="6:10" x14ac:dyDescent="0.2">
      <c r="F731" s="8">
        <v>2276</v>
      </c>
      <c r="G731" s="12">
        <f t="shared" si="22"/>
        <v>379.37599999999992</v>
      </c>
      <c r="I731" s="8">
        <v>2276</v>
      </c>
      <c r="J731" s="12">
        <f t="shared" si="23"/>
        <v>381.98240000000004</v>
      </c>
    </row>
    <row r="732" spans="6:10" x14ac:dyDescent="0.2">
      <c r="F732" s="8">
        <v>2275</v>
      </c>
      <c r="G732" s="12">
        <f t="shared" si="22"/>
        <v>379.83695652173924</v>
      </c>
      <c r="I732" s="8">
        <v>2275</v>
      </c>
      <c r="J732" s="12">
        <f t="shared" si="23"/>
        <v>382.4375</v>
      </c>
    </row>
    <row r="733" spans="6:10" x14ac:dyDescent="0.2">
      <c r="F733" s="8">
        <v>2274</v>
      </c>
      <c r="G733" s="12">
        <f t="shared" si="22"/>
        <v>380.29773913043488</v>
      </c>
      <c r="I733" s="8">
        <v>2274</v>
      </c>
      <c r="J733" s="12">
        <f t="shared" si="23"/>
        <v>382.89240000000001</v>
      </c>
    </row>
    <row r="734" spans="6:10" x14ac:dyDescent="0.2">
      <c r="F734" s="8">
        <v>2273</v>
      </c>
      <c r="G734" s="12">
        <f t="shared" si="22"/>
        <v>380.758347826087</v>
      </c>
      <c r="I734" s="8">
        <v>2273</v>
      </c>
      <c r="J734" s="12">
        <f t="shared" si="23"/>
        <v>383.34710000000001</v>
      </c>
    </row>
    <row r="735" spans="6:10" x14ac:dyDescent="0.2">
      <c r="F735" s="8">
        <v>2272</v>
      </c>
      <c r="G735" s="12">
        <f t="shared" si="22"/>
        <v>381.21878260869579</v>
      </c>
      <c r="I735" s="8">
        <v>2272</v>
      </c>
      <c r="J735" s="12">
        <f t="shared" si="23"/>
        <v>383.80160000000001</v>
      </c>
    </row>
    <row r="736" spans="6:10" x14ac:dyDescent="0.2">
      <c r="F736" s="8">
        <v>2271</v>
      </c>
      <c r="G736" s="12">
        <f t="shared" si="22"/>
        <v>381.67904347826089</v>
      </c>
      <c r="I736" s="8">
        <v>2271</v>
      </c>
      <c r="J736" s="12">
        <f t="shared" si="23"/>
        <v>384.2559</v>
      </c>
    </row>
    <row r="737" spans="6:10" x14ac:dyDescent="0.2">
      <c r="F737" s="8">
        <v>2270</v>
      </c>
      <c r="G737" s="12">
        <f t="shared" si="22"/>
        <v>382.1391304347826</v>
      </c>
      <c r="I737" s="8">
        <v>2270</v>
      </c>
      <c r="J737" s="12">
        <f t="shared" si="23"/>
        <v>384.71000000000004</v>
      </c>
    </row>
    <row r="738" spans="6:10" x14ac:dyDescent="0.2">
      <c r="F738" s="8">
        <v>2269</v>
      </c>
      <c r="G738" s="12">
        <f t="shared" si="22"/>
        <v>382.59904347826091</v>
      </c>
      <c r="I738" s="8">
        <v>2269</v>
      </c>
      <c r="J738" s="12">
        <f t="shared" si="23"/>
        <v>385.16390000000001</v>
      </c>
    </row>
    <row r="739" spans="6:10" x14ac:dyDescent="0.2">
      <c r="F739" s="8">
        <v>2268</v>
      </c>
      <c r="G739" s="12">
        <f t="shared" si="22"/>
        <v>383.05878260869565</v>
      </c>
      <c r="I739" s="8">
        <v>2268</v>
      </c>
      <c r="J739" s="12">
        <f t="shared" si="23"/>
        <v>385.61760000000004</v>
      </c>
    </row>
    <row r="740" spans="6:10" x14ac:dyDescent="0.2">
      <c r="F740" s="8">
        <v>2267</v>
      </c>
      <c r="G740" s="12">
        <f t="shared" si="22"/>
        <v>383.51834782608688</v>
      </c>
      <c r="I740" s="8">
        <v>2267</v>
      </c>
      <c r="J740" s="12">
        <f t="shared" si="23"/>
        <v>386.0711</v>
      </c>
    </row>
    <row r="741" spans="6:10" x14ac:dyDescent="0.2">
      <c r="F741" s="8">
        <v>2266</v>
      </c>
      <c r="G741" s="12">
        <f t="shared" si="22"/>
        <v>383.97773913043483</v>
      </c>
      <c r="I741" s="8">
        <v>2266</v>
      </c>
      <c r="J741" s="12">
        <f t="shared" si="23"/>
        <v>386.52440000000001</v>
      </c>
    </row>
    <row r="742" spans="6:10" x14ac:dyDescent="0.2">
      <c r="F742" s="8">
        <v>2265</v>
      </c>
      <c r="G742" s="12">
        <f t="shared" si="22"/>
        <v>384.43695652173909</v>
      </c>
      <c r="I742" s="8">
        <v>2265</v>
      </c>
      <c r="J742" s="12">
        <f t="shared" si="23"/>
        <v>386.97750000000002</v>
      </c>
    </row>
    <row r="743" spans="6:10" x14ac:dyDescent="0.2">
      <c r="F743" s="8">
        <v>2264</v>
      </c>
      <c r="G743" s="12">
        <f t="shared" si="22"/>
        <v>384.89600000000002</v>
      </c>
      <c r="I743" s="8">
        <v>2264</v>
      </c>
      <c r="J743" s="12">
        <f t="shared" si="23"/>
        <v>387.43040000000002</v>
      </c>
    </row>
    <row r="744" spans="6:10" x14ac:dyDescent="0.2">
      <c r="F744" s="8">
        <v>2263</v>
      </c>
      <c r="G744" s="12">
        <f t="shared" si="22"/>
        <v>385.35486956521743</v>
      </c>
      <c r="I744" s="8">
        <v>2263</v>
      </c>
      <c r="J744" s="12">
        <f t="shared" si="23"/>
        <v>387.88310000000001</v>
      </c>
    </row>
    <row r="745" spans="6:10" x14ac:dyDescent="0.2">
      <c r="F745" s="8">
        <v>2262</v>
      </c>
      <c r="G745" s="12">
        <f t="shared" si="22"/>
        <v>385.81356521739127</v>
      </c>
      <c r="I745" s="8">
        <v>2262</v>
      </c>
      <c r="J745" s="12">
        <f t="shared" si="23"/>
        <v>388.3356</v>
      </c>
    </row>
    <row r="746" spans="6:10" x14ac:dyDescent="0.2">
      <c r="F746" s="8">
        <v>2261</v>
      </c>
      <c r="G746" s="12">
        <f t="shared" si="22"/>
        <v>386.27208695652166</v>
      </c>
      <c r="I746" s="8">
        <v>2261</v>
      </c>
      <c r="J746" s="12">
        <f t="shared" si="23"/>
        <v>388.78790000000004</v>
      </c>
    </row>
    <row r="747" spans="6:10" x14ac:dyDescent="0.2">
      <c r="F747" s="8">
        <v>2260</v>
      </c>
      <c r="G747" s="12">
        <f t="shared" si="22"/>
        <v>386.73043478260865</v>
      </c>
      <c r="I747" s="8">
        <v>2260</v>
      </c>
      <c r="J747" s="12">
        <f t="shared" si="23"/>
        <v>389.24</v>
      </c>
    </row>
    <row r="748" spans="6:10" x14ac:dyDescent="0.2">
      <c r="F748" s="8">
        <v>2259</v>
      </c>
      <c r="G748" s="12">
        <f t="shared" si="22"/>
        <v>387.18860869565214</v>
      </c>
      <c r="I748" s="8">
        <v>2259</v>
      </c>
      <c r="J748" s="12">
        <f t="shared" si="23"/>
        <v>389.69190000000003</v>
      </c>
    </row>
    <row r="749" spans="6:10" x14ac:dyDescent="0.2">
      <c r="F749" s="8">
        <v>2258</v>
      </c>
      <c r="G749" s="12">
        <f t="shared" si="22"/>
        <v>387.64660869565205</v>
      </c>
      <c r="I749" s="8">
        <v>2258</v>
      </c>
      <c r="J749" s="12">
        <f t="shared" si="23"/>
        <v>390.14359999999999</v>
      </c>
    </row>
    <row r="750" spans="6:10" x14ac:dyDescent="0.2">
      <c r="F750" s="8">
        <v>2257</v>
      </c>
      <c r="G750" s="12">
        <f t="shared" si="22"/>
        <v>388.10443478260885</v>
      </c>
      <c r="I750" s="8">
        <v>2257</v>
      </c>
      <c r="J750" s="12">
        <f t="shared" si="23"/>
        <v>390.5951</v>
      </c>
    </row>
    <row r="751" spans="6:10" x14ac:dyDescent="0.2">
      <c r="F751" s="8">
        <v>2256</v>
      </c>
      <c r="G751" s="12">
        <f t="shared" si="22"/>
        <v>388.5620869565218</v>
      </c>
      <c r="I751" s="8">
        <v>2256</v>
      </c>
      <c r="J751" s="12">
        <f t="shared" si="23"/>
        <v>391.04640000000001</v>
      </c>
    </row>
    <row r="752" spans="6:10" x14ac:dyDescent="0.2">
      <c r="F752" s="8">
        <v>2255</v>
      </c>
      <c r="G752" s="12">
        <f t="shared" si="22"/>
        <v>389.01956521739129</v>
      </c>
      <c r="I752" s="8">
        <v>2255</v>
      </c>
      <c r="J752" s="12">
        <f t="shared" si="23"/>
        <v>391.4975</v>
      </c>
    </row>
    <row r="753" spans="6:10" x14ac:dyDescent="0.2">
      <c r="F753" s="8">
        <v>2254</v>
      </c>
      <c r="G753" s="12">
        <f t="shared" si="22"/>
        <v>389.47686956521744</v>
      </c>
      <c r="I753" s="8">
        <v>2254</v>
      </c>
      <c r="J753" s="12">
        <f t="shared" si="23"/>
        <v>391.94839999999999</v>
      </c>
    </row>
    <row r="754" spans="6:10" x14ac:dyDescent="0.2">
      <c r="F754" s="8">
        <v>2253</v>
      </c>
      <c r="G754" s="12">
        <f t="shared" si="22"/>
        <v>389.93400000000003</v>
      </c>
      <c r="I754" s="8">
        <v>2253</v>
      </c>
      <c r="J754" s="12">
        <f t="shared" si="23"/>
        <v>392.39910000000003</v>
      </c>
    </row>
    <row r="755" spans="6:10" x14ac:dyDescent="0.2">
      <c r="F755" s="8">
        <v>2252</v>
      </c>
      <c r="G755" s="12">
        <f t="shared" si="22"/>
        <v>390.39095652173916</v>
      </c>
      <c r="I755" s="8">
        <v>2252</v>
      </c>
      <c r="J755" s="12">
        <f t="shared" si="23"/>
        <v>392.84960000000001</v>
      </c>
    </row>
    <row r="756" spans="6:10" x14ac:dyDescent="0.2">
      <c r="F756" s="8">
        <v>2251</v>
      </c>
      <c r="G756" s="12">
        <f t="shared" si="22"/>
        <v>390.84773913043489</v>
      </c>
      <c r="I756" s="8">
        <v>2251</v>
      </c>
      <c r="J756" s="12">
        <f t="shared" si="23"/>
        <v>393.29990000000004</v>
      </c>
    </row>
    <row r="757" spans="6:10" x14ac:dyDescent="0.2">
      <c r="F757" s="8">
        <v>2250</v>
      </c>
      <c r="G757" s="12">
        <f t="shared" si="22"/>
        <v>391.30434782608694</v>
      </c>
      <c r="I757" s="8">
        <v>2250</v>
      </c>
      <c r="J757" s="12">
        <f t="shared" si="23"/>
        <v>393.75</v>
      </c>
    </row>
    <row r="758" spans="6:10" x14ac:dyDescent="0.2">
      <c r="F758" s="8">
        <v>2249</v>
      </c>
      <c r="G758" s="12">
        <f t="shared" si="22"/>
        <v>391.76078260869565</v>
      </c>
      <c r="I758" s="8">
        <v>2249</v>
      </c>
      <c r="J758" s="12">
        <f t="shared" si="23"/>
        <v>394.19990000000001</v>
      </c>
    </row>
    <row r="759" spans="6:10" x14ac:dyDescent="0.2">
      <c r="F759" s="8">
        <v>2248</v>
      </c>
      <c r="G759" s="12">
        <f t="shared" si="22"/>
        <v>392.21704347826096</v>
      </c>
      <c r="I759" s="8">
        <v>2248</v>
      </c>
      <c r="J759" s="12">
        <f t="shared" si="23"/>
        <v>394.64960000000002</v>
      </c>
    </row>
    <row r="760" spans="6:10" x14ac:dyDescent="0.2">
      <c r="F760" s="8">
        <v>2247</v>
      </c>
      <c r="G760" s="12">
        <f t="shared" si="22"/>
        <v>392.67313043478259</v>
      </c>
      <c r="I760" s="8">
        <v>2247</v>
      </c>
      <c r="J760" s="12">
        <f t="shared" si="23"/>
        <v>395.09910000000002</v>
      </c>
    </row>
    <row r="761" spans="6:10" x14ac:dyDescent="0.2">
      <c r="F761" s="8">
        <v>2246</v>
      </c>
      <c r="G761" s="12">
        <f t="shared" si="22"/>
        <v>393.12904347826071</v>
      </c>
      <c r="I761" s="8">
        <v>2246</v>
      </c>
      <c r="J761" s="12">
        <f t="shared" si="23"/>
        <v>395.54840000000002</v>
      </c>
    </row>
    <row r="762" spans="6:10" x14ac:dyDescent="0.2">
      <c r="F762" s="8">
        <v>2245</v>
      </c>
      <c r="G762" s="12">
        <f t="shared" si="22"/>
        <v>393.58478260869578</v>
      </c>
      <c r="I762" s="8">
        <v>2245</v>
      </c>
      <c r="J762" s="12">
        <f t="shared" si="23"/>
        <v>395.9975</v>
      </c>
    </row>
    <row r="763" spans="6:10" x14ac:dyDescent="0.2">
      <c r="F763" s="8">
        <v>2244</v>
      </c>
      <c r="G763" s="12">
        <f t="shared" si="22"/>
        <v>394.04034782608699</v>
      </c>
      <c r="I763" s="8">
        <v>2244</v>
      </c>
      <c r="J763" s="12">
        <f t="shared" si="23"/>
        <v>396.44640000000004</v>
      </c>
    </row>
    <row r="764" spans="6:10" x14ac:dyDescent="0.2">
      <c r="F764" s="8">
        <v>2243</v>
      </c>
      <c r="G764" s="12">
        <f t="shared" si="22"/>
        <v>394.4957391304348</v>
      </c>
      <c r="I764" s="8">
        <v>2243</v>
      </c>
      <c r="J764" s="12">
        <f t="shared" si="23"/>
        <v>396.89510000000001</v>
      </c>
    </row>
    <row r="765" spans="6:10" x14ac:dyDescent="0.2">
      <c r="F765" s="8">
        <v>2242</v>
      </c>
      <c r="G765" s="12">
        <f t="shared" si="22"/>
        <v>394.95095652173922</v>
      </c>
      <c r="I765" s="8">
        <v>2242</v>
      </c>
      <c r="J765" s="12">
        <f t="shared" si="23"/>
        <v>397.34360000000004</v>
      </c>
    </row>
    <row r="766" spans="6:10" x14ac:dyDescent="0.2">
      <c r="F766" s="8">
        <v>2241</v>
      </c>
      <c r="G766" s="12">
        <f t="shared" si="22"/>
        <v>395.40600000000006</v>
      </c>
      <c r="I766" s="8">
        <v>2241</v>
      </c>
      <c r="J766" s="12">
        <f t="shared" si="23"/>
        <v>397.7919</v>
      </c>
    </row>
    <row r="767" spans="6:10" x14ac:dyDescent="0.2">
      <c r="F767" s="8">
        <v>2240</v>
      </c>
      <c r="G767" s="12">
        <f t="shared" si="22"/>
        <v>395.8608695652174</v>
      </c>
      <c r="I767" s="8">
        <v>2240</v>
      </c>
      <c r="J767" s="12">
        <f t="shared" si="23"/>
        <v>398.24</v>
      </c>
    </row>
    <row r="768" spans="6:10" x14ac:dyDescent="0.2">
      <c r="F768" s="8">
        <v>2239</v>
      </c>
      <c r="G768" s="12">
        <f t="shared" si="22"/>
        <v>396.31556521739139</v>
      </c>
      <c r="I768" s="8">
        <v>2239</v>
      </c>
      <c r="J768" s="12">
        <f t="shared" si="23"/>
        <v>398.68790000000001</v>
      </c>
    </row>
    <row r="769" spans="6:10" x14ac:dyDescent="0.2">
      <c r="F769" s="8">
        <v>2238</v>
      </c>
      <c r="G769" s="12">
        <f t="shared" si="22"/>
        <v>396.77008695652177</v>
      </c>
      <c r="I769" s="8">
        <v>2238</v>
      </c>
      <c r="J769" s="12">
        <f t="shared" si="23"/>
        <v>399.13560000000001</v>
      </c>
    </row>
    <row r="770" spans="6:10" x14ac:dyDescent="0.2">
      <c r="F770" s="8">
        <v>2237</v>
      </c>
      <c r="G770" s="12">
        <f t="shared" si="22"/>
        <v>397.22443478260863</v>
      </c>
      <c r="I770" s="8">
        <v>2237</v>
      </c>
      <c r="J770" s="12">
        <f t="shared" si="23"/>
        <v>399.5831</v>
      </c>
    </row>
    <row r="771" spans="6:10" x14ac:dyDescent="0.2">
      <c r="F771" s="8">
        <v>2236</v>
      </c>
      <c r="G771" s="12">
        <f t="shared" si="22"/>
        <v>397.67860869565226</v>
      </c>
      <c r="I771" s="8">
        <v>2236</v>
      </c>
      <c r="J771" s="12">
        <f t="shared" si="23"/>
        <v>400.03040000000004</v>
      </c>
    </row>
    <row r="772" spans="6:10" x14ac:dyDescent="0.2">
      <c r="F772" s="8">
        <v>2235</v>
      </c>
      <c r="G772" s="12">
        <f t="shared" si="22"/>
        <v>398.13260869565215</v>
      </c>
      <c r="I772" s="8">
        <v>2235</v>
      </c>
      <c r="J772" s="12">
        <f t="shared" si="23"/>
        <v>400.47750000000002</v>
      </c>
    </row>
    <row r="773" spans="6:10" x14ac:dyDescent="0.2">
      <c r="F773" s="8">
        <v>2234</v>
      </c>
      <c r="G773" s="12">
        <f t="shared" si="22"/>
        <v>398.58643478260865</v>
      </c>
      <c r="I773" s="8">
        <v>2234</v>
      </c>
      <c r="J773" s="12">
        <f t="shared" si="23"/>
        <v>400.92439999999999</v>
      </c>
    </row>
    <row r="774" spans="6:10" x14ac:dyDescent="0.2">
      <c r="F774" s="8">
        <v>2233</v>
      </c>
      <c r="G774" s="12">
        <f t="shared" si="22"/>
        <v>399.04008695652175</v>
      </c>
      <c r="I774" s="8">
        <v>2233</v>
      </c>
      <c r="J774" s="12">
        <f t="shared" si="23"/>
        <v>401.37110000000001</v>
      </c>
    </row>
    <row r="775" spans="6:10" x14ac:dyDescent="0.2">
      <c r="F775" s="8">
        <v>2232</v>
      </c>
      <c r="G775" s="12">
        <f t="shared" si="22"/>
        <v>399.49356521739128</v>
      </c>
      <c r="I775" s="8">
        <v>2232</v>
      </c>
      <c r="J775" s="12">
        <f t="shared" si="23"/>
        <v>401.81760000000003</v>
      </c>
    </row>
    <row r="776" spans="6:10" x14ac:dyDescent="0.2">
      <c r="F776" s="8">
        <v>2231</v>
      </c>
      <c r="G776" s="12">
        <f t="shared" ref="G776:G839" si="24">$C$14*(1-(0.2*(F776/$C$5))-(0.8*((F776/$C$5)^2)))</f>
        <v>399.9468695652173</v>
      </c>
      <c r="I776" s="8">
        <v>2231</v>
      </c>
      <c r="J776" s="12">
        <f t="shared" ref="J776:J839" si="25">($C$19*((($C$5^2)-(I776^2))^$C$18))</f>
        <v>402.26390000000004</v>
      </c>
    </row>
    <row r="777" spans="6:10" x14ac:dyDescent="0.2">
      <c r="F777" s="8">
        <v>2230</v>
      </c>
      <c r="G777" s="12">
        <f t="shared" si="24"/>
        <v>400.40000000000003</v>
      </c>
      <c r="I777" s="8">
        <v>2230</v>
      </c>
      <c r="J777" s="12">
        <f t="shared" si="25"/>
        <v>402.71000000000004</v>
      </c>
    </row>
    <row r="778" spans="6:10" x14ac:dyDescent="0.2">
      <c r="F778" s="8">
        <v>2229</v>
      </c>
      <c r="G778" s="12">
        <f t="shared" si="24"/>
        <v>400.85295652173909</v>
      </c>
      <c r="I778" s="8">
        <v>2229</v>
      </c>
      <c r="J778" s="12">
        <f t="shared" si="25"/>
        <v>403.15590000000003</v>
      </c>
    </row>
    <row r="779" spans="6:10" x14ac:dyDescent="0.2">
      <c r="F779" s="8">
        <v>2228</v>
      </c>
      <c r="G779" s="12">
        <f t="shared" si="24"/>
        <v>401.30573913043469</v>
      </c>
      <c r="I779" s="8">
        <v>2228</v>
      </c>
      <c r="J779" s="12">
        <f t="shared" si="25"/>
        <v>403.60160000000002</v>
      </c>
    </row>
    <row r="780" spans="6:10" x14ac:dyDescent="0.2">
      <c r="F780" s="8">
        <v>2227</v>
      </c>
      <c r="G780" s="12">
        <f t="shared" si="24"/>
        <v>401.75834782608706</v>
      </c>
      <c r="I780" s="8">
        <v>2227</v>
      </c>
      <c r="J780" s="12">
        <f t="shared" si="25"/>
        <v>404.0471</v>
      </c>
    </row>
    <row r="781" spans="6:10" x14ac:dyDescent="0.2">
      <c r="F781" s="8">
        <v>2226</v>
      </c>
      <c r="G781" s="12">
        <f t="shared" si="24"/>
        <v>402.21078260869575</v>
      </c>
      <c r="I781" s="8">
        <v>2226</v>
      </c>
      <c r="J781" s="12">
        <f t="shared" si="25"/>
        <v>404.49240000000003</v>
      </c>
    </row>
    <row r="782" spans="6:10" x14ac:dyDescent="0.2">
      <c r="F782" s="8">
        <v>2225</v>
      </c>
      <c r="G782" s="12">
        <f t="shared" si="24"/>
        <v>402.66304347826082</v>
      </c>
      <c r="I782" s="8">
        <v>2225</v>
      </c>
      <c r="J782" s="12">
        <f t="shared" si="25"/>
        <v>404.9375</v>
      </c>
    </row>
    <row r="783" spans="6:10" x14ac:dyDescent="0.2">
      <c r="F783" s="8">
        <v>2224</v>
      </c>
      <c r="G783" s="12">
        <f t="shared" si="24"/>
        <v>403.11513043478271</v>
      </c>
      <c r="I783" s="8">
        <v>2224</v>
      </c>
      <c r="J783" s="12">
        <f t="shared" si="25"/>
        <v>405.38240000000002</v>
      </c>
    </row>
    <row r="784" spans="6:10" x14ac:dyDescent="0.2">
      <c r="F784" s="8">
        <v>2223</v>
      </c>
      <c r="G784" s="12">
        <f t="shared" si="24"/>
        <v>403.56704347826087</v>
      </c>
      <c r="I784" s="8">
        <v>2223</v>
      </c>
      <c r="J784" s="12">
        <f t="shared" si="25"/>
        <v>405.82710000000003</v>
      </c>
    </row>
    <row r="785" spans="6:10" x14ac:dyDescent="0.2">
      <c r="F785" s="8">
        <v>2222</v>
      </c>
      <c r="G785" s="12">
        <f t="shared" si="24"/>
        <v>404.01878260869563</v>
      </c>
      <c r="I785" s="8">
        <v>2222</v>
      </c>
      <c r="J785" s="12">
        <f t="shared" si="25"/>
        <v>406.27160000000003</v>
      </c>
    </row>
    <row r="786" spans="6:10" x14ac:dyDescent="0.2">
      <c r="F786" s="8">
        <v>2221</v>
      </c>
      <c r="G786" s="12">
        <f t="shared" si="24"/>
        <v>404.47034782608699</v>
      </c>
      <c r="I786" s="8">
        <v>2221</v>
      </c>
      <c r="J786" s="12">
        <f t="shared" si="25"/>
        <v>406.71590000000003</v>
      </c>
    </row>
    <row r="787" spans="6:10" x14ac:dyDescent="0.2">
      <c r="F787" s="8">
        <v>2220</v>
      </c>
      <c r="G787" s="12">
        <f t="shared" si="24"/>
        <v>404.92173913043479</v>
      </c>
      <c r="I787" s="8">
        <v>2220</v>
      </c>
      <c r="J787" s="12">
        <f t="shared" si="25"/>
        <v>407.16</v>
      </c>
    </row>
    <row r="788" spans="6:10" x14ac:dyDescent="0.2">
      <c r="F788" s="8">
        <v>2219</v>
      </c>
      <c r="G788" s="12">
        <f t="shared" si="24"/>
        <v>405.37295652173907</v>
      </c>
      <c r="I788" s="8">
        <v>2219</v>
      </c>
      <c r="J788" s="12">
        <f t="shared" si="25"/>
        <v>407.60390000000001</v>
      </c>
    </row>
    <row r="789" spans="6:10" x14ac:dyDescent="0.2">
      <c r="F789" s="8">
        <v>2218</v>
      </c>
      <c r="G789" s="12">
        <f t="shared" si="24"/>
        <v>405.82400000000001</v>
      </c>
      <c r="I789" s="8">
        <v>2218</v>
      </c>
      <c r="J789" s="12">
        <f t="shared" si="25"/>
        <v>408.04760000000005</v>
      </c>
    </row>
    <row r="790" spans="6:10" x14ac:dyDescent="0.2">
      <c r="F790" s="8">
        <v>2217</v>
      </c>
      <c r="G790" s="12">
        <f t="shared" si="24"/>
        <v>406.27486956521744</v>
      </c>
      <c r="I790" s="8">
        <v>2217</v>
      </c>
      <c r="J790" s="12">
        <f t="shared" si="25"/>
        <v>408.49110000000002</v>
      </c>
    </row>
    <row r="791" spans="6:10" x14ac:dyDescent="0.2">
      <c r="F791" s="8">
        <v>2216</v>
      </c>
      <c r="G791" s="12">
        <f t="shared" si="24"/>
        <v>406.72556521739125</v>
      </c>
      <c r="I791" s="8">
        <v>2216</v>
      </c>
      <c r="J791" s="12">
        <f t="shared" si="25"/>
        <v>408.93440000000004</v>
      </c>
    </row>
    <row r="792" spans="6:10" x14ac:dyDescent="0.2">
      <c r="F792" s="8">
        <v>2215</v>
      </c>
      <c r="G792" s="12">
        <f t="shared" si="24"/>
        <v>407.17608695652183</v>
      </c>
      <c r="I792" s="8">
        <v>2215</v>
      </c>
      <c r="J792" s="12">
        <f t="shared" si="25"/>
        <v>409.3775</v>
      </c>
    </row>
    <row r="793" spans="6:10" x14ac:dyDescent="0.2">
      <c r="F793" s="8">
        <v>2214</v>
      </c>
      <c r="G793" s="12">
        <f t="shared" si="24"/>
        <v>407.62643478260878</v>
      </c>
      <c r="I793" s="8">
        <v>2214</v>
      </c>
      <c r="J793" s="12">
        <f t="shared" si="25"/>
        <v>409.82040000000001</v>
      </c>
    </row>
    <row r="794" spans="6:10" x14ac:dyDescent="0.2">
      <c r="F794" s="8">
        <v>2213</v>
      </c>
      <c r="G794" s="12">
        <f t="shared" si="24"/>
        <v>408.07660869565217</v>
      </c>
      <c r="I794" s="8">
        <v>2213</v>
      </c>
      <c r="J794" s="12">
        <f t="shared" si="25"/>
        <v>410.26310000000001</v>
      </c>
    </row>
    <row r="795" spans="6:10" x14ac:dyDescent="0.2">
      <c r="F795" s="8">
        <v>2212</v>
      </c>
      <c r="G795" s="12">
        <f t="shared" si="24"/>
        <v>408.52660869565227</v>
      </c>
      <c r="I795" s="8">
        <v>2212</v>
      </c>
      <c r="J795" s="12">
        <f t="shared" si="25"/>
        <v>410.7056</v>
      </c>
    </row>
    <row r="796" spans="6:10" x14ac:dyDescent="0.2">
      <c r="F796" s="8">
        <v>2211</v>
      </c>
      <c r="G796" s="12">
        <f t="shared" si="24"/>
        <v>408.97643478260875</v>
      </c>
      <c r="I796" s="8">
        <v>2211</v>
      </c>
      <c r="J796" s="12">
        <f t="shared" si="25"/>
        <v>411.14789999999999</v>
      </c>
    </row>
    <row r="797" spans="6:10" x14ac:dyDescent="0.2">
      <c r="F797" s="8">
        <v>2210</v>
      </c>
      <c r="G797" s="12">
        <f t="shared" si="24"/>
        <v>409.42608695652177</v>
      </c>
      <c r="I797" s="8">
        <v>2210</v>
      </c>
      <c r="J797" s="12">
        <f t="shared" si="25"/>
        <v>411.59000000000003</v>
      </c>
    </row>
    <row r="798" spans="6:10" x14ac:dyDescent="0.2">
      <c r="F798" s="8">
        <v>2209</v>
      </c>
      <c r="G798" s="12">
        <f t="shared" si="24"/>
        <v>409.8755652173914</v>
      </c>
      <c r="I798" s="8">
        <v>2209</v>
      </c>
      <c r="J798" s="12">
        <f t="shared" si="25"/>
        <v>412.03190000000001</v>
      </c>
    </row>
    <row r="799" spans="6:10" x14ac:dyDescent="0.2">
      <c r="F799" s="8">
        <v>2208</v>
      </c>
      <c r="G799" s="12">
        <f t="shared" si="24"/>
        <v>410.32486956521745</v>
      </c>
      <c r="I799" s="8">
        <v>2208</v>
      </c>
      <c r="J799" s="12">
        <f t="shared" si="25"/>
        <v>412.47360000000003</v>
      </c>
    </row>
    <row r="800" spans="6:10" x14ac:dyDescent="0.2">
      <c r="F800" s="8">
        <v>2207</v>
      </c>
      <c r="G800" s="12">
        <f t="shared" si="24"/>
        <v>410.77399999999994</v>
      </c>
      <c r="I800" s="8">
        <v>2207</v>
      </c>
      <c r="J800" s="12">
        <f t="shared" si="25"/>
        <v>412.9151</v>
      </c>
    </row>
    <row r="801" spans="6:10" x14ac:dyDescent="0.2">
      <c r="F801" s="8">
        <v>2206</v>
      </c>
      <c r="G801" s="12">
        <f t="shared" si="24"/>
        <v>411.22295652173915</v>
      </c>
      <c r="I801" s="8">
        <v>2206</v>
      </c>
      <c r="J801" s="12">
        <f t="shared" si="25"/>
        <v>413.35640000000001</v>
      </c>
    </row>
    <row r="802" spans="6:10" x14ac:dyDescent="0.2">
      <c r="F802" s="8">
        <v>2205</v>
      </c>
      <c r="G802" s="12">
        <f t="shared" si="24"/>
        <v>411.67173913043479</v>
      </c>
      <c r="I802" s="8">
        <v>2205</v>
      </c>
      <c r="J802" s="12">
        <f t="shared" si="25"/>
        <v>413.79750000000001</v>
      </c>
    </row>
    <row r="803" spans="6:10" x14ac:dyDescent="0.2">
      <c r="F803" s="8">
        <v>2204</v>
      </c>
      <c r="G803" s="12">
        <f t="shared" si="24"/>
        <v>412.12034782608691</v>
      </c>
      <c r="I803" s="8">
        <v>2204</v>
      </c>
      <c r="J803" s="12">
        <f t="shared" si="25"/>
        <v>414.23840000000001</v>
      </c>
    </row>
    <row r="804" spans="6:10" x14ac:dyDescent="0.2">
      <c r="F804" s="8">
        <v>2203</v>
      </c>
      <c r="G804" s="12">
        <f t="shared" si="24"/>
        <v>412.5687826086957</v>
      </c>
      <c r="I804" s="8">
        <v>2203</v>
      </c>
      <c r="J804" s="12">
        <f t="shared" si="25"/>
        <v>414.67910000000001</v>
      </c>
    </row>
    <row r="805" spans="6:10" x14ac:dyDescent="0.2">
      <c r="F805" s="8">
        <v>2202</v>
      </c>
      <c r="G805" s="12">
        <f t="shared" si="24"/>
        <v>413.01704347826086</v>
      </c>
      <c r="I805" s="8">
        <v>2202</v>
      </c>
      <c r="J805" s="12">
        <f t="shared" si="25"/>
        <v>415.11960000000005</v>
      </c>
    </row>
    <row r="806" spans="6:10" x14ac:dyDescent="0.2">
      <c r="F806" s="8">
        <v>2201</v>
      </c>
      <c r="G806" s="12">
        <f t="shared" si="24"/>
        <v>413.46513043478262</v>
      </c>
      <c r="I806" s="8">
        <v>2201</v>
      </c>
      <c r="J806" s="12">
        <f t="shared" si="25"/>
        <v>415.55990000000003</v>
      </c>
    </row>
    <row r="807" spans="6:10" x14ac:dyDescent="0.2">
      <c r="F807" s="8">
        <v>2200</v>
      </c>
      <c r="G807" s="12">
        <f t="shared" si="24"/>
        <v>413.91304347826093</v>
      </c>
      <c r="I807" s="8">
        <v>2200</v>
      </c>
      <c r="J807" s="12">
        <f t="shared" si="25"/>
        <v>416</v>
      </c>
    </row>
    <row r="808" spans="6:10" x14ac:dyDescent="0.2">
      <c r="F808" s="8">
        <v>2199</v>
      </c>
      <c r="G808" s="12">
        <f t="shared" si="24"/>
        <v>414.36078260869562</v>
      </c>
      <c r="I808" s="8">
        <v>2199</v>
      </c>
      <c r="J808" s="12">
        <f t="shared" si="25"/>
        <v>416.43990000000002</v>
      </c>
    </row>
    <row r="809" spans="6:10" x14ac:dyDescent="0.2">
      <c r="F809" s="8">
        <v>2198</v>
      </c>
      <c r="G809" s="12">
        <f t="shared" si="24"/>
        <v>414.80834782608684</v>
      </c>
      <c r="I809" s="8">
        <v>2198</v>
      </c>
      <c r="J809" s="12">
        <f t="shared" si="25"/>
        <v>416.87960000000004</v>
      </c>
    </row>
    <row r="810" spans="6:10" x14ac:dyDescent="0.2">
      <c r="F810" s="8">
        <v>2197</v>
      </c>
      <c r="G810" s="12">
        <f t="shared" si="24"/>
        <v>415.2557391304349</v>
      </c>
      <c r="I810" s="8">
        <v>2197</v>
      </c>
      <c r="J810" s="12">
        <f t="shared" si="25"/>
        <v>417.31909999999999</v>
      </c>
    </row>
    <row r="811" spans="6:10" x14ac:dyDescent="0.2">
      <c r="F811" s="8">
        <v>2196</v>
      </c>
      <c r="G811" s="12">
        <f t="shared" si="24"/>
        <v>415.70295652173917</v>
      </c>
      <c r="I811" s="8">
        <v>2196</v>
      </c>
      <c r="J811" s="12">
        <f t="shared" si="25"/>
        <v>417.75839999999999</v>
      </c>
    </row>
    <row r="812" spans="6:10" x14ac:dyDescent="0.2">
      <c r="F812" s="8">
        <v>2195</v>
      </c>
      <c r="G812" s="12">
        <f t="shared" si="24"/>
        <v>416.15000000000003</v>
      </c>
      <c r="I812" s="8">
        <v>2195</v>
      </c>
      <c r="J812" s="12">
        <f t="shared" si="25"/>
        <v>418.19750000000005</v>
      </c>
    </row>
    <row r="813" spans="6:10" x14ac:dyDescent="0.2">
      <c r="F813" s="8">
        <v>2194</v>
      </c>
      <c r="G813" s="12">
        <f t="shared" si="24"/>
        <v>416.5968695652175</v>
      </c>
      <c r="I813" s="8">
        <v>2194</v>
      </c>
      <c r="J813" s="12">
        <f t="shared" si="25"/>
        <v>418.63640000000004</v>
      </c>
    </row>
    <row r="814" spans="6:10" x14ac:dyDescent="0.2">
      <c r="F814" s="8">
        <v>2193</v>
      </c>
      <c r="G814" s="12">
        <f t="shared" si="24"/>
        <v>417.04356521739135</v>
      </c>
      <c r="I814" s="8">
        <v>2193</v>
      </c>
      <c r="J814" s="12">
        <f t="shared" si="25"/>
        <v>419.07510000000002</v>
      </c>
    </row>
    <row r="815" spans="6:10" x14ac:dyDescent="0.2">
      <c r="F815" s="8">
        <v>2192</v>
      </c>
      <c r="G815" s="12">
        <f t="shared" si="24"/>
        <v>417.49008695652174</v>
      </c>
      <c r="I815" s="8">
        <v>2192</v>
      </c>
      <c r="J815" s="12">
        <f t="shared" si="25"/>
        <v>419.5136</v>
      </c>
    </row>
    <row r="816" spans="6:10" x14ac:dyDescent="0.2">
      <c r="F816" s="8">
        <v>2191</v>
      </c>
      <c r="G816" s="12">
        <f t="shared" si="24"/>
        <v>417.93643478260879</v>
      </c>
      <c r="I816" s="8">
        <v>2191</v>
      </c>
      <c r="J816" s="12">
        <f t="shared" si="25"/>
        <v>419.95190000000002</v>
      </c>
    </row>
    <row r="817" spans="6:10" x14ac:dyDescent="0.2">
      <c r="F817" s="8">
        <v>2190</v>
      </c>
      <c r="G817" s="12">
        <f t="shared" si="24"/>
        <v>418.38260869565221</v>
      </c>
      <c r="I817" s="8">
        <v>2190</v>
      </c>
      <c r="J817" s="12">
        <f t="shared" si="25"/>
        <v>420.39000000000004</v>
      </c>
    </row>
    <row r="818" spans="6:10" x14ac:dyDescent="0.2">
      <c r="F818" s="8">
        <v>2189</v>
      </c>
      <c r="G818" s="12">
        <f t="shared" si="24"/>
        <v>418.82860869565218</v>
      </c>
      <c r="I818" s="8">
        <v>2189</v>
      </c>
      <c r="J818" s="12">
        <f t="shared" si="25"/>
        <v>420.8279</v>
      </c>
    </row>
    <row r="819" spans="6:10" x14ac:dyDescent="0.2">
      <c r="F819" s="8">
        <v>2188</v>
      </c>
      <c r="G819" s="12">
        <f t="shared" si="24"/>
        <v>419.27443478260875</v>
      </c>
      <c r="I819" s="8">
        <v>2188</v>
      </c>
      <c r="J819" s="12">
        <f t="shared" si="25"/>
        <v>421.26560000000001</v>
      </c>
    </row>
    <row r="820" spans="6:10" x14ac:dyDescent="0.2">
      <c r="F820" s="8">
        <v>2187</v>
      </c>
      <c r="G820" s="12">
        <f t="shared" si="24"/>
        <v>419.72008695652175</v>
      </c>
      <c r="I820" s="8">
        <v>2187</v>
      </c>
      <c r="J820" s="12">
        <f t="shared" si="25"/>
        <v>421.70310000000001</v>
      </c>
    </row>
    <row r="821" spans="6:10" x14ac:dyDescent="0.2">
      <c r="F821" s="8">
        <v>2186</v>
      </c>
      <c r="G821" s="12">
        <f t="shared" si="24"/>
        <v>420.16556521739125</v>
      </c>
      <c r="I821" s="8">
        <v>2186</v>
      </c>
      <c r="J821" s="12">
        <f t="shared" si="25"/>
        <v>422.1404</v>
      </c>
    </row>
    <row r="822" spans="6:10" x14ac:dyDescent="0.2">
      <c r="F822" s="8">
        <v>2185</v>
      </c>
      <c r="G822" s="12">
        <f t="shared" si="24"/>
        <v>420.61086956521729</v>
      </c>
      <c r="I822" s="8">
        <v>2185</v>
      </c>
      <c r="J822" s="12">
        <f t="shared" si="25"/>
        <v>422.57750000000004</v>
      </c>
    </row>
    <row r="823" spans="6:10" x14ac:dyDescent="0.2">
      <c r="F823" s="8">
        <v>2184</v>
      </c>
      <c r="G823" s="12">
        <f t="shared" si="24"/>
        <v>421.0560000000001</v>
      </c>
      <c r="I823" s="8">
        <v>2184</v>
      </c>
      <c r="J823" s="12">
        <f t="shared" si="25"/>
        <v>423.01440000000002</v>
      </c>
    </row>
    <row r="824" spans="6:10" x14ac:dyDescent="0.2">
      <c r="F824" s="8">
        <v>2183</v>
      </c>
      <c r="G824" s="12">
        <f t="shared" si="24"/>
        <v>421.50095652173923</v>
      </c>
      <c r="I824" s="8">
        <v>2183</v>
      </c>
      <c r="J824" s="12">
        <f t="shared" si="25"/>
        <v>423.4511</v>
      </c>
    </row>
    <row r="825" spans="6:10" x14ac:dyDescent="0.2">
      <c r="F825" s="8">
        <v>2182</v>
      </c>
      <c r="G825" s="12">
        <f t="shared" si="24"/>
        <v>421.94573913043479</v>
      </c>
      <c r="I825" s="8">
        <v>2182</v>
      </c>
      <c r="J825" s="12">
        <f t="shared" si="25"/>
        <v>423.88760000000002</v>
      </c>
    </row>
    <row r="826" spans="6:10" x14ac:dyDescent="0.2">
      <c r="F826" s="8">
        <v>2181</v>
      </c>
      <c r="G826" s="12">
        <f t="shared" si="24"/>
        <v>422.39034782608707</v>
      </c>
      <c r="I826" s="8">
        <v>2181</v>
      </c>
      <c r="J826" s="12">
        <f t="shared" si="25"/>
        <v>424.32390000000004</v>
      </c>
    </row>
    <row r="827" spans="6:10" x14ac:dyDescent="0.2">
      <c r="F827" s="8">
        <v>2180</v>
      </c>
      <c r="G827" s="12">
        <f t="shared" si="24"/>
        <v>422.83478260869572</v>
      </c>
      <c r="I827" s="8">
        <v>2180</v>
      </c>
      <c r="J827" s="12">
        <f t="shared" si="25"/>
        <v>424.76000000000005</v>
      </c>
    </row>
    <row r="828" spans="6:10" x14ac:dyDescent="0.2">
      <c r="F828" s="8">
        <v>2179</v>
      </c>
      <c r="G828" s="12">
        <f t="shared" si="24"/>
        <v>423.2790434782608</v>
      </c>
      <c r="I828" s="8">
        <v>2179</v>
      </c>
      <c r="J828" s="12">
        <f t="shared" si="25"/>
        <v>425.19589999999999</v>
      </c>
    </row>
    <row r="829" spans="6:10" x14ac:dyDescent="0.2">
      <c r="F829" s="8">
        <v>2178</v>
      </c>
      <c r="G829" s="12">
        <f t="shared" si="24"/>
        <v>423.72313043478266</v>
      </c>
      <c r="I829" s="8">
        <v>2178</v>
      </c>
      <c r="J829" s="12">
        <f t="shared" si="25"/>
        <v>425.63160000000005</v>
      </c>
    </row>
    <row r="830" spans="6:10" x14ac:dyDescent="0.2">
      <c r="F830" s="8">
        <v>2177</v>
      </c>
      <c r="G830" s="12">
        <f t="shared" si="24"/>
        <v>424.16704347826084</v>
      </c>
      <c r="I830" s="8">
        <v>2177</v>
      </c>
      <c r="J830" s="12">
        <f t="shared" si="25"/>
        <v>426.06710000000004</v>
      </c>
    </row>
    <row r="831" spans="6:10" x14ac:dyDescent="0.2">
      <c r="F831" s="8">
        <v>2176</v>
      </c>
      <c r="G831" s="12">
        <f t="shared" si="24"/>
        <v>424.61078260869562</v>
      </c>
      <c r="I831" s="8">
        <v>2176</v>
      </c>
      <c r="J831" s="12">
        <f t="shared" si="25"/>
        <v>426.50240000000002</v>
      </c>
    </row>
    <row r="832" spans="6:10" x14ac:dyDescent="0.2">
      <c r="F832" s="8">
        <v>2175</v>
      </c>
      <c r="G832" s="12">
        <f t="shared" si="24"/>
        <v>425.05434782608694</v>
      </c>
      <c r="I832" s="8">
        <v>2175</v>
      </c>
      <c r="J832" s="12">
        <f t="shared" si="25"/>
        <v>426.9375</v>
      </c>
    </row>
    <row r="833" spans="6:10" x14ac:dyDescent="0.2">
      <c r="F833" s="8">
        <v>2174</v>
      </c>
      <c r="G833" s="12">
        <f t="shared" si="24"/>
        <v>425.49773913043475</v>
      </c>
      <c r="I833" s="8">
        <v>2174</v>
      </c>
      <c r="J833" s="12">
        <f t="shared" si="25"/>
        <v>427.37240000000003</v>
      </c>
    </row>
    <row r="834" spans="6:10" x14ac:dyDescent="0.2">
      <c r="F834" s="8">
        <v>2173</v>
      </c>
      <c r="G834" s="12">
        <f t="shared" si="24"/>
        <v>425.94095652173911</v>
      </c>
      <c r="I834" s="8">
        <v>2173</v>
      </c>
      <c r="J834" s="12">
        <f t="shared" si="25"/>
        <v>427.80710000000005</v>
      </c>
    </row>
    <row r="835" spans="6:10" x14ac:dyDescent="0.2">
      <c r="F835" s="8">
        <v>2172</v>
      </c>
      <c r="G835" s="12">
        <f t="shared" si="24"/>
        <v>426.38400000000001</v>
      </c>
      <c r="I835" s="8">
        <v>2172</v>
      </c>
      <c r="J835" s="12">
        <f t="shared" si="25"/>
        <v>428.24160000000001</v>
      </c>
    </row>
    <row r="836" spans="6:10" x14ac:dyDescent="0.2">
      <c r="F836" s="8">
        <v>2171</v>
      </c>
      <c r="G836" s="12">
        <f t="shared" si="24"/>
        <v>426.82686956521741</v>
      </c>
      <c r="I836" s="8">
        <v>2171</v>
      </c>
      <c r="J836" s="12">
        <f t="shared" si="25"/>
        <v>428.67590000000001</v>
      </c>
    </row>
    <row r="837" spans="6:10" x14ac:dyDescent="0.2">
      <c r="F837" s="8">
        <v>2170</v>
      </c>
      <c r="G837" s="12">
        <f t="shared" si="24"/>
        <v>427.26956521739118</v>
      </c>
      <c r="I837" s="8">
        <v>2170</v>
      </c>
      <c r="J837" s="12">
        <f t="shared" si="25"/>
        <v>429.11</v>
      </c>
    </row>
    <row r="838" spans="6:10" x14ac:dyDescent="0.2">
      <c r="F838" s="8">
        <v>2169</v>
      </c>
      <c r="G838" s="12">
        <f t="shared" si="24"/>
        <v>427.71208695652172</v>
      </c>
      <c r="I838" s="8">
        <v>2169</v>
      </c>
      <c r="J838" s="12">
        <f t="shared" si="25"/>
        <v>429.54390000000001</v>
      </c>
    </row>
    <row r="839" spans="6:10" x14ac:dyDescent="0.2">
      <c r="F839" s="8">
        <v>2168</v>
      </c>
      <c r="G839" s="12">
        <f t="shared" si="24"/>
        <v>428.15443478260863</v>
      </c>
      <c r="I839" s="8">
        <v>2168</v>
      </c>
      <c r="J839" s="12">
        <f t="shared" si="25"/>
        <v>429.9776</v>
      </c>
    </row>
    <row r="840" spans="6:10" x14ac:dyDescent="0.2">
      <c r="F840" s="8">
        <v>2167</v>
      </c>
      <c r="G840" s="12">
        <f t="shared" ref="G840:G903" si="26">$C$14*(1-(0.2*(F840/$C$5))-(0.8*((F840/$C$5)^2)))</f>
        <v>428.59660869565209</v>
      </c>
      <c r="I840" s="8">
        <v>2167</v>
      </c>
      <c r="J840" s="12">
        <f t="shared" ref="J840:J903" si="27">($C$19*((($C$5^2)-(I840^2))^$C$18))</f>
        <v>430.41110000000003</v>
      </c>
    </row>
    <row r="841" spans="6:10" x14ac:dyDescent="0.2">
      <c r="F841" s="8">
        <v>2166</v>
      </c>
      <c r="G841" s="12">
        <f t="shared" si="26"/>
        <v>429.03860869565227</v>
      </c>
      <c r="I841" s="8">
        <v>2166</v>
      </c>
      <c r="J841" s="12">
        <f t="shared" si="27"/>
        <v>430.84440000000001</v>
      </c>
    </row>
    <row r="842" spans="6:10" x14ac:dyDescent="0.2">
      <c r="F842" s="8">
        <v>2165</v>
      </c>
      <c r="G842" s="12">
        <f t="shared" si="26"/>
        <v>429.48043478260865</v>
      </c>
      <c r="I842" s="8">
        <v>2165</v>
      </c>
      <c r="J842" s="12">
        <f t="shared" si="27"/>
        <v>431.27750000000003</v>
      </c>
    </row>
    <row r="843" spans="6:10" x14ac:dyDescent="0.2">
      <c r="F843" s="8">
        <v>2164</v>
      </c>
      <c r="G843" s="12">
        <f t="shared" si="26"/>
        <v>429.9220869565217</v>
      </c>
      <c r="I843" s="8">
        <v>2164</v>
      </c>
      <c r="J843" s="12">
        <f t="shared" si="27"/>
        <v>431.71039999999999</v>
      </c>
    </row>
    <row r="844" spans="6:10" x14ac:dyDescent="0.2">
      <c r="F844" s="8">
        <v>2163</v>
      </c>
      <c r="G844" s="12">
        <f t="shared" si="26"/>
        <v>430.36356521739128</v>
      </c>
      <c r="I844" s="8">
        <v>2163</v>
      </c>
      <c r="J844" s="12">
        <f t="shared" si="27"/>
        <v>432.1431</v>
      </c>
    </row>
    <row r="845" spans="6:10" x14ac:dyDescent="0.2">
      <c r="F845" s="8">
        <v>2162</v>
      </c>
      <c r="G845" s="12">
        <f t="shared" si="26"/>
        <v>430.80486956521736</v>
      </c>
      <c r="I845" s="8">
        <v>2162</v>
      </c>
      <c r="J845" s="12">
        <f t="shared" si="27"/>
        <v>432.57560000000001</v>
      </c>
    </row>
    <row r="846" spans="6:10" x14ac:dyDescent="0.2">
      <c r="F846" s="8">
        <v>2161</v>
      </c>
      <c r="G846" s="12">
        <f t="shared" si="26"/>
        <v>431.24599999999992</v>
      </c>
      <c r="I846" s="8">
        <v>2161</v>
      </c>
      <c r="J846" s="12">
        <f t="shared" si="27"/>
        <v>433.00790000000001</v>
      </c>
    </row>
    <row r="847" spans="6:10" x14ac:dyDescent="0.2">
      <c r="F847" s="8">
        <v>2160</v>
      </c>
      <c r="G847" s="12">
        <f t="shared" si="26"/>
        <v>431.68695652173921</v>
      </c>
      <c r="I847" s="8">
        <v>2160</v>
      </c>
      <c r="J847" s="12">
        <f t="shared" si="27"/>
        <v>433.44</v>
      </c>
    </row>
    <row r="848" spans="6:10" x14ac:dyDescent="0.2">
      <c r="F848" s="8">
        <v>2159</v>
      </c>
      <c r="G848" s="12">
        <f t="shared" si="26"/>
        <v>432.12773913043475</v>
      </c>
      <c r="I848" s="8">
        <v>2159</v>
      </c>
      <c r="J848" s="12">
        <f t="shared" si="27"/>
        <v>433.87190000000004</v>
      </c>
    </row>
    <row r="849" spans="6:10" x14ac:dyDescent="0.2">
      <c r="F849" s="8">
        <v>2158</v>
      </c>
      <c r="G849" s="12">
        <f t="shared" si="26"/>
        <v>432.56834782608695</v>
      </c>
      <c r="I849" s="8">
        <v>2158</v>
      </c>
      <c r="J849" s="12">
        <f t="shared" si="27"/>
        <v>434.30360000000002</v>
      </c>
    </row>
    <row r="850" spans="6:10" x14ac:dyDescent="0.2">
      <c r="F850" s="8">
        <v>2157</v>
      </c>
      <c r="G850" s="12">
        <f t="shared" si="26"/>
        <v>433.00878260869564</v>
      </c>
      <c r="I850" s="8">
        <v>2157</v>
      </c>
      <c r="J850" s="12">
        <f t="shared" si="27"/>
        <v>434.73510000000005</v>
      </c>
    </row>
    <row r="851" spans="6:10" x14ac:dyDescent="0.2">
      <c r="F851" s="8">
        <v>2156</v>
      </c>
      <c r="G851" s="12">
        <f t="shared" si="26"/>
        <v>433.44904347826082</v>
      </c>
      <c r="I851" s="8">
        <v>2156</v>
      </c>
      <c r="J851" s="12">
        <f t="shared" si="27"/>
        <v>435.16640000000001</v>
      </c>
    </row>
    <row r="852" spans="6:10" x14ac:dyDescent="0.2">
      <c r="F852" s="8">
        <v>2155</v>
      </c>
      <c r="G852" s="12">
        <f t="shared" si="26"/>
        <v>433.88913043478254</v>
      </c>
      <c r="I852" s="8">
        <v>2155</v>
      </c>
      <c r="J852" s="12">
        <f t="shared" si="27"/>
        <v>435.59750000000003</v>
      </c>
    </row>
    <row r="853" spans="6:10" x14ac:dyDescent="0.2">
      <c r="F853" s="8">
        <v>2154</v>
      </c>
      <c r="G853" s="12">
        <f t="shared" si="26"/>
        <v>434.32904347826099</v>
      </c>
      <c r="I853" s="8">
        <v>2154</v>
      </c>
      <c r="J853" s="12">
        <f t="shared" si="27"/>
        <v>436.02840000000003</v>
      </c>
    </row>
    <row r="854" spans="6:10" x14ac:dyDescent="0.2">
      <c r="F854" s="8">
        <v>2153</v>
      </c>
      <c r="G854" s="12">
        <f t="shared" si="26"/>
        <v>434.76878260869574</v>
      </c>
      <c r="I854" s="8">
        <v>2153</v>
      </c>
      <c r="J854" s="12">
        <f t="shared" si="27"/>
        <v>436.45910000000003</v>
      </c>
    </row>
    <row r="855" spans="6:10" x14ac:dyDescent="0.2">
      <c r="F855" s="8">
        <v>2152</v>
      </c>
      <c r="G855" s="12">
        <f t="shared" si="26"/>
        <v>435.20834782608694</v>
      </c>
      <c r="I855" s="8">
        <v>2152</v>
      </c>
      <c r="J855" s="12">
        <f t="shared" si="27"/>
        <v>436.88960000000003</v>
      </c>
    </row>
    <row r="856" spans="6:10" x14ac:dyDescent="0.2">
      <c r="F856" s="8">
        <v>2151</v>
      </c>
      <c r="G856" s="12">
        <f t="shared" si="26"/>
        <v>435.6477391304349</v>
      </c>
      <c r="I856" s="8">
        <v>2151</v>
      </c>
      <c r="J856" s="12">
        <f t="shared" si="27"/>
        <v>437.31990000000002</v>
      </c>
    </row>
    <row r="857" spans="6:10" x14ac:dyDescent="0.2">
      <c r="F857" s="8">
        <v>2150</v>
      </c>
      <c r="G857" s="12">
        <f t="shared" si="26"/>
        <v>436.08695652173918</v>
      </c>
      <c r="I857" s="8">
        <v>2150</v>
      </c>
      <c r="J857" s="12">
        <f t="shared" si="27"/>
        <v>437.75</v>
      </c>
    </row>
    <row r="858" spans="6:10" x14ac:dyDescent="0.2">
      <c r="F858" s="8">
        <v>2149</v>
      </c>
      <c r="G858" s="12">
        <f t="shared" si="26"/>
        <v>436.52599999999995</v>
      </c>
      <c r="I858" s="8">
        <v>2149</v>
      </c>
      <c r="J858" s="12">
        <f t="shared" si="27"/>
        <v>438.17990000000003</v>
      </c>
    </row>
    <row r="859" spans="6:10" x14ac:dyDescent="0.2">
      <c r="F859" s="8">
        <v>2148</v>
      </c>
      <c r="G859" s="12">
        <f t="shared" si="26"/>
        <v>436.96486956521744</v>
      </c>
      <c r="I859" s="8">
        <v>2148</v>
      </c>
      <c r="J859" s="12">
        <f t="shared" si="27"/>
        <v>438.6096</v>
      </c>
    </row>
    <row r="860" spans="6:10" x14ac:dyDescent="0.2">
      <c r="F860" s="8">
        <v>2147</v>
      </c>
      <c r="G860" s="12">
        <f t="shared" si="26"/>
        <v>437.4035652173913</v>
      </c>
      <c r="I860" s="8">
        <v>2147</v>
      </c>
      <c r="J860" s="12">
        <f t="shared" si="27"/>
        <v>439.03910000000002</v>
      </c>
    </row>
    <row r="861" spans="6:10" x14ac:dyDescent="0.2">
      <c r="F861" s="8">
        <v>2146</v>
      </c>
      <c r="G861" s="12">
        <f t="shared" si="26"/>
        <v>437.84208695652171</v>
      </c>
      <c r="I861" s="8">
        <v>2146</v>
      </c>
      <c r="J861" s="12">
        <f t="shared" si="27"/>
        <v>439.46840000000003</v>
      </c>
    </row>
    <row r="862" spans="6:10" x14ac:dyDescent="0.2">
      <c r="F862" s="8">
        <v>2145</v>
      </c>
      <c r="G862" s="12">
        <f t="shared" si="26"/>
        <v>438.28043478260878</v>
      </c>
      <c r="I862" s="8">
        <v>2145</v>
      </c>
      <c r="J862" s="12">
        <f t="shared" si="27"/>
        <v>439.89750000000004</v>
      </c>
    </row>
    <row r="863" spans="6:10" x14ac:dyDescent="0.2">
      <c r="F863" s="8">
        <v>2144</v>
      </c>
      <c r="G863" s="12">
        <f t="shared" si="26"/>
        <v>438.71860869565216</v>
      </c>
      <c r="I863" s="8">
        <v>2144</v>
      </c>
      <c r="J863" s="12">
        <f t="shared" si="27"/>
        <v>440.32640000000004</v>
      </c>
    </row>
    <row r="864" spans="6:10" x14ac:dyDescent="0.2">
      <c r="F864" s="8">
        <v>2143</v>
      </c>
      <c r="G864" s="12">
        <f t="shared" si="26"/>
        <v>439.15660869565215</v>
      </c>
      <c r="I864" s="8">
        <v>2143</v>
      </c>
      <c r="J864" s="12">
        <f t="shared" si="27"/>
        <v>440.75510000000003</v>
      </c>
    </row>
    <row r="865" spans="6:10" x14ac:dyDescent="0.2">
      <c r="F865" s="8">
        <v>2142</v>
      </c>
      <c r="G865" s="12">
        <f t="shared" si="26"/>
        <v>439.59443478260874</v>
      </c>
      <c r="I865" s="8">
        <v>2142</v>
      </c>
      <c r="J865" s="12">
        <f t="shared" si="27"/>
        <v>441.18360000000001</v>
      </c>
    </row>
    <row r="866" spans="6:10" x14ac:dyDescent="0.2">
      <c r="F866" s="8">
        <v>2141</v>
      </c>
      <c r="G866" s="12">
        <f t="shared" si="26"/>
        <v>440.03208695652171</v>
      </c>
      <c r="I866" s="8">
        <v>2141</v>
      </c>
      <c r="J866" s="12">
        <f t="shared" si="27"/>
        <v>441.61190000000005</v>
      </c>
    </row>
    <row r="867" spans="6:10" x14ac:dyDescent="0.2">
      <c r="F867" s="8">
        <v>2140</v>
      </c>
      <c r="G867" s="12">
        <f t="shared" si="26"/>
        <v>440.46956521739122</v>
      </c>
      <c r="I867" s="8">
        <v>2140</v>
      </c>
      <c r="J867" s="12">
        <f t="shared" si="27"/>
        <v>442.04</v>
      </c>
    </row>
    <row r="868" spans="6:10" x14ac:dyDescent="0.2">
      <c r="F868" s="8">
        <v>2139</v>
      </c>
      <c r="G868" s="12">
        <f t="shared" si="26"/>
        <v>440.90686956521739</v>
      </c>
      <c r="I868" s="8">
        <v>2139</v>
      </c>
      <c r="J868" s="12">
        <f t="shared" si="27"/>
        <v>442.46790000000004</v>
      </c>
    </row>
    <row r="869" spans="6:10" x14ac:dyDescent="0.2">
      <c r="F869" s="8">
        <v>2138</v>
      </c>
      <c r="G869" s="12">
        <f t="shared" si="26"/>
        <v>441.34399999999994</v>
      </c>
      <c r="I869" s="8">
        <v>2138</v>
      </c>
      <c r="J869" s="12">
        <f t="shared" si="27"/>
        <v>442.8956</v>
      </c>
    </row>
    <row r="870" spans="6:10" x14ac:dyDescent="0.2">
      <c r="F870" s="8">
        <v>2137</v>
      </c>
      <c r="G870" s="12">
        <f t="shared" si="26"/>
        <v>441.78095652173897</v>
      </c>
      <c r="I870" s="8">
        <v>2137</v>
      </c>
      <c r="J870" s="12">
        <f t="shared" si="27"/>
        <v>443.32310000000001</v>
      </c>
    </row>
    <row r="871" spans="6:10" x14ac:dyDescent="0.2">
      <c r="F871" s="8">
        <v>2136</v>
      </c>
      <c r="G871" s="12">
        <f t="shared" si="26"/>
        <v>442.21773913043484</v>
      </c>
      <c r="I871" s="8">
        <v>2136</v>
      </c>
      <c r="J871" s="12">
        <f t="shared" si="27"/>
        <v>443.75040000000001</v>
      </c>
    </row>
    <row r="872" spans="6:10" x14ac:dyDescent="0.2">
      <c r="F872" s="8">
        <v>2135</v>
      </c>
      <c r="G872" s="12">
        <f t="shared" si="26"/>
        <v>442.65434782608702</v>
      </c>
      <c r="I872" s="8">
        <v>2135</v>
      </c>
      <c r="J872" s="12">
        <f t="shared" si="27"/>
        <v>444.17750000000001</v>
      </c>
    </row>
    <row r="873" spans="6:10" x14ac:dyDescent="0.2">
      <c r="F873" s="8">
        <v>2134</v>
      </c>
      <c r="G873" s="12">
        <f t="shared" si="26"/>
        <v>443.09078260869563</v>
      </c>
      <c r="I873" s="8">
        <v>2134</v>
      </c>
      <c r="J873" s="12">
        <f t="shared" si="27"/>
        <v>444.6044</v>
      </c>
    </row>
    <row r="874" spans="6:10" x14ac:dyDescent="0.2">
      <c r="F874" s="8">
        <v>2133</v>
      </c>
      <c r="G874" s="12">
        <f t="shared" si="26"/>
        <v>443.52704347826091</v>
      </c>
      <c r="I874" s="8">
        <v>2133</v>
      </c>
      <c r="J874" s="12">
        <f t="shared" si="27"/>
        <v>445.03110000000004</v>
      </c>
    </row>
    <row r="875" spans="6:10" x14ac:dyDescent="0.2">
      <c r="F875" s="8">
        <v>2132</v>
      </c>
      <c r="G875" s="12">
        <f t="shared" si="26"/>
        <v>443.96313043478261</v>
      </c>
      <c r="I875" s="8">
        <v>2132</v>
      </c>
      <c r="J875" s="12">
        <f t="shared" si="27"/>
        <v>445.45760000000001</v>
      </c>
    </row>
    <row r="876" spans="6:10" x14ac:dyDescent="0.2">
      <c r="F876" s="8">
        <v>2131</v>
      </c>
      <c r="G876" s="12">
        <f t="shared" si="26"/>
        <v>444.39904347826081</v>
      </c>
      <c r="I876" s="8">
        <v>2131</v>
      </c>
      <c r="J876" s="12">
        <f t="shared" si="27"/>
        <v>445.88390000000004</v>
      </c>
    </row>
    <row r="877" spans="6:10" x14ac:dyDescent="0.2">
      <c r="F877" s="8">
        <v>2130</v>
      </c>
      <c r="G877" s="12">
        <f t="shared" si="26"/>
        <v>444.83478260869566</v>
      </c>
      <c r="I877" s="8">
        <v>2130</v>
      </c>
      <c r="J877" s="12">
        <f t="shared" si="27"/>
        <v>446.31</v>
      </c>
    </row>
    <row r="878" spans="6:10" x14ac:dyDescent="0.2">
      <c r="F878" s="8">
        <v>2129</v>
      </c>
      <c r="G878" s="12">
        <f t="shared" si="26"/>
        <v>445.27034782608695</v>
      </c>
      <c r="I878" s="8">
        <v>2129</v>
      </c>
      <c r="J878" s="12">
        <f t="shared" si="27"/>
        <v>446.73590000000002</v>
      </c>
    </row>
    <row r="879" spans="6:10" x14ac:dyDescent="0.2">
      <c r="F879" s="8">
        <v>2128</v>
      </c>
      <c r="G879" s="12">
        <f t="shared" si="26"/>
        <v>445.70573913043478</v>
      </c>
      <c r="I879" s="8">
        <v>2128</v>
      </c>
      <c r="J879" s="12">
        <f t="shared" si="27"/>
        <v>447.16160000000002</v>
      </c>
    </row>
    <row r="880" spans="6:10" x14ac:dyDescent="0.2">
      <c r="F880" s="8">
        <v>2127</v>
      </c>
      <c r="G880" s="12">
        <f t="shared" si="26"/>
        <v>446.14095652173916</v>
      </c>
      <c r="I880" s="8">
        <v>2127</v>
      </c>
      <c r="J880" s="12">
        <f t="shared" si="27"/>
        <v>447.58710000000002</v>
      </c>
    </row>
    <row r="881" spans="6:10" x14ac:dyDescent="0.2">
      <c r="F881" s="8">
        <v>2126</v>
      </c>
      <c r="G881" s="12">
        <f t="shared" si="26"/>
        <v>446.57599999999996</v>
      </c>
      <c r="I881" s="8">
        <v>2126</v>
      </c>
      <c r="J881" s="12">
        <f t="shared" si="27"/>
        <v>448.01240000000001</v>
      </c>
    </row>
    <row r="882" spans="6:10" x14ac:dyDescent="0.2">
      <c r="F882" s="8">
        <v>2125</v>
      </c>
      <c r="G882" s="12">
        <f t="shared" si="26"/>
        <v>447.01086956521732</v>
      </c>
      <c r="I882" s="8">
        <v>2125</v>
      </c>
      <c r="J882" s="12">
        <f t="shared" si="27"/>
        <v>448.4375</v>
      </c>
    </row>
    <row r="883" spans="6:10" x14ac:dyDescent="0.2">
      <c r="F883" s="8">
        <v>2124</v>
      </c>
      <c r="G883" s="12">
        <f t="shared" si="26"/>
        <v>447.44556521739145</v>
      </c>
      <c r="I883" s="8">
        <v>2124</v>
      </c>
      <c r="J883" s="12">
        <f t="shared" si="27"/>
        <v>448.86240000000004</v>
      </c>
    </row>
    <row r="884" spans="6:10" x14ac:dyDescent="0.2">
      <c r="F884" s="8">
        <v>2123</v>
      </c>
      <c r="G884" s="12">
        <f t="shared" si="26"/>
        <v>447.88008695652184</v>
      </c>
      <c r="I884" s="8">
        <v>2123</v>
      </c>
      <c r="J884" s="12">
        <f t="shared" si="27"/>
        <v>449.28710000000001</v>
      </c>
    </row>
    <row r="885" spans="6:10" x14ac:dyDescent="0.2">
      <c r="F885" s="8">
        <v>2122</v>
      </c>
      <c r="G885" s="12">
        <f t="shared" si="26"/>
        <v>448.31443478260871</v>
      </c>
      <c r="I885" s="8">
        <v>2122</v>
      </c>
      <c r="J885" s="12">
        <f t="shared" si="27"/>
        <v>449.71160000000003</v>
      </c>
    </row>
    <row r="886" spans="6:10" x14ac:dyDescent="0.2">
      <c r="F886" s="8">
        <v>2121</v>
      </c>
      <c r="G886" s="12">
        <f t="shared" si="26"/>
        <v>448.74860869565225</v>
      </c>
      <c r="I886" s="8">
        <v>2121</v>
      </c>
      <c r="J886" s="12">
        <f t="shared" si="27"/>
        <v>450.13590000000005</v>
      </c>
    </row>
    <row r="887" spans="6:10" x14ac:dyDescent="0.2">
      <c r="F887" s="8">
        <v>2120</v>
      </c>
      <c r="G887" s="12">
        <f t="shared" si="26"/>
        <v>449.18260869565228</v>
      </c>
      <c r="I887" s="8">
        <v>2120</v>
      </c>
      <c r="J887" s="12">
        <f t="shared" si="27"/>
        <v>450.56</v>
      </c>
    </row>
    <row r="888" spans="6:10" x14ac:dyDescent="0.2">
      <c r="F888" s="8">
        <v>2119</v>
      </c>
      <c r="G888" s="12">
        <f t="shared" si="26"/>
        <v>449.61643478260874</v>
      </c>
      <c r="I888" s="8">
        <v>2119</v>
      </c>
      <c r="J888" s="12">
        <f t="shared" si="27"/>
        <v>450.98390000000001</v>
      </c>
    </row>
    <row r="889" spans="6:10" x14ac:dyDescent="0.2">
      <c r="F889" s="8">
        <v>2118</v>
      </c>
      <c r="G889" s="12">
        <f t="shared" si="26"/>
        <v>450.05008695652185</v>
      </c>
      <c r="I889" s="8">
        <v>2118</v>
      </c>
      <c r="J889" s="12">
        <f t="shared" si="27"/>
        <v>451.4076</v>
      </c>
    </row>
    <row r="890" spans="6:10" x14ac:dyDescent="0.2">
      <c r="F890" s="8">
        <v>2117</v>
      </c>
      <c r="G890" s="12">
        <f t="shared" si="26"/>
        <v>450.48356521739129</v>
      </c>
      <c r="I890" s="8">
        <v>2117</v>
      </c>
      <c r="J890" s="12">
        <f t="shared" si="27"/>
        <v>451.83110000000005</v>
      </c>
    </row>
    <row r="891" spans="6:10" x14ac:dyDescent="0.2">
      <c r="F891" s="8">
        <v>2116</v>
      </c>
      <c r="G891" s="12">
        <f t="shared" si="26"/>
        <v>450.91686956521738</v>
      </c>
      <c r="I891" s="8">
        <v>2116</v>
      </c>
      <c r="J891" s="12">
        <f t="shared" si="27"/>
        <v>452.25440000000003</v>
      </c>
    </row>
    <row r="892" spans="6:10" x14ac:dyDescent="0.2">
      <c r="F892" s="8">
        <v>2115</v>
      </c>
      <c r="G892" s="12">
        <f t="shared" si="26"/>
        <v>451.35000000000008</v>
      </c>
      <c r="I892" s="8">
        <v>2115</v>
      </c>
      <c r="J892" s="12">
        <f t="shared" si="27"/>
        <v>452.67750000000001</v>
      </c>
    </row>
    <row r="893" spans="6:10" x14ac:dyDescent="0.2">
      <c r="F893" s="8">
        <v>2114</v>
      </c>
      <c r="G893" s="12">
        <f t="shared" si="26"/>
        <v>451.78295652173915</v>
      </c>
      <c r="I893" s="8">
        <v>2114</v>
      </c>
      <c r="J893" s="12">
        <f t="shared" si="27"/>
        <v>453.10040000000004</v>
      </c>
    </row>
    <row r="894" spans="6:10" x14ac:dyDescent="0.2">
      <c r="F894" s="8">
        <v>2113</v>
      </c>
      <c r="G894" s="12">
        <f t="shared" si="26"/>
        <v>452.21573913043477</v>
      </c>
      <c r="I894" s="8">
        <v>2113</v>
      </c>
      <c r="J894" s="12">
        <f t="shared" si="27"/>
        <v>453.5231</v>
      </c>
    </row>
    <row r="895" spans="6:10" x14ac:dyDescent="0.2">
      <c r="F895" s="8">
        <v>2112</v>
      </c>
      <c r="G895" s="12">
        <f t="shared" si="26"/>
        <v>452.64834782608699</v>
      </c>
      <c r="I895" s="8">
        <v>2112</v>
      </c>
      <c r="J895" s="12">
        <f t="shared" si="27"/>
        <v>453.94560000000001</v>
      </c>
    </row>
    <row r="896" spans="6:10" x14ac:dyDescent="0.2">
      <c r="F896" s="8">
        <v>2111</v>
      </c>
      <c r="G896" s="12">
        <f t="shared" si="26"/>
        <v>453.08078260869564</v>
      </c>
      <c r="I896" s="8">
        <v>2111</v>
      </c>
      <c r="J896" s="12">
        <f t="shared" si="27"/>
        <v>454.36790000000002</v>
      </c>
    </row>
    <row r="897" spans="6:10" x14ac:dyDescent="0.2">
      <c r="F897" s="8">
        <v>2110</v>
      </c>
      <c r="G897" s="12">
        <f t="shared" si="26"/>
        <v>453.51304347826084</v>
      </c>
      <c r="I897" s="8">
        <v>2110</v>
      </c>
      <c r="J897" s="12">
        <f t="shared" si="27"/>
        <v>454.79</v>
      </c>
    </row>
    <row r="898" spans="6:10" x14ac:dyDescent="0.2">
      <c r="F898" s="8">
        <v>2109</v>
      </c>
      <c r="G898" s="12">
        <f t="shared" si="26"/>
        <v>453.94513043478264</v>
      </c>
      <c r="I898" s="8">
        <v>2109</v>
      </c>
      <c r="J898" s="12">
        <f t="shared" si="27"/>
        <v>455.21190000000001</v>
      </c>
    </row>
    <row r="899" spans="6:10" x14ac:dyDescent="0.2">
      <c r="F899" s="8">
        <v>2108</v>
      </c>
      <c r="G899" s="12">
        <f t="shared" si="26"/>
        <v>454.37704347826082</v>
      </c>
      <c r="I899" s="8">
        <v>2108</v>
      </c>
      <c r="J899" s="12">
        <f t="shared" si="27"/>
        <v>455.6336</v>
      </c>
    </row>
    <row r="900" spans="6:10" x14ac:dyDescent="0.2">
      <c r="F900" s="8">
        <v>2107</v>
      </c>
      <c r="G900" s="12">
        <f t="shared" si="26"/>
        <v>454.80878260869559</v>
      </c>
      <c r="I900" s="8">
        <v>2107</v>
      </c>
      <c r="J900" s="12">
        <f t="shared" si="27"/>
        <v>456.05510000000004</v>
      </c>
    </row>
    <row r="901" spans="6:10" x14ac:dyDescent="0.2">
      <c r="F901" s="8">
        <v>2106</v>
      </c>
      <c r="G901" s="12">
        <f t="shared" si="26"/>
        <v>455.24034782608703</v>
      </c>
      <c r="I901" s="8">
        <v>2106</v>
      </c>
      <c r="J901" s="12">
        <f t="shared" si="27"/>
        <v>456.47640000000001</v>
      </c>
    </row>
    <row r="902" spans="6:10" x14ac:dyDescent="0.2">
      <c r="F902" s="8">
        <v>2105</v>
      </c>
      <c r="G902" s="12">
        <f t="shared" si="26"/>
        <v>455.67173913043484</v>
      </c>
      <c r="I902" s="8">
        <v>2105</v>
      </c>
      <c r="J902" s="12">
        <f t="shared" si="27"/>
        <v>456.89750000000004</v>
      </c>
    </row>
    <row r="903" spans="6:10" x14ac:dyDescent="0.2">
      <c r="F903" s="8">
        <v>2104</v>
      </c>
      <c r="G903" s="12">
        <f t="shared" si="26"/>
        <v>456.10295652173915</v>
      </c>
      <c r="I903" s="8">
        <v>2104</v>
      </c>
      <c r="J903" s="12">
        <f t="shared" si="27"/>
        <v>457.3184</v>
      </c>
    </row>
    <row r="904" spans="6:10" x14ac:dyDescent="0.2">
      <c r="F904" s="8">
        <v>2103</v>
      </c>
      <c r="G904" s="12">
        <f t="shared" ref="G904:G967" si="28">$C$14*(1-(0.2*(F904/$C$5))-(0.8*((F904/$C$5)^2)))</f>
        <v>456.53400000000011</v>
      </c>
      <c r="I904" s="8">
        <v>2103</v>
      </c>
      <c r="J904" s="12">
        <f t="shared" ref="J904:J967" si="29">($C$19*((($C$5^2)-(I904^2))^$C$18))</f>
        <v>457.73910000000001</v>
      </c>
    </row>
    <row r="905" spans="6:10" x14ac:dyDescent="0.2">
      <c r="F905" s="8">
        <v>2102</v>
      </c>
      <c r="G905" s="12">
        <f t="shared" si="28"/>
        <v>456.96486956521744</v>
      </c>
      <c r="I905" s="8">
        <v>2102</v>
      </c>
      <c r="J905" s="12">
        <f t="shared" si="29"/>
        <v>458.15960000000001</v>
      </c>
    </row>
    <row r="906" spans="6:10" x14ac:dyDescent="0.2">
      <c r="F906" s="8">
        <v>2101</v>
      </c>
      <c r="G906" s="12">
        <f t="shared" si="28"/>
        <v>457.39556521739132</v>
      </c>
      <c r="I906" s="8">
        <v>2101</v>
      </c>
      <c r="J906" s="12">
        <f t="shared" si="29"/>
        <v>458.57990000000001</v>
      </c>
    </row>
    <row r="907" spans="6:10" x14ac:dyDescent="0.2">
      <c r="F907" s="8">
        <v>2100</v>
      </c>
      <c r="G907" s="12">
        <f t="shared" si="28"/>
        <v>457.82608695652181</v>
      </c>
      <c r="I907" s="8">
        <v>2100</v>
      </c>
      <c r="J907" s="12">
        <f t="shared" si="29"/>
        <v>459</v>
      </c>
    </row>
    <row r="908" spans="6:10" x14ac:dyDescent="0.2">
      <c r="F908" s="8">
        <v>2099</v>
      </c>
      <c r="G908" s="12">
        <f t="shared" si="28"/>
        <v>458.25643478260872</v>
      </c>
      <c r="I908" s="8">
        <v>2099</v>
      </c>
      <c r="J908" s="12">
        <f t="shared" si="29"/>
        <v>459.41990000000004</v>
      </c>
    </row>
    <row r="909" spans="6:10" x14ac:dyDescent="0.2">
      <c r="F909" s="8">
        <v>2098</v>
      </c>
      <c r="G909" s="12">
        <f t="shared" si="28"/>
        <v>458.68660869565213</v>
      </c>
      <c r="I909" s="8">
        <v>2098</v>
      </c>
      <c r="J909" s="12">
        <f t="shared" si="29"/>
        <v>459.83960000000002</v>
      </c>
    </row>
    <row r="910" spans="6:10" x14ac:dyDescent="0.2">
      <c r="F910" s="8">
        <v>2097</v>
      </c>
      <c r="G910" s="12">
        <f t="shared" si="28"/>
        <v>459.11660869565219</v>
      </c>
      <c r="I910" s="8">
        <v>2097</v>
      </c>
      <c r="J910" s="12">
        <f t="shared" si="29"/>
        <v>460.25910000000005</v>
      </c>
    </row>
    <row r="911" spans="6:10" x14ac:dyDescent="0.2">
      <c r="F911" s="8">
        <v>2096</v>
      </c>
      <c r="G911" s="12">
        <f t="shared" si="28"/>
        <v>459.54643478260869</v>
      </c>
      <c r="I911" s="8">
        <v>2096</v>
      </c>
      <c r="J911" s="12">
        <f t="shared" si="29"/>
        <v>460.67840000000001</v>
      </c>
    </row>
    <row r="912" spans="6:10" x14ac:dyDescent="0.2">
      <c r="F912" s="8">
        <v>2095</v>
      </c>
      <c r="G912" s="12">
        <f t="shared" si="28"/>
        <v>459.97608695652167</v>
      </c>
      <c r="I912" s="8">
        <v>2095</v>
      </c>
      <c r="J912" s="12">
        <f t="shared" si="29"/>
        <v>461.09750000000003</v>
      </c>
    </row>
    <row r="913" spans="6:10" x14ac:dyDescent="0.2">
      <c r="F913" s="8">
        <v>2094</v>
      </c>
      <c r="G913" s="12">
        <f t="shared" si="28"/>
        <v>460.40556521739143</v>
      </c>
      <c r="I913" s="8">
        <v>2094</v>
      </c>
      <c r="J913" s="12">
        <f t="shared" si="29"/>
        <v>461.51640000000003</v>
      </c>
    </row>
    <row r="914" spans="6:10" x14ac:dyDescent="0.2">
      <c r="F914" s="8">
        <v>2093</v>
      </c>
      <c r="G914" s="12">
        <f t="shared" si="28"/>
        <v>460.8348695652175</v>
      </c>
      <c r="I914" s="8">
        <v>2093</v>
      </c>
      <c r="J914" s="12">
        <f t="shared" si="29"/>
        <v>461.93510000000003</v>
      </c>
    </row>
    <row r="915" spans="6:10" x14ac:dyDescent="0.2">
      <c r="F915" s="8">
        <v>2092</v>
      </c>
      <c r="G915" s="12">
        <f t="shared" si="28"/>
        <v>461.26400000000001</v>
      </c>
      <c r="I915" s="8">
        <v>2092</v>
      </c>
      <c r="J915" s="12">
        <f t="shared" si="29"/>
        <v>462.35360000000003</v>
      </c>
    </row>
    <row r="916" spans="6:10" x14ac:dyDescent="0.2">
      <c r="F916" s="8">
        <v>2091</v>
      </c>
      <c r="G916" s="12">
        <f t="shared" si="28"/>
        <v>461.69295652173923</v>
      </c>
      <c r="I916" s="8">
        <v>2091</v>
      </c>
      <c r="J916" s="12">
        <f t="shared" si="29"/>
        <v>462.77190000000002</v>
      </c>
    </row>
    <row r="917" spans="6:10" x14ac:dyDescent="0.2">
      <c r="F917" s="8">
        <v>2090</v>
      </c>
      <c r="G917" s="12">
        <f t="shared" si="28"/>
        <v>462.12173913043489</v>
      </c>
      <c r="I917" s="8">
        <v>2090</v>
      </c>
      <c r="J917" s="12">
        <f t="shared" si="29"/>
        <v>463.19</v>
      </c>
    </row>
    <row r="918" spans="6:10" x14ac:dyDescent="0.2">
      <c r="F918" s="8">
        <v>2089</v>
      </c>
      <c r="G918" s="12">
        <f t="shared" si="28"/>
        <v>462.55034782608698</v>
      </c>
      <c r="I918" s="8">
        <v>2089</v>
      </c>
      <c r="J918" s="12">
        <f t="shared" si="29"/>
        <v>463.60790000000003</v>
      </c>
    </row>
    <row r="919" spans="6:10" x14ac:dyDescent="0.2">
      <c r="F919" s="8">
        <v>2088</v>
      </c>
      <c r="G919" s="12">
        <f t="shared" si="28"/>
        <v>462.97878260869572</v>
      </c>
      <c r="I919" s="8">
        <v>2088</v>
      </c>
      <c r="J919" s="12">
        <f t="shared" si="29"/>
        <v>464.0256</v>
      </c>
    </row>
    <row r="920" spans="6:10" x14ac:dyDescent="0.2">
      <c r="F920" s="8">
        <v>2087</v>
      </c>
      <c r="G920" s="12">
        <f t="shared" si="28"/>
        <v>463.4070434782609</v>
      </c>
      <c r="I920" s="8">
        <v>2087</v>
      </c>
      <c r="J920" s="12">
        <f t="shared" si="29"/>
        <v>464.44310000000002</v>
      </c>
    </row>
    <row r="921" spans="6:10" x14ac:dyDescent="0.2">
      <c r="F921" s="8">
        <v>2086</v>
      </c>
      <c r="G921" s="12">
        <f t="shared" si="28"/>
        <v>463.83513043478257</v>
      </c>
      <c r="I921" s="8">
        <v>2086</v>
      </c>
      <c r="J921" s="12">
        <f t="shared" si="29"/>
        <v>464.86040000000003</v>
      </c>
    </row>
    <row r="922" spans="6:10" x14ac:dyDescent="0.2">
      <c r="F922" s="8">
        <v>2085</v>
      </c>
      <c r="G922" s="12">
        <f t="shared" si="28"/>
        <v>464.2630434782609</v>
      </c>
      <c r="I922" s="8">
        <v>2085</v>
      </c>
      <c r="J922" s="12">
        <f t="shared" si="29"/>
        <v>465.27750000000003</v>
      </c>
    </row>
    <row r="923" spans="6:10" x14ac:dyDescent="0.2">
      <c r="F923" s="8">
        <v>2084</v>
      </c>
      <c r="G923" s="12">
        <f t="shared" si="28"/>
        <v>464.69078260869571</v>
      </c>
      <c r="I923" s="8">
        <v>2084</v>
      </c>
      <c r="J923" s="12">
        <f t="shared" si="29"/>
        <v>465.69440000000003</v>
      </c>
    </row>
    <row r="924" spans="6:10" x14ac:dyDescent="0.2">
      <c r="F924" s="8">
        <v>2083</v>
      </c>
      <c r="G924" s="12">
        <f t="shared" si="28"/>
        <v>465.1183478260869</v>
      </c>
      <c r="I924" s="8">
        <v>2083</v>
      </c>
      <c r="J924" s="12">
        <f t="shared" si="29"/>
        <v>466.11110000000002</v>
      </c>
    </row>
    <row r="925" spans="6:10" x14ac:dyDescent="0.2">
      <c r="F925" s="8">
        <v>2082</v>
      </c>
      <c r="G925" s="12">
        <f t="shared" si="28"/>
        <v>465.54573913043481</v>
      </c>
      <c r="I925" s="8">
        <v>2082</v>
      </c>
      <c r="J925" s="12">
        <f t="shared" si="29"/>
        <v>466.52760000000001</v>
      </c>
    </row>
    <row r="926" spans="6:10" x14ac:dyDescent="0.2">
      <c r="F926" s="8">
        <v>2081</v>
      </c>
      <c r="G926" s="12">
        <f t="shared" si="28"/>
        <v>465.97295652173915</v>
      </c>
      <c r="I926" s="8">
        <v>2081</v>
      </c>
      <c r="J926" s="12">
        <f t="shared" si="29"/>
        <v>466.94390000000004</v>
      </c>
    </row>
    <row r="927" spans="6:10" x14ac:dyDescent="0.2">
      <c r="F927" s="8">
        <v>2080</v>
      </c>
      <c r="G927" s="12">
        <f t="shared" si="28"/>
        <v>466.39999999999992</v>
      </c>
      <c r="I927" s="8">
        <v>2080</v>
      </c>
      <c r="J927" s="12">
        <f t="shared" si="29"/>
        <v>467.36</v>
      </c>
    </row>
    <row r="928" spans="6:10" x14ac:dyDescent="0.2">
      <c r="F928" s="8">
        <v>2079</v>
      </c>
      <c r="G928" s="12">
        <f t="shared" si="28"/>
        <v>466.82686956521741</v>
      </c>
      <c r="I928" s="8">
        <v>2079</v>
      </c>
      <c r="J928" s="12">
        <f t="shared" si="29"/>
        <v>467.77590000000004</v>
      </c>
    </row>
    <row r="929" spans="6:10" x14ac:dyDescent="0.2">
      <c r="F929" s="8">
        <v>2078</v>
      </c>
      <c r="G929" s="12">
        <f t="shared" si="28"/>
        <v>467.25356521739127</v>
      </c>
      <c r="I929" s="8">
        <v>2078</v>
      </c>
      <c r="J929" s="12">
        <f t="shared" si="29"/>
        <v>468.19160000000005</v>
      </c>
    </row>
    <row r="930" spans="6:10" x14ac:dyDescent="0.2">
      <c r="F930" s="8">
        <v>2077</v>
      </c>
      <c r="G930" s="12">
        <f t="shared" si="28"/>
        <v>467.68008695652168</v>
      </c>
      <c r="I930" s="8">
        <v>2077</v>
      </c>
      <c r="J930" s="12">
        <f t="shared" si="29"/>
        <v>468.6071</v>
      </c>
    </row>
    <row r="931" spans="6:10" x14ac:dyDescent="0.2">
      <c r="F931" s="8">
        <v>2076</v>
      </c>
      <c r="G931" s="12">
        <f t="shared" si="28"/>
        <v>468.1064347826088</v>
      </c>
      <c r="I931" s="8">
        <v>2076</v>
      </c>
      <c r="J931" s="12">
        <f t="shared" si="29"/>
        <v>469.0224</v>
      </c>
    </row>
    <row r="932" spans="6:10" x14ac:dyDescent="0.2">
      <c r="F932" s="8">
        <v>2075</v>
      </c>
      <c r="G932" s="12">
        <f t="shared" si="28"/>
        <v>468.5326086956523</v>
      </c>
      <c r="I932" s="8">
        <v>2075</v>
      </c>
      <c r="J932" s="12">
        <f t="shared" si="29"/>
        <v>469.4375</v>
      </c>
    </row>
    <row r="933" spans="6:10" x14ac:dyDescent="0.2">
      <c r="F933" s="8">
        <v>2074</v>
      </c>
      <c r="G933" s="12">
        <f t="shared" si="28"/>
        <v>468.95860869565223</v>
      </c>
      <c r="I933" s="8">
        <v>2074</v>
      </c>
      <c r="J933" s="12">
        <f t="shared" si="29"/>
        <v>469.85240000000005</v>
      </c>
    </row>
    <row r="934" spans="6:10" x14ac:dyDescent="0.2">
      <c r="F934" s="8">
        <v>2073</v>
      </c>
      <c r="G934" s="12">
        <f t="shared" si="28"/>
        <v>469.38443478260882</v>
      </c>
      <c r="I934" s="8">
        <v>2073</v>
      </c>
      <c r="J934" s="12">
        <f t="shared" si="29"/>
        <v>470.26710000000003</v>
      </c>
    </row>
    <row r="935" spans="6:10" x14ac:dyDescent="0.2">
      <c r="F935" s="8">
        <v>2072</v>
      </c>
      <c r="G935" s="12">
        <f t="shared" si="28"/>
        <v>469.81008695652179</v>
      </c>
      <c r="I935" s="8">
        <v>2072</v>
      </c>
      <c r="J935" s="12">
        <f t="shared" si="29"/>
        <v>470.6816</v>
      </c>
    </row>
    <row r="936" spans="6:10" x14ac:dyDescent="0.2">
      <c r="F936" s="8">
        <v>2071</v>
      </c>
      <c r="G936" s="12">
        <f t="shared" si="28"/>
        <v>470.2355652173913</v>
      </c>
      <c r="I936" s="8">
        <v>2071</v>
      </c>
      <c r="J936" s="12">
        <f t="shared" si="29"/>
        <v>471.09590000000003</v>
      </c>
    </row>
    <row r="937" spans="6:10" x14ac:dyDescent="0.2">
      <c r="F937" s="8">
        <v>2070</v>
      </c>
      <c r="G937" s="12">
        <f t="shared" si="28"/>
        <v>470.66086956521747</v>
      </c>
      <c r="I937" s="8">
        <v>2070</v>
      </c>
      <c r="J937" s="12">
        <f t="shared" si="29"/>
        <v>471.51000000000005</v>
      </c>
    </row>
    <row r="938" spans="6:10" x14ac:dyDescent="0.2">
      <c r="F938" s="8">
        <v>2069</v>
      </c>
      <c r="G938" s="12">
        <f t="shared" si="28"/>
        <v>471.08600000000001</v>
      </c>
      <c r="I938" s="8">
        <v>2069</v>
      </c>
      <c r="J938" s="12">
        <f t="shared" si="29"/>
        <v>471.9239</v>
      </c>
    </row>
    <row r="939" spans="6:10" x14ac:dyDescent="0.2">
      <c r="F939" s="8">
        <v>2068</v>
      </c>
      <c r="G939" s="12">
        <f t="shared" si="28"/>
        <v>471.5109565217391</v>
      </c>
      <c r="I939" s="8">
        <v>2068</v>
      </c>
      <c r="J939" s="12">
        <f t="shared" si="29"/>
        <v>472.33760000000001</v>
      </c>
    </row>
    <row r="940" spans="6:10" x14ac:dyDescent="0.2">
      <c r="F940" s="8">
        <v>2067</v>
      </c>
      <c r="G940" s="12">
        <f t="shared" si="28"/>
        <v>471.93573913043485</v>
      </c>
      <c r="I940" s="8">
        <v>2067</v>
      </c>
      <c r="J940" s="12">
        <f t="shared" si="29"/>
        <v>472.75110000000001</v>
      </c>
    </row>
    <row r="941" spans="6:10" x14ac:dyDescent="0.2">
      <c r="F941" s="8">
        <v>2066</v>
      </c>
      <c r="G941" s="12">
        <f t="shared" si="28"/>
        <v>472.36034782608698</v>
      </c>
      <c r="I941" s="8">
        <v>2066</v>
      </c>
      <c r="J941" s="12">
        <f t="shared" si="29"/>
        <v>473.1644</v>
      </c>
    </row>
    <row r="942" spans="6:10" x14ac:dyDescent="0.2">
      <c r="F942" s="8">
        <v>2065</v>
      </c>
      <c r="G942" s="12">
        <f t="shared" si="28"/>
        <v>472.78478260869559</v>
      </c>
      <c r="I942" s="8">
        <v>2065</v>
      </c>
      <c r="J942" s="12">
        <f t="shared" si="29"/>
        <v>473.57750000000004</v>
      </c>
    </row>
    <row r="943" spans="6:10" x14ac:dyDescent="0.2">
      <c r="F943" s="8">
        <v>2064</v>
      </c>
      <c r="G943" s="12">
        <f t="shared" si="28"/>
        <v>473.20904347826098</v>
      </c>
      <c r="I943" s="8">
        <v>2064</v>
      </c>
      <c r="J943" s="12">
        <f t="shared" si="29"/>
        <v>473.99040000000002</v>
      </c>
    </row>
    <row r="944" spans="6:10" x14ac:dyDescent="0.2">
      <c r="F944" s="8">
        <v>2063</v>
      </c>
      <c r="G944" s="12">
        <f t="shared" si="28"/>
        <v>473.63313043478274</v>
      </c>
      <c r="I944" s="8">
        <v>2063</v>
      </c>
      <c r="J944" s="12">
        <f t="shared" si="29"/>
        <v>474.40309999999999</v>
      </c>
    </row>
    <row r="945" spans="6:10" x14ac:dyDescent="0.2">
      <c r="F945" s="8">
        <v>2062</v>
      </c>
      <c r="G945" s="12">
        <f t="shared" si="28"/>
        <v>474.05704347826094</v>
      </c>
      <c r="I945" s="8">
        <v>2062</v>
      </c>
      <c r="J945" s="12">
        <f t="shared" si="29"/>
        <v>474.81560000000002</v>
      </c>
    </row>
    <row r="946" spans="6:10" x14ac:dyDescent="0.2">
      <c r="F946" s="8">
        <v>2061</v>
      </c>
      <c r="G946" s="12">
        <f t="shared" si="28"/>
        <v>474.48078260869562</v>
      </c>
      <c r="I946" s="8">
        <v>2061</v>
      </c>
      <c r="J946" s="12">
        <f t="shared" si="29"/>
        <v>475.22790000000003</v>
      </c>
    </row>
    <row r="947" spans="6:10" x14ac:dyDescent="0.2">
      <c r="F947" s="8">
        <v>2060</v>
      </c>
      <c r="G947" s="12">
        <f t="shared" si="28"/>
        <v>474.90434782608702</v>
      </c>
      <c r="I947" s="8">
        <v>2060</v>
      </c>
      <c r="J947" s="12">
        <f t="shared" si="29"/>
        <v>475.64000000000004</v>
      </c>
    </row>
    <row r="948" spans="6:10" x14ac:dyDescent="0.2">
      <c r="F948" s="8">
        <v>2059</v>
      </c>
      <c r="G948" s="12">
        <f t="shared" si="28"/>
        <v>475.32773913043485</v>
      </c>
      <c r="I948" s="8">
        <v>2059</v>
      </c>
      <c r="J948" s="12">
        <f t="shared" si="29"/>
        <v>476.05190000000005</v>
      </c>
    </row>
    <row r="949" spans="6:10" x14ac:dyDescent="0.2">
      <c r="F949" s="8">
        <v>2058</v>
      </c>
      <c r="G949" s="12">
        <f t="shared" si="28"/>
        <v>475.75095652173911</v>
      </c>
      <c r="I949" s="8">
        <v>2058</v>
      </c>
      <c r="J949" s="12">
        <f t="shared" si="29"/>
        <v>476.46360000000004</v>
      </c>
    </row>
    <row r="950" spans="6:10" x14ac:dyDescent="0.2">
      <c r="F950" s="8">
        <v>2057</v>
      </c>
      <c r="G950" s="12">
        <f t="shared" si="28"/>
        <v>476.17400000000009</v>
      </c>
      <c r="I950" s="8">
        <v>2057</v>
      </c>
      <c r="J950" s="12">
        <f t="shared" si="29"/>
        <v>476.87510000000003</v>
      </c>
    </row>
    <row r="951" spans="6:10" x14ac:dyDescent="0.2">
      <c r="F951" s="8">
        <v>2056</v>
      </c>
      <c r="G951" s="12">
        <f t="shared" si="28"/>
        <v>476.59686956521739</v>
      </c>
      <c r="I951" s="8">
        <v>2056</v>
      </c>
      <c r="J951" s="12">
        <f t="shared" si="29"/>
        <v>477.28640000000001</v>
      </c>
    </row>
    <row r="952" spans="6:10" x14ac:dyDescent="0.2">
      <c r="F952" s="8">
        <v>2055</v>
      </c>
      <c r="G952" s="12">
        <f t="shared" si="28"/>
        <v>477.01956521739129</v>
      </c>
      <c r="I952" s="8">
        <v>2055</v>
      </c>
      <c r="J952" s="12">
        <f t="shared" si="29"/>
        <v>477.69750000000005</v>
      </c>
    </row>
    <row r="953" spans="6:10" x14ac:dyDescent="0.2">
      <c r="F953" s="8">
        <v>2054</v>
      </c>
      <c r="G953" s="12">
        <f t="shared" si="28"/>
        <v>477.44208695652173</v>
      </c>
      <c r="I953" s="8">
        <v>2054</v>
      </c>
      <c r="J953" s="12">
        <f t="shared" si="29"/>
        <v>478.10840000000002</v>
      </c>
    </row>
    <row r="954" spans="6:10" x14ac:dyDescent="0.2">
      <c r="F954" s="8">
        <v>2053</v>
      </c>
      <c r="G954" s="12">
        <f t="shared" si="28"/>
        <v>477.86443478260867</v>
      </c>
      <c r="I954" s="8">
        <v>2053</v>
      </c>
      <c r="J954" s="12">
        <f t="shared" si="29"/>
        <v>478.51910000000004</v>
      </c>
    </row>
    <row r="955" spans="6:10" x14ac:dyDescent="0.2">
      <c r="F955" s="8">
        <v>2052</v>
      </c>
      <c r="G955" s="12">
        <f t="shared" si="28"/>
        <v>478.28660869565209</v>
      </c>
      <c r="I955" s="8">
        <v>2052</v>
      </c>
      <c r="J955" s="12">
        <f t="shared" si="29"/>
        <v>478.92960000000005</v>
      </c>
    </row>
    <row r="956" spans="6:10" x14ac:dyDescent="0.2">
      <c r="F956" s="8">
        <v>2051</v>
      </c>
      <c r="G956" s="12">
        <f t="shared" si="28"/>
        <v>478.70860869565217</v>
      </c>
      <c r="I956" s="8">
        <v>2051</v>
      </c>
      <c r="J956" s="12">
        <f t="shared" si="29"/>
        <v>479.3399</v>
      </c>
    </row>
    <row r="957" spans="6:10" x14ac:dyDescent="0.2">
      <c r="F957" s="8">
        <v>2050</v>
      </c>
      <c r="G957" s="12">
        <f t="shared" si="28"/>
        <v>479.13043478260869</v>
      </c>
      <c r="I957" s="8">
        <v>2050</v>
      </c>
      <c r="J957" s="12">
        <f t="shared" si="29"/>
        <v>479.75</v>
      </c>
    </row>
    <row r="958" spans="6:10" x14ac:dyDescent="0.2">
      <c r="F958" s="8">
        <v>2049</v>
      </c>
      <c r="G958" s="12">
        <f t="shared" si="28"/>
        <v>479.55208695652163</v>
      </c>
      <c r="I958" s="8">
        <v>2049</v>
      </c>
      <c r="J958" s="12">
        <f t="shared" si="29"/>
        <v>480.15990000000005</v>
      </c>
    </row>
    <row r="959" spans="6:10" x14ac:dyDescent="0.2">
      <c r="F959" s="8">
        <v>2048</v>
      </c>
      <c r="G959" s="12">
        <f t="shared" si="28"/>
        <v>479.97356521739124</v>
      </c>
      <c r="I959" s="8">
        <v>2048</v>
      </c>
      <c r="J959" s="12">
        <f t="shared" si="29"/>
        <v>480.56960000000004</v>
      </c>
    </row>
    <row r="960" spans="6:10" x14ac:dyDescent="0.2">
      <c r="F960" s="8">
        <v>2047</v>
      </c>
      <c r="G960" s="12">
        <f t="shared" si="28"/>
        <v>480.39486956521733</v>
      </c>
      <c r="I960" s="8">
        <v>2047</v>
      </c>
      <c r="J960" s="12">
        <f t="shared" si="29"/>
        <v>480.97910000000002</v>
      </c>
    </row>
    <row r="961" spans="6:10" x14ac:dyDescent="0.2">
      <c r="F961" s="8">
        <v>2046</v>
      </c>
      <c r="G961" s="12">
        <f t="shared" si="28"/>
        <v>480.81599999999992</v>
      </c>
      <c r="I961" s="8">
        <v>2046</v>
      </c>
      <c r="J961" s="12">
        <f t="shared" si="29"/>
        <v>481.38840000000005</v>
      </c>
    </row>
    <row r="962" spans="6:10" x14ac:dyDescent="0.2">
      <c r="F962" s="8">
        <v>2045</v>
      </c>
      <c r="G962" s="12">
        <f t="shared" si="28"/>
        <v>481.23695652173922</v>
      </c>
      <c r="I962" s="8">
        <v>2045</v>
      </c>
      <c r="J962" s="12">
        <f t="shared" si="29"/>
        <v>481.79750000000001</v>
      </c>
    </row>
    <row r="963" spans="6:10" x14ac:dyDescent="0.2">
      <c r="F963" s="8">
        <v>2044</v>
      </c>
      <c r="G963" s="12">
        <f t="shared" si="28"/>
        <v>481.65773913043478</v>
      </c>
      <c r="I963" s="8">
        <v>2044</v>
      </c>
      <c r="J963" s="12">
        <f t="shared" si="29"/>
        <v>482.20640000000003</v>
      </c>
    </row>
    <row r="964" spans="6:10" x14ac:dyDescent="0.2">
      <c r="F964" s="8">
        <v>2043</v>
      </c>
      <c r="G964" s="12">
        <f t="shared" si="28"/>
        <v>482.07834782608694</v>
      </c>
      <c r="I964" s="8">
        <v>2043</v>
      </c>
      <c r="J964" s="12">
        <f t="shared" si="29"/>
        <v>482.61510000000004</v>
      </c>
    </row>
    <row r="965" spans="6:10" x14ac:dyDescent="0.2">
      <c r="F965" s="8">
        <v>2042</v>
      </c>
      <c r="G965" s="12">
        <f t="shared" si="28"/>
        <v>482.49878260869571</v>
      </c>
      <c r="I965" s="8">
        <v>2042</v>
      </c>
      <c r="J965" s="12">
        <f t="shared" si="29"/>
        <v>483.02360000000004</v>
      </c>
    </row>
    <row r="966" spans="6:10" x14ac:dyDescent="0.2">
      <c r="F966" s="8">
        <v>2041</v>
      </c>
      <c r="G966" s="12">
        <f t="shared" si="28"/>
        <v>482.91904347826085</v>
      </c>
      <c r="I966" s="8">
        <v>2041</v>
      </c>
      <c r="J966" s="12">
        <f t="shared" si="29"/>
        <v>483.43190000000004</v>
      </c>
    </row>
    <row r="967" spans="6:10" x14ac:dyDescent="0.2">
      <c r="F967" s="8">
        <v>2040</v>
      </c>
      <c r="G967" s="12">
        <f t="shared" si="28"/>
        <v>483.33913043478259</v>
      </c>
      <c r="I967" s="8">
        <v>2040</v>
      </c>
      <c r="J967" s="12">
        <f t="shared" si="29"/>
        <v>483.84000000000003</v>
      </c>
    </row>
    <row r="968" spans="6:10" x14ac:dyDescent="0.2">
      <c r="F968" s="8">
        <v>2039</v>
      </c>
      <c r="G968" s="12">
        <f t="shared" ref="G968:G1031" si="30">$C$14*(1-(0.2*(F968/$C$5))-(0.8*((F968/$C$5)^2)))</f>
        <v>483.75904347826093</v>
      </c>
      <c r="I968" s="8">
        <v>2039</v>
      </c>
      <c r="J968" s="12">
        <f t="shared" ref="J968:J1031" si="31">($C$19*((($C$5^2)-(I968^2))^$C$18))</f>
        <v>484.24790000000002</v>
      </c>
    </row>
    <row r="969" spans="6:10" x14ac:dyDescent="0.2">
      <c r="F969" s="8">
        <v>2038</v>
      </c>
      <c r="G969" s="12">
        <f t="shared" si="30"/>
        <v>484.17878260869566</v>
      </c>
      <c r="I969" s="8">
        <v>2038</v>
      </c>
      <c r="J969" s="12">
        <f t="shared" si="31"/>
        <v>484.65560000000005</v>
      </c>
    </row>
    <row r="970" spans="6:10" x14ac:dyDescent="0.2">
      <c r="F970" s="8">
        <v>2037</v>
      </c>
      <c r="G970" s="12">
        <f t="shared" si="30"/>
        <v>484.59834782608692</v>
      </c>
      <c r="I970" s="8">
        <v>2037</v>
      </c>
      <c r="J970" s="12">
        <f t="shared" si="31"/>
        <v>485.06310000000002</v>
      </c>
    </row>
    <row r="971" spans="6:10" x14ac:dyDescent="0.2">
      <c r="F971" s="8">
        <v>2036</v>
      </c>
      <c r="G971" s="12">
        <f t="shared" si="30"/>
        <v>485.01773913043485</v>
      </c>
      <c r="I971" s="8">
        <v>2036</v>
      </c>
      <c r="J971" s="12">
        <f t="shared" si="31"/>
        <v>485.47040000000004</v>
      </c>
    </row>
    <row r="972" spans="6:10" x14ac:dyDescent="0.2">
      <c r="F972" s="8">
        <v>2035</v>
      </c>
      <c r="G972" s="12">
        <f t="shared" si="30"/>
        <v>485.43695652173909</v>
      </c>
      <c r="I972" s="8">
        <v>2035</v>
      </c>
      <c r="J972" s="12">
        <f t="shared" si="31"/>
        <v>485.8775</v>
      </c>
    </row>
    <row r="973" spans="6:10" x14ac:dyDescent="0.2">
      <c r="F973" s="8">
        <v>2034</v>
      </c>
      <c r="G973" s="12">
        <f t="shared" si="30"/>
        <v>485.85599999999994</v>
      </c>
      <c r="I973" s="8">
        <v>2034</v>
      </c>
      <c r="J973" s="12">
        <f t="shared" si="31"/>
        <v>486.28440000000001</v>
      </c>
    </row>
    <row r="974" spans="6:10" x14ac:dyDescent="0.2">
      <c r="F974" s="8">
        <v>2033</v>
      </c>
      <c r="G974" s="12">
        <f t="shared" si="30"/>
        <v>486.2748695652175</v>
      </c>
      <c r="I974" s="8">
        <v>2033</v>
      </c>
      <c r="J974" s="12">
        <f t="shared" si="31"/>
        <v>486.69110000000001</v>
      </c>
    </row>
    <row r="975" spans="6:10" x14ac:dyDescent="0.2">
      <c r="F975" s="8">
        <v>2032</v>
      </c>
      <c r="G975" s="12">
        <f t="shared" si="30"/>
        <v>486.69356521739138</v>
      </c>
      <c r="I975" s="8">
        <v>2032</v>
      </c>
      <c r="J975" s="12">
        <f t="shared" si="31"/>
        <v>487.0976</v>
      </c>
    </row>
    <row r="976" spans="6:10" x14ac:dyDescent="0.2">
      <c r="F976" s="8">
        <v>2031</v>
      </c>
      <c r="G976" s="12">
        <f t="shared" si="30"/>
        <v>487.11208695652175</v>
      </c>
      <c r="I976" s="8">
        <v>2031</v>
      </c>
      <c r="J976" s="12">
        <f t="shared" si="31"/>
        <v>487.50390000000004</v>
      </c>
    </row>
    <row r="977" spans="6:10" x14ac:dyDescent="0.2">
      <c r="F977" s="8">
        <v>2030</v>
      </c>
      <c r="G977" s="12">
        <f t="shared" si="30"/>
        <v>487.53043478260878</v>
      </c>
      <c r="I977" s="8">
        <v>2030</v>
      </c>
      <c r="J977" s="12">
        <f t="shared" si="31"/>
        <v>487.91</v>
      </c>
    </row>
    <row r="978" spans="6:10" x14ac:dyDescent="0.2">
      <c r="F978" s="8">
        <v>2029</v>
      </c>
      <c r="G978" s="12">
        <f t="shared" si="30"/>
        <v>487.94860869565218</v>
      </c>
      <c r="I978" s="8">
        <v>2029</v>
      </c>
      <c r="J978" s="12">
        <f t="shared" si="31"/>
        <v>488.3159</v>
      </c>
    </row>
    <row r="979" spans="6:10" x14ac:dyDescent="0.2">
      <c r="F979" s="8">
        <v>2028</v>
      </c>
      <c r="G979" s="12">
        <f t="shared" si="30"/>
        <v>488.36660869565219</v>
      </c>
      <c r="I979" s="8">
        <v>2028</v>
      </c>
      <c r="J979" s="12">
        <f t="shared" si="31"/>
        <v>488.72160000000002</v>
      </c>
    </row>
    <row r="980" spans="6:10" x14ac:dyDescent="0.2">
      <c r="F980" s="8">
        <v>2027</v>
      </c>
      <c r="G980" s="12">
        <f t="shared" si="30"/>
        <v>488.78443478260874</v>
      </c>
      <c r="I980" s="8">
        <v>2027</v>
      </c>
      <c r="J980" s="12">
        <f t="shared" si="31"/>
        <v>489.12710000000004</v>
      </c>
    </row>
    <row r="981" spans="6:10" x14ac:dyDescent="0.2">
      <c r="F981" s="8">
        <v>2026</v>
      </c>
      <c r="G981" s="12">
        <f t="shared" si="30"/>
        <v>489.20208695652178</v>
      </c>
      <c r="I981" s="8">
        <v>2026</v>
      </c>
      <c r="J981" s="12">
        <f t="shared" si="31"/>
        <v>489.5324</v>
      </c>
    </row>
    <row r="982" spans="6:10" x14ac:dyDescent="0.2">
      <c r="F982" s="8">
        <v>2025</v>
      </c>
      <c r="G982" s="12">
        <f t="shared" si="30"/>
        <v>489.61956521739131</v>
      </c>
      <c r="I982" s="8">
        <v>2025</v>
      </c>
      <c r="J982" s="12">
        <f t="shared" si="31"/>
        <v>489.9375</v>
      </c>
    </row>
    <row r="983" spans="6:10" x14ac:dyDescent="0.2">
      <c r="F983" s="8">
        <v>2024</v>
      </c>
      <c r="G983" s="12">
        <f t="shared" si="30"/>
        <v>490.0368695652175</v>
      </c>
      <c r="I983" s="8">
        <v>2024</v>
      </c>
      <c r="J983" s="12">
        <f t="shared" si="31"/>
        <v>490.3424</v>
      </c>
    </row>
    <row r="984" spans="6:10" x14ac:dyDescent="0.2">
      <c r="F984" s="8">
        <v>2023</v>
      </c>
      <c r="G984" s="12">
        <f t="shared" si="30"/>
        <v>490.45399999999995</v>
      </c>
      <c r="I984" s="8">
        <v>2023</v>
      </c>
      <c r="J984" s="12">
        <f t="shared" si="31"/>
        <v>490.74710000000005</v>
      </c>
    </row>
    <row r="985" spans="6:10" x14ac:dyDescent="0.2">
      <c r="F985" s="8">
        <v>2022</v>
      </c>
      <c r="G985" s="12">
        <f t="shared" si="30"/>
        <v>490.87095652173906</v>
      </c>
      <c r="I985" s="8">
        <v>2022</v>
      </c>
      <c r="J985" s="12">
        <f t="shared" si="31"/>
        <v>491.15160000000003</v>
      </c>
    </row>
    <row r="986" spans="6:10" x14ac:dyDescent="0.2">
      <c r="F986" s="8">
        <v>2021</v>
      </c>
      <c r="G986" s="12">
        <f t="shared" si="30"/>
        <v>491.28773913043489</v>
      </c>
      <c r="I986" s="8">
        <v>2021</v>
      </c>
      <c r="J986" s="12">
        <f t="shared" si="31"/>
        <v>491.55590000000001</v>
      </c>
    </row>
    <row r="987" spans="6:10" x14ac:dyDescent="0.2">
      <c r="F987" s="8">
        <v>2020</v>
      </c>
      <c r="G987" s="12">
        <f t="shared" si="30"/>
        <v>491.70434782608692</v>
      </c>
      <c r="I987" s="8">
        <v>2020</v>
      </c>
      <c r="J987" s="12">
        <f t="shared" si="31"/>
        <v>491.96000000000004</v>
      </c>
    </row>
    <row r="988" spans="6:10" x14ac:dyDescent="0.2">
      <c r="F988" s="8">
        <v>2019</v>
      </c>
      <c r="G988" s="12">
        <f t="shared" si="30"/>
        <v>492.12078260869555</v>
      </c>
      <c r="I988" s="8">
        <v>2019</v>
      </c>
      <c r="J988" s="12">
        <f t="shared" si="31"/>
        <v>492.3639</v>
      </c>
    </row>
    <row r="989" spans="6:10" x14ac:dyDescent="0.2">
      <c r="F989" s="8">
        <v>2018</v>
      </c>
      <c r="G989" s="12">
        <f t="shared" si="30"/>
        <v>492.5370434782609</v>
      </c>
      <c r="I989" s="8">
        <v>2018</v>
      </c>
      <c r="J989" s="12">
        <f t="shared" si="31"/>
        <v>492.76760000000002</v>
      </c>
    </row>
    <row r="990" spans="6:10" x14ac:dyDescent="0.2">
      <c r="F990" s="8">
        <v>2017</v>
      </c>
      <c r="G990" s="12">
        <f t="shared" si="30"/>
        <v>492.95313043478257</v>
      </c>
      <c r="I990" s="8">
        <v>2017</v>
      </c>
      <c r="J990" s="12">
        <f t="shared" si="31"/>
        <v>493.17110000000002</v>
      </c>
    </row>
    <row r="991" spans="6:10" x14ac:dyDescent="0.2">
      <c r="F991" s="8">
        <v>2016</v>
      </c>
      <c r="G991" s="12">
        <f t="shared" si="30"/>
        <v>493.36904347826072</v>
      </c>
      <c r="I991" s="8">
        <v>2016</v>
      </c>
      <c r="J991" s="12">
        <f t="shared" si="31"/>
        <v>493.57440000000003</v>
      </c>
    </row>
    <row r="992" spans="6:10" x14ac:dyDescent="0.2">
      <c r="F992" s="8">
        <v>2015</v>
      </c>
      <c r="G992" s="12">
        <f t="shared" si="30"/>
        <v>493.78478260869576</v>
      </c>
      <c r="I992" s="8">
        <v>2015</v>
      </c>
      <c r="J992" s="12">
        <f t="shared" si="31"/>
        <v>493.97750000000002</v>
      </c>
    </row>
    <row r="993" spans="6:10" x14ac:dyDescent="0.2">
      <c r="F993" s="8">
        <v>2014</v>
      </c>
      <c r="G993" s="12">
        <f t="shared" si="30"/>
        <v>494.20034782608695</v>
      </c>
      <c r="I993" s="8">
        <v>2014</v>
      </c>
      <c r="J993" s="12">
        <f t="shared" si="31"/>
        <v>494.38040000000001</v>
      </c>
    </row>
    <row r="994" spans="6:10" x14ac:dyDescent="0.2">
      <c r="F994" s="8">
        <v>2013</v>
      </c>
      <c r="G994" s="12">
        <f t="shared" si="30"/>
        <v>494.61573913043475</v>
      </c>
      <c r="I994" s="8">
        <v>2013</v>
      </c>
      <c r="J994" s="12">
        <f t="shared" si="31"/>
        <v>494.78310000000005</v>
      </c>
    </row>
    <row r="995" spans="6:10" x14ac:dyDescent="0.2">
      <c r="F995" s="8">
        <v>2012</v>
      </c>
      <c r="G995" s="12">
        <f t="shared" si="30"/>
        <v>495.0309565217392</v>
      </c>
      <c r="I995" s="8">
        <v>2012</v>
      </c>
      <c r="J995" s="12">
        <f t="shared" si="31"/>
        <v>495.18560000000002</v>
      </c>
    </row>
    <row r="996" spans="6:10" x14ac:dyDescent="0.2">
      <c r="F996" s="8">
        <v>2011</v>
      </c>
      <c r="G996" s="12">
        <f t="shared" si="30"/>
        <v>495.44600000000003</v>
      </c>
      <c r="I996" s="8">
        <v>2011</v>
      </c>
      <c r="J996" s="12">
        <f t="shared" si="31"/>
        <v>495.58790000000005</v>
      </c>
    </row>
    <row r="997" spans="6:10" x14ac:dyDescent="0.2">
      <c r="F997" s="8">
        <v>2010</v>
      </c>
      <c r="G997" s="12">
        <f t="shared" si="30"/>
        <v>495.86086956521734</v>
      </c>
      <c r="I997" s="8">
        <v>2010</v>
      </c>
      <c r="J997" s="12">
        <f t="shared" si="31"/>
        <v>495.99</v>
      </c>
    </row>
    <row r="998" spans="6:10" x14ac:dyDescent="0.2">
      <c r="F998" s="8">
        <v>2009</v>
      </c>
      <c r="G998" s="12">
        <f t="shared" si="30"/>
        <v>496.27556521739132</v>
      </c>
      <c r="I998" s="8">
        <v>2009</v>
      </c>
      <c r="J998" s="12">
        <f t="shared" si="31"/>
        <v>496.39190000000002</v>
      </c>
    </row>
    <row r="999" spans="6:10" x14ac:dyDescent="0.2">
      <c r="F999" s="8">
        <v>2008</v>
      </c>
      <c r="G999" s="12">
        <f t="shared" si="30"/>
        <v>496.69008695652172</v>
      </c>
      <c r="I999" s="8">
        <v>2008</v>
      </c>
      <c r="J999" s="12">
        <f t="shared" si="31"/>
        <v>496.79360000000003</v>
      </c>
    </row>
    <row r="1000" spans="6:10" x14ac:dyDescent="0.2">
      <c r="F1000" s="8">
        <v>2007</v>
      </c>
      <c r="G1000" s="12">
        <f t="shared" si="30"/>
        <v>497.10443478260868</v>
      </c>
      <c r="I1000" s="8">
        <v>2007</v>
      </c>
      <c r="J1000" s="12">
        <f t="shared" si="31"/>
        <v>497.19510000000002</v>
      </c>
    </row>
    <row r="1001" spans="6:10" x14ac:dyDescent="0.2">
      <c r="F1001" s="8">
        <v>2006</v>
      </c>
      <c r="G1001" s="12">
        <f t="shared" si="30"/>
        <v>497.51860869565218</v>
      </c>
      <c r="I1001" s="8">
        <v>2006</v>
      </c>
      <c r="J1001" s="12">
        <f t="shared" si="31"/>
        <v>497.59640000000002</v>
      </c>
    </row>
    <row r="1002" spans="6:10" x14ac:dyDescent="0.2">
      <c r="F1002" s="8">
        <v>2005</v>
      </c>
      <c r="G1002" s="12">
        <f t="shared" si="30"/>
        <v>497.93260869565211</v>
      </c>
      <c r="I1002" s="8">
        <v>2005</v>
      </c>
      <c r="J1002" s="12">
        <f t="shared" si="31"/>
        <v>497.9975</v>
      </c>
    </row>
    <row r="1003" spans="6:10" x14ac:dyDescent="0.2">
      <c r="F1003" s="8">
        <v>2004</v>
      </c>
      <c r="G1003" s="12">
        <f t="shared" si="30"/>
        <v>498.34643478260864</v>
      </c>
      <c r="I1003" s="8">
        <v>2004</v>
      </c>
      <c r="J1003" s="12">
        <f t="shared" si="31"/>
        <v>498.39840000000004</v>
      </c>
    </row>
    <row r="1004" spans="6:10" x14ac:dyDescent="0.2">
      <c r="F1004" s="8">
        <v>2003</v>
      </c>
      <c r="G1004" s="12">
        <f t="shared" si="30"/>
        <v>498.76008695652189</v>
      </c>
      <c r="I1004" s="8">
        <v>2003</v>
      </c>
      <c r="J1004" s="12">
        <f t="shared" si="31"/>
        <v>498.79910000000001</v>
      </c>
    </row>
    <row r="1005" spans="6:10" x14ac:dyDescent="0.2">
      <c r="F1005" s="8">
        <v>2002</v>
      </c>
      <c r="G1005" s="12">
        <f t="shared" si="30"/>
        <v>499.17356521739146</v>
      </c>
      <c r="I1005" s="8">
        <v>2002</v>
      </c>
      <c r="J1005" s="12">
        <f t="shared" si="31"/>
        <v>499.19960000000003</v>
      </c>
    </row>
    <row r="1006" spans="6:10" x14ac:dyDescent="0.2">
      <c r="F1006" s="8">
        <v>2001</v>
      </c>
      <c r="G1006" s="12">
        <f t="shared" si="30"/>
        <v>499.58686956521751</v>
      </c>
      <c r="I1006" s="8">
        <v>2001</v>
      </c>
      <c r="J1006" s="12">
        <f t="shared" si="31"/>
        <v>499.59990000000005</v>
      </c>
    </row>
    <row r="1007" spans="6:10" x14ac:dyDescent="0.2">
      <c r="F1007" s="8">
        <v>2000</v>
      </c>
      <c r="G1007" s="12">
        <f t="shared" si="30"/>
        <v>500</v>
      </c>
      <c r="I1007" s="8">
        <v>2000</v>
      </c>
      <c r="J1007" s="12">
        <f t="shared" si="31"/>
        <v>500</v>
      </c>
    </row>
    <row r="1008" spans="6:10" x14ac:dyDescent="0.2">
      <c r="F1008" s="8">
        <v>1999</v>
      </c>
      <c r="G1008" s="12">
        <f t="shared" si="30"/>
        <v>500.4129565217392</v>
      </c>
      <c r="I1008" s="8">
        <v>1999</v>
      </c>
      <c r="J1008" s="12">
        <f t="shared" si="31"/>
        <v>500.3999</v>
      </c>
    </row>
    <row r="1009" spans="6:10" x14ac:dyDescent="0.2">
      <c r="F1009" s="8">
        <v>1998</v>
      </c>
      <c r="G1009" s="12">
        <f t="shared" si="30"/>
        <v>500.82573913043478</v>
      </c>
      <c r="I1009" s="8">
        <v>1998</v>
      </c>
      <c r="J1009" s="12">
        <f t="shared" si="31"/>
        <v>500.7996</v>
      </c>
    </row>
    <row r="1010" spans="6:10" x14ac:dyDescent="0.2">
      <c r="F1010" s="8">
        <v>1997</v>
      </c>
      <c r="G1010" s="12">
        <f t="shared" si="30"/>
        <v>501.23834782608702</v>
      </c>
      <c r="I1010" s="8">
        <v>1997</v>
      </c>
      <c r="J1010" s="12">
        <f t="shared" si="31"/>
        <v>501.19910000000004</v>
      </c>
    </row>
    <row r="1011" spans="6:10" x14ac:dyDescent="0.2">
      <c r="F1011" s="8">
        <v>1996</v>
      </c>
      <c r="G1011" s="12">
        <f t="shared" si="30"/>
        <v>501.65078260869564</v>
      </c>
      <c r="I1011" s="8">
        <v>1996</v>
      </c>
      <c r="J1011" s="12">
        <f t="shared" si="31"/>
        <v>501.59840000000003</v>
      </c>
    </row>
    <row r="1012" spans="6:10" x14ac:dyDescent="0.2">
      <c r="F1012" s="8">
        <v>1995</v>
      </c>
      <c r="G1012" s="12">
        <f t="shared" si="30"/>
        <v>502.06304347826091</v>
      </c>
      <c r="I1012" s="8">
        <v>1995</v>
      </c>
      <c r="J1012" s="12">
        <f t="shared" si="31"/>
        <v>501.9975</v>
      </c>
    </row>
    <row r="1013" spans="6:10" x14ac:dyDescent="0.2">
      <c r="F1013" s="8">
        <v>1994</v>
      </c>
      <c r="G1013" s="12">
        <f t="shared" si="30"/>
        <v>502.47513043478267</v>
      </c>
      <c r="I1013" s="8">
        <v>1994</v>
      </c>
      <c r="J1013" s="12">
        <f t="shared" si="31"/>
        <v>502.39640000000003</v>
      </c>
    </row>
    <row r="1014" spans="6:10" x14ac:dyDescent="0.2">
      <c r="F1014" s="8">
        <v>1993</v>
      </c>
      <c r="G1014" s="12">
        <f t="shared" si="30"/>
        <v>502.88704347826092</v>
      </c>
      <c r="I1014" s="8">
        <v>1993</v>
      </c>
      <c r="J1014" s="12">
        <f t="shared" si="31"/>
        <v>502.79510000000005</v>
      </c>
    </row>
    <row r="1015" spans="6:10" x14ac:dyDescent="0.2">
      <c r="F1015" s="8">
        <v>1992</v>
      </c>
      <c r="G1015" s="12">
        <f t="shared" si="30"/>
        <v>503.2987826086956</v>
      </c>
      <c r="I1015" s="8">
        <v>1992</v>
      </c>
      <c r="J1015" s="12">
        <f t="shared" si="31"/>
        <v>503.1936</v>
      </c>
    </row>
    <row r="1016" spans="6:10" x14ac:dyDescent="0.2">
      <c r="F1016" s="8">
        <v>1991</v>
      </c>
      <c r="G1016" s="12">
        <f t="shared" si="30"/>
        <v>503.710347826087</v>
      </c>
      <c r="I1016" s="8">
        <v>1991</v>
      </c>
      <c r="J1016" s="12">
        <f t="shared" si="31"/>
        <v>503.59190000000001</v>
      </c>
    </row>
    <row r="1017" spans="6:10" x14ac:dyDescent="0.2">
      <c r="F1017" s="8">
        <v>1990</v>
      </c>
      <c r="G1017" s="12">
        <f t="shared" si="30"/>
        <v>504.12173913043478</v>
      </c>
      <c r="I1017" s="8">
        <v>1990</v>
      </c>
      <c r="J1017" s="12">
        <f t="shared" si="31"/>
        <v>503.99</v>
      </c>
    </row>
    <row r="1018" spans="6:10" x14ac:dyDescent="0.2">
      <c r="F1018" s="8">
        <v>1989</v>
      </c>
      <c r="G1018" s="12">
        <f t="shared" si="30"/>
        <v>504.5329565217391</v>
      </c>
      <c r="I1018" s="8">
        <v>1989</v>
      </c>
      <c r="J1018" s="12">
        <f t="shared" si="31"/>
        <v>504.3879</v>
      </c>
    </row>
    <row r="1019" spans="6:10" x14ac:dyDescent="0.2">
      <c r="F1019" s="8">
        <v>1988</v>
      </c>
      <c r="G1019" s="12">
        <f t="shared" si="30"/>
        <v>504.94399999999996</v>
      </c>
      <c r="I1019" s="8">
        <v>1988</v>
      </c>
      <c r="J1019" s="12">
        <f t="shared" si="31"/>
        <v>504.78560000000004</v>
      </c>
    </row>
    <row r="1020" spans="6:10" x14ac:dyDescent="0.2">
      <c r="F1020" s="8">
        <v>1987</v>
      </c>
      <c r="G1020" s="12">
        <f t="shared" si="30"/>
        <v>505.35486956521737</v>
      </c>
      <c r="I1020" s="8">
        <v>1987</v>
      </c>
      <c r="J1020" s="12">
        <f t="shared" si="31"/>
        <v>505.18310000000002</v>
      </c>
    </row>
    <row r="1021" spans="6:10" x14ac:dyDescent="0.2">
      <c r="F1021" s="8">
        <v>1986</v>
      </c>
      <c r="G1021" s="12">
        <f t="shared" si="30"/>
        <v>505.76556521739116</v>
      </c>
      <c r="I1021" s="8">
        <v>1986</v>
      </c>
      <c r="J1021" s="12">
        <f t="shared" si="31"/>
        <v>505.5804</v>
      </c>
    </row>
    <row r="1022" spans="6:10" x14ac:dyDescent="0.2">
      <c r="F1022" s="8">
        <v>1985</v>
      </c>
      <c r="G1022" s="12">
        <f t="shared" si="30"/>
        <v>506.17608695652183</v>
      </c>
      <c r="I1022" s="8">
        <v>1985</v>
      </c>
      <c r="J1022" s="12">
        <f t="shared" si="31"/>
        <v>505.97750000000002</v>
      </c>
    </row>
    <row r="1023" spans="6:10" x14ac:dyDescent="0.2">
      <c r="F1023" s="8">
        <v>1984</v>
      </c>
      <c r="G1023" s="12">
        <f t="shared" si="30"/>
        <v>506.58643478260871</v>
      </c>
      <c r="I1023" s="8">
        <v>1984</v>
      </c>
      <c r="J1023" s="12">
        <f t="shared" si="31"/>
        <v>506.37440000000004</v>
      </c>
    </row>
    <row r="1024" spans="6:10" x14ac:dyDescent="0.2">
      <c r="F1024" s="8">
        <v>1983</v>
      </c>
      <c r="G1024" s="12">
        <f t="shared" si="30"/>
        <v>506.99660869565213</v>
      </c>
      <c r="I1024" s="8">
        <v>1983</v>
      </c>
      <c r="J1024" s="12">
        <f t="shared" si="31"/>
        <v>506.77110000000005</v>
      </c>
    </row>
    <row r="1025" spans="6:10" x14ac:dyDescent="0.2">
      <c r="F1025" s="8">
        <v>1982</v>
      </c>
      <c r="G1025" s="12">
        <f t="shared" si="30"/>
        <v>507.40660869565232</v>
      </c>
      <c r="I1025" s="8">
        <v>1982</v>
      </c>
      <c r="J1025" s="12">
        <f t="shared" si="31"/>
        <v>507.16760000000005</v>
      </c>
    </row>
    <row r="1026" spans="6:10" x14ac:dyDescent="0.2">
      <c r="F1026" s="8">
        <v>1981</v>
      </c>
      <c r="G1026" s="12">
        <f t="shared" si="30"/>
        <v>507.81643478260867</v>
      </c>
      <c r="I1026" s="8">
        <v>1981</v>
      </c>
      <c r="J1026" s="12">
        <f t="shared" si="31"/>
        <v>507.56390000000005</v>
      </c>
    </row>
    <row r="1027" spans="6:10" x14ac:dyDescent="0.2">
      <c r="F1027" s="8">
        <v>1980</v>
      </c>
      <c r="G1027" s="12">
        <f t="shared" si="30"/>
        <v>508.22608695652178</v>
      </c>
      <c r="I1027" s="8">
        <v>1980</v>
      </c>
      <c r="J1027" s="12">
        <f t="shared" si="31"/>
        <v>507.96000000000004</v>
      </c>
    </row>
    <row r="1028" spans="6:10" x14ac:dyDescent="0.2">
      <c r="F1028" s="8">
        <v>1979</v>
      </c>
      <c r="G1028" s="12">
        <f t="shared" si="30"/>
        <v>508.63556521739133</v>
      </c>
      <c r="I1028" s="8">
        <v>1979</v>
      </c>
      <c r="J1028" s="12">
        <f t="shared" si="31"/>
        <v>508.35590000000002</v>
      </c>
    </row>
    <row r="1029" spans="6:10" x14ac:dyDescent="0.2">
      <c r="F1029" s="8">
        <v>1978</v>
      </c>
      <c r="G1029" s="12">
        <f t="shared" si="30"/>
        <v>509.04486956521743</v>
      </c>
      <c r="I1029" s="8">
        <v>1978</v>
      </c>
      <c r="J1029" s="12">
        <f t="shared" si="31"/>
        <v>508.7516</v>
      </c>
    </row>
    <row r="1030" spans="6:10" x14ac:dyDescent="0.2">
      <c r="F1030" s="8">
        <v>1977</v>
      </c>
      <c r="G1030" s="12">
        <f t="shared" si="30"/>
        <v>509.45399999999995</v>
      </c>
      <c r="I1030" s="8">
        <v>1977</v>
      </c>
      <c r="J1030" s="12">
        <f t="shared" si="31"/>
        <v>509.14710000000002</v>
      </c>
    </row>
    <row r="1031" spans="6:10" x14ac:dyDescent="0.2">
      <c r="F1031" s="8">
        <v>1976</v>
      </c>
      <c r="G1031" s="12">
        <f t="shared" si="30"/>
        <v>509.86295652173919</v>
      </c>
      <c r="I1031" s="8">
        <v>1976</v>
      </c>
      <c r="J1031" s="12">
        <f t="shared" si="31"/>
        <v>509.54240000000004</v>
      </c>
    </row>
    <row r="1032" spans="6:10" x14ac:dyDescent="0.2">
      <c r="F1032" s="8">
        <v>1975</v>
      </c>
      <c r="G1032" s="12">
        <f t="shared" ref="G1032:G1095" si="32">$C$14*(1-(0.2*(F1032/$C$5))-(0.8*((F1032/$C$5)^2)))</f>
        <v>510.27173913043475</v>
      </c>
      <c r="I1032" s="8">
        <v>1975</v>
      </c>
      <c r="J1032" s="12">
        <f t="shared" ref="J1032:J1095" si="33">($C$19*((($C$5^2)-(I1032^2))^$C$18))</f>
        <v>509.9375</v>
      </c>
    </row>
    <row r="1033" spans="6:10" x14ac:dyDescent="0.2">
      <c r="F1033" s="8">
        <v>1974</v>
      </c>
      <c r="G1033" s="12">
        <f t="shared" si="32"/>
        <v>510.68034782608697</v>
      </c>
      <c r="I1033" s="8">
        <v>1974</v>
      </c>
      <c r="J1033" s="12">
        <f t="shared" si="33"/>
        <v>510.33240000000001</v>
      </c>
    </row>
    <row r="1034" spans="6:10" x14ac:dyDescent="0.2">
      <c r="F1034" s="8">
        <v>1973</v>
      </c>
      <c r="G1034" s="12">
        <f t="shared" si="32"/>
        <v>511.08878260869574</v>
      </c>
      <c r="I1034" s="8">
        <v>1973</v>
      </c>
      <c r="J1034" s="12">
        <f t="shared" si="33"/>
        <v>510.72710000000001</v>
      </c>
    </row>
    <row r="1035" spans="6:10" x14ac:dyDescent="0.2">
      <c r="F1035" s="8">
        <v>1972</v>
      </c>
      <c r="G1035" s="12">
        <f t="shared" si="32"/>
        <v>511.49704347826105</v>
      </c>
      <c r="I1035" s="8">
        <v>1972</v>
      </c>
      <c r="J1035" s="12">
        <f t="shared" si="33"/>
        <v>511.1216</v>
      </c>
    </row>
    <row r="1036" spans="6:10" x14ac:dyDescent="0.2">
      <c r="F1036" s="8">
        <v>1971</v>
      </c>
      <c r="G1036" s="12">
        <f t="shared" si="32"/>
        <v>511.90513043478268</v>
      </c>
      <c r="I1036" s="8">
        <v>1971</v>
      </c>
      <c r="J1036" s="12">
        <f t="shared" si="33"/>
        <v>511.51590000000004</v>
      </c>
    </row>
    <row r="1037" spans="6:10" x14ac:dyDescent="0.2">
      <c r="F1037" s="8">
        <v>1970</v>
      </c>
      <c r="G1037" s="12">
        <f t="shared" si="32"/>
        <v>512.31304347826097</v>
      </c>
      <c r="I1037" s="8">
        <v>1970</v>
      </c>
      <c r="J1037" s="12">
        <f t="shared" si="33"/>
        <v>511.91</v>
      </c>
    </row>
    <row r="1038" spans="6:10" x14ac:dyDescent="0.2">
      <c r="F1038" s="8">
        <v>1969</v>
      </c>
      <c r="G1038" s="12">
        <f t="shared" si="32"/>
        <v>512.72078260869569</v>
      </c>
      <c r="I1038" s="8">
        <v>1969</v>
      </c>
      <c r="J1038" s="12">
        <f t="shared" si="33"/>
        <v>512.3039</v>
      </c>
    </row>
    <row r="1039" spans="6:10" x14ac:dyDescent="0.2">
      <c r="F1039" s="8">
        <v>1968</v>
      </c>
      <c r="G1039" s="12">
        <f t="shared" si="32"/>
        <v>513.12834782608695</v>
      </c>
      <c r="I1039" s="8">
        <v>1968</v>
      </c>
      <c r="J1039" s="12">
        <f t="shared" si="33"/>
        <v>512.69760000000008</v>
      </c>
    </row>
    <row r="1040" spans="6:10" x14ac:dyDescent="0.2">
      <c r="F1040" s="8">
        <v>1967</v>
      </c>
      <c r="G1040" s="12">
        <f t="shared" si="32"/>
        <v>513.53573913043488</v>
      </c>
      <c r="I1040" s="8">
        <v>1967</v>
      </c>
      <c r="J1040" s="12">
        <f t="shared" si="33"/>
        <v>513.09109999999998</v>
      </c>
    </row>
    <row r="1041" spans="6:10" x14ac:dyDescent="0.2">
      <c r="F1041" s="8">
        <v>1966</v>
      </c>
      <c r="G1041" s="12">
        <f t="shared" si="32"/>
        <v>513.94295652173912</v>
      </c>
      <c r="I1041" s="8">
        <v>1966</v>
      </c>
      <c r="J1041" s="12">
        <f t="shared" si="33"/>
        <v>513.48440000000005</v>
      </c>
    </row>
    <row r="1042" spans="6:10" x14ac:dyDescent="0.2">
      <c r="F1042" s="8">
        <v>1965</v>
      </c>
      <c r="G1042" s="12">
        <f t="shared" si="32"/>
        <v>514.35</v>
      </c>
      <c r="I1042" s="8">
        <v>1965</v>
      </c>
      <c r="J1042" s="12">
        <f t="shared" si="33"/>
        <v>513.87750000000005</v>
      </c>
    </row>
    <row r="1043" spans="6:10" x14ac:dyDescent="0.2">
      <c r="F1043" s="8">
        <v>1964</v>
      </c>
      <c r="G1043" s="12">
        <f t="shared" si="32"/>
        <v>514.75686956521747</v>
      </c>
      <c r="I1043" s="8">
        <v>1964</v>
      </c>
      <c r="J1043" s="12">
        <f t="shared" si="33"/>
        <v>514.2704</v>
      </c>
    </row>
    <row r="1044" spans="6:10" x14ac:dyDescent="0.2">
      <c r="F1044" s="8">
        <v>1963</v>
      </c>
      <c r="G1044" s="12">
        <f t="shared" si="32"/>
        <v>515.16356521739135</v>
      </c>
      <c r="I1044" s="8">
        <v>1963</v>
      </c>
      <c r="J1044" s="12">
        <f t="shared" si="33"/>
        <v>514.66309999999999</v>
      </c>
    </row>
    <row r="1045" spans="6:10" x14ac:dyDescent="0.2">
      <c r="F1045" s="8">
        <v>1962</v>
      </c>
      <c r="G1045" s="12">
        <f t="shared" si="32"/>
        <v>515.57008695652166</v>
      </c>
      <c r="I1045" s="8">
        <v>1962</v>
      </c>
      <c r="J1045" s="12">
        <f t="shared" si="33"/>
        <v>515.05560000000003</v>
      </c>
    </row>
    <row r="1046" spans="6:10" x14ac:dyDescent="0.2">
      <c r="F1046" s="8">
        <v>1961</v>
      </c>
      <c r="G1046" s="12">
        <f t="shared" si="32"/>
        <v>515.97643478260875</v>
      </c>
      <c r="I1046" s="8">
        <v>1961</v>
      </c>
      <c r="J1046" s="12">
        <f t="shared" si="33"/>
        <v>515.4479</v>
      </c>
    </row>
    <row r="1047" spans="6:10" x14ac:dyDescent="0.2">
      <c r="F1047" s="8">
        <v>1960</v>
      </c>
      <c r="G1047" s="12">
        <f t="shared" si="32"/>
        <v>516.38260869565215</v>
      </c>
      <c r="I1047" s="8">
        <v>1960</v>
      </c>
      <c r="J1047" s="12">
        <f t="shared" si="33"/>
        <v>515.84</v>
      </c>
    </row>
    <row r="1048" spans="6:10" x14ac:dyDescent="0.2">
      <c r="F1048" s="8">
        <v>1959</v>
      </c>
      <c r="G1048" s="12">
        <f t="shared" si="32"/>
        <v>516.7886086956521</v>
      </c>
      <c r="I1048" s="8">
        <v>1959</v>
      </c>
      <c r="J1048" s="12">
        <f t="shared" si="33"/>
        <v>516.2319</v>
      </c>
    </row>
    <row r="1049" spans="6:10" x14ac:dyDescent="0.2">
      <c r="F1049" s="8">
        <v>1958</v>
      </c>
      <c r="G1049" s="12">
        <f t="shared" si="32"/>
        <v>517.19443478260871</v>
      </c>
      <c r="I1049" s="8">
        <v>1958</v>
      </c>
      <c r="J1049" s="12">
        <f t="shared" si="33"/>
        <v>516.62360000000001</v>
      </c>
    </row>
    <row r="1050" spans="6:10" x14ac:dyDescent="0.2">
      <c r="F1050" s="8">
        <v>1957</v>
      </c>
      <c r="G1050" s="12">
        <f t="shared" si="32"/>
        <v>517.60008695652175</v>
      </c>
      <c r="I1050" s="8">
        <v>1957</v>
      </c>
      <c r="J1050" s="12">
        <f t="shared" si="33"/>
        <v>517.01510000000007</v>
      </c>
    </row>
    <row r="1051" spans="6:10" x14ac:dyDescent="0.2">
      <c r="F1051" s="8">
        <v>1956</v>
      </c>
      <c r="G1051" s="12">
        <f t="shared" si="32"/>
        <v>518.00556521739122</v>
      </c>
      <c r="I1051" s="8">
        <v>1956</v>
      </c>
      <c r="J1051" s="12">
        <f t="shared" si="33"/>
        <v>517.40640000000008</v>
      </c>
    </row>
    <row r="1052" spans="6:10" x14ac:dyDescent="0.2">
      <c r="F1052" s="8">
        <v>1955</v>
      </c>
      <c r="G1052" s="12">
        <f t="shared" si="32"/>
        <v>518.41086956521747</v>
      </c>
      <c r="I1052" s="8">
        <v>1955</v>
      </c>
      <c r="J1052" s="12">
        <f t="shared" si="33"/>
        <v>517.79750000000001</v>
      </c>
    </row>
    <row r="1053" spans="6:10" x14ac:dyDescent="0.2">
      <c r="F1053" s="8">
        <v>1954</v>
      </c>
      <c r="G1053" s="12">
        <f t="shared" si="32"/>
        <v>518.81600000000003</v>
      </c>
      <c r="I1053" s="8">
        <v>1954</v>
      </c>
      <c r="J1053" s="12">
        <f t="shared" si="33"/>
        <v>518.1884</v>
      </c>
    </row>
    <row r="1054" spans="6:10" x14ac:dyDescent="0.2">
      <c r="F1054" s="8">
        <v>1953</v>
      </c>
      <c r="G1054" s="12">
        <f t="shared" si="32"/>
        <v>519.22095652173914</v>
      </c>
      <c r="I1054" s="8">
        <v>1953</v>
      </c>
      <c r="J1054" s="12">
        <f t="shared" si="33"/>
        <v>518.57910000000004</v>
      </c>
    </row>
    <row r="1055" spans="6:10" x14ac:dyDescent="0.2">
      <c r="F1055" s="8">
        <v>1952</v>
      </c>
      <c r="G1055" s="12">
        <f t="shared" si="32"/>
        <v>519.62573913043491</v>
      </c>
      <c r="I1055" s="8">
        <v>1952</v>
      </c>
      <c r="J1055" s="12">
        <f t="shared" si="33"/>
        <v>518.96960000000001</v>
      </c>
    </row>
    <row r="1056" spans="6:10" x14ac:dyDescent="0.2">
      <c r="F1056" s="8">
        <v>1951</v>
      </c>
      <c r="G1056" s="12">
        <f t="shared" si="32"/>
        <v>520.030347826087</v>
      </c>
      <c r="I1056" s="8">
        <v>1951</v>
      </c>
      <c r="J1056" s="12">
        <f t="shared" si="33"/>
        <v>519.35990000000004</v>
      </c>
    </row>
    <row r="1057" spans="6:10" x14ac:dyDescent="0.2">
      <c r="F1057" s="8">
        <v>1950</v>
      </c>
      <c r="G1057" s="12">
        <f t="shared" si="32"/>
        <v>520.43478260869563</v>
      </c>
      <c r="I1057" s="8">
        <v>1950</v>
      </c>
      <c r="J1057" s="12">
        <f t="shared" si="33"/>
        <v>519.75</v>
      </c>
    </row>
    <row r="1058" spans="6:10" x14ac:dyDescent="0.2">
      <c r="F1058" s="8">
        <v>1949</v>
      </c>
      <c r="G1058" s="12">
        <f t="shared" si="32"/>
        <v>520.83904347826092</v>
      </c>
      <c r="I1058" s="8">
        <v>1949</v>
      </c>
      <c r="J1058" s="12">
        <f t="shared" si="33"/>
        <v>520.13990000000001</v>
      </c>
    </row>
    <row r="1059" spans="6:10" x14ac:dyDescent="0.2">
      <c r="F1059" s="8">
        <v>1948</v>
      </c>
      <c r="G1059" s="12">
        <f t="shared" si="32"/>
        <v>521.24313043478264</v>
      </c>
      <c r="I1059" s="8">
        <v>1948</v>
      </c>
      <c r="J1059" s="12">
        <f t="shared" si="33"/>
        <v>520.52960000000007</v>
      </c>
    </row>
    <row r="1060" spans="6:10" x14ac:dyDescent="0.2">
      <c r="F1060" s="8">
        <v>1947</v>
      </c>
      <c r="G1060" s="12">
        <f t="shared" si="32"/>
        <v>521.6470434782608</v>
      </c>
      <c r="I1060" s="8">
        <v>1947</v>
      </c>
      <c r="J1060" s="12">
        <f t="shared" si="33"/>
        <v>520.91910000000007</v>
      </c>
    </row>
    <row r="1061" spans="6:10" x14ac:dyDescent="0.2">
      <c r="F1061" s="8">
        <v>1946</v>
      </c>
      <c r="G1061" s="12">
        <f t="shared" si="32"/>
        <v>522.05078260869573</v>
      </c>
      <c r="I1061" s="8">
        <v>1946</v>
      </c>
      <c r="J1061" s="12">
        <f t="shared" si="33"/>
        <v>521.30840000000001</v>
      </c>
    </row>
    <row r="1062" spans="6:10" x14ac:dyDescent="0.2">
      <c r="F1062" s="8">
        <v>1945</v>
      </c>
      <c r="G1062" s="12">
        <f t="shared" si="32"/>
        <v>522.45434782608697</v>
      </c>
      <c r="I1062" s="8">
        <v>1945</v>
      </c>
      <c r="J1062" s="12">
        <f t="shared" si="33"/>
        <v>521.69749999999999</v>
      </c>
    </row>
    <row r="1063" spans="6:10" x14ac:dyDescent="0.2">
      <c r="F1063" s="8">
        <v>1944</v>
      </c>
      <c r="G1063" s="12">
        <f t="shared" si="32"/>
        <v>522.85773913043477</v>
      </c>
      <c r="I1063" s="8">
        <v>1944</v>
      </c>
      <c r="J1063" s="12">
        <f t="shared" si="33"/>
        <v>522.08640000000003</v>
      </c>
    </row>
    <row r="1064" spans="6:10" x14ac:dyDescent="0.2">
      <c r="F1064" s="8">
        <v>1943</v>
      </c>
      <c r="G1064" s="12">
        <f t="shared" si="32"/>
        <v>523.26095652173933</v>
      </c>
      <c r="I1064" s="8">
        <v>1943</v>
      </c>
      <c r="J1064" s="12">
        <f t="shared" si="33"/>
        <v>522.4751</v>
      </c>
    </row>
    <row r="1065" spans="6:10" x14ac:dyDescent="0.2">
      <c r="F1065" s="8">
        <v>1942</v>
      </c>
      <c r="G1065" s="12">
        <f t="shared" si="32"/>
        <v>523.66399999999999</v>
      </c>
      <c r="I1065" s="8">
        <v>1942</v>
      </c>
      <c r="J1065" s="12">
        <f t="shared" si="33"/>
        <v>522.86360000000002</v>
      </c>
    </row>
    <row r="1066" spans="6:10" x14ac:dyDescent="0.2">
      <c r="F1066" s="8">
        <v>1941</v>
      </c>
      <c r="G1066" s="12">
        <f t="shared" si="32"/>
        <v>524.06686956521742</v>
      </c>
      <c r="I1066" s="8">
        <v>1941</v>
      </c>
      <c r="J1066" s="12">
        <f t="shared" si="33"/>
        <v>523.25189999999998</v>
      </c>
    </row>
    <row r="1067" spans="6:10" x14ac:dyDescent="0.2">
      <c r="F1067" s="8">
        <v>1940</v>
      </c>
      <c r="G1067" s="12">
        <f t="shared" si="32"/>
        <v>524.46956521739139</v>
      </c>
      <c r="I1067" s="8">
        <v>1940</v>
      </c>
      <c r="J1067" s="12">
        <f t="shared" si="33"/>
        <v>523.64</v>
      </c>
    </row>
    <row r="1068" spans="6:10" x14ac:dyDescent="0.2">
      <c r="F1068" s="8">
        <v>1939</v>
      </c>
      <c r="G1068" s="12">
        <f t="shared" si="32"/>
        <v>524.87208695652191</v>
      </c>
      <c r="I1068" s="8">
        <v>1939</v>
      </c>
      <c r="J1068" s="12">
        <f t="shared" si="33"/>
        <v>524.02790000000005</v>
      </c>
    </row>
    <row r="1069" spans="6:10" x14ac:dyDescent="0.2">
      <c r="F1069" s="8">
        <v>1938</v>
      </c>
      <c r="G1069" s="12">
        <f t="shared" si="32"/>
        <v>525.27443478260875</v>
      </c>
      <c r="I1069" s="8">
        <v>1938</v>
      </c>
      <c r="J1069" s="12">
        <f t="shared" si="33"/>
        <v>524.41560000000004</v>
      </c>
    </row>
    <row r="1070" spans="6:10" x14ac:dyDescent="0.2">
      <c r="F1070" s="8">
        <v>1937</v>
      </c>
      <c r="G1070" s="12">
        <f t="shared" si="32"/>
        <v>525.67660869565225</v>
      </c>
      <c r="I1070" s="8">
        <v>1937</v>
      </c>
      <c r="J1070" s="12">
        <f t="shared" si="33"/>
        <v>524.80309999999997</v>
      </c>
    </row>
    <row r="1071" spans="6:10" x14ac:dyDescent="0.2">
      <c r="F1071" s="8">
        <v>1936</v>
      </c>
      <c r="G1071" s="12">
        <f t="shared" si="32"/>
        <v>526.07860869565218</v>
      </c>
      <c r="I1071" s="8">
        <v>1936</v>
      </c>
      <c r="J1071" s="12">
        <f t="shared" si="33"/>
        <v>525.19040000000007</v>
      </c>
    </row>
    <row r="1072" spans="6:10" x14ac:dyDescent="0.2">
      <c r="F1072" s="8">
        <v>1935</v>
      </c>
      <c r="G1072" s="12">
        <f t="shared" si="32"/>
        <v>526.48043478260865</v>
      </c>
      <c r="I1072" s="8">
        <v>1935</v>
      </c>
      <c r="J1072" s="12">
        <f t="shared" si="33"/>
        <v>525.57749999999999</v>
      </c>
    </row>
    <row r="1073" spans="6:10" x14ac:dyDescent="0.2">
      <c r="F1073" s="8">
        <v>1934</v>
      </c>
      <c r="G1073" s="12">
        <f t="shared" si="32"/>
        <v>526.88208695652179</v>
      </c>
      <c r="I1073" s="8">
        <v>1934</v>
      </c>
      <c r="J1073" s="12">
        <f t="shared" si="33"/>
        <v>525.96440000000007</v>
      </c>
    </row>
    <row r="1074" spans="6:10" x14ac:dyDescent="0.2">
      <c r="F1074" s="8">
        <v>1933</v>
      </c>
      <c r="G1074" s="12">
        <f t="shared" si="32"/>
        <v>527.28356521739136</v>
      </c>
      <c r="I1074" s="8">
        <v>1933</v>
      </c>
      <c r="J1074" s="12">
        <f t="shared" si="33"/>
        <v>526.35109999999997</v>
      </c>
    </row>
    <row r="1075" spans="6:10" x14ac:dyDescent="0.2">
      <c r="F1075" s="8">
        <v>1932</v>
      </c>
      <c r="G1075" s="12">
        <f t="shared" si="32"/>
        <v>527.68486956521747</v>
      </c>
      <c r="I1075" s="8">
        <v>1932</v>
      </c>
      <c r="J1075" s="12">
        <f t="shared" si="33"/>
        <v>526.73760000000004</v>
      </c>
    </row>
    <row r="1076" spans="6:10" x14ac:dyDescent="0.2">
      <c r="F1076" s="8">
        <v>1931</v>
      </c>
      <c r="G1076" s="12">
        <f t="shared" si="32"/>
        <v>528.08600000000001</v>
      </c>
      <c r="I1076" s="8">
        <v>1931</v>
      </c>
      <c r="J1076" s="12">
        <f t="shared" si="33"/>
        <v>527.12390000000005</v>
      </c>
    </row>
    <row r="1077" spans="6:10" x14ac:dyDescent="0.2">
      <c r="F1077" s="8">
        <v>1930</v>
      </c>
      <c r="G1077" s="12">
        <f t="shared" si="32"/>
        <v>528.48695652173922</v>
      </c>
      <c r="I1077" s="8">
        <v>1930</v>
      </c>
      <c r="J1077" s="12">
        <f t="shared" si="33"/>
        <v>527.51</v>
      </c>
    </row>
    <row r="1078" spans="6:10" x14ac:dyDescent="0.2">
      <c r="F1078" s="8">
        <v>1929</v>
      </c>
      <c r="G1078" s="12">
        <f t="shared" si="32"/>
        <v>528.88773913043474</v>
      </c>
      <c r="I1078" s="8">
        <v>1929</v>
      </c>
      <c r="J1078" s="12">
        <f t="shared" si="33"/>
        <v>527.89589999999998</v>
      </c>
    </row>
    <row r="1079" spans="6:10" x14ac:dyDescent="0.2">
      <c r="F1079" s="8">
        <v>1928</v>
      </c>
      <c r="G1079" s="12">
        <f t="shared" si="32"/>
        <v>529.28834782608681</v>
      </c>
      <c r="I1079" s="8">
        <v>1928</v>
      </c>
      <c r="J1079" s="12">
        <f t="shared" si="33"/>
        <v>528.28160000000003</v>
      </c>
    </row>
    <row r="1080" spans="6:10" x14ac:dyDescent="0.2">
      <c r="F1080" s="8">
        <v>1927</v>
      </c>
      <c r="G1080" s="12">
        <f t="shared" si="32"/>
        <v>529.68878260869565</v>
      </c>
      <c r="I1080" s="8">
        <v>1927</v>
      </c>
      <c r="J1080" s="12">
        <f t="shared" si="33"/>
        <v>528.6671</v>
      </c>
    </row>
    <row r="1081" spans="6:10" x14ac:dyDescent="0.2">
      <c r="F1081" s="8">
        <v>1926</v>
      </c>
      <c r="G1081" s="12">
        <f t="shared" si="32"/>
        <v>530.08904347826069</v>
      </c>
      <c r="I1081" s="8">
        <v>1926</v>
      </c>
      <c r="J1081" s="12">
        <f t="shared" si="33"/>
        <v>529.05240000000003</v>
      </c>
    </row>
    <row r="1082" spans="6:10" x14ac:dyDescent="0.2">
      <c r="F1082" s="8">
        <v>1925</v>
      </c>
      <c r="G1082" s="12">
        <f t="shared" si="32"/>
        <v>530.48913043478251</v>
      </c>
      <c r="I1082" s="8">
        <v>1925</v>
      </c>
      <c r="J1082" s="12">
        <f t="shared" si="33"/>
        <v>529.4375</v>
      </c>
    </row>
    <row r="1083" spans="6:10" x14ac:dyDescent="0.2">
      <c r="F1083" s="8">
        <v>1924</v>
      </c>
      <c r="G1083" s="12">
        <f t="shared" si="32"/>
        <v>530.88904347826099</v>
      </c>
      <c r="I1083" s="8">
        <v>1924</v>
      </c>
      <c r="J1083" s="12">
        <f t="shared" si="33"/>
        <v>529.82240000000002</v>
      </c>
    </row>
    <row r="1084" spans="6:10" x14ac:dyDescent="0.2">
      <c r="F1084" s="8">
        <v>1923</v>
      </c>
      <c r="G1084" s="12">
        <f t="shared" si="32"/>
        <v>531.28878260869567</v>
      </c>
      <c r="I1084" s="8">
        <v>1923</v>
      </c>
      <c r="J1084" s="12">
        <f t="shared" si="33"/>
        <v>530.20710000000008</v>
      </c>
    </row>
    <row r="1085" spans="6:10" x14ac:dyDescent="0.2">
      <c r="F1085" s="8">
        <v>1922</v>
      </c>
      <c r="G1085" s="12">
        <f t="shared" si="32"/>
        <v>531.6883478260869</v>
      </c>
      <c r="I1085" s="8">
        <v>1922</v>
      </c>
      <c r="J1085" s="12">
        <f t="shared" si="33"/>
        <v>530.59159999999997</v>
      </c>
    </row>
    <row r="1086" spans="6:10" x14ac:dyDescent="0.2">
      <c r="F1086" s="8">
        <v>1921</v>
      </c>
      <c r="G1086" s="12">
        <f t="shared" si="32"/>
        <v>532.0877391304349</v>
      </c>
      <c r="I1086" s="8">
        <v>1921</v>
      </c>
      <c r="J1086" s="12">
        <f t="shared" si="33"/>
        <v>530.97590000000002</v>
      </c>
    </row>
    <row r="1087" spans="6:10" x14ac:dyDescent="0.2">
      <c r="F1087" s="8">
        <v>1920</v>
      </c>
      <c r="G1087" s="12">
        <f t="shared" si="32"/>
        <v>532.4869565217391</v>
      </c>
      <c r="I1087" s="8">
        <v>1920</v>
      </c>
      <c r="J1087" s="12">
        <f t="shared" si="33"/>
        <v>531.36</v>
      </c>
    </row>
    <row r="1088" spans="6:10" x14ac:dyDescent="0.2">
      <c r="F1088" s="8">
        <v>1919</v>
      </c>
      <c r="G1088" s="12">
        <f t="shared" si="32"/>
        <v>532.88599999999985</v>
      </c>
      <c r="I1088" s="8">
        <v>1919</v>
      </c>
      <c r="J1088" s="12">
        <f t="shared" si="33"/>
        <v>531.74390000000005</v>
      </c>
    </row>
    <row r="1089" spans="6:10" x14ac:dyDescent="0.2">
      <c r="F1089" s="8">
        <v>1918</v>
      </c>
      <c r="G1089" s="12">
        <f t="shared" si="32"/>
        <v>533.28486956521738</v>
      </c>
      <c r="I1089" s="8">
        <v>1918</v>
      </c>
      <c r="J1089" s="12">
        <f t="shared" si="33"/>
        <v>532.12760000000003</v>
      </c>
    </row>
    <row r="1090" spans="6:10" x14ac:dyDescent="0.2">
      <c r="F1090" s="8">
        <v>1917</v>
      </c>
      <c r="G1090" s="12">
        <f t="shared" si="32"/>
        <v>533.68356521739133</v>
      </c>
      <c r="I1090" s="8">
        <v>1917</v>
      </c>
      <c r="J1090" s="12">
        <f t="shared" si="33"/>
        <v>532.51110000000006</v>
      </c>
    </row>
    <row r="1091" spans="6:10" x14ac:dyDescent="0.2">
      <c r="F1091" s="8">
        <v>1916</v>
      </c>
      <c r="G1091" s="12">
        <f t="shared" si="32"/>
        <v>534.08208695652172</v>
      </c>
      <c r="I1091" s="8">
        <v>1916</v>
      </c>
      <c r="J1091" s="12">
        <f t="shared" si="33"/>
        <v>532.89440000000002</v>
      </c>
    </row>
    <row r="1092" spans="6:10" x14ac:dyDescent="0.2">
      <c r="F1092" s="8">
        <v>1915</v>
      </c>
      <c r="G1092" s="12">
        <f t="shared" si="32"/>
        <v>534.48043478260865</v>
      </c>
      <c r="I1092" s="8">
        <v>1915</v>
      </c>
      <c r="J1092" s="12">
        <f t="shared" si="33"/>
        <v>533.27750000000003</v>
      </c>
    </row>
    <row r="1093" spans="6:10" x14ac:dyDescent="0.2">
      <c r="F1093" s="8">
        <v>1914</v>
      </c>
      <c r="G1093" s="12">
        <f t="shared" si="32"/>
        <v>534.87860869565213</v>
      </c>
      <c r="I1093" s="8">
        <v>1914</v>
      </c>
      <c r="J1093" s="12">
        <f t="shared" si="33"/>
        <v>533.66039999999998</v>
      </c>
    </row>
    <row r="1094" spans="6:10" x14ac:dyDescent="0.2">
      <c r="F1094" s="8">
        <v>1913</v>
      </c>
      <c r="G1094" s="12">
        <f t="shared" si="32"/>
        <v>535.27660869565216</v>
      </c>
      <c r="I1094" s="8">
        <v>1913</v>
      </c>
      <c r="J1094" s="12">
        <f t="shared" si="33"/>
        <v>534.04309999999998</v>
      </c>
    </row>
    <row r="1095" spans="6:10" x14ac:dyDescent="0.2">
      <c r="F1095" s="8">
        <v>1912</v>
      </c>
      <c r="G1095" s="12">
        <f t="shared" si="32"/>
        <v>535.67443478260884</v>
      </c>
      <c r="I1095" s="8">
        <v>1912</v>
      </c>
      <c r="J1095" s="12">
        <f t="shared" si="33"/>
        <v>534.42560000000003</v>
      </c>
    </row>
    <row r="1096" spans="6:10" x14ac:dyDescent="0.2">
      <c r="F1096" s="8">
        <v>1911</v>
      </c>
      <c r="G1096" s="12">
        <f t="shared" ref="G1096:G1159" si="34">$C$14*(1-(0.2*(F1096/$C$5))-(0.8*((F1096/$C$5)^2)))</f>
        <v>536.07208695652184</v>
      </c>
      <c r="I1096" s="8">
        <v>1911</v>
      </c>
      <c r="J1096" s="12">
        <f t="shared" ref="J1096:J1159" si="35">($C$19*((($C$5^2)-(I1096^2))^$C$18))</f>
        <v>534.80790000000002</v>
      </c>
    </row>
    <row r="1097" spans="6:10" x14ac:dyDescent="0.2">
      <c r="F1097" s="8">
        <v>1910</v>
      </c>
      <c r="G1097" s="12">
        <f t="shared" si="34"/>
        <v>536.46956521739128</v>
      </c>
      <c r="I1097" s="8">
        <v>1910</v>
      </c>
      <c r="J1097" s="12">
        <f t="shared" si="35"/>
        <v>535.19000000000005</v>
      </c>
    </row>
    <row r="1098" spans="6:10" x14ac:dyDescent="0.2">
      <c r="F1098" s="8">
        <v>1909</v>
      </c>
      <c r="G1098" s="12">
        <f t="shared" si="34"/>
        <v>536.86686956521748</v>
      </c>
      <c r="I1098" s="8">
        <v>1909</v>
      </c>
      <c r="J1098" s="12">
        <f t="shared" si="35"/>
        <v>535.57190000000003</v>
      </c>
    </row>
    <row r="1099" spans="6:10" x14ac:dyDescent="0.2">
      <c r="F1099" s="8">
        <v>1908</v>
      </c>
      <c r="G1099" s="12">
        <f t="shared" si="34"/>
        <v>537.26400000000001</v>
      </c>
      <c r="I1099" s="8">
        <v>1908</v>
      </c>
      <c r="J1099" s="12">
        <f t="shared" si="35"/>
        <v>535.95360000000005</v>
      </c>
    </row>
    <row r="1100" spans="6:10" x14ac:dyDescent="0.2">
      <c r="F1100" s="8">
        <v>1907</v>
      </c>
      <c r="G1100" s="12">
        <f t="shared" si="34"/>
        <v>537.66095652173908</v>
      </c>
      <c r="I1100" s="8">
        <v>1907</v>
      </c>
      <c r="J1100" s="12">
        <f t="shared" si="35"/>
        <v>536.33510000000001</v>
      </c>
    </row>
    <row r="1101" spans="6:10" x14ac:dyDescent="0.2">
      <c r="F1101" s="8">
        <v>1906</v>
      </c>
      <c r="G1101" s="12">
        <f t="shared" si="34"/>
        <v>538.05773913043492</v>
      </c>
      <c r="I1101" s="8">
        <v>1906</v>
      </c>
      <c r="J1101" s="12">
        <f t="shared" si="35"/>
        <v>536.71640000000002</v>
      </c>
    </row>
    <row r="1102" spans="6:10" x14ac:dyDescent="0.2">
      <c r="F1102" s="8">
        <v>1905</v>
      </c>
      <c r="G1102" s="12">
        <f t="shared" si="34"/>
        <v>538.45434782608697</v>
      </c>
      <c r="I1102" s="8">
        <v>1905</v>
      </c>
      <c r="J1102" s="12">
        <f t="shared" si="35"/>
        <v>537.09750000000008</v>
      </c>
    </row>
    <row r="1103" spans="6:10" x14ac:dyDescent="0.2">
      <c r="F1103" s="8">
        <v>1904</v>
      </c>
      <c r="G1103" s="12">
        <f t="shared" si="34"/>
        <v>538.85078260869568</v>
      </c>
      <c r="I1103" s="8">
        <v>1904</v>
      </c>
      <c r="J1103" s="12">
        <f t="shared" si="35"/>
        <v>537.47840000000008</v>
      </c>
    </row>
    <row r="1104" spans="6:10" x14ac:dyDescent="0.2">
      <c r="F1104" s="8">
        <v>1903</v>
      </c>
      <c r="G1104" s="12">
        <f t="shared" si="34"/>
        <v>539.24704347826093</v>
      </c>
      <c r="I1104" s="8">
        <v>1903</v>
      </c>
      <c r="J1104" s="12">
        <f t="shared" si="35"/>
        <v>537.85910000000001</v>
      </c>
    </row>
    <row r="1105" spans="6:10" x14ac:dyDescent="0.2">
      <c r="F1105" s="8">
        <v>1902</v>
      </c>
      <c r="G1105" s="12">
        <f t="shared" si="34"/>
        <v>539.64313043478262</v>
      </c>
      <c r="I1105" s="8">
        <v>1902</v>
      </c>
      <c r="J1105" s="12">
        <f t="shared" si="35"/>
        <v>538.2396</v>
      </c>
    </row>
    <row r="1106" spans="6:10" x14ac:dyDescent="0.2">
      <c r="F1106" s="8">
        <v>1901</v>
      </c>
      <c r="G1106" s="12">
        <f t="shared" si="34"/>
        <v>540.03904347826074</v>
      </c>
      <c r="I1106" s="8">
        <v>1901</v>
      </c>
      <c r="J1106" s="12">
        <f t="shared" si="35"/>
        <v>538.61990000000003</v>
      </c>
    </row>
    <row r="1107" spans="6:10" x14ac:dyDescent="0.2">
      <c r="F1107" s="8">
        <v>1900</v>
      </c>
      <c r="G1107" s="12">
        <f t="shared" si="34"/>
        <v>540.43478260869563</v>
      </c>
      <c r="I1107" s="8">
        <v>1900</v>
      </c>
      <c r="J1107" s="12">
        <f t="shared" si="35"/>
        <v>539</v>
      </c>
    </row>
    <row r="1108" spans="6:10" x14ac:dyDescent="0.2">
      <c r="F1108" s="8">
        <v>1899</v>
      </c>
      <c r="G1108" s="12">
        <f t="shared" si="34"/>
        <v>540.83034782608695</v>
      </c>
      <c r="I1108" s="8">
        <v>1899</v>
      </c>
      <c r="J1108" s="12">
        <f t="shared" si="35"/>
        <v>539.37990000000002</v>
      </c>
    </row>
    <row r="1109" spans="6:10" x14ac:dyDescent="0.2">
      <c r="F1109" s="8">
        <v>1898</v>
      </c>
      <c r="G1109" s="12">
        <f t="shared" si="34"/>
        <v>541.22573913043482</v>
      </c>
      <c r="I1109" s="8">
        <v>1898</v>
      </c>
      <c r="J1109" s="12">
        <f t="shared" si="35"/>
        <v>539.75959999999998</v>
      </c>
    </row>
    <row r="1110" spans="6:10" x14ac:dyDescent="0.2">
      <c r="F1110" s="8">
        <v>1897</v>
      </c>
      <c r="G1110" s="12">
        <f t="shared" si="34"/>
        <v>541.62095652173923</v>
      </c>
      <c r="I1110" s="8">
        <v>1897</v>
      </c>
      <c r="J1110" s="12">
        <f t="shared" si="35"/>
        <v>540.13909999999998</v>
      </c>
    </row>
    <row r="1111" spans="6:10" x14ac:dyDescent="0.2">
      <c r="F1111" s="8">
        <v>1896</v>
      </c>
      <c r="G1111" s="12">
        <f t="shared" si="34"/>
        <v>542.01599999999996</v>
      </c>
      <c r="I1111" s="8">
        <v>1896</v>
      </c>
      <c r="J1111" s="12">
        <f t="shared" si="35"/>
        <v>540.51840000000004</v>
      </c>
    </row>
    <row r="1112" spans="6:10" x14ac:dyDescent="0.2">
      <c r="F1112" s="8">
        <v>1895</v>
      </c>
      <c r="G1112" s="12">
        <f t="shared" si="34"/>
        <v>542.41086956521735</v>
      </c>
      <c r="I1112" s="8">
        <v>1895</v>
      </c>
      <c r="J1112" s="12">
        <f t="shared" si="35"/>
        <v>540.89750000000004</v>
      </c>
    </row>
    <row r="1113" spans="6:10" x14ac:dyDescent="0.2">
      <c r="F1113" s="8">
        <v>1894</v>
      </c>
      <c r="G1113" s="12">
        <f t="shared" si="34"/>
        <v>542.8055652173914</v>
      </c>
      <c r="I1113" s="8">
        <v>1894</v>
      </c>
      <c r="J1113" s="12">
        <f t="shared" si="35"/>
        <v>541.27640000000008</v>
      </c>
    </row>
    <row r="1114" spans="6:10" x14ac:dyDescent="0.2">
      <c r="F1114" s="8">
        <v>1893</v>
      </c>
      <c r="G1114" s="12">
        <f t="shared" si="34"/>
        <v>543.20008695652177</v>
      </c>
      <c r="I1114" s="8">
        <v>1893</v>
      </c>
      <c r="J1114" s="12">
        <f t="shared" si="35"/>
        <v>541.65510000000006</v>
      </c>
    </row>
    <row r="1115" spans="6:10" x14ac:dyDescent="0.2">
      <c r="F1115" s="8">
        <v>1892</v>
      </c>
      <c r="G1115" s="12">
        <f t="shared" si="34"/>
        <v>543.59443478260869</v>
      </c>
      <c r="I1115" s="8">
        <v>1892</v>
      </c>
      <c r="J1115" s="12">
        <f t="shared" si="35"/>
        <v>542.03359999999998</v>
      </c>
    </row>
    <row r="1116" spans="6:10" x14ac:dyDescent="0.2">
      <c r="F1116" s="8">
        <v>1891</v>
      </c>
      <c r="G1116" s="12">
        <f t="shared" si="34"/>
        <v>543.98860869565215</v>
      </c>
      <c r="I1116" s="8">
        <v>1891</v>
      </c>
      <c r="J1116" s="12">
        <f t="shared" si="35"/>
        <v>542.41190000000006</v>
      </c>
    </row>
    <row r="1117" spans="6:10" x14ac:dyDescent="0.2">
      <c r="F1117" s="8">
        <v>1890</v>
      </c>
      <c r="G1117" s="12">
        <f t="shared" si="34"/>
        <v>544.38260869565215</v>
      </c>
      <c r="I1117" s="8">
        <v>1890</v>
      </c>
      <c r="J1117" s="12">
        <f t="shared" si="35"/>
        <v>542.79000000000008</v>
      </c>
    </row>
    <row r="1118" spans="6:10" x14ac:dyDescent="0.2">
      <c r="F1118" s="8">
        <v>1889</v>
      </c>
      <c r="G1118" s="12">
        <f t="shared" si="34"/>
        <v>544.7764347826087</v>
      </c>
      <c r="I1118" s="8">
        <v>1889</v>
      </c>
      <c r="J1118" s="12">
        <f t="shared" si="35"/>
        <v>543.16790000000003</v>
      </c>
    </row>
    <row r="1119" spans="6:10" x14ac:dyDescent="0.2">
      <c r="F1119" s="8">
        <v>1888</v>
      </c>
      <c r="G1119" s="12">
        <f t="shared" si="34"/>
        <v>545.1700869565218</v>
      </c>
      <c r="I1119" s="8">
        <v>1888</v>
      </c>
      <c r="J1119" s="12">
        <f t="shared" si="35"/>
        <v>543.54560000000004</v>
      </c>
    </row>
    <row r="1120" spans="6:10" x14ac:dyDescent="0.2">
      <c r="F1120" s="8">
        <v>1887</v>
      </c>
      <c r="G1120" s="12">
        <f t="shared" si="34"/>
        <v>545.56356521739133</v>
      </c>
      <c r="I1120" s="8">
        <v>1887</v>
      </c>
      <c r="J1120" s="12">
        <f t="shared" si="35"/>
        <v>543.92309999999998</v>
      </c>
    </row>
    <row r="1121" spans="6:10" x14ac:dyDescent="0.2">
      <c r="F1121" s="8">
        <v>1886</v>
      </c>
      <c r="G1121" s="12">
        <f t="shared" si="34"/>
        <v>545.95686956521729</v>
      </c>
      <c r="I1121" s="8">
        <v>1886</v>
      </c>
      <c r="J1121" s="12">
        <f t="shared" si="35"/>
        <v>544.30040000000008</v>
      </c>
    </row>
    <row r="1122" spans="6:10" x14ac:dyDescent="0.2">
      <c r="F1122" s="8">
        <v>1885</v>
      </c>
      <c r="G1122" s="12">
        <f t="shared" si="34"/>
        <v>546.35</v>
      </c>
      <c r="I1122" s="8">
        <v>1885</v>
      </c>
      <c r="J1122" s="12">
        <f t="shared" si="35"/>
        <v>544.67750000000001</v>
      </c>
    </row>
    <row r="1123" spans="6:10" x14ac:dyDescent="0.2">
      <c r="F1123" s="8">
        <v>1884</v>
      </c>
      <c r="G1123" s="12">
        <f t="shared" si="34"/>
        <v>546.74295652173919</v>
      </c>
      <c r="I1123" s="8">
        <v>1884</v>
      </c>
      <c r="J1123" s="12">
        <f t="shared" si="35"/>
        <v>545.05439999999999</v>
      </c>
    </row>
    <row r="1124" spans="6:10" x14ac:dyDescent="0.2">
      <c r="F1124" s="8">
        <v>1883</v>
      </c>
      <c r="G1124" s="12">
        <f t="shared" si="34"/>
        <v>547.13573913043479</v>
      </c>
      <c r="I1124" s="8">
        <v>1883</v>
      </c>
      <c r="J1124" s="12">
        <f t="shared" si="35"/>
        <v>545.43110000000001</v>
      </c>
    </row>
    <row r="1125" spans="6:10" x14ac:dyDescent="0.2">
      <c r="F1125" s="8">
        <v>1882</v>
      </c>
      <c r="G1125" s="12">
        <f t="shared" si="34"/>
        <v>547.52834782608704</v>
      </c>
      <c r="I1125" s="8">
        <v>1882</v>
      </c>
      <c r="J1125" s="12">
        <f t="shared" si="35"/>
        <v>545.80759999999998</v>
      </c>
    </row>
    <row r="1126" spans="6:10" x14ac:dyDescent="0.2">
      <c r="F1126" s="8">
        <v>1881</v>
      </c>
      <c r="G1126" s="12">
        <f t="shared" si="34"/>
        <v>547.92078260869562</v>
      </c>
      <c r="I1126" s="8">
        <v>1881</v>
      </c>
      <c r="J1126" s="12">
        <f t="shared" si="35"/>
        <v>546.18389999999999</v>
      </c>
    </row>
    <row r="1127" spans="6:10" x14ac:dyDescent="0.2">
      <c r="F1127" s="8">
        <v>1880</v>
      </c>
      <c r="G1127" s="12">
        <f t="shared" si="34"/>
        <v>548.31304347826097</v>
      </c>
      <c r="I1127" s="8">
        <v>1880</v>
      </c>
      <c r="J1127" s="12">
        <f t="shared" si="35"/>
        <v>546.56000000000006</v>
      </c>
    </row>
    <row r="1128" spans="6:10" x14ac:dyDescent="0.2">
      <c r="F1128" s="8">
        <v>1879</v>
      </c>
      <c r="G1128" s="12">
        <f t="shared" si="34"/>
        <v>548.70513043478263</v>
      </c>
      <c r="I1128" s="8">
        <v>1879</v>
      </c>
      <c r="J1128" s="12">
        <f t="shared" si="35"/>
        <v>546.93590000000006</v>
      </c>
    </row>
    <row r="1129" spans="6:10" x14ac:dyDescent="0.2">
      <c r="F1129" s="8">
        <v>1878</v>
      </c>
      <c r="G1129" s="12">
        <f t="shared" si="34"/>
        <v>549.09704347826096</v>
      </c>
      <c r="I1129" s="8">
        <v>1878</v>
      </c>
      <c r="J1129" s="12">
        <f t="shared" si="35"/>
        <v>547.3116</v>
      </c>
    </row>
    <row r="1130" spans="6:10" x14ac:dyDescent="0.2">
      <c r="F1130" s="8">
        <v>1877</v>
      </c>
      <c r="G1130" s="12">
        <f t="shared" si="34"/>
        <v>549.48878260869571</v>
      </c>
      <c r="I1130" s="8">
        <v>1877</v>
      </c>
      <c r="J1130" s="12">
        <f t="shared" si="35"/>
        <v>547.68709999999999</v>
      </c>
    </row>
    <row r="1131" spans="6:10" x14ac:dyDescent="0.2">
      <c r="F1131" s="8">
        <v>1876</v>
      </c>
      <c r="G1131" s="12">
        <f t="shared" si="34"/>
        <v>549.88034782608702</v>
      </c>
      <c r="I1131" s="8">
        <v>1876</v>
      </c>
      <c r="J1131" s="12">
        <f t="shared" si="35"/>
        <v>548.06240000000003</v>
      </c>
    </row>
    <row r="1132" spans="6:10" x14ac:dyDescent="0.2">
      <c r="F1132" s="8">
        <v>1875</v>
      </c>
      <c r="G1132" s="12">
        <f t="shared" si="34"/>
        <v>550.27173913043487</v>
      </c>
      <c r="I1132" s="8">
        <v>1875</v>
      </c>
      <c r="J1132" s="12">
        <f t="shared" si="35"/>
        <v>548.4375</v>
      </c>
    </row>
    <row r="1133" spans="6:10" x14ac:dyDescent="0.2">
      <c r="F1133" s="8">
        <v>1874</v>
      </c>
      <c r="G1133" s="12">
        <f t="shared" si="34"/>
        <v>550.66295652173915</v>
      </c>
      <c r="I1133" s="8">
        <v>1874</v>
      </c>
      <c r="J1133" s="12">
        <f t="shared" si="35"/>
        <v>548.81240000000003</v>
      </c>
    </row>
    <row r="1134" spans="6:10" x14ac:dyDescent="0.2">
      <c r="F1134" s="8">
        <v>1873</v>
      </c>
      <c r="G1134" s="12">
        <f t="shared" si="34"/>
        <v>551.05400000000009</v>
      </c>
      <c r="I1134" s="8">
        <v>1873</v>
      </c>
      <c r="J1134" s="12">
        <f t="shared" si="35"/>
        <v>549.18709999999999</v>
      </c>
    </row>
    <row r="1135" spans="6:10" x14ac:dyDescent="0.2">
      <c r="F1135" s="8">
        <v>1872</v>
      </c>
      <c r="G1135" s="12">
        <f t="shared" si="34"/>
        <v>551.44486956521746</v>
      </c>
      <c r="I1135" s="8">
        <v>1872</v>
      </c>
      <c r="J1135" s="12">
        <f t="shared" si="35"/>
        <v>549.5616</v>
      </c>
    </row>
    <row r="1136" spans="6:10" x14ac:dyDescent="0.2">
      <c r="F1136" s="8">
        <v>1871</v>
      </c>
      <c r="G1136" s="12">
        <f t="shared" si="34"/>
        <v>551.83556521739115</v>
      </c>
      <c r="I1136" s="8">
        <v>1871</v>
      </c>
      <c r="J1136" s="12">
        <f t="shared" si="35"/>
        <v>549.93590000000006</v>
      </c>
    </row>
    <row r="1137" spans="6:10" x14ac:dyDescent="0.2">
      <c r="F1137" s="8">
        <v>1870</v>
      </c>
      <c r="G1137" s="12">
        <f t="shared" si="34"/>
        <v>552.22608695652173</v>
      </c>
      <c r="I1137" s="8">
        <v>1870</v>
      </c>
      <c r="J1137" s="12">
        <f t="shared" si="35"/>
        <v>550.31000000000006</v>
      </c>
    </row>
    <row r="1138" spans="6:10" x14ac:dyDescent="0.2">
      <c r="F1138" s="8">
        <v>1869</v>
      </c>
      <c r="G1138" s="12">
        <f t="shared" si="34"/>
        <v>552.61643478260862</v>
      </c>
      <c r="I1138" s="8">
        <v>1869</v>
      </c>
      <c r="J1138" s="12">
        <f t="shared" si="35"/>
        <v>550.68389999999999</v>
      </c>
    </row>
    <row r="1139" spans="6:10" x14ac:dyDescent="0.2">
      <c r="F1139" s="8">
        <v>1868</v>
      </c>
      <c r="G1139" s="12">
        <f t="shared" si="34"/>
        <v>553.00660869565218</v>
      </c>
      <c r="I1139" s="8">
        <v>1868</v>
      </c>
      <c r="J1139" s="12">
        <f t="shared" si="35"/>
        <v>551.05759999999998</v>
      </c>
    </row>
    <row r="1140" spans="6:10" x14ac:dyDescent="0.2">
      <c r="F1140" s="8">
        <v>1867</v>
      </c>
      <c r="G1140" s="12">
        <f t="shared" si="34"/>
        <v>553.39660869565216</v>
      </c>
      <c r="I1140" s="8">
        <v>1867</v>
      </c>
      <c r="J1140" s="12">
        <f t="shared" si="35"/>
        <v>551.43110000000001</v>
      </c>
    </row>
    <row r="1141" spans="6:10" x14ac:dyDescent="0.2">
      <c r="F1141" s="8">
        <v>1866</v>
      </c>
      <c r="G1141" s="12">
        <f t="shared" si="34"/>
        <v>553.78643478260858</v>
      </c>
      <c r="I1141" s="8">
        <v>1866</v>
      </c>
      <c r="J1141" s="12">
        <f t="shared" si="35"/>
        <v>551.80439999999999</v>
      </c>
    </row>
    <row r="1142" spans="6:10" x14ac:dyDescent="0.2">
      <c r="F1142" s="8">
        <v>1865</v>
      </c>
      <c r="G1142" s="12">
        <f t="shared" si="34"/>
        <v>554.17608695652177</v>
      </c>
      <c r="I1142" s="8">
        <v>1865</v>
      </c>
      <c r="J1142" s="12">
        <f t="shared" si="35"/>
        <v>552.17750000000001</v>
      </c>
    </row>
    <row r="1143" spans="6:10" x14ac:dyDescent="0.2">
      <c r="F1143" s="8">
        <v>1864</v>
      </c>
      <c r="G1143" s="12">
        <f t="shared" si="34"/>
        <v>554.56556521739139</v>
      </c>
      <c r="I1143" s="8">
        <v>1864</v>
      </c>
      <c r="J1143" s="12">
        <f t="shared" si="35"/>
        <v>552.55040000000008</v>
      </c>
    </row>
    <row r="1144" spans="6:10" x14ac:dyDescent="0.2">
      <c r="F1144" s="8">
        <v>1863</v>
      </c>
      <c r="G1144" s="12">
        <f t="shared" si="34"/>
        <v>554.95486956521745</v>
      </c>
      <c r="I1144" s="8">
        <v>1863</v>
      </c>
      <c r="J1144" s="12">
        <f t="shared" si="35"/>
        <v>552.92309999999998</v>
      </c>
    </row>
    <row r="1145" spans="6:10" x14ac:dyDescent="0.2">
      <c r="F1145" s="8">
        <v>1862</v>
      </c>
      <c r="G1145" s="12">
        <f t="shared" si="34"/>
        <v>555.34399999999994</v>
      </c>
      <c r="I1145" s="8">
        <v>1862</v>
      </c>
      <c r="J1145" s="12">
        <f t="shared" si="35"/>
        <v>553.29560000000004</v>
      </c>
    </row>
    <row r="1146" spans="6:10" x14ac:dyDescent="0.2">
      <c r="F1146" s="8">
        <v>1861</v>
      </c>
      <c r="G1146" s="12">
        <f t="shared" si="34"/>
        <v>555.7329565217392</v>
      </c>
      <c r="I1146" s="8">
        <v>1861</v>
      </c>
      <c r="J1146" s="12">
        <f t="shared" si="35"/>
        <v>553.66790000000003</v>
      </c>
    </row>
    <row r="1147" spans="6:10" x14ac:dyDescent="0.2">
      <c r="F1147" s="8">
        <v>1860</v>
      </c>
      <c r="G1147" s="12">
        <f t="shared" si="34"/>
        <v>556.12173913043478</v>
      </c>
      <c r="I1147" s="8">
        <v>1860</v>
      </c>
      <c r="J1147" s="12">
        <f t="shared" si="35"/>
        <v>554.04000000000008</v>
      </c>
    </row>
    <row r="1148" spans="6:10" x14ac:dyDescent="0.2">
      <c r="F1148" s="8">
        <v>1859</v>
      </c>
      <c r="G1148" s="12">
        <f t="shared" si="34"/>
        <v>556.5103478260869</v>
      </c>
      <c r="I1148" s="8">
        <v>1859</v>
      </c>
      <c r="J1148" s="12">
        <f t="shared" si="35"/>
        <v>554.41190000000006</v>
      </c>
    </row>
    <row r="1149" spans="6:10" x14ac:dyDescent="0.2">
      <c r="F1149" s="8">
        <v>1858</v>
      </c>
      <c r="G1149" s="12">
        <f t="shared" si="34"/>
        <v>556.8987826086958</v>
      </c>
      <c r="I1149" s="8">
        <v>1858</v>
      </c>
      <c r="J1149" s="12">
        <f t="shared" si="35"/>
        <v>554.78359999999998</v>
      </c>
    </row>
    <row r="1150" spans="6:10" x14ac:dyDescent="0.2">
      <c r="F1150" s="8">
        <v>1857</v>
      </c>
      <c r="G1150" s="12">
        <f t="shared" si="34"/>
        <v>557.2870434782609</v>
      </c>
      <c r="I1150" s="8">
        <v>1857</v>
      </c>
      <c r="J1150" s="12">
        <f t="shared" si="35"/>
        <v>555.15510000000006</v>
      </c>
    </row>
    <row r="1151" spans="6:10" x14ac:dyDescent="0.2">
      <c r="F1151" s="8">
        <v>1856</v>
      </c>
      <c r="G1151" s="12">
        <f t="shared" si="34"/>
        <v>557.67513043478255</v>
      </c>
      <c r="I1151" s="8">
        <v>1856</v>
      </c>
      <c r="J1151" s="12">
        <f t="shared" si="35"/>
        <v>555.52640000000008</v>
      </c>
    </row>
    <row r="1152" spans="6:10" x14ac:dyDescent="0.2">
      <c r="F1152" s="8">
        <v>1855</v>
      </c>
      <c r="G1152" s="12">
        <f t="shared" si="34"/>
        <v>558.06304347826097</v>
      </c>
      <c r="I1152" s="8">
        <v>1855</v>
      </c>
      <c r="J1152" s="12">
        <f t="shared" si="35"/>
        <v>555.89750000000004</v>
      </c>
    </row>
    <row r="1153" spans="6:10" x14ac:dyDescent="0.2">
      <c r="F1153" s="8">
        <v>1854</v>
      </c>
      <c r="G1153" s="12">
        <f t="shared" si="34"/>
        <v>558.4507826086957</v>
      </c>
      <c r="I1153" s="8">
        <v>1854</v>
      </c>
      <c r="J1153" s="12">
        <f t="shared" si="35"/>
        <v>556.26840000000004</v>
      </c>
    </row>
    <row r="1154" spans="6:10" x14ac:dyDescent="0.2">
      <c r="F1154" s="8">
        <v>1853</v>
      </c>
      <c r="G1154" s="12">
        <f t="shared" si="34"/>
        <v>558.83834782608687</v>
      </c>
      <c r="I1154" s="8">
        <v>1853</v>
      </c>
      <c r="J1154" s="12">
        <f t="shared" si="35"/>
        <v>556.63909999999998</v>
      </c>
    </row>
    <row r="1155" spans="6:10" x14ac:dyDescent="0.2">
      <c r="F1155" s="8">
        <v>1852</v>
      </c>
      <c r="G1155" s="12">
        <f t="shared" si="34"/>
        <v>559.22573913043493</v>
      </c>
      <c r="I1155" s="8">
        <v>1852</v>
      </c>
      <c r="J1155" s="12">
        <f t="shared" si="35"/>
        <v>557.00959999999998</v>
      </c>
    </row>
    <row r="1156" spans="6:10" x14ac:dyDescent="0.2">
      <c r="F1156" s="8">
        <v>1851</v>
      </c>
      <c r="G1156" s="12">
        <f t="shared" si="34"/>
        <v>559.61295652173919</v>
      </c>
      <c r="I1156" s="8">
        <v>1851</v>
      </c>
      <c r="J1156" s="12">
        <f t="shared" si="35"/>
        <v>557.37990000000002</v>
      </c>
    </row>
    <row r="1157" spans="6:10" x14ac:dyDescent="0.2">
      <c r="F1157" s="8">
        <v>1850</v>
      </c>
      <c r="G1157" s="12">
        <f t="shared" si="34"/>
        <v>560</v>
      </c>
      <c r="I1157" s="8">
        <v>1850</v>
      </c>
      <c r="J1157" s="12">
        <f t="shared" si="35"/>
        <v>557.75</v>
      </c>
    </row>
    <row r="1158" spans="6:10" x14ac:dyDescent="0.2">
      <c r="F1158" s="8">
        <v>1849</v>
      </c>
      <c r="G1158" s="12">
        <f t="shared" si="34"/>
        <v>560.38686956521747</v>
      </c>
      <c r="I1158" s="8">
        <v>1849</v>
      </c>
      <c r="J1158" s="12">
        <f t="shared" si="35"/>
        <v>558.11990000000003</v>
      </c>
    </row>
    <row r="1159" spans="6:10" x14ac:dyDescent="0.2">
      <c r="F1159" s="8">
        <v>1848</v>
      </c>
      <c r="G1159" s="12">
        <f t="shared" si="34"/>
        <v>560.77356521739136</v>
      </c>
      <c r="I1159" s="8">
        <v>1848</v>
      </c>
      <c r="J1159" s="12">
        <f t="shared" si="35"/>
        <v>558.4896</v>
      </c>
    </row>
    <row r="1160" spans="6:10" x14ac:dyDescent="0.2">
      <c r="F1160" s="8">
        <v>1847</v>
      </c>
      <c r="G1160" s="12">
        <f t="shared" ref="G1160:G1223" si="36">$C$14*(1-(0.2*(F1160/$C$5))-(0.8*((F1160/$C$5)^2)))</f>
        <v>561.16008695652181</v>
      </c>
      <c r="I1160" s="8">
        <v>1847</v>
      </c>
      <c r="J1160" s="12">
        <f t="shared" ref="J1160:J1223" si="37">($C$19*((($C$5^2)-(I1160^2))^$C$18))</f>
        <v>558.85910000000001</v>
      </c>
    </row>
    <row r="1161" spans="6:10" x14ac:dyDescent="0.2">
      <c r="F1161" s="8">
        <v>1846</v>
      </c>
      <c r="G1161" s="12">
        <f t="shared" si="36"/>
        <v>561.5464347826088</v>
      </c>
      <c r="I1161" s="8">
        <v>1846</v>
      </c>
      <c r="J1161" s="12">
        <f t="shared" si="37"/>
        <v>559.22840000000008</v>
      </c>
    </row>
    <row r="1162" spans="6:10" x14ac:dyDescent="0.2">
      <c r="F1162" s="8">
        <v>1845</v>
      </c>
      <c r="G1162" s="12">
        <f t="shared" si="36"/>
        <v>561.93260869565211</v>
      </c>
      <c r="I1162" s="8">
        <v>1845</v>
      </c>
      <c r="J1162" s="12">
        <f t="shared" si="37"/>
        <v>559.59750000000008</v>
      </c>
    </row>
    <row r="1163" spans="6:10" x14ac:dyDescent="0.2">
      <c r="F1163" s="8">
        <v>1844</v>
      </c>
      <c r="G1163" s="12">
        <f t="shared" si="36"/>
        <v>562.31860869565219</v>
      </c>
      <c r="I1163" s="8">
        <v>1844</v>
      </c>
      <c r="J1163" s="12">
        <f t="shared" si="37"/>
        <v>559.96640000000002</v>
      </c>
    </row>
    <row r="1164" spans="6:10" x14ac:dyDescent="0.2">
      <c r="F1164" s="8">
        <v>1843</v>
      </c>
      <c r="G1164" s="12">
        <f t="shared" si="36"/>
        <v>562.70443478260881</v>
      </c>
      <c r="I1164" s="8">
        <v>1843</v>
      </c>
      <c r="J1164" s="12">
        <f t="shared" si="37"/>
        <v>560.33510000000001</v>
      </c>
    </row>
    <row r="1165" spans="6:10" x14ac:dyDescent="0.2">
      <c r="F1165" s="8">
        <v>1842</v>
      </c>
      <c r="G1165" s="12">
        <f t="shared" si="36"/>
        <v>563.09008695652176</v>
      </c>
      <c r="I1165" s="8">
        <v>1842</v>
      </c>
      <c r="J1165" s="12">
        <f t="shared" si="37"/>
        <v>560.70360000000005</v>
      </c>
    </row>
    <row r="1166" spans="6:10" x14ac:dyDescent="0.2">
      <c r="F1166" s="8">
        <v>1841</v>
      </c>
      <c r="G1166" s="12">
        <f t="shared" si="36"/>
        <v>563.47556521739125</v>
      </c>
      <c r="I1166" s="8">
        <v>1841</v>
      </c>
      <c r="J1166" s="12">
        <f t="shared" si="37"/>
        <v>561.07190000000003</v>
      </c>
    </row>
    <row r="1167" spans="6:10" x14ac:dyDescent="0.2">
      <c r="F1167" s="8">
        <v>1840</v>
      </c>
      <c r="G1167" s="12">
        <f t="shared" si="36"/>
        <v>563.8608695652174</v>
      </c>
      <c r="I1167" s="8">
        <v>1840</v>
      </c>
      <c r="J1167" s="12">
        <f t="shared" si="37"/>
        <v>561.44000000000005</v>
      </c>
    </row>
    <row r="1168" spans="6:10" x14ac:dyDescent="0.2">
      <c r="F1168" s="8">
        <v>1839</v>
      </c>
      <c r="G1168" s="12">
        <f t="shared" si="36"/>
        <v>564.24600000000009</v>
      </c>
      <c r="I1168" s="8">
        <v>1839</v>
      </c>
      <c r="J1168" s="12">
        <f t="shared" si="37"/>
        <v>561.80790000000002</v>
      </c>
    </row>
    <row r="1169" spans="6:10" x14ac:dyDescent="0.2">
      <c r="F1169" s="8">
        <v>1838</v>
      </c>
      <c r="G1169" s="12">
        <f t="shared" si="36"/>
        <v>564.63095652173911</v>
      </c>
      <c r="I1169" s="8">
        <v>1838</v>
      </c>
      <c r="J1169" s="12">
        <f t="shared" si="37"/>
        <v>562.17560000000003</v>
      </c>
    </row>
    <row r="1170" spans="6:10" x14ac:dyDescent="0.2">
      <c r="F1170" s="8">
        <v>1837</v>
      </c>
      <c r="G1170" s="12">
        <f t="shared" si="36"/>
        <v>565.01573913043478</v>
      </c>
      <c r="I1170" s="8">
        <v>1837</v>
      </c>
      <c r="J1170" s="12">
        <f t="shared" si="37"/>
        <v>562.54309999999998</v>
      </c>
    </row>
    <row r="1171" spans="6:10" x14ac:dyDescent="0.2">
      <c r="F1171" s="8">
        <v>1836</v>
      </c>
      <c r="G1171" s="12">
        <f t="shared" si="36"/>
        <v>565.400347826087</v>
      </c>
      <c r="I1171" s="8">
        <v>1836</v>
      </c>
      <c r="J1171" s="12">
        <f t="shared" si="37"/>
        <v>562.91039999999998</v>
      </c>
    </row>
    <row r="1172" spans="6:10" x14ac:dyDescent="0.2">
      <c r="F1172" s="8">
        <v>1835</v>
      </c>
      <c r="G1172" s="12">
        <f t="shared" si="36"/>
        <v>565.78478260869554</v>
      </c>
      <c r="I1172" s="8">
        <v>1835</v>
      </c>
      <c r="J1172" s="12">
        <f t="shared" si="37"/>
        <v>563.27750000000003</v>
      </c>
    </row>
    <row r="1173" spans="6:10" x14ac:dyDescent="0.2">
      <c r="F1173" s="8">
        <v>1834</v>
      </c>
      <c r="G1173" s="12">
        <f t="shared" si="36"/>
        <v>566.16904347826107</v>
      </c>
      <c r="I1173" s="8">
        <v>1834</v>
      </c>
      <c r="J1173" s="12">
        <f t="shared" si="37"/>
        <v>563.64440000000002</v>
      </c>
    </row>
    <row r="1174" spans="6:10" x14ac:dyDescent="0.2">
      <c r="F1174" s="8">
        <v>1833</v>
      </c>
      <c r="G1174" s="12">
        <f t="shared" si="36"/>
        <v>566.5531304347827</v>
      </c>
      <c r="I1174" s="8">
        <v>1833</v>
      </c>
      <c r="J1174" s="12">
        <f t="shared" si="37"/>
        <v>564.01110000000006</v>
      </c>
    </row>
    <row r="1175" spans="6:10" x14ac:dyDescent="0.2">
      <c r="F1175" s="8">
        <v>1832</v>
      </c>
      <c r="G1175" s="12">
        <f t="shared" si="36"/>
        <v>566.93704347826088</v>
      </c>
      <c r="I1175" s="8">
        <v>1832</v>
      </c>
      <c r="J1175" s="12">
        <f t="shared" si="37"/>
        <v>564.37760000000003</v>
      </c>
    </row>
    <row r="1176" spans="6:10" x14ac:dyDescent="0.2">
      <c r="F1176" s="8">
        <v>1831</v>
      </c>
      <c r="G1176" s="12">
        <f t="shared" si="36"/>
        <v>567.32078260869571</v>
      </c>
      <c r="I1176" s="8">
        <v>1831</v>
      </c>
      <c r="J1176" s="12">
        <f t="shared" si="37"/>
        <v>564.74390000000005</v>
      </c>
    </row>
    <row r="1177" spans="6:10" x14ac:dyDescent="0.2">
      <c r="F1177" s="8">
        <v>1830</v>
      </c>
      <c r="G1177" s="12">
        <f t="shared" si="36"/>
        <v>567.70434782608697</v>
      </c>
      <c r="I1177" s="8">
        <v>1830</v>
      </c>
      <c r="J1177" s="12">
        <f t="shared" si="37"/>
        <v>565.11</v>
      </c>
    </row>
    <row r="1178" spans="6:10" x14ac:dyDescent="0.2">
      <c r="F1178" s="8">
        <v>1829</v>
      </c>
      <c r="G1178" s="12">
        <f t="shared" si="36"/>
        <v>568.08773913043478</v>
      </c>
      <c r="I1178" s="8">
        <v>1829</v>
      </c>
      <c r="J1178" s="12">
        <f t="shared" si="37"/>
        <v>565.47590000000002</v>
      </c>
    </row>
    <row r="1179" spans="6:10" x14ac:dyDescent="0.2">
      <c r="F1179" s="8">
        <v>1828</v>
      </c>
      <c r="G1179" s="12">
        <f t="shared" si="36"/>
        <v>568.47095652173914</v>
      </c>
      <c r="I1179" s="8">
        <v>1828</v>
      </c>
      <c r="J1179" s="12">
        <f t="shared" si="37"/>
        <v>565.84159999999997</v>
      </c>
    </row>
    <row r="1180" spans="6:10" x14ac:dyDescent="0.2">
      <c r="F1180" s="8">
        <v>1827</v>
      </c>
      <c r="G1180" s="12">
        <f t="shared" si="36"/>
        <v>568.85400000000004</v>
      </c>
      <c r="I1180" s="8">
        <v>1827</v>
      </c>
      <c r="J1180" s="12">
        <f t="shared" si="37"/>
        <v>566.20710000000008</v>
      </c>
    </row>
    <row r="1181" spans="6:10" x14ac:dyDescent="0.2">
      <c r="F1181" s="8">
        <v>1826</v>
      </c>
      <c r="G1181" s="12">
        <f t="shared" si="36"/>
        <v>569.23686956521738</v>
      </c>
      <c r="I1181" s="8">
        <v>1826</v>
      </c>
      <c r="J1181" s="12">
        <f t="shared" si="37"/>
        <v>566.57240000000002</v>
      </c>
    </row>
    <row r="1182" spans="6:10" x14ac:dyDescent="0.2">
      <c r="F1182" s="8">
        <v>1825</v>
      </c>
      <c r="G1182" s="12">
        <f t="shared" si="36"/>
        <v>569.61956521739137</v>
      </c>
      <c r="I1182" s="8">
        <v>1825</v>
      </c>
      <c r="J1182" s="12">
        <f t="shared" si="37"/>
        <v>566.9375</v>
      </c>
    </row>
    <row r="1183" spans="6:10" x14ac:dyDescent="0.2">
      <c r="F1183" s="8">
        <v>1824</v>
      </c>
      <c r="G1183" s="12">
        <f t="shared" si="36"/>
        <v>570.00208695652179</v>
      </c>
      <c r="I1183" s="8">
        <v>1824</v>
      </c>
      <c r="J1183" s="12">
        <f t="shared" si="37"/>
        <v>567.30240000000003</v>
      </c>
    </row>
    <row r="1184" spans="6:10" x14ac:dyDescent="0.2">
      <c r="F1184" s="8">
        <v>1823</v>
      </c>
      <c r="G1184" s="12">
        <f t="shared" si="36"/>
        <v>570.38443478260865</v>
      </c>
      <c r="I1184" s="8">
        <v>1823</v>
      </c>
      <c r="J1184" s="12">
        <f t="shared" si="37"/>
        <v>567.6671</v>
      </c>
    </row>
    <row r="1185" spans="6:10" x14ac:dyDescent="0.2">
      <c r="F1185" s="8">
        <v>1822</v>
      </c>
      <c r="G1185" s="12">
        <f t="shared" si="36"/>
        <v>570.76660869565228</v>
      </c>
      <c r="I1185" s="8">
        <v>1822</v>
      </c>
      <c r="J1185" s="12">
        <f t="shared" si="37"/>
        <v>568.03160000000003</v>
      </c>
    </row>
    <row r="1186" spans="6:10" x14ac:dyDescent="0.2">
      <c r="F1186" s="8">
        <v>1821</v>
      </c>
      <c r="G1186" s="12">
        <f t="shared" si="36"/>
        <v>571.14860869565223</v>
      </c>
      <c r="I1186" s="8">
        <v>1821</v>
      </c>
      <c r="J1186" s="12">
        <f t="shared" si="37"/>
        <v>568.39589999999998</v>
      </c>
    </row>
    <row r="1187" spans="6:10" x14ac:dyDescent="0.2">
      <c r="F1187" s="8">
        <v>1820</v>
      </c>
      <c r="G1187" s="12">
        <f t="shared" si="36"/>
        <v>571.53043478260884</v>
      </c>
      <c r="I1187" s="8">
        <v>1820</v>
      </c>
      <c r="J1187" s="12">
        <f t="shared" si="37"/>
        <v>568.76</v>
      </c>
    </row>
    <row r="1188" spans="6:10" x14ac:dyDescent="0.2">
      <c r="F1188" s="8">
        <v>1819</v>
      </c>
      <c r="G1188" s="12">
        <f t="shared" si="36"/>
        <v>571.91208695652188</v>
      </c>
      <c r="I1188" s="8">
        <v>1819</v>
      </c>
      <c r="J1188" s="12">
        <f t="shared" si="37"/>
        <v>569.12390000000005</v>
      </c>
    </row>
    <row r="1189" spans="6:10" x14ac:dyDescent="0.2">
      <c r="F1189" s="8">
        <v>1818</v>
      </c>
      <c r="G1189" s="12">
        <f t="shared" si="36"/>
        <v>572.29356521739146</v>
      </c>
      <c r="I1189" s="8">
        <v>1818</v>
      </c>
      <c r="J1189" s="12">
        <f t="shared" si="37"/>
        <v>569.48760000000004</v>
      </c>
    </row>
    <row r="1190" spans="6:10" x14ac:dyDescent="0.2">
      <c r="F1190" s="8">
        <v>1817</v>
      </c>
      <c r="G1190" s="12">
        <f t="shared" si="36"/>
        <v>572.67486956521748</v>
      </c>
      <c r="I1190" s="8">
        <v>1817</v>
      </c>
      <c r="J1190" s="12">
        <f t="shared" si="37"/>
        <v>569.85109999999997</v>
      </c>
    </row>
    <row r="1191" spans="6:10" x14ac:dyDescent="0.2">
      <c r="F1191" s="8">
        <v>1816</v>
      </c>
      <c r="G1191" s="12">
        <f t="shared" si="36"/>
        <v>573.05600000000015</v>
      </c>
      <c r="I1191" s="8">
        <v>1816</v>
      </c>
      <c r="J1191" s="12">
        <f t="shared" si="37"/>
        <v>570.21440000000007</v>
      </c>
    </row>
    <row r="1192" spans="6:10" x14ac:dyDescent="0.2">
      <c r="F1192" s="8">
        <v>1815</v>
      </c>
      <c r="G1192" s="12">
        <f t="shared" si="36"/>
        <v>573.43695652173915</v>
      </c>
      <c r="I1192" s="8">
        <v>1815</v>
      </c>
      <c r="J1192" s="12">
        <f t="shared" si="37"/>
        <v>570.57749999999999</v>
      </c>
    </row>
    <row r="1193" spans="6:10" x14ac:dyDescent="0.2">
      <c r="F1193" s="8">
        <v>1814</v>
      </c>
      <c r="G1193" s="12">
        <f t="shared" si="36"/>
        <v>573.8177391304348</v>
      </c>
      <c r="I1193" s="8">
        <v>1814</v>
      </c>
      <c r="J1193" s="12">
        <f t="shared" si="37"/>
        <v>570.94040000000007</v>
      </c>
    </row>
    <row r="1194" spans="6:10" x14ac:dyDescent="0.2">
      <c r="F1194" s="8">
        <v>1813</v>
      </c>
      <c r="G1194" s="12">
        <f t="shared" si="36"/>
        <v>574.19834782608712</v>
      </c>
      <c r="I1194" s="8">
        <v>1813</v>
      </c>
      <c r="J1194" s="12">
        <f t="shared" si="37"/>
        <v>571.30309999999997</v>
      </c>
    </row>
    <row r="1195" spans="6:10" x14ac:dyDescent="0.2">
      <c r="F1195" s="8">
        <v>1812</v>
      </c>
      <c r="G1195" s="12">
        <f t="shared" si="36"/>
        <v>574.57878260869563</v>
      </c>
      <c r="I1195" s="8">
        <v>1812</v>
      </c>
      <c r="J1195" s="12">
        <f t="shared" si="37"/>
        <v>571.66560000000004</v>
      </c>
    </row>
    <row r="1196" spans="6:10" x14ac:dyDescent="0.2">
      <c r="F1196" s="8">
        <v>1811</v>
      </c>
      <c r="G1196" s="12">
        <f t="shared" si="36"/>
        <v>574.95904347826092</v>
      </c>
      <c r="I1196" s="8">
        <v>1811</v>
      </c>
      <c r="J1196" s="12">
        <f t="shared" si="37"/>
        <v>572.02790000000005</v>
      </c>
    </row>
    <row r="1197" spans="6:10" x14ac:dyDescent="0.2">
      <c r="F1197" s="8">
        <v>1810</v>
      </c>
      <c r="G1197" s="12">
        <f t="shared" si="36"/>
        <v>575.33913043478253</v>
      </c>
      <c r="I1197" s="8">
        <v>1810</v>
      </c>
      <c r="J1197" s="12">
        <f t="shared" si="37"/>
        <v>572.39</v>
      </c>
    </row>
    <row r="1198" spans="6:10" x14ac:dyDescent="0.2">
      <c r="F1198" s="8">
        <v>1809</v>
      </c>
      <c r="G1198" s="12">
        <f t="shared" si="36"/>
        <v>575.71904347826091</v>
      </c>
      <c r="I1198" s="8">
        <v>1809</v>
      </c>
      <c r="J1198" s="12">
        <f t="shared" si="37"/>
        <v>572.75189999999998</v>
      </c>
    </row>
    <row r="1199" spans="6:10" x14ac:dyDescent="0.2">
      <c r="F1199" s="8">
        <v>1808</v>
      </c>
      <c r="G1199" s="12">
        <f t="shared" si="36"/>
        <v>576.0987826086955</v>
      </c>
      <c r="I1199" s="8">
        <v>1808</v>
      </c>
      <c r="J1199" s="12">
        <f t="shared" si="37"/>
        <v>573.11360000000002</v>
      </c>
    </row>
    <row r="1200" spans="6:10" x14ac:dyDescent="0.2">
      <c r="F1200" s="8">
        <v>1807</v>
      </c>
      <c r="G1200" s="12">
        <f t="shared" si="36"/>
        <v>576.47834782608686</v>
      </c>
      <c r="I1200" s="8">
        <v>1807</v>
      </c>
      <c r="J1200" s="12">
        <f t="shared" si="37"/>
        <v>573.4751</v>
      </c>
    </row>
    <row r="1201" spans="6:10" x14ac:dyDescent="0.2">
      <c r="F1201" s="8">
        <v>1806</v>
      </c>
      <c r="G1201" s="12">
        <f t="shared" si="36"/>
        <v>576.85773913043477</v>
      </c>
      <c r="I1201" s="8">
        <v>1806</v>
      </c>
      <c r="J1201" s="12">
        <f t="shared" si="37"/>
        <v>573.83640000000003</v>
      </c>
    </row>
    <row r="1202" spans="6:10" x14ac:dyDescent="0.2">
      <c r="F1202" s="8">
        <v>1805</v>
      </c>
      <c r="G1202" s="12">
        <f t="shared" si="36"/>
        <v>577.23695652173899</v>
      </c>
      <c r="I1202" s="8">
        <v>1805</v>
      </c>
      <c r="J1202" s="12">
        <f t="shared" si="37"/>
        <v>574.19749999999999</v>
      </c>
    </row>
    <row r="1203" spans="6:10" x14ac:dyDescent="0.2">
      <c r="F1203" s="8">
        <v>1804</v>
      </c>
      <c r="G1203" s="12">
        <f t="shared" si="36"/>
        <v>577.61599999999987</v>
      </c>
      <c r="I1203" s="8">
        <v>1804</v>
      </c>
      <c r="J1203" s="12">
        <f t="shared" si="37"/>
        <v>574.55840000000001</v>
      </c>
    </row>
    <row r="1204" spans="6:10" x14ac:dyDescent="0.2">
      <c r="F1204" s="8">
        <v>1803</v>
      </c>
      <c r="G1204" s="12">
        <f t="shared" si="36"/>
        <v>577.99486956521741</v>
      </c>
      <c r="I1204" s="8">
        <v>1803</v>
      </c>
      <c r="J1204" s="12">
        <f t="shared" si="37"/>
        <v>574.91910000000007</v>
      </c>
    </row>
    <row r="1205" spans="6:10" x14ac:dyDescent="0.2">
      <c r="F1205" s="8">
        <v>1802</v>
      </c>
      <c r="G1205" s="12">
        <f t="shared" si="36"/>
        <v>578.37356521739139</v>
      </c>
      <c r="I1205" s="8">
        <v>1802</v>
      </c>
      <c r="J1205" s="12">
        <f t="shared" si="37"/>
        <v>575.27960000000007</v>
      </c>
    </row>
    <row r="1206" spans="6:10" x14ac:dyDescent="0.2">
      <c r="F1206" s="8">
        <v>1801</v>
      </c>
      <c r="G1206" s="12">
        <f t="shared" si="36"/>
        <v>578.75208695652179</v>
      </c>
      <c r="I1206" s="8">
        <v>1801</v>
      </c>
      <c r="J1206" s="12">
        <f t="shared" si="37"/>
        <v>575.63990000000001</v>
      </c>
    </row>
    <row r="1207" spans="6:10" x14ac:dyDescent="0.2">
      <c r="F1207" s="8">
        <v>1800</v>
      </c>
      <c r="G1207" s="12">
        <f t="shared" si="36"/>
        <v>579.13043478260886</v>
      </c>
      <c r="I1207" s="8">
        <v>1800</v>
      </c>
      <c r="J1207" s="12">
        <f t="shared" si="37"/>
        <v>576</v>
      </c>
    </row>
    <row r="1208" spans="6:10" x14ac:dyDescent="0.2">
      <c r="F1208" s="8">
        <v>1799</v>
      </c>
      <c r="G1208" s="12">
        <f t="shared" si="36"/>
        <v>579.50860869565213</v>
      </c>
      <c r="I1208" s="8">
        <v>1799</v>
      </c>
      <c r="J1208" s="12">
        <f t="shared" si="37"/>
        <v>576.35990000000004</v>
      </c>
    </row>
    <row r="1209" spans="6:10" x14ac:dyDescent="0.2">
      <c r="F1209" s="8">
        <v>1798</v>
      </c>
      <c r="G1209" s="12">
        <f t="shared" si="36"/>
        <v>579.88660869565217</v>
      </c>
      <c r="I1209" s="8">
        <v>1798</v>
      </c>
      <c r="J1209" s="12">
        <f t="shared" si="37"/>
        <v>576.71960000000001</v>
      </c>
    </row>
    <row r="1210" spans="6:10" x14ac:dyDescent="0.2">
      <c r="F1210" s="8">
        <v>1797</v>
      </c>
      <c r="G1210" s="12">
        <f t="shared" si="36"/>
        <v>580.26443478260876</v>
      </c>
      <c r="I1210" s="8">
        <v>1797</v>
      </c>
      <c r="J1210" s="12">
        <f t="shared" si="37"/>
        <v>577.07910000000004</v>
      </c>
    </row>
    <row r="1211" spans="6:10" x14ac:dyDescent="0.2">
      <c r="F1211" s="8">
        <v>1796</v>
      </c>
      <c r="G1211" s="12">
        <f t="shared" si="36"/>
        <v>580.64208695652178</v>
      </c>
      <c r="I1211" s="8">
        <v>1796</v>
      </c>
      <c r="J1211" s="12">
        <f t="shared" si="37"/>
        <v>577.4384</v>
      </c>
    </row>
    <row r="1212" spans="6:10" x14ac:dyDescent="0.2">
      <c r="F1212" s="8">
        <v>1795</v>
      </c>
      <c r="G1212" s="12">
        <f t="shared" si="36"/>
        <v>581.01956521739123</v>
      </c>
      <c r="I1212" s="8">
        <v>1795</v>
      </c>
      <c r="J1212" s="12">
        <f t="shared" si="37"/>
        <v>577.79750000000001</v>
      </c>
    </row>
    <row r="1213" spans="6:10" x14ac:dyDescent="0.2">
      <c r="F1213" s="8">
        <v>1794</v>
      </c>
      <c r="G1213" s="12">
        <f t="shared" si="36"/>
        <v>581.39686956521746</v>
      </c>
      <c r="I1213" s="8">
        <v>1794</v>
      </c>
      <c r="J1213" s="12">
        <f t="shared" si="37"/>
        <v>578.15640000000008</v>
      </c>
    </row>
    <row r="1214" spans="6:10" x14ac:dyDescent="0.2">
      <c r="F1214" s="8">
        <v>1793</v>
      </c>
      <c r="G1214" s="12">
        <f t="shared" si="36"/>
        <v>581.774</v>
      </c>
      <c r="I1214" s="8">
        <v>1793</v>
      </c>
      <c r="J1214" s="12">
        <f t="shared" si="37"/>
        <v>578.51510000000007</v>
      </c>
    </row>
    <row r="1215" spans="6:10" x14ac:dyDescent="0.2">
      <c r="F1215" s="8">
        <v>1792</v>
      </c>
      <c r="G1215" s="12">
        <f t="shared" si="36"/>
        <v>582.15095652173909</v>
      </c>
      <c r="I1215" s="8">
        <v>1792</v>
      </c>
      <c r="J1215" s="12">
        <f t="shared" si="37"/>
        <v>578.87360000000001</v>
      </c>
    </row>
    <row r="1216" spans="6:10" x14ac:dyDescent="0.2">
      <c r="F1216" s="8">
        <v>1791</v>
      </c>
      <c r="G1216" s="12">
        <f t="shared" si="36"/>
        <v>582.52773913043484</v>
      </c>
      <c r="I1216" s="8">
        <v>1791</v>
      </c>
      <c r="J1216" s="12">
        <f t="shared" si="37"/>
        <v>579.2319</v>
      </c>
    </row>
    <row r="1217" spans="6:10" x14ac:dyDescent="0.2">
      <c r="F1217" s="8">
        <v>1790</v>
      </c>
      <c r="G1217" s="12">
        <f t="shared" si="36"/>
        <v>582.90434782608702</v>
      </c>
      <c r="I1217" s="8">
        <v>1790</v>
      </c>
      <c r="J1217" s="12">
        <f t="shared" si="37"/>
        <v>579.59</v>
      </c>
    </row>
    <row r="1218" spans="6:10" x14ac:dyDescent="0.2">
      <c r="F1218" s="8">
        <v>1789</v>
      </c>
      <c r="G1218" s="12">
        <f t="shared" si="36"/>
        <v>583.28078260869574</v>
      </c>
      <c r="I1218" s="8">
        <v>1789</v>
      </c>
      <c r="J1218" s="12">
        <f t="shared" si="37"/>
        <v>579.9479</v>
      </c>
    </row>
    <row r="1219" spans="6:10" x14ac:dyDescent="0.2">
      <c r="F1219" s="8">
        <v>1788</v>
      </c>
      <c r="G1219" s="12">
        <f t="shared" si="36"/>
        <v>583.6570434782609</v>
      </c>
      <c r="I1219" s="8">
        <v>1788</v>
      </c>
      <c r="J1219" s="12">
        <f t="shared" si="37"/>
        <v>580.30560000000003</v>
      </c>
    </row>
    <row r="1220" spans="6:10" x14ac:dyDescent="0.2">
      <c r="F1220" s="8">
        <v>1787</v>
      </c>
      <c r="G1220" s="12">
        <f t="shared" si="36"/>
        <v>584.03313043478261</v>
      </c>
      <c r="I1220" s="8">
        <v>1787</v>
      </c>
      <c r="J1220" s="12">
        <f t="shared" si="37"/>
        <v>580.66309999999999</v>
      </c>
    </row>
    <row r="1221" spans="6:10" x14ac:dyDescent="0.2">
      <c r="F1221" s="8">
        <v>1786</v>
      </c>
      <c r="G1221" s="12">
        <f t="shared" si="36"/>
        <v>584.40904347826097</v>
      </c>
      <c r="I1221" s="8">
        <v>1786</v>
      </c>
      <c r="J1221" s="12">
        <f t="shared" si="37"/>
        <v>581.0204</v>
      </c>
    </row>
    <row r="1222" spans="6:10" x14ac:dyDescent="0.2">
      <c r="F1222" s="8">
        <v>1785</v>
      </c>
      <c r="G1222" s="12">
        <f t="shared" si="36"/>
        <v>584.78478260869565</v>
      </c>
      <c r="I1222" s="8">
        <v>1785</v>
      </c>
      <c r="J1222" s="12">
        <f t="shared" si="37"/>
        <v>581.37750000000005</v>
      </c>
    </row>
    <row r="1223" spans="6:10" x14ac:dyDescent="0.2">
      <c r="F1223" s="8">
        <v>1784</v>
      </c>
      <c r="G1223" s="12">
        <f t="shared" si="36"/>
        <v>585.16034782608688</v>
      </c>
      <c r="I1223" s="8">
        <v>1784</v>
      </c>
      <c r="J1223" s="12">
        <f t="shared" si="37"/>
        <v>581.73440000000005</v>
      </c>
    </row>
    <row r="1224" spans="6:10" x14ac:dyDescent="0.2">
      <c r="F1224" s="8">
        <v>1783</v>
      </c>
      <c r="G1224" s="12">
        <f t="shared" ref="G1224:G1287" si="38">$C$14*(1-(0.2*(F1224/$C$5))-(0.8*((F1224/$C$5)^2)))</f>
        <v>585.53573913043476</v>
      </c>
      <c r="I1224" s="8">
        <v>1783</v>
      </c>
      <c r="J1224" s="12">
        <f t="shared" ref="J1224:J1287" si="39">($C$19*((($C$5^2)-(I1224^2))^$C$18))</f>
        <v>582.09109999999998</v>
      </c>
    </row>
    <row r="1225" spans="6:10" x14ac:dyDescent="0.2">
      <c r="F1225" s="8">
        <v>1782</v>
      </c>
      <c r="G1225" s="12">
        <f t="shared" si="38"/>
        <v>585.91095652173919</v>
      </c>
      <c r="I1225" s="8">
        <v>1782</v>
      </c>
      <c r="J1225" s="12">
        <f t="shared" si="39"/>
        <v>582.44760000000008</v>
      </c>
    </row>
    <row r="1226" spans="6:10" x14ac:dyDescent="0.2">
      <c r="F1226" s="8">
        <v>1781</v>
      </c>
      <c r="G1226" s="12">
        <f t="shared" si="38"/>
        <v>586.28600000000006</v>
      </c>
      <c r="I1226" s="8">
        <v>1781</v>
      </c>
      <c r="J1226" s="12">
        <f t="shared" si="39"/>
        <v>582.8039</v>
      </c>
    </row>
    <row r="1227" spans="6:10" x14ac:dyDescent="0.2">
      <c r="F1227" s="8">
        <v>1780</v>
      </c>
      <c r="G1227" s="12">
        <f t="shared" si="38"/>
        <v>586.66086956521735</v>
      </c>
      <c r="I1227" s="8">
        <v>1780</v>
      </c>
      <c r="J1227" s="12">
        <f t="shared" si="39"/>
        <v>583.16000000000008</v>
      </c>
    </row>
    <row r="1228" spans="6:10" x14ac:dyDescent="0.2">
      <c r="F1228" s="8">
        <v>1779</v>
      </c>
      <c r="G1228" s="12">
        <f t="shared" si="38"/>
        <v>587.03556521739131</v>
      </c>
      <c r="I1228" s="8">
        <v>1779</v>
      </c>
      <c r="J1228" s="12">
        <f t="shared" si="39"/>
        <v>583.51589999999999</v>
      </c>
    </row>
    <row r="1229" spans="6:10" x14ac:dyDescent="0.2">
      <c r="F1229" s="8">
        <v>1778</v>
      </c>
      <c r="G1229" s="12">
        <f t="shared" si="38"/>
        <v>587.41008695652181</v>
      </c>
      <c r="I1229" s="8">
        <v>1778</v>
      </c>
      <c r="J1229" s="12">
        <f t="shared" si="39"/>
        <v>583.87160000000006</v>
      </c>
    </row>
    <row r="1230" spans="6:10" x14ac:dyDescent="0.2">
      <c r="F1230" s="8">
        <v>1777</v>
      </c>
      <c r="G1230" s="12">
        <f t="shared" si="38"/>
        <v>587.78443478260863</v>
      </c>
      <c r="I1230" s="8">
        <v>1777</v>
      </c>
      <c r="J1230" s="12">
        <f t="shared" si="39"/>
        <v>584.22710000000006</v>
      </c>
    </row>
    <row r="1231" spans="6:10" x14ac:dyDescent="0.2">
      <c r="F1231" s="8">
        <v>1776</v>
      </c>
      <c r="G1231" s="12">
        <f t="shared" si="38"/>
        <v>588.15860869565211</v>
      </c>
      <c r="I1231" s="8">
        <v>1776</v>
      </c>
      <c r="J1231" s="12">
        <f t="shared" si="39"/>
        <v>584.58240000000001</v>
      </c>
    </row>
    <row r="1232" spans="6:10" x14ac:dyDescent="0.2">
      <c r="F1232" s="8">
        <v>1775</v>
      </c>
      <c r="G1232" s="12">
        <f t="shared" si="38"/>
        <v>588.53260869565224</v>
      </c>
      <c r="I1232" s="8">
        <v>1775</v>
      </c>
      <c r="J1232" s="12">
        <f t="shared" si="39"/>
        <v>584.9375</v>
      </c>
    </row>
    <row r="1233" spans="6:10" x14ac:dyDescent="0.2">
      <c r="F1233" s="8">
        <v>1774</v>
      </c>
      <c r="G1233" s="12">
        <f t="shared" si="38"/>
        <v>588.90643478260859</v>
      </c>
      <c r="I1233" s="8">
        <v>1774</v>
      </c>
      <c r="J1233" s="12">
        <f t="shared" si="39"/>
        <v>585.29240000000004</v>
      </c>
    </row>
    <row r="1234" spans="6:10" x14ac:dyDescent="0.2">
      <c r="F1234" s="8">
        <v>1773</v>
      </c>
      <c r="G1234" s="12">
        <f t="shared" si="38"/>
        <v>589.28008695652181</v>
      </c>
      <c r="I1234" s="8">
        <v>1773</v>
      </c>
      <c r="J1234" s="12">
        <f t="shared" si="39"/>
        <v>585.64710000000002</v>
      </c>
    </row>
    <row r="1235" spans="6:10" x14ac:dyDescent="0.2">
      <c r="F1235" s="8">
        <v>1772</v>
      </c>
      <c r="G1235" s="12">
        <f t="shared" si="38"/>
        <v>589.65356521739136</v>
      </c>
      <c r="I1235" s="8">
        <v>1772</v>
      </c>
      <c r="J1235" s="12">
        <f t="shared" si="39"/>
        <v>586.00160000000005</v>
      </c>
    </row>
    <row r="1236" spans="6:10" x14ac:dyDescent="0.2">
      <c r="F1236" s="8">
        <v>1771</v>
      </c>
      <c r="G1236" s="12">
        <f t="shared" si="38"/>
        <v>590.02686956521745</v>
      </c>
      <c r="I1236" s="8">
        <v>1771</v>
      </c>
      <c r="J1236" s="12">
        <f t="shared" si="39"/>
        <v>586.35590000000002</v>
      </c>
    </row>
    <row r="1237" spans="6:10" x14ac:dyDescent="0.2">
      <c r="F1237" s="8">
        <v>1770</v>
      </c>
      <c r="G1237" s="12">
        <f t="shared" si="38"/>
        <v>590.40000000000009</v>
      </c>
      <c r="I1237" s="8">
        <v>1770</v>
      </c>
      <c r="J1237" s="12">
        <f t="shared" si="39"/>
        <v>586.71</v>
      </c>
    </row>
    <row r="1238" spans="6:10" x14ac:dyDescent="0.2">
      <c r="F1238" s="8">
        <v>1769</v>
      </c>
      <c r="G1238" s="12">
        <f t="shared" si="38"/>
        <v>590.77295652173927</v>
      </c>
      <c r="I1238" s="8">
        <v>1769</v>
      </c>
      <c r="J1238" s="12">
        <f t="shared" si="39"/>
        <v>587.06389999999999</v>
      </c>
    </row>
    <row r="1239" spans="6:10" x14ac:dyDescent="0.2">
      <c r="F1239" s="8">
        <v>1768</v>
      </c>
      <c r="G1239" s="12">
        <f t="shared" si="38"/>
        <v>591.14573913043478</v>
      </c>
      <c r="I1239" s="8">
        <v>1768</v>
      </c>
      <c r="J1239" s="12">
        <f t="shared" si="39"/>
        <v>587.41759999999999</v>
      </c>
    </row>
    <row r="1240" spans="6:10" x14ac:dyDescent="0.2">
      <c r="F1240" s="8">
        <v>1767</v>
      </c>
      <c r="G1240" s="12">
        <f t="shared" si="38"/>
        <v>591.51834782608705</v>
      </c>
      <c r="I1240" s="8">
        <v>1767</v>
      </c>
      <c r="J1240" s="12">
        <f t="shared" si="39"/>
        <v>587.77110000000005</v>
      </c>
    </row>
    <row r="1241" spans="6:10" x14ac:dyDescent="0.2">
      <c r="F1241" s="8">
        <v>1766</v>
      </c>
      <c r="G1241" s="12">
        <f t="shared" si="38"/>
        <v>591.89078260869564</v>
      </c>
      <c r="I1241" s="8">
        <v>1766</v>
      </c>
      <c r="J1241" s="12">
        <f t="shared" si="39"/>
        <v>588.12440000000004</v>
      </c>
    </row>
    <row r="1242" spans="6:10" x14ac:dyDescent="0.2">
      <c r="F1242" s="8">
        <v>1765</v>
      </c>
      <c r="G1242" s="12">
        <f t="shared" si="38"/>
        <v>592.26304347826078</v>
      </c>
      <c r="I1242" s="8">
        <v>1765</v>
      </c>
      <c r="J1242" s="12">
        <f t="shared" si="39"/>
        <v>588.47750000000008</v>
      </c>
    </row>
    <row r="1243" spans="6:10" x14ac:dyDescent="0.2">
      <c r="F1243" s="8">
        <v>1764</v>
      </c>
      <c r="G1243" s="12">
        <f t="shared" si="38"/>
        <v>592.6351304347827</v>
      </c>
      <c r="I1243" s="8">
        <v>1764</v>
      </c>
      <c r="J1243" s="12">
        <f t="shared" si="39"/>
        <v>588.83040000000005</v>
      </c>
    </row>
    <row r="1244" spans="6:10" x14ac:dyDescent="0.2">
      <c r="F1244" s="8">
        <v>1763</v>
      </c>
      <c r="G1244" s="12">
        <f t="shared" si="38"/>
        <v>593.00704347826081</v>
      </c>
      <c r="I1244" s="8">
        <v>1763</v>
      </c>
      <c r="J1244" s="12">
        <f t="shared" si="39"/>
        <v>589.18310000000008</v>
      </c>
    </row>
    <row r="1245" spans="6:10" x14ac:dyDescent="0.2">
      <c r="F1245" s="8">
        <v>1762</v>
      </c>
      <c r="G1245" s="12">
        <f t="shared" si="38"/>
        <v>593.3787826086957</v>
      </c>
      <c r="I1245" s="8">
        <v>1762</v>
      </c>
      <c r="J1245" s="12">
        <f t="shared" si="39"/>
        <v>589.53560000000004</v>
      </c>
    </row>
    <row r="1246" spans="6:10" x14ac:dyDescent="0.2">
      <c r="F1246" s="8">
        <v>1761</v>
      </c>
      <c r="G1246" s="12">
        <f t="shared" si="38"/>
        <v>593.75034782608702</v>
      </c>
      <c r="I1246" s="8">
        <v>1761</v>
      </c>
      <c r="J1246" s="12">
        <f t="shared" si="39"/>
        <v>589.88790000000006</v>
      </c>
    </row>
    <row r="1247" spans="6:10" x14ac:dyDescent="0.2">
      <c r="F1247" s="8">
        <v>1760</v>
      </c>
      <c r="G1247" s="12">
        <f t="shared" si="38"/>
        <v>594.12173913043489</v>
      </c>
      <c r="I1247" s="8">
        <v>1760</v>
      </c>
      <c r="J1247" s="12">
        <f t="shared" si="39"/>
        <v>590.24</v>
      </c>
    </row>
    <row r="1248" spans="6:10" x14ac:dyDescent="0.2">
      <c r="F1248" s="8">
        <v>1759</v>
      </c>
      <c r="G1248" s="12">
        <f t="shared" si="38"/>
        <v>594.49295652173919</v>
      </c>
      <c r="I1248" s="8">
        <v>1759</v>
      </c>
      <c r="J1248" s="12">
        <f t="shared" si="39"/>
        <v>590.59190000000001</v>
      </c>
    </row>
    <row r="1249" spans="6:10" x14ac:dyDescent="0.2">
      <c r="F1249" s="8">
        <v>1758</v>
      </c>
      <c r="G1249" s="12">
        <f t="shared" si="38"/>
        <v>594.86400000000015</v>
      </c>
      <c r="I1249" s="8">
        <v>1758</v>
      </c>
      <c r="J1249" s="12">
        <f t="shared" si="39"/>
        <v>590.94360000000006</v>
      </c>
    </row>
    <row r="1250" spans="6:10" x14ac:dyDescent="0.2">
      <c r="F1250" s="8">
        <v>1757</v>
      </c>
      <c r="G1250" s="12">
        <f t="shared" si="38"/>
        <v>595.23486956521754</v>
      </c>
      <c r="I1250" s="8">
        <v>1757</v>
      </c>
      <c r="J1250" s="12">
        <f t="shared" si="39"/>
        <v>591.29510000000005</v>
      </c>
    </row>
    <row r="1251" spans="6:10" x14ac:dyDescent="0.2">
      <c r="F1251" s="8">
        <v>1756</v>
      </c>
      <c r="G1251" s="12">
        <f t="shared" si="38"/>
        <v>595.60556521739136</v>
      </c>
      <c r="I1251" s="8">
        <v>1756</v>
      </c>
      <c r="J1251" s="12">
        <f t="shared" si="39"/>
        <v>591.64640000000009</v>
      </c>
    </row>
    <row r="1252" spans="6:10" x14ac:dyDescent="0.2">
      <c r="F1252" s="8">
        <v>1755</v>
      </c>
      <c r="G1252" s="12">
        <f t="shared" si="38"/>
        <v>595.97608695652184</v>
      </c>
      <c r="I1252" s="8">
        <v>1755</v>
      </c>
      <c r="J1252" s="12">
        <f t="shared" si="39"/>
        <v>591.99750000000006</v>
      </c>
    </row>
    <row r="1253" spans="6:10" x14ac:dyDescent="0.2">
      <c r="F1253" s="8">
        <v>1754</v>
      </c>
      <c r="G1253" s="12">
        <f t="shared" si="38"/>
        <v>596.34643478260864</v>
      </c>
      <c r="I1253" s="8">
        <v>1754</v>
      </c>
      <c r="J1253" s="12">
        <f t="shared" si="39"/>
        <v>592.34840000000008</v>
      </c>
    </row>
    <row r="1254" spans="6:10" x14ac:dyDescent="0.2">
      <c r="F1254" s="8">
        <v>1753</v>
      </c>
      <c r="G1254" s="12">
        <f t="shared" si="38"/>
        <v>596.71660869565221</v>
      </c>
      <c r="I1254" s="8">
        <v>1753</v>
      </c>
      <c r="J1254" s="12">
        <f t="shared" si="39"/>
        <v>592.69910000000004</v>
      </c>
    </row>
    <row r="1255" spans="6:10" x14ac:dyDescent="0.2">
      <c r="F1255" s="8">
        <v>1752</v>
      </c>
      <c r="G1255" s="12">
        <f t="shared" si="38"/>
        <v>597.08660869565222</v>
      </c>
      <c r="I1255" s="8">
        <v>1752</v>
      </c>
      <c r="J1255" s="12">
        <f t="shared" si="39"/>
        <v>593.04960000000005</v>
      </c>
    </row>
    <row r="1256" spans="6:10" x14ac:dyDescent="0.2">
      <c r="F1256" s="8">
        <v>1751</v>
      </c>
      <c r="G1256" s="12">
        <f t="shared" si="38"/>
        <v>597.45643478260877</v>
      </c>
      <c r="I1256" s="8">
        <v>1751</v>
      </c>
      <c r="J1256" s="12">
        <f t="shared" si="39"/>
        <v>593.3999</v>
      </c>
    </row>
    <row r="1257" spans="6:10" x14ac:dyDescent="0.2">
      <c r="F1257" s="8">
        <v>1750</v>
      </c>
      <c r="G1257" s="12">
        <f t="shared" si="38"/>
        <v>597.82608695652164</v>
      </c>
      <c r="I1257" s="8">
        <v>1750</v>
      </c>
      <c r="J1257" s="12">
        <f t="shared" si="39"/>
        <v>593.75</v>
      </c>
    </row>
    <row r="1258" spans="6:10" x14ac:dyDescent="0.2">
      <c r="F1258" s="8">
        <v>1749</v>
      </c>
      <c r="G1258" s="12">
        <f t="shared" si="38"/>
        <v>598.19556521739139</v>
      </c>
      <c r="I1258" s="8">
        <v>1749</v>
      </c>
      <c r="J1258" s="12">
        <f t="shared" si="39"/>
        <v>594.09990000000005</v>
      </c>
    </row>
    <row r="1259" spans="6:10" x14ac:dyDescent="0.2">
      <c r="F1259" s="8">
        <v>1748</v>
      </c>
      <c r="G1259" s="12">
        <f t="shared" si="38"/>
        <v>598.56486956521746</v>
      </c>
      <c r="I1259" s="8">
        <v>1748</v>
      </c>
      <c r="J1259" s="12">
        <f t="shared" si="39"/>
        <v>594.44960000000003</v>
      </c>
    </row>
    <row r="1260" spans="6:10" x14ac:dyDescent="0.2">
      <c r="F1260" s="8">
        <v>1747</v>
      </c>
      <c r="G1260" s="12">
        <f t="shared" si="38"/>
        <v>598.93399999999997</v>
      </c>
      <c r="I1260" s="8">
        <v>1747</v>
      </c>
      <c r="J1260" s="12">
        <f t="shared" si="39"/>
        <v>594.79910000000007</v>
      </c>
    </row>
    <row r="1261" spans="6:10" x14ac:dyDescent="0.2">
      <c r="F1261" s="8">
        <v>1746</v>
      </c>
      <c r="G1261" s="12">
        <f t="shared" si="38"/>
        <v>599.30295652173913</v>
      </c>
      <c r="I1261" s="8">
        <v>1746</v>
      </c>
      <c r="J1261" s="12">
        <f t="shared" si="39"/>
        <v>595.14840000000004</v>
      </c>
    </row>
    <row r="1262" spans="6:10" x14ac:dyDescent="0.2">
      <c r="F1262" s="8">
        <v>1745</v>
      </c>
      <c r="G1262" s="12">
        <f t="shared" si="38"/>
        <v>599.67173913043484</v>
      </c>
      <c r="I1262" s="8">
        <v>1745</v>
      </c>
      <c r="J1262" s="12">
        <f t="shared" si="39"/>
        <v>595.49750000000006</v>
      </c>
    </row>
    <row r="1263" spans="6:10" x14ac:dyDescent="0.2">
      <c r="F1263" s="8">
        <v>1744</v>
      </c>
      <c r="G1263" s="12">
        <f t="shared" si="38"/>
        <v>600.04034782608699</v>
      </c>
      <c r="I1263" s="8">
        <v>1744</v>
      </c>
      <c r="J1263" s="12">
        <f t="shared" si="39"/>
        <v>595.84640000000002</v>
      </c>
    </row>
    <row r="1264" spans="6:10" x14ac:dyDescent="0.2">
      <c r="F1264" s="8">
        <v>1743</v>
      </c>
      <c r="G1264" s="12">
        <f t="shared" si="38"/>
        <v>600.40878260869579</v>
      </c>
      <c r="I1264" s="8">
        <v>1743</v>
      </c>
      <c r="J1264" s="12">
        <f t="shared" si="39"/>
        <v>596.19510000000002</v>
      </c>
    </row>
    <row r="1265" spans="6:10" x14ac:dyDescent="0.2">
      <c r="F1265" s="8">
        <v>1742</v>
      </c>
      <c r="G1265" s="12">
        <f t="shared" si="38"/>
        <v>600.77704347826091</v>
      </c>
      <c r="I1265" s="8">
        <v>1742</v>
      </c>
      <c r="J1265" s="12">
        <f t="shared" si="39"/>
        <v>596.54360000000008</v>
      </c>
    </row>
    <row r="1266" spans="6:10" x14ac:dyDescent="0.2">
      <c r="F1266" s="8">
        <v>1741</v>
      </c>
      <c r="G1266" s="12">
        <f t="shared" si="38"/>
        <v>601.14513043478257</v>
      </c>
      <c r="I1266" s="8">
        <v>1741</v>
      </c>
      <c r="J1266" s="12">
        <f t="shared" si="39"/>
        <v>596.89190000000008</v>
      </c>
    </row>
    <row r="1267" spans="6:10" x14ac:dyDescent="0.2">
      <c r="F1267" s="8">
        <v>1740</v>
      </c>
      <c r="G1267" s="12">
        <f t="shared" si="38"/>
        <v>601.51304347826101</v>
      </c>
      <c r="I1267" s="8">
        <v>1740</v>
      </c>
      <c r="J1267" s="12">
        <f t="shared" si="39"/>
        <v>597.24</v>
      </c>
    </row>
    <row r="1268" spans="6:10" x14ac:dyDescent="0.2">
      <c r="F1268" s="8">
        <v>1739</v>
      </c>
      <c r="G1268" s="12">
        <f t="shared" si="38"/>
        <v>601.88078260869577</v>
      </c>
      <c r="I1268" s="8">
        <v>1739</v>
      </c>
      <c r="J1268" s="12">
        <f t="shared" si="39"/>
        <v>597.58789999999999</v>
      </c>
    </row>
    <row r="1269" spans="6:10" x14ac:dyDescent="0.2">
      <c r="F1269" s="8">
        <v>1738</v>
      </c>
      <c r="G1269" s="12">
        <f t="shared" si="38"/>
        <v>602.24834782608696</v>
      </c>
      <c r="I1269" s="8">
        <v>1738</v>
      </c>
      <c r="J1269" s="12">
        <f t="shared" si="39"/>
        <v>597.93560000000002</v>
      </c>
    </row>
    <row r="1270" spans="6:10" x14ac:dyDescent="0.2">
      <c r="F1270" s="8">
        <v>1737</v>
      </c>
      <c r="G1270" s="12">
        <f t="shared" si="38"/>
        <v>602.61573913043492</v>
      </c>
      <c r="I1270" s="8">
        <v>1737</v>
      </c>
      <c r="J1270" s="12">
        <f t="shared" si="39"/>
        <v>598.28309999999999</v>
      </c>
    </row>
    <row r="1271" spans="6:10" x14ac:dyDescent="0.2">
      <c r="F1271" s="8">
        <v>1736</v>
      </c>
      <c r="G1271" s="12">
        <f t="shared" si="38"/>
        <v>602.9829565217392</v>
      </c>
      <c r="I1271" s="8">
        <v>1736</v>
      </c>
      <c r="J1271" s="12">
        <f t="shared" si="39"/>
        <v>598.63040000000001</v>
      </c>
    </row>
    <row r="1272" spans="6:10" x14ac:dyDescent="0.2">
      <c r="F1272" s="8">
        <v>1735</v>
      </c>
      <c r="G1272" s="12">
        <f t="shared" si="38"/>
        <v>603.35</v>
      </c>
      <c r="I1272" s="8">
        <v>1735</v>
      </c>
      <c r="J1272" s="12">
        <f t="shared" si="39"/>
        <v>598.97750000000008</v>
      </c>
    </row>
    <row r="1273" spans="6:10" x14ac:dyDescent="0.2">
      <c r="F1273" s="8">
        <v>1734</v>
      </c>
      <c r="G1273" s="12">
        <f t="shared" si="38"/>
        <v>603.71686956521751</v>
      </c>
      <c r="I1273" s="8">
        <v>1734</v>
      </c>
      <c r="J1273" s="12">
        <f t="shared" si="39"/>
        <v>599.32440000000008</v>
      </c>
    </row>
    <row r="1274" spans="6:10" x14ac:dyDescent="0.2">
      <c r="F1274" s="8">
        <v>1733</v>
      </c>
      <c r="G1274" s="12">
        <f t="shared" si="38"/>
        <v>604.08356521739131</v>
      </c>
      <c r="I1274" s="8">
        <v>1733</v>
      </c>
      <c r="J1274" s="12">
        <f t="shared" si="39"/>
        <v>599.67110000000002</v>
      </c>
    </row>
    <row r="1275" spans="6:10" x14ac:dyDescent="0.2">
      <c r="F1275" s="8">
        <v>1732</v>
      </c>
      <c r="G1275" s="12">
        <f t="shared" si="38"/>
        <v>604.45008695652177</v>
      </c>
      <c r="I1275" s="8">
        <v>1732</v>
      </c>
      <c r="J1275" s="12">
        <f t="shared" si="39"/>
        <v>600.01760000000002</v>
      </c>
    </row>
    <row r="1276" spans="6:10" x14ac:dyDescent="0.2">
      <c r="F1276" s="8">
        <v>1731</v>
      </c>
      <c r="G1276" s="12">
        <f t="shared" si="38"/>
        <v>604.81643478260878</v>
      </c>
      <c r="I1276" s="8">
        <v>1731</v>
      </c>
      <c r="J1276" s="12">
        <f t="shared" si="39"/>
        <v>600.36390000000006</v>
      </c>
    </row>
    <row r="1277" spans="6:10" x14ac:dyDescent="0.2">
      <c r="F1277" s="8">
        <v>1730</v>
      </c>
      <c r="G1277" s="12">
        <f t="shared" si="38"/>
        <v>605.18260869565222</v>
      </c>
      <c r="I1277" s="8">
        <v>1730</v>
      </c>
      <c r="J1277" s="12">
        <f t="shared" si="39"/>
        <v>600.71</v>
      </c>
    </row>
    <row r="1278" spans="6:10" x14ac:dyDescent="0.2">
      <c r="F1278" s="8">
        <v>1729</v>
      </c>
      <c r="G1278" s="12">
        <f t="shared" si="38"/>
        <v>605.54860869565232</v>
      </c>
      <c r="I1278" s="8">
        <v>1729</v>
      </c>
      <c r="J1278" s="12">
        <f t="shared" si="39"/>
        <v>601.05590000000007</v>
      </c>
    </row>
    <row r="1279" spans="6:10" x14ac:dyDescent="0.2">
      <c r="F1279" s="8">
        <v>1728</v>
      </c>
      <c r="G1279" s="12">
        <f t="shared" si="38"/>
        <v>605.91443478260874</v>
      </c>
      <c r="I1279" s="8">
        <v>1728</v>
      </c>
      <c r="J1279" s="12">
        <f t="shared" si="39"/>
        <v>601.40160000000003</v>
      </c>
    </row>
    <row r="1280" spans="6:10" x14ac:dyDescent="0.2">
      <c r="F1280" s="8">
        <v>1727</v>
      </c>
      <c r="G1280" s="12">
        <f t="shared" si="38"/>
        <v>606.2800869565217</v>
      </c>
      <c r="I1280" s="8">
        <v>1727</v>
      </c>
      <c r="J1280" s="12">
        <f t="shared" si="39"/>
        <v>601.74710000000005</v>
      </c>
    </row>
    <row r="1281" spans="6:10" x14ac:dyDescent="0.2">
      <c r="F1281" s="8">
        <v>1726</v>
      </c>
      <c r="G1281" s="12">
        <f t="shared" si="38"/>
        <v>606.64556521739144</v>
      </c>
      <c r="I1281" s="8">
        <v>1726</v>
      </c>
      <c r="J1281" s="12">
        <f t="shared" si="39"/>
        <v>602.0924</v>
      </c>
    </row>
    <row r="1282" spans="6:10" x14ac:dyDescent="0.2">
      <c r="F1282" s="8">
        <v>1725</v>
      </c>
      <c r="G1282" s="12">
        <f t="shared" si="38"/>
        <v>607.01086956521749</v>
      </c>
      <c r="I1282" s="8">
        <v>1725</v>
      </c>
      <c r="J1282" s="12">
        <f t="shared" si="39"/>
        <v>602.4375</v>
      </c>
    </row>
    <row r="1283" spans="6:10" x14ac:dyDescent="0.2">
      <c r="F1283" s="8">
        <v>1724</v>
      </c>
      <c r="G1283" s="12">
        <f t="shared" si="38"/>
        <v>607.37600000000009</v>
      </c>
      <c r="I1283" s="8">
        <v>1724</v>
      </c>
      <c r="J1283" s="12">
        <f t="shared" si="39"/>
        <v>602.78240000000005</v>
      </c>
    </row>
    <row r="1284" spans="6:10" x14ac:dyDescent="0.2">
      <c r="F1284" s="8">
        <v>1723</v>
      </c>
      <c r="G1284" s="12">
        <f t="shared" si="38"/>
        <v>607.74095652173912</v>
      </c>
      <c r="I1284" s="8">
        <v>1723</v>
      </c>
      <c r="J1284" s="12">
        <f t="shared" si="39"/>
        <v>603.12710000000004</v>
      </c>
    </row>
    <row r="1285" spans="6:10" x14ac:dyDescent="0.2">
      <c r="F1285" s="8">
        <v>1722</v>
      </c>
      <c r="G1285" s="12">
        <f t="shared" si="38"/>
        <v>608.10573913043493</v>
      </c>
      <c r="I1285" s="8">
        <v>1722</v>
      </c>
      <c r="J1285" s="12">
        <f t="shared" si="39"/>
        <v>603.47160000000008</v>
      </c>
    </row>
    <row r="1286" spans="6:10" x14ac:dyDescent="0.2">
      <c r="F1286" s="8">
        <v>1721</v>
      </c>
      <c r="G1286" s="12">
        <f t="shared" si="38"/>
        <v>608.47034782608694</v>
      </c>
      <c r="I1286" s="8">
        <v>1721</v>
      </c>
      <c r="J1286" s="12">
        <f t="shared" si="39"/>
        <v>603.81590000000006</v>
      </c>
    </row>
    <row r="1287" spans="6:10" x14ac:dyDescent="0.2">
      <c r="F1287" s="8">
        <v>1720</v>
      </c>
      <c r="G1287" s="12">
        <f t="shared" si="38"/>
        <v>608.8347826086956</v>
      </c>
      <c r="I1287" s="8">
        <v>1720</v>
      </c>
      <c r="J1287" s="12">
        <f t="shared" si="39"/>
        <v>604.16000000000008</v>
      </c>
    </row>
    <row r="1288" spans="6:10" x14ac:dyDescent="0.2">
      <c r="F1288" s="8">
        <v>1719</v>
      </c>
      <c r="G1288" s="12">
        <f t="shared" ref="G1288:G1351" si="40">$C$14*(1-(0.2*(F1288/$C$5))-(0.8*((F1288/$C$5)^2)))</f>
        <v>609.19904347826093</v>
      </c>
      <c r="I1288" s="8">
        <v>1719</v>
      </c>
      <c r="J1288" s="12">
        <f t="shared" ref="J1288:J1351" si="41">($C$19*((($C$5^2)-(I1288^2))^$C$18))</f>
        <v>604.50390000000004</v>
      </c>
    </row>
    <row r="1289" spans="6:10" x14ac:dyDescent="0.2">
      <c r="F1289" s="8">
        <v>1718</v>
      </c>
      <c r="G1289" s="12">
        <f t="shared" si="40"/>
        <v>609.56313043478258</v>
      </c>
      <c r="I1289" s="8">
        <v>1718</v>
      </c>
      <c r="J1289" s="12">
        <f t="shared" si="41"/>
        <v>604.84760000000006</v>
      </c>
    </row>
    <row r="1290" spans="6:10" x14ac:dyDescent="0.2">
      <c r="F1290" s="8">
        <v>1717</v>
      </c>
      <c r="G1290" s="12">
        <f t="shared" si="40"/>
        <v>609.92704347826077</v>
      </c>
      <c r="I1290" s="8">
        <v>1717</v>
      </c>
      <c r="J1290" s="12">
        <f t="shared" si="41"/>
        <v>605.19110000000001</v>
      </c>
    </row>
    <row r="1291" spans="6:10" x14ac:dyDescent="0.2">
      <c r="F1291" s="8">
        <v>1716</v>
      </c>
      <c r="G1291" s="12">
        <f t="shared" si="40"/>
        <v>610.29078260869574</v>
      </c>
      <c r="I1291" s="8">
        <v>1716</v>
      </c>
      <c r="J1291" s="12">
        <f t="shared" si="41"/>
        <v>605.53440000000001</v>
      </c>
    </row>
    <row r="1292" spans="6:10" x14ac:dyDescent="0.2">
      <c r="F1292" s="8">
        <v>1715</v>
      </c>
      <c r="G1292" s="12">
        <f t="shared" si="40"/>
        <v>610.65434782608691</v>
      </c>
      <c r="I1292" s="8">
        <v>1715</v>
      </c>
      <c r="J1292" s="12">
        <f t="shared" si="41"/>
        <v>605.87750000000005</v>
      </c>
    </row>
    <row r="1293" spans="6:10" x14ac:dyDescent="0.2">
      <c r="F1293" s="8">
        <v>1714</v>
      </c>
      <c r="G1293" s="12">
        <f t="shared" si="40"/>
        <v>611.01773913043473</v>
      </c>
      <c r="I1293" s="8">
        <v>1714</v>
      </c>
      <c r="J1293" s="12">
        <f t="shared" si="41"/>
        <v>606.22040000000004</v>
      </c>
    </row>
    <row r="1294" spans="6:10" x14ac:dyDescent="0.2">
      <c r="F1294" s="8">
        <v>1713</v>
      </c>
      <c r="G1294" s="12">
        <f t="shared" si="40"/>
        <v>611.38095652173922</v>
      </c>
      <c r="I1294" s="8">
        <v>1713</v>
      </c>
      <c r="J1294" s="12">
        <f t="shared" si="41"/>
        <v>606.56310000000008</v>
      </c>
    </row>
    <row r="1295" spans="6:10" x14ac:dyDescent="0.2">
      <c r="F1295" s="8">
        <v>1712</v>
      </c>
      <c r="G1295" s="12">
        <f t="shared" si="40"/>
        <v>611.74400000000014</v>
      </c>
      <c r="I1295" s="8">
        <v>1712</v>
      </c>
      <c r="J1295" s="12">
        <f t="shared" si="41"/>
        <v>606.90560000000005</v>
      </c>
    </row>
    <row r="1296" spans="6:10" x14ac:dyDescent="0.2">
      <c r="F1296" s="8">
        <v>1711</v>
      </c>
      <c r="G1296" s="12">
        <f t="shared" si="40"/>
        <v>612.10686956521738</v>
      </c>
      <c r="I1296" s="8">
        <v>1711</v>
      </c>
      <c r="J1296" s="12">
        <f t="shared" si="41"/>
        <v>607.24790000000007</v>
      </c>
    </row>
    <row r="1297" spans="6:10" x14ac:dyDescent="0.2">
      <c r="F1297" s="8">
        <v>1710</v>
      </c>
      <c r="G1297" s="12">
        <f t="shared" si="40"/>
        <v>612.46956521739139</v>
      </c>
      <c r="I1297" s="8">
        <v>1710</v>
      </c>
      <c r="J1297" s="12">
        <f t="shared" si="41"/>
        <v>607.59</v>
      </c>
    </row>
    <row r="1298" spans="6:10" x14ac:dyDescent="0.2">
      <c r="F1298" s="8">
        <v>1709</v>
      </c>
      <c r="G1298" s="12">
        <f t="shared" si="40"/>
        <v>612.83208695652183</v>
      </c>
      <c r="I1298" s="8">
        <v>1709</v>
      </c>
      <c r="J1298" s="12">
        <f t="shared" si="41"/>
        <v>607.93190000000004</v>
      </c>
    </row>
    <row r="1299" spans="6:10" x14ac:dyDescent="0.2">
      <c r="F1299" s="8">
        <v>1708</v>
      </c>
      <c r="G1299" s="12">
        <f t="shared" si="40"/>
        <v>613.19443478260882</v>
      </c>
      <c r="I1299" s="8">
        <v>1708</v>
      </c>
      <c r="J1299" s="12">
        <f t="shared" si="41"/>
        <v>608.27359999999999</v>
      </c>
    </row>
    <row r="1300" spans="6:10" x14ac:dyDescent="0.2">
      <c r="F1300" s="8">
        <v>1707</v>
      </c>
      <c r="G1300" s="12">
        <f t="shared" si="40"/>
        <v>613.55660869565213</v>
      </c>
      <c r="I1300" s="8">
        <v>1707</v>
      </c>
      <c r="J1300" s="12">
        <f t="shared" si="41"/>
        <v>608.61509999999998</v>
      </c>
    </row>
    <row r="1301" spans="6:10" x14ac:dyDescent="0.2">
      <c r="F1301" s="8">
        <v>1706</v>
      </c>
      <c r="G1301" s="12">
        <f t="shared" si="40"/>
        <v>613.91860869565232</v>
      </c>
      <c r="I1301" s="8">
        <v>1706</v>
      </c>
      <c r="J1301" s="12">
        <f t="shared" si="41"/>
        <v>608.95640000000003</v>
      </c>
    </row>
    <row r="1302" spans="6:10" x14ac:dyDescent="0.2">
      <c r="F1302" s="8">
        <v>1705</v>
      </c>
      <c r="G1302" s="12">
        <f t="shared" si="40"/>
        <v>614.28043478260861</v>
      </c>
      <c r="I1302" s="8">
        <v>1705</v>
      </c>
      <c r="J1302" s="12">
        <f t="shared" si="41"/>
        <v>609.29750000000001</v>
      </c>
    </row>
    <row r="1303" spans="6:10" x14ac:dyDescent="0.2">
      <c r="F1303" s="8">
        <v>1704</v>
      </c>
      <c r="G1303" s="12">
        <f t="shared" si="40"/>
        <v>614.64208695652178</v>
      </c>
      <c r="I1303" s="8">
        <v>1704</v>
      </c>
      <c r="J1303" s="12">
        <f t="shared" si="41"/>
        <v>609.63840000000005</v>
      </c>
    </row>
    <row r="1304" spans="6:10" x14ac:dyDescent="0.2">
      <c r="F1304" s="8">
        <v>1703</v>
      </c>
      <c r="G1304" s="12">
        <f t="shared" si="40"/>
        <v>615.00356521739138</v>
      </c>
      <c r="I1304" s="8">
        <v>1703</v>
      </c>
      <c r="J1304" s="12">
        <f t="shared" si="41"/>
        <v>609.97910000000002</v>
      </c>
    </row>
    <row r="1305" spans="6:10" x14ac:dyDescent="0.2">
      <c r="F1305" s="8">
        <v>1702</v>
      </c>
      <c r="G1305" s="12">
        <f t="shared" si="40"/>
        <v>615.36486956521742</v>
      </c>
      <c r="I1305" s="8">
        <v>1702</v>
      </c>
      <c r="J1305" s="12">
        <f t="shared" si="41"/>
        <v>610.31960000000004</v>
      </c>
    </row>
    <row r="1306" spans="6:10" x14ac:dyDescent="0.2">
      <c r="F1306" s="8">
        <v>1701</v>
      </c>
      <c r="G1306" s="12">
        <f t="shared" si="40"/>
        <v>615.726</v>
      </c>
      <c r="I1306" s="8">
        <v>1701</v>
      </c>
      <c r="J1306" s="12">
        <f t="shared" si="41"/>
        <v>610.65989999999999</v>
      </c>
    </row>
    <row r="1307" spans="6:10" x14ac:dyDescent="0.2">
      <c r="F1307" s="8">
        <v>1700</v>
      </c>
      <c r="G1307" s="12">
        <f t="shared" si="40"/>
        <v>616.08695652173924</v>
      </c>
      <c r="I1307" s="8">
        <v>1700</v>
      </c>
      <c r="J1307" s="12">
        <f t="shared" si="41"/>
        <v>611</v>
      </c>
    </row>
    <row r="1308" spans="6:10" x14ac:dyDescent="0.2">
      <c r="F1308" s="8">
        <v>1699</v>
      </c>
      <c r="G1308" s="12">
        <f t="shared" si="40"/>
        <v>616.4477391304348</v>
      </c>
      <c r="I1308" s="8">
        <v>1699</v>
      </c>
      <c r="J1308" s="12">
        <f t="shared" si="41"/>
        <v>611.33990000000006</v>
      </c>
    </row>
    <row r="1309" spans="6:10" x14ac:dyDescent="0.2">
      <c r="F1309" s="8">
        <v>1698</v>
      </c>
      <c r="G1309" s="12">
        <f t="shared" si="40"/>
        <v>616.80834782608702</v>
      </c>
      <c r="I1309" s="8">
        <v>1698</v>
      </c>
      <c r="J1309" s="12">
        <f t="shared" si="41"/>
        <v>611.67960000000005</v>
      </c>
    </row>
    <row r="1310" spans="6:10" x14ac:dyDescent="0.2">
      <c r="F1310" s="8">
        <v>1697</v>
      </c>
      <c r="G1310" s="12">
        <f t="shared" si="40"/>
        <v>617.16878260869566</v>
      </c>
      <c r="I1310" s="8">
        <v>1697</v>
      </c>
      <c r="J1310" s="12">
        <f t="shared" si="41"/>
        <v>612.01909999999998</v>
      </c>
    </row>
    <row r="1311" spans="6:10" x14ac:dyDescent="0.2">
      <c r="F1311" s="8">
        <v>1696</v>
      </c>
      <c r="G1311" s="12">
        <f t="shared" si="40"/>
        <v>617.52904347826086</v>
      </c>
      <c r="I1311" s="8">
        <v>1696</v>
      </c>
      <c r="J1311" s="12">
        <f t="shared" si="41"/>
        <v>612.35840000000007</v>
      </c>
    </row>
    <row r="1312" spans="6:10" x14ac:dyDescent="0.2">
      <c r="F1312" s="8">
        <v>1695</v>
      </c>
      <c r="G1312" s="12">
        <f t="shared" si="40"/>
        <v>617.88913043478271</v>
      </c>
      <c r="I1312" s="8">
        <v>1695</v>
      </c>
      <c r="J1312" s="12">
        <f t="shared" si="41"/>
        <v>612.69749999999999</v>
      </c>
    </row>
    <row r="1313" spans="6:10" x14ac:dyDescent="0.2">
      <c r="F1313" s="8">
        <v>1694</v>
      </c>
      <c r="G1313" s="12">
        <f t="shared" si="40"/>
        <v>618.24904347826089</v>
      </c>
      <c r="I1313" s="8">
        <v>1694</v>
      </c>
      <c r="J1313" s="12">
        <f t="shared" si="41"/>
        <v>613.03640000000007</v>
      </c>
    </row>
    <row r="1314" spans="6:10" x14ac:dyDescent="0.2">
      <c r="F1314" s="8">
        <v>1693</v>
      </c>
      <c r="G1314" s="12">
        <f t="shared" si="40"/>
        <v>618.60878260869572</v>
      </c>
      <c r="I1314" s="8">
        <v>1693</v>
      </c>
      <c r="J1314" s="12">
        <f t="shared" si="41"/>
        <v>613.37509999999997</v>
      </c>
    </row>
    <row r="1315" spans="6:10" x14ac:dyDescent="0.2">
      <c r="F1315" s="8">
        <v>1692</v>
      </c>
      <c r="G1315" s="12">
        <f t="shared" si="40"/>
        <v>618.9683478260871</v>
      </c>
      <c r="I1315" s="8">
        <v>1692</v>
      </c>
      <c r="J1315" s="12">
        <f t="shared" si="41"/>
        <v>613.71360000000004</v>
      </c>
    </row>
    <row r="1316" spans="6:10" x14ac:dyDescent="0.2">
      <c r="F1316" s="8">
        <v>1691</v>
      </c>
      <c r="G1316" s="12">
        <f t="shared" si="40"/>
        <v>619.32773913043479</v>
      </c>
      <c r="I1316" s="8">
        <v>1691</v>
      </c>
      <c r="J1316" s="12">
        <f t="shared" si="41"/>
        <v>614.05190000000005</v>
      </c>
    </row>
    <row r="1317" spans="6:10" x14ac:dyDescent="0.2">
      <c r="F1317" s="8">
        <v>1690</v>
      </c>
      <c r="G1317" s="12">
        <f t="shared" si="40"/>
        <v>619.68695652173915</v>
      </c>
      <c r="I1317" s="8">
        <v>1690</v>
      </c>
      <c r="J1317" s="12">
        <f t="shared" si="41"/>
        <v>614.39</v>
      </c>
    </row>
    <row r="1318" spans="6:10" x14ac:dyDescent="0.2">
      <c r="F1318" s="8">
        <v>1689</v>
      </c>
      <c r="G1318" s="12">
        <f t="shared" si="40"/>
        <v>620.04600000000005</v>
      </c>
      <c r="I1318" s="8">
        <v>1689</v>
      </c>
      <c r="J1318" s="12">
        <f t="shared" si="41"/>
        <v>614.72789999999998</v>
      </c>
    </row>
    <row r="1319" spans="6:10" x14ac:dyDescent="0.2">
      <c r="F1319" s="8">
        <v>1688</v>
      </c>
      <c r="G1319" s="12">
        <f t="shared" si="40"/>
        <v>620.40486956521738</v>
      </c>
      <c r="I1319" s="8">
        <v>1688</v>
      </c>
      <c r="J1319" s="12">
        <f t="shared" si="41"/>
        <v>615.06560000000002</v>
      </c>
    </row>
    <row r="1320" spans="6:10" x14ac:dyDescent="0.2">
      <c r="F1320" s="8">
        <v>1687</v>
      </c>
      <c r="G1320" s="12">
        <f t="shared" si="40"/>
        <v>620.76356521739126</v>
      </c>
      <c r="I1320" s="8">
        <v>1687</v>
      </c>
      <c r="J1320" s="12">
        <f t="shared" si="41"/>
        <v>615.40309999999999</v>
      </c>
    </row>
    <row r="1321" spans="6:10" x14ac:dyDescent="0.2">
      <c r="F1321" s="8">
        <v>1686</v>
      </c>
      <c r="G1321" s="12">
        <f t="shared" si="40"/>
        <v>621.12208695652168</v>
      </c>
      <c r="I1321" s="8">
        <v>1686</v>
      </c>
      <c r="J1321" s="12">
        <f t="shared" si="41"/>
        <v>615.74040000000002</v>
      </c>
    </row>
    <row r="1322" spans="6:10" x14ac:dyDescent="0.2">
      <c r="F1322" s="8">
        <v>1685</v>
      </c>
      <c r="G1322" s="12">
        <f t="shared" si="40"/>
        <v>621.48043478260865</v>
      </c>
      <c r="I1322" s="8">
        <v>1685</v>
      </c>
      <c r="J1322" s="12">
        <f t="shared" si="41"/>
        <v>616.07749999999999</v>
      </c>
    </row>
    <row r="1323" spans="6:10" x14ac:dyDescent="0.2">
      <c r="F1323" s="8">
        <v>1684</v>
      </c>
      <c r="G1323" s="12">
        <f t="shared" si="40"/>
        <v>621.83860869565217</v>
      </c>
      <c r="I1323" s="8">
        <v>1684</v>
      </c>
      <c r="J1323" s="12">
        <f t="shared" si="41"/>
        <v>616.4144</v>
      </c>
    </row>
    <row r="1324" spans="6:10" x14ac:dyDescent="0.2">
      <c r="F1324" s="8">
        <v>1683</v>
      </c>
      <c r="G1324" s="12">
        <f t="shared" si="40"/>
        <v>622.19660869565212</v>
      </c>
      <c r="I1324" s="8">
        <v>1683</v>
      </c>
      <c r="J1324" s="12">
        <f t="shared" si="41"/>
        <v>616.75110000000006</v>
      </c>
    </row>
    <row r="1325" spans="6:10" x14ac:dyDescent="0.2">
      <c r="F1325" s="8">
        <v>1682</v>
      </c>
      <c r="G1325" s="12">
        <f t="shared" si="40"/>
        <v>622.55443478260884</v>
      </c>
      <c r="I1325" s="8">
        <v>1682</v>
      </c>
      <c r="J1325" s="12">
        <f t="shared" si="41"/>
        <v>617.08760000000007</v>
      </c>
    </row>
    <row r="1326" spans="6:10" x14ac:dyDescent="0.2">
      <c r="F1326" s="8">
        <v>1681</v>
      </c>
      <c r="G1326" s="12">
        <f t="shared" si="40"/>
        <v>622.91208695652176</v>
      </c>
      <c r="I1326" s="8">
        <v>1681</v>
      </c>
      <c r="J1326" s="12">
        <f t="shared" si="41"/>
        <v>617.4239</v>
      </c>
    </row>
    <row r="1327" spans="6:10" x14ac:dyDescent="0.2">
      <c r="F1327" s="8">
        <v>1680</v>
      </c>
      <c r="G1327" s="12">
        <f t="shared" si="40"/>
        <v>623.26956521739123</v>
      </c>
      <c r="I1327" s="8">
        <v>1680</v>
      </c>
      <c r="J1327" s="12">
        <f t="shared" si="41"/>
        <v>617.76</v>
      </c>
    </row>
    <row r="1328" spans="6:10" x14ac:dyDescent="0.2">
      <c r="F1328" s="8">
        <v>1679</v>
      </c>
      <c r="G1328" s="12">
        <f t="shared" si="40"/>
        <v>623.62686956521759</v>
      </c>
      <c r="I1328" s="8">
        <v>1679</v>
      </c>
      <c r="J1328" s="12">
        <f t="shared" si="41"/>
        <v>618.09590000000003</v>
      </c>
    </row>
    <row r="1329" spans="6:10" x14ac:dyDescent="0.2">
      <c r="F1329" s="8">
        <v>1678</v>
      </c>
      <c r="G1329" s="12">
        <f t="shared" si="40"/>
        <v>623.98400000000004</v>
      </c>
      <c r="I1329" s="8">
        <v>1678</v>
      </c>
      <c r="J1329" s="12">
        <f t="shared" si="41"/>
        <v>618.4316</v>
      </c>
    </row>
    <row r="1330" spans="6:10" x14ac:dyDescent="0.2">
      <c r="F1330" s="8">
        <v>1677</v>
      </c>
      <c r="G1330" s="12">
        <f t="shared" si="40"/>
        <v>624.34095652173903</v>
      </c>
      <c r="I1330" s="8">
        <v>1677</v>
      </c>
      <c r="J1330" s="12">
        <f t="shared" si="41"/>
        <v>618.76710000000003</v>
      </c>
    </row>
    <row r="1331" spans="6:10" x14ac:dyDescent="0.2">
      <c r="F1331" s="8">
        <v>1676</v>
      </c>
      <c r="G1331" s="12">
        <f t="shared" si="40"/>
        <v>624.69773913043491</v>
      </c>
      <c r="I1331" s="8">
        <v>1676</v>
      </c>
      <c r="J1331" s="12">
        <f t="shared" si="41"/>
        <v>619.10239999999999</v>
      </c>
    </row>
    <row r="1332" spans="6:10" x14ac:dyDescent="0.2">
      <c r="F1332" s="8">
        <v>1675</v>
      </c>
      <c r="G1332" s="12">
        <f t="shared" si="40"/>
        <v>625.054347826087</v>
      </c>
      <c r="I1332" s="8">
        <v>1675</v>
      </c>
      <c r="J1332" s="12">
        <f t="shared" si="41"/>
        <v>619.4375</v>
      </c>
    </row>
    <row r="1333" spans="6:10" x14ac:dyDescent="0.2">
      <c r="F1333" s="8">
        <v>1674</v>
      </c>
      <c r="G1333" s="12">
        <f t="shared" si="40"/>
        <v>625.41078260869563</v>
      </c>
      <c r="I1333" s="8">
        <v>1674</v>
      </c>
      <c r="J1333" s="12">
        <f t="shared" si="41"/>
        <v>619.77240000000006</v>
      </c>
    </row>
    <row r="1334" spans="6:10" x14ac:dyDescent="0.2">
      <c r="F1334" s="8">
        <v>1673</v>
      </c>
      <c r="G1334" s="12">
        <f t="shared" si="40"/>
        <v>625.76704347826092</v>
      </c>
      <c r="I1334" s="8">
        <v>1673</v>
      </c>
      <c r="J1334" s="12">
        <f t="shared" si="41"/>
        <v>620.10710000000006</v>
      </c>
    </row>
    <row r="1335" spans="6:10" x14ac:dyDescent="0.2">
      <c r="F1335" s="8">
        <v>1672</v>
      </c>
      <c r="G1335" s="12">
        <f t="shared" si="40"/>
        <v>626.12313043478252</v>
      </c>
      <c r="I1335" s="8">
        <v>1672</v>
      </c>
      <c r="J1335" s="12">
        <f t="shared" si="41"/>
        <v>620.44159999999999</v>
      </c>
    </row>
    <row r="1336" spans="6:10" x14ac:dyDescent="0.2">
      <c r="F1336" s="8">
        <v>1671</v>
      </c>
      <c r="G1336" s="12">
        <f t="shared" si="40"/>
        <v>626.47904347826079</v>
      </c>
      <c r="I1336" s="8">
        <v>1671</v>
      </c>
      <c r="J1336" s="12">
        <f t="shared" si="41"/>
        <v>620.77589999999998</v>
      </c>
    </row>
    <row r="1337" spans="6:10" x14ac:dyDescent="0.2">
      <c r="F1337" s="8">
        <v>1670</v>
      </c>
      <c r="G1337" s="12">
        <f t="shared" si="40"/>
        <v>626.83478260869572</v>
      </c>
      <c r="I1337" s="8">
        <v>1670</v>
      </c>
      <c r="J1337" s="12">
        <f t="shared" si="41"/>
        <v>621.11</v>
      </c>
    </row>
    <row r="1338" spans="6:10" x14ac:dyDescent="0.2">
      <c r="F1338" s="8">
        <v>1669</v>
      </c>
      <c r="G1338" s="12">
        <f t="shared" si="40"/>
        <v>627.19034782608708</v>
      </c>
      <c r="I1338" s="8">
        <v>1669</v>
      </c>
      <c r="J1338" s="12">
        <f t="shared" si="41"/>
        <v>621.44389999999999</v>
      </c>
    </row>
    <row r="1339" spans="6:10" x14ac:dyDescent="0.2">
      <c r="F1339" s="8">
        <v>1668</v>
      </c>
      <c r="G1339" s="12">
        <f t="shared" si="40"/>
        <v>627.54573913043475</v>
      </c>
      <c r="I1339" s="8">
        <v>1668</v>
      </c>
      <c r="J1339" s="12">
        <f t="shared" si="41"/>
        <v>621.77760000000001</v>
      </c>
    </row>
    <row r="1340" spans="6:10" x14ac:dyDescent="0.2">
      <c r="F1340" s="8">
        <v>1667</v>
      </c>
      <c r="G1340" s="12">
        <f t="shared" si="40"/>
        <v>627.9009565217392</v>
      </c>
      <c r="I1340" s="8">
        <v>1667</v>
      </c>
      <c r="J1340" s="12">
        <f t="shared" si="41"/>
        <v>622.11110000000008</v>
      </c>
    </row>
    <row r="1341" spans="6:10" x14ac:dyDescent="0.2">
      <c r="F1341" s="8">
        <v>1666</v>
      </c>
      <c r="G1341" s="12">
        <f t="shared" si="40"/>
        <v>628.25600000000009</v>
      </c>
      <c r="I1341" s="8">
        <v>1666</v>
      </c>
      <c r="J1341" s="12">
        <f t="shared" si="41"/>
        <v>622.44439999999997</v>
      </c>
    </row>
    <row r="1342" spans="6:10" x14ac:dyDescent="0.2">
      <c r="F1342" s="8">
        <v>1665</v>
      </c>
      <c r="G1342" s="12">
        <f t="shared" si="40"/>
        <v>628.6108695652174</v>
      </c>
      <c r="I1342" s="8">
        <v>1665</v>
      </c>
      <c r="J1342" s="12">
        <f t="shared" si="41"/>
        <v>622.77750000000003</v>
      </c>
    </row>
    <row r="1343" spans="6:10" x14ac:dyDescent="0.2">
      <c r="F1343" s="8">
        <v>1664</v>
      </c>
      <c r="G1343" s="12">
        <f t="shared" si="40"/>
        <v>628.96556521739137</v>
      </c>
      <c r="I1343" s="8">
        <v>1664</v>
      </c>
      <c r="J1343" s="12">
        <f t="shared" si="41"/>
        <v>623.11040000000003</v>
      </c>
    </row>
    <row r="1344" spans="6:10" x14ac:dyDescent="0.2">
      <c r="F1344" s="8">
        <v>1663</v>
      </c>
      <c r="G1344" s="12">
        <f t="shared" si="40"/>
        <v>629.32008695652178</v>
      </c>
      <c r="I1344" s="8">
        <v>1663</v>
      </c>
      <c r="J1344" s="12">
        <f t="shared" si="41"/>
        <v>623.44310000000007</v>
      </c>
    </row>
    <row r="1345" spans="6:10" x14ac:dyDescent="0.2">
      <c r="F1345" s="8">
        <v>1662</v>
      </c>
      <c r="G1345" s="12">
        <f t="shared" si="40"/>
        <v>629.67443478260861</v>
      </c>
      <c r="I1345" s="8">
        <v>1662</v>
      </c>
      <c r="J1345" s="12">
        <f t="shared" si="41"/>
        <v>623.77560000000005</v>
      </c>
    </row>
    <row r="1346" spans="6:10" x14ac:dyDescent="0.2">
      <c r="F1346" s="8">
        <v>1661</v>
      </c>
      <c r="G1346" s="12">
        <f t="shared" si="40"/>
        <v>630.02860869565222</v>
      </c>
      <c r="I1346" s="8">
        <v>1661</v>
      </c>
      <c r="J1346" s="12">
        <f t="shared" si="41"/>
        <v>624.10790000000009</v>
      </c>
    </row>
    <row r="1347" spans="6:10" x14ac:dyDescent="0.2">
      <c r="F1347" s="8">
        <v>1660</v>
      </c>
      <c r="G1347" s="12">
        <f t="shared" si="40"/>
        <v>630.38260869565227</v>
      </c>
      <c r="I1347" s="8">
        <v>1660</v>
      </c>
      <c r="J1347" s="12">
        <f t="shared" si="41"/>
        <v>624.44000000000005</v>
      </c>
    </row>
    <row r="1348" spans="6:10" x14ac:dyDescent="0.2">
      <c r="F1348" s="8">
        <v>1659</v>
      </c>
      <c r="G1348" s="12">
        <f t="shared" si="40"/>
        <v>630.73643478260863</v>
      </c>
      <c r="I1348" s="8">
        <v>1659</v>
      </c>
      <c r="J1348" s="12">
        <f t="shared" si="41"/>
        <v>624.77190000000007</v>
      </c>
    </row>
    <row r="1349" spans="6:10" x14ac:dyDescent="0.2">
      <c r="F1349" s="8">
        <v>1658</v>
      </c>
      <c r="G1349" s="12">
        <f t="shared" si="40"/>
        <v>631.09008695652176</v>
      </c>
      <c r="I1349" s="8">
        <v>1658</v>
      </c>
      <c r="J1349" s="12">
        <f t="shared" si="41"/>
        <v>625.10360000000003</v>
      </c>
    </row>
    <row r="1350" spans="6:10" x14ac:dyDescent="0.2">
      <c r="F1350" s="8">
        <v>1657</v>
      </c>
      <c r="G1350" s="12">
        <f t="shared" si="40"/>
        <v>631.44356521739132</v>
      </c>
      <c r="I1350" s="8">
        <v>1657</v>
      </c>
      <c r="J1350" s="12">
        <f t="shared" si="41"/>
        <v>625.43510000000003</v>
      </c>
    </row>
    <row r="1351" spans="6:10" x14ac:dyDescent="0.2">
      <c r="F1351" s="8">
        <v>1656</v>
      </c>
      <c r="G1351" s="12">
        <f t="shared" si="40"/>
        <v>631.79686956521732</v>
      </c>
      <c r="I1351" s="8">
        <v>1656</v>
      </c>
      <c r="J1351" s="12">
        <f t="shared" si="41"/>
        <v>625.76639999999998</v>
      </c>
    </row>
    <row r="1352" spans="6:10" x14ac:dyDescent="0.2">
      <c r="F1352" s="8">
        <v>1655</v>
      </c>
      <c r="G1352" s="12">
        <f t="shared" ref="G1352:G1415" si="42">$C$14*(1-(0.2*(F1352/$C$5))-(0.8*((F1352/$C$5)^2)))</f>
        <v>632.15000000000009</v>
      </c>
      <c r="I1352" s="8">
        <v>1655</v>
      </c>
      <c r="J1352" s="12">
        <f t="shared" ref="J1352:J1415" si="43">($C$19*((($C$5^2)-(I1352^2))^$C$18))</f>
        <v>626.09750000000008</v>
      </c>
    </row>
    <row r="1353" spans="6:10" x14ac:dyDescent="0.2">
      <c r="F1353" s="8">
        <v>1654</v>
      </c>
      <c r="G1353" s="12">
        <f t="shared" si="42"/>
        <v>632.50295652173907</v>
      </c>
      <c r="I1353" s="8">
        <v>1654</v>
      </c>
      <c r="J1353" s="12">
        <f t="shared" si="43"/>
        <v>626.42840000000001</v>
      </c>
    </row>
    <row r="1354" spans="6:10" x14ac:dyDescent="0.2">
      <c r="F1354" s="8">
        <v>1653</v>
      </c>
      <c r="G1354" s="12">
        <f t="shared" si="42"/>
        <v>632.85573913043481</v>
      </c>
      <c r="I1354" s="8">
        <v>1653</v>
      </c>
      <c r="J1354" s="12">
        <f t="shared" si="43"/>
        <v>626.75909999999999</v>
      </c>
    </row>
    <row r="1355" spans="6:10" x14ac:dyDescent="0.2">
      <c r="F1355" s="8">
        <v>1652</v>
      </c>
      <c r="G1355" s="12">
        <f t="shared" si="42"/>
        <v>633.20834782608699</v>
      </c>
      <c r="I1355" s="8">
        <v>1652</v>
      </c>
      <c r="J1355" s="12">
        <f t="shared" si="43"/>
        <v>627.08960000000002</v>
      </c>
    </row>
    <row r="1356" spans="6:10" x14ac:dyDescent="0.2">
      <c r="F1356" s="8">
        <v>1651</v>
      </c>
      <c r="G1356" s="12">
        <f t="shared" si="42"/>
        <v>633.56078260869572</v>
      </c>
      <c r="I1356" s="8">
        <v>1651</v>
      </c>
      <c r="J1356" s="12">
        <f t="shared" si="43"/>
        <v>627.41989999999998</v>
      </c>
    </row>
    <row r="1357" spans="6:10" x14ac:dyDescent="0.2">
      <c r="F1357" s="8">
        <v>1650</v>
      </c>
      <c r="G1357" s="12">
        <f t="shared" si="42"/>
        <v>633.91304347826087</v>
      </c>
      <c r="I1357" s="8">
        <v>1650</v>
      </c>
      <c r="J1357" s="12">
        <f t="shared" si="43"/>
        <v>627.75</v>
      </c>
    </row>
    <row r="1358" spans="6:10" x14ac:dyDescent="0.2">
      <c r="F1358" s="8">
        <v>1649</v>
      </c>
      <c r="G1358" s="12">
        <f t="shared" si="42"/>
        <v>634.26513043478269</v>
      </c>
      <c r="I1358" s="8">
        <v>1649</v>
      </c>
      <c r="J1358" s="12">
        <f t="shared" si="43"/>
        <v>628.07990000000007</v>
      </c>
    </row>
    <row r="1359" spans="6:10" x14ac:dyDescent="0.2">
      <c r="F1359" s="8">
        <v>1648</v>
      </c>
      <c r="G1359" s="12">
        <f t="shared" si="42"/>
        <v>634.61704347826094</v>
      </c>
      <c r="I1359" s="8">
        <v>1648</v>
      </c>
      <c r="J1359" s="12">
        <f t="shared" si="43"/>
        <v>628.40960000000007</v>
      </c>
    </row>
    <row r="1360" spans="6:10" x14ac:dyDescent="0.2">
      <c r="F1360" s="8">
        <v>1647</v>
      </c>
      <c r="G1360" s="12">
        <f t="shared" si="42"/>
        <v>634.96878260869573</v>
      </c>
      <c r="I1360" s="8">
        <v>1647</v>
      </c>
      <c r="J1360" s="12">
        <f t="shared" si="43"/>
        <v>628.73910000000001</v>
      </c>
    </row>
    <row r="1361" spans="6:10" x14ac:dyDescent="0.2">
      <c r="F1361" s="8">
        <v>1646</v>
      </c>
      <c r="G1361" s="12">
        <f t="shared" si="42"/>
        <v>635.32034782608707</v>
      </c>
      <c r="I1361" s="8">
        <v>1646</v>
      </c>
      <c r="J1361" s="12">
        <f t="shared" si="43"/>
        <v>629.0684</v>
      </c>
    </row>
    <row r="1362" spans="6:10" x14ac:dyDescent="0.2">
      <c r="F1362" s="8">
        <v>1645</v>
      </c>
      <c r="G1362" s="12">
        <f t="shared" si="42"/>
        <v>635.67173913043473</v>
      </c>
      <c r="I1362" s="8">
        <v>1645</v>
      </c>
      <c r="J1362" s="12">
        <f t="shared" si="43"/>
        <v>629.39750000000004</v>
      </c>
    </row>
    <row r="1363" spans="6:10" x14ac:dyDescent="0.2">
      <c r="F1363" s="8">
        <v>1644</v>
      </c>
      <c r="G1363" s="12">
        <f t="shared" si="42"/>
        <v>636.02295652173905</v>
      </c>
      <c r="I1363" s="8">
        <v>1644</v>
      </c>
      <c r="J1363" s="12">
        <f t="shared" si="43"/>
        <v>629.72640000000001</v>
      </c>
    </row>
    <row r="1364" spans="6:10" x14ac:dyDescent="0.2">
      <c r="F1364" s="8">
        <v>1643</v>
      </c>
      <c r="G1364" s="12">
        <f t="shared" si="42"/>
        <v>636.37400000000002</v>
      </c>
      <c r="I1364" s="8">
        <v>1643</v>
      </c>
      <c r="J1364" s="12">
        <f t="shared" si="43"/>
        <v>630.05510000000004</v>
      </c>
    </row>
    <row r="1365" spans="6:10" x14ac:dyDescent="0.2">
      <c r="F1365" s="8">
        <v>1642</v>
      </c>
      <c r="G1365" s="12">
        <f t="shared" si="42"/>
        <v>636.72486956521743</v>
      </c>
      <c r="I1365" s="8">
        <v>1642</v>
      </c>
      <c r="J1365" s="12">
        <f t="shared" si="43"/>
        <v>630.3836</v>
      </c>
    </row>
    <row r="1366" spans="6:10" x14ac:dyDescent="0.2">
      <c r="F1366" s="8">
        <v>1641</v>
      </c>
      <c r="G1366" s="12">
        <f t="shared" si="42"/>
        <v>637.07556521739116</v>
      </c>
      <c r="I1366" s="8">
        <v>1641</v>
      </c>
      <c r="J1366" s="12">
        <f t="shared" si="43"/>
        <v>630.71190000000001</v>
      </c>
    </row>
    <row r="1367" spans="6:10" x14ac:dyDescent="0.2">
      <c r="F1367" s="8">
        <v>1640</v>
      </c>
      <c r="G1367" s="12">
        <f t="shared" si="42"/>
        <v>637.42608695652189</v>
      </c>
      <c r="I1367" s="8">
        <v>1640</v>
      </c>
      <c r="J1367" s="12">
        <f t="shared" si="43"/>
        <v>631.04000000000008</v>
      </c>
    </row>
    <row r="1368" spans="6:10" x14ac:dyDescent="0.2">
      <c r="F1368" s="8">
        <v>1639</v>
      </c>
      <c r="G1368" s="12">
        <f t="shared" si="42"/>
        <v>637.77643478260882</v>
      </c>
      <c r="I1368" s="8">
        <v>1639</v>
      </c>
      <c r="J1368" s="12">
        <f t="shared" si="43"/>
        <v>631.36790000000008</v>
      </c>
    </row>
    <row r="1369" spans="6:10" x14ac:dyDescent="0.2">
      <c r="F1369" s="8">
        <v>1638</v>
      </c>
      <c r="G1369" s="12">
        <f t="shared" si="42"/>
        <v>638.12660869565218</v>
      </c>
      <c r="I1369" s="8">
        <v>1638</v>
      </c>
      <c r="J1369" s="12">
        <f t="shared" si="43"/>
        <v>631.69560000000001</v>
      </c>
    </row>
    <row r="1370" spans="6:10" x14ac:dyDescent="0.2">
      <c r="F1370" s="8">
        <v>1637</v>
      </c>
      <c r="G1370" s="12">
        <f t="shared" si="42"/>
        <v>638.47660869565232</v>
      </c>
      <c r="I1370" s="8">
        <v>1637</v>
      </c>
      <c r="J1370" s="12">
        <f t="shared" si="43"/>
        <v>632.0231</v>
      </c>
    </row>
    <row r="1371" spans="6:10" x14ac:dyDescent="0.2">
      <c r="F1371" s="8">
        <v>1636</v>
      </c>
      <c r="G1371" s="12">
        <f t="shared" si="42"/>
        <v>638.82643478260877</v>
      </c>
      <c r="I1371" s="8">
        <v>1636</v>
      </c>
      <c r="J1371" s="12">
        <f t="shared" si="43"/>
        <v>632.35040000000004</v>
      </c>
    </row>
    <row r="1372" spans="6:10" x14ac:dyDescent="0.2">
      <c r="F1372" s="8">
        <v>1635</v>
      </c>
      <c r="G1372" s="12">
        <f t="shared" si="42"/>
        <v>639.17608695652177</v>
      </c>
      <c r="I1372" s="8">
        <v>1635</v>
      </c>
      <c r="J1372" s="12">
        <f t="shared" si="43"/>
        <v>632.67750000000001</v>
      </c>
    </row>
    <row r="1373" spans="6:10" x14ac:dyDescent="0.2">
      <c r="F1373" s="8">
        <v>1634</v>
      </c>
      <c r="G1373" s="12">
        <f t="shared" si="42"/>
        <v>639.52556521739143</v>
      </c>
      <c r="I1373" s="8">
        <v>1634</v>
      </c>
      <c r="J1373" s="12">
        <f t="shared" si="43"/>
        <v>633.00440000000003</v>
      </c>
    </row>
    <row r="1374" spans="6:10" x14ac:dyDescent="0.2">
      <c r="F1374" s="8">
        <v>1633</v>
      </c>
      <c r="G1374" s="12">
        <f t="shared" si="42"/>
        <v>639.87486956521741</v>
      </c>
      <c r="I1374" s="8">
        <v>1633</v>
      </c>
      <c r="J1374" s="12">
        <f t="shared" si="43"/>
        <v>633.33109999999999</v>
      </c>
    </row>
    <row r="1375" spans="6:10" x14ac:dyDescent="0.2">
      <c r="F1375" s="8">
        <v>1632</v>
      </c>
      <c r="G1375" s="12">
        <f t="shared" si="42"/>
        <v>640.22400000000005</v>
      </c>
      <c r="I1375" s="8">
        <v>1632</v>
      </c>
      <c r="J1375" s="12">
        <f t="shared" si="43"/>
        <v>633.6576</v>
      </c>
    </row>
    <row r="1376" spans="6:10" x14ac:dyDescent="0.2">
      <c r="F1376" s="8">
        <v>1631</v>
      </c>
      <c r="G1376" s="12">
        <f t="shared" si="42"/>
        <v>640.57295652173923</v>
      </c>
      <c r="I1376" s="8">
        <v>1631</v>
      </c>
      <c r="J1376" s="12">
        <f t="shared" si="43"/>
        <v>633.98390000000006</v>
      </c>
    </row>
    <row r="1377" spans="6:10" x14ac:dyDescent="0.2">
      <c r="F1377" s="8">
        <v>1630</v>
      </c>
      <c r="G1377" s="12">
        <f t="shared" si="42"/>
        <v>640.92173913043484</v>
      </c>
      <c r="I1377" s="8">
        <v>1630</v>
      </c>
      <c r="J1377" s="12">
        <f t="shared" si="43"/>
        <v>634.31000000000006</v>
      </c>
    </row>
    <row r="1378" spans="6:10" x14ac:dyDescent="0.2">
      <c r="F1378" s="8">
        <v>1629</v>
      </c>
      <c r="G1378" s="12">
        <f t="shared" si="42"/>
        <v>641.27034782608689</v>
      </c>
      <c r="I1378" s="8">
        <v>1629</v>
      </c>
      <c r="J1378" s="12">
        <f t="shared" si="43"/>
        <v>634.63589999999999</v>
      </c>
    </row>
    <row r="1379" spans="6:10" x14ac:dyDescent="0.2">
      <c r="F1379" s="8">
        <v>1628</v>
      </c>
      <c r="G1379" s="12">
        <f t="shared" si="42"/>
        <v>641.61878260869571</v>
      </c>
      <c r="I1379" s="8">
        <v>1628</v>
      </c>
      <c r="J1379" s="12">
        <f t="shared" si="43"/>
        <v>634.96159999999998</v>
      </c>
    </row>
    <row r="1380" spans="6:10" x14ac:dyDescent="0.2">
      <c r="F1380" s="8">
        <v>1627</v>
      </c>
      <c r="G1380" s="12">
        <f t="shared" si="42"/>
        <v>641.96704347826096</v>
      </c>
      <c r="I1380" s="8">
        <v>1627</v>
      </c>
      <c r="J1380" s="12">
        <f t="shared" si="43"/>
        <v>635.28710000000001</v>
      </c>
    </row>
    <row r="1381" spans="6:10" x14ac:dyDescent="0.2">
      <c r="F1381" s="8">
        <v>1626</v>
      </c>
      <c r="G1381" s="12">
        <f t="shared" si="42"/>
        <v>642.31513043478265</v>
      </c>
      <c r="I1381" s="8">
        <v>1626</v>
      </c>
      <c r="J1381" s="12">
        <f t="shared" si="43"/>
        <v>635.61239999999998</v>
      </c>
    </row>
    <row r="1382" spans="6:10" x14ac:dyDescent="0.2">
      <c r="F1382" s="8">
        <v>1625</v>
      </c>
      <c r="G1382" s="12">
        <f t="shared" si="42"/>
        <v>642.66304347826099</v>
      </c>
      <c r="I1382" s="8">
        <v>1625</v>
      </c>
      <c r="J1382" s="12">
        <f t="shared" si="43"/>
        <v>635.9375</v>
      </c>
    </row>
    <row r="1383" spans="6:10" x14ac:dyDescent="0.2">
      <c r="F1383" s="8">
        <v>1624</v>
      </c>
      <c r="G1383" s="12">
        <f t="shared" si="42"/>
        <v>643.01078260869565</v>
      </c>
      <c r="I1383" s="8">
        <v>1624</v>
      </c>
      <c r="J1383" s="12">
        <f t="shared" si="43"/>
        <v>636.26240000000007</v>
      </c>
    </row>
    <row r="1384" spans="6:10" x14ac:dyDescent="0.2">
      <c r="F1384" s="8">
        <v>1623</v>
      </c>
      <c r="G1384" s="12">
        <f t="shared" si="42"/>
        <v>643.35834782608686</v>
      </c>
      <c r="I1384" s="8">
        <v>1623</v>
      </c>
      <c r="J1384" s="12">
        <f t="shared" si="43"/>
        <v>636.58710000000008</v>
      </c>
    </row>
    <row r="1385" spans="6:10" x14ac:dyDescent="0.2">
      <c r="F1385" s="8">
        <v>1622</v>
      </c>
      <c r="G1385" s="12">
        <f t="shared" si="42"/>
        <v>643.70573913043495</v>
      </c>
      <c r="I1385" s="8">
        <v>1622</v>
      </c>
      <c r="J1385" s="12">
        <f t="shared" si="43"/>
        <v>636.91160000000002</v>
      </c>
    </row>
    <row r="1386" spans="6:10" x14ac:dyDescent="0.2">
      <c r="F1386" s="8">
        <v>1621</v>
      </c>
      <c r="G1386" s="12">
        <f t="shared" si="42"/>
        <v>644.05295652173925</v>
      </c>
      <c r="I1386" s="8">
        <v>1621</v>
      </c>
      <c r="J1386" s="12">
        <f t="shared" si="43"/>
        <v>637.23590000000002</v>
      </c>
    </row>
    <row r="1387" spans="6:10" x14ac:dyDescent="0.2">
      <c r="F1387" s="8">
        <v>1620</v>
      </c>
      <c r="G1387" s="12">
        <f t="shared" si="42"/>
        <v>644.40000000000009</v>
      </c>
      <c r="I1387" s="8">
        <v>1620</v>
      </c>
      <c r="J1387" s="12">
        <f t="shared" si="43"/>
        <v>637.56000000000006</v>
      </c>
    </row>
    <row r="1388" spans="6:10" x14ac:dyDescent="0.2">
      <c r="F1388" s="8">
        <v>1619</v>
      </c>
      <c r="G1388" s="12">
        <f t="shared" si="42"/>
        <v>644.74686956521748</v>
      </c>
      <c r="I1388" s="8">
        <v>1619</v>
      </c>
      <c r="J1388" s="12">
        <f t="shared" si="43"/>
        <v>637.88390000000004</v>
      </c>
    </row>
    <row r="1389" spans="6:10" x14ac:dyDescent="0.2">
      <c r="F1389" s="8">
        <v>1618</v>
      </c>
      <c r="G1389" s="12">
        <f t="shared" si="42"/>
        <v>645.0935652173913</v>
      </c>
      <c r="I1389" s="8">
        <v>1618</v>
      </c>
      <c r="J1389" s="12">
        <f t="shared" si="43"/>
        <v>638.20760000000007</v>
      </c>
    </row>
    <row r="1390" spans="6:10" x14ac:dyDescent="0.2">
      <c r="F1390" s="8">
        <v>1617</v>
      </c>
      <c r="G1390" s="12">
        <f t="shared" si="42"/>
        <v>645.44008695652167</v>
      </c>
      <c r="I1390" s="8">
        <v>1617</v>
      </c>
      <c r="J1390" s="12">
        <f t="shared" si="43"/>
        <v>638.53110000000004</v>
      </c>
    </row>
    <row r="1391" spans="6:10" x14ac:dyDescent="0.2">
      <c r="F1391" s="8">
        <v>1616</v>
      </c>
      <c r="G1391" s="12">
        <f t="shared" si="42"/>
        <v>645.78643478260881</v>
      </c>
      <c r="I1391" s="8">
        <v>1616</v>
      </c>
      <c r="J1391" s="12">
        <f t="shared" si="43"/>
        <v>638.85440000000006</v>
      </c>
    </row>
    <row r="1392" spans="6:10" x14ac:dyDescent="0.2">
      <c r="F1392" s="8">
        <v>1615</v>
      </c>
      <c r="G1392" s="12">
        <f t="shared" si="42"/>
        <v>646.13260869565215</v>
      </c>
      <c r="I1392" s="8">
        <v>1615</v>
      </c>
      <c r="J1392" s="12">
        <f t="shared" si="43"/>
        <v>639.17750000000001</v>
      </c>
    </row>
    <row r="1393" spans="6:10" x14ac:dyDescent="0.2">
      <c r="F1393" s="8">
        <v>1614</v>
      </c>
      <c r="G1393" s="12">
        <f t="shared" si="42"/>
        <v>646.47860869565216</v>
      </c>
      <c r="I1393" s="8">
        <v>1614</v>
      </c>
      <c r="J1393" s="12">
        <f t="shared" si="43"/>
        <v>639.50040000000001</v>
      </c>
    </row>
    <row r="1394" spans="6:10" x14ac:dyDescent="0.2">
      <c r="F1394" s="8">
        <v>1613</v>
      </c>
      <c r="G1394" s="12">
        <f t="shared" si="42"/>
        <v>646.82443478260871</v>
      </c>
      <c r="I1394" s="8">
        <v>1613</v>
      </c>
      <c r="J1394" s="12">
        <f t="shared" si="43"/>
        <v>639.82310000000007</v>
      </c>
    </row>
    <row r="1395" spans="6:10" x14ac:dyDescent="0.2">
      <c r="F1395" s="8">
        <v>1612</v>
      </c>
      <c r="G1395" s="12">
        <f t="shared" si="42"/>
        <v>647.17008695652169</v>
      </c>
      <c r="I1395" s="8">
        <v>1612</v>
      </c>
      <c r="J1395" s="12">
        <f t="shared" si="43"/>
        <v>640.14560000000006</v>
      </c>
    </row>
    <row r="1396" spans="6:10" x14ac:dyDescent="0.2">
      <c r="F1396" s="8">
        <v>1611</v>
      </c>
      <c r="G1396" s="12">
        <f t="shared" si="42"/>
        <v>647.51556521739121</v>
      </c>
      <c r="I1396" s="8">
        <v>1611</v>
      </c>
      <c r="J1396" s="12">
        <f t="shared" si="43"/>
        <v>640.46789999999999</v>
      </c>
    </row>
    <row r="1397" spans="6:10" x14ac:dyDescent="0.2">
      <c r="F1397" s="8">
        <v>1610</v>
      </c>
      <c r="G1397" s="12">
        <f t="shared" si="42"/>
        <v>647.86086956521751</v>
      </c>
      <c r="I1397" s="8">
        <v>1610</v>
      </c>
      <c r="J1397" s="12">
        <f t="shared" si="43"/>
        <v>640.79000000000008</v>
      </c>
    </row>
    <row r="1398" spans="6:10" x14ac:dyDescent="0.2">
      <c r="F1398" s="8">
        <v>1609</v>
      </c>
      <c r="G1398" s="12">
        <f t="shared" si="42"/>
        <v>648.20600000000002</v>
      </c>
      <c r="I1398" s="8">
        <v>1609</v>
      </c>
      <c r="J1398" s="12">
        <f t="shared" si="43"/>
        <v>641.11189999999999</v>
      </c>
    </row>
    <row r="1399" spans="6:10" x14ac:dyDescent="0.2">
      <c r="F1399" s="8">
        <v>1608</v>
      </c>
      <c r="G1399" s="12">
        <f t="shared" si="42"/>
        <v>648.55095652173918</v>
      </c>
      <c r="I1399" s="8">
        <v>1608</v>
      </c>
      <c r="J1399" s="12">
        <f t="shared" si="43"/>
        <v>641.43360000000007</v>
      </c>
    </row>
    <row r="1400" spans="6:10" x14ac:dyDescent="0.2">
      <c r="F1400" s="8">
        <v>1607</v>
      </c>
      <c r="G1400" s="12">
        <f t="shared" si="42"/>
        <v>648.895739130435</v>
      </c>
      <c r="I1400" s="8">
        <v>1607</v>
      </c>
      <c r="J1400" s="12">
        <f t="shared" si="43"/>
        <v>641.75510000000008</v>
      </c>
    </row>
    <row r="1401" spans="6:10" x14ac:dyDescent="0.2">
      <c r="F1401" s="8">
        <v>1606</v>
      </c>
      <c r="G1401" s="12">
        <f t="shared" si="42"/>
        <v>649.24034782608703</v>
      </c>
      <c r="I1401" s="8">
        <v>1606</v>
      </c>
      <c r="J1401" s="12">
        <f t="shared" si="43"/>
        <v>642.07640000000004</v>
      </c>
    </row>
    <row r="1402" spans="6:10" x14ac:dyDescent="0.2">
      <c r="F1402" s="8">
        <v>1605</v>
      </c>
      <c r="G1402" s="12">
        <f t="shared" si="42"/>
        <v>649.58478260869572</v>
      </c>
      <c r="I1402" s="8">
        <v>1605</v>
      </c>
      <c r="J1402" s="12">
        <f t="shared" si="43"/>
        <v>642.39750000000004</v>
      </c>
    </row>
    <row r="1403" spans="6:10" x14ac:dyDescent="0.2">
      <c r="F1403" s="8">
        <v>1604</v>
      </c>
      <c r="G1403" s="12">
        <f t="shared" si="42"/>
        <v>649.92904347826095</v>
      </c>
      <c r="I1403" s="8">
        <v>1604</v>
      </c>
      <c r="J1403" s="12">
        <f t="shared" si="43"/>
        <v>642.71839999999997</v>
      </c>
    </row>
    <row r="1404" spans="6:10" x14ac:dyDescent="0.2">
      <c r="F1404" s="8">
        <v>1603</v>
      </c>
      <c r="G1404" s="12">
        <f t="shared" si="42"/>
        <v>650.27313043478262</v>
      </c>
      <c r="I1404" s="8">
        <v>1603</v>
      </c>
      <c r="J1404" s="12">
        <f t="shared" si="43"/>
        <v>643.03910000000008</v>
      </c>
    </row>
    <row r="1405" spans="6:10" x14ac:dyDescent="0.2">
      <c r="F1405" s="8">
        <v>1602</v>
      </c>
      <c r="G1405" s="12">
        <f t="shared" si="42"/>
        <v>650.61704347826094</v>
      </c>
      <c r="I1405" s="8">
        <v>1602</v>
      </c>
      <c r="J1405" s="12">
        <f t="shared" si="43"/>
        <v>643.3596</v>
      </c>
    </row>
    <row r="1406" spans="6:10" x14ac:dyDescent="0.2">
      <c r="F1406" s="8">
        <v>1601</v>
      </c>
      <c r="G1406" s="12">
        <f t="shared" si="42"/>
        <v>650.96078260869569</v>
      </c>
      <c r="I1406" s="8">
        <v>1601</v>
      </c>
      <c r="J1406" s="12">
        <f t="shared" si="43"/>
        <v>643.67989999999998</v>
      </c>
    </row>
    <row r="1407" spans="6:10" x14ac:dyDescent="0.2">
      <c r="F1407" s="8">
        <v>1600</v>
      </c>
      <c r="G1407" s="12">
        <f t="shared" si="42"/>
        <v>651.304347826087</v>
      </c>
      <c r="I1407" s="8">
        <v>1600</v>
      </c>
      <c r="J1407" s="12">
        <f t="shared" si="43"/>
        <v>644</v>
      </c>
    </row>
    <row r="1408" spans="6:10" x14ac:dyDescent="0.2">
      <c r="F1408" s="8">
        <v>1599</v>
      </c>
      <c r="G1408" s="12">
        <f t="shared" si="42"/>
        <v>651.64773913043484</v>
      </c>
      <c r="I1408" s="8">
        <v>1599</v>
      </c>
      <c r="J1408" s="12">
        <f t="shared" si="43"/>
        <v>644.31990000000008</v>
      </c>
    </row>
    <row r="1409" spans="6:10" x14ac:dyDescent="0.2">
      <c r="F1409" s="8">
        <v>1598</v>
      </c>
      <c r="G1409" s="12">
        <f t="shared" si="42"/>
        <v>651.99095652173912</v>
      </c>
      <c r="I1409" s="8">
        <v>1598</v>
      </c>
      <c r="J1409" s="12">
        <f t="shared" si="43"/>
        <v>644.63960000000009</v>
      </c>
    </row>
    <row r="1410" spans="6:10" x14ac:dyDescent="0.2">
      <c r="F1410" s="8">
        <v>1597</v>
      </c>
      <c r="G1410" s="12">
        <f t="shared" si="42"/>
        <v>652.33400000000006</v>
      </c>
      <c r="I1410" s="8">
        <v>1597</v>
      </c>
      <c r="J1410" s="12">
        <f t="shared" si="43"/>
        <v>644.95910000000003</v>
      </c>
    </row>
    <row r="1411" spans="6:10" x14ac:dyDescent="0.2">
      <c r="F1411" s="8">
        <v>1596</v>
      </c>
      <c r="G1411" s="12">
        <f t="shared" si="42"/>
        <v>652.67686956521732</v>
      </c>
      <c r="I1411" s="8">
        <v>1596</v>
      </c>
      <c r="J1411" s="12">
        <f t="shared" si="43"/>
        <v>645.27840000000003</v>
      </c>
    </row>
    <row r="1412" spans="6:10" x14ac:dyDescent="0.2">
      <c r="F1412" s="8">
        <v>1595</v>
      </c>
      <c r="G1412" s="12">
        <f t="shared" si="42"/>
        <v>653.01956521739135</v>
      </c>
      <c r="I1412" s="8">
        <v>1595</v>
      </c>
      <c r="J1412" s="12">
        <f t="shared" si="43"/>
        <v>645.59750000000008</v>
      </c>
    </row>
    <row r="1413" spans="6:10" x14ac:dyDescent="0.2">
      <c r="F1413" s="8">
        <v>1594</v>
      </c>
      <c r="G1413" s="12">
        <f t="shared" si="42"/>
        <v>653.36208695652181</v>
      </c>
      <c r="I1413" s="8">
        <v>1594</v>
      </c>
      <c r="J1413" s="12">
        <f t="shared" si="43"/>
        <v>645.91640000000007</v>
      </c>
    </row>
    <row r="1414" spans="6:10" x14ac:dyDescent="0.2">
      <c r="F1414" s="8">
        <v>1593</v>
      </c>
      <c r="G1414" s="12">
        <f t="shared" si="42"/>
        <v>653.7044347826087</v>
      </c>
      <c r="I1414" s="8">
        <v>1593</v>
      </c>
      <c r="J1414" s="12">
        <f t="shared" si="43"/>
        <v>646.23509999999999</v>
      </c>
    </row>
    <row r="1415" spans="6:10" x14ac:dyDescent="0.2">
      <c r="F1415" s="8">
        <v>1592</v>
      </c>
      <c r="G1415" s="12">
        <f t="shared" si="42"/>
        <v>654.04660869565225</v>
      </c>
      <c r="I1415" s="8">
        <v>1592</v>
      </c>
      <c r="J1415" s="12">
        <f t="shared" si="43"/>
        <v>646.55360000000007</v>
      </c>
    </row>
    <row r="1416" spans="6:10" x14ac:dyDescent="0.2">
      <c r="F1416" s="8">
        <v>1591</v>
      </c>
      <c r="G1416" s="12">
        <f t="shared" ref="G1416:G1479" si="44">$C$14*(1-(0.2*(F1416/$C$5))-(0.8*((F1416/$C$5)^2)))</f>
        <v>654.38860869565224</v>
      </c>
      <c r="I1416" s="8">
        <v>1591</v>
      </c>
      <c r="J1416" s="12">
        <f t="shared" ref="J1416:J1479" si="45">($C$19*((($C$5^2)-(I1416^2))^$C$18))</f>
        <v>646.87189999999998</v>
      </c>
    </row>
    <row r="1417" spans="6:10" x14ac:dyDescent="0.2">
      <c r="F1417" s="8">
        <v>1590</v>
      </c>
      <c r="G1417" s="12">
        <f t="shared" si="44"/>
        <v>654.73043478260877</v>
      </c>
      <c r="I1417" s="8">
        <v>1590</v>
      </c>
      <c r="J1417" s="12">
        <f t="shared" si="45"/>
        <v>647.19000000000005</v>
      </c>
    </row>
    <row r="1418" spans="6:10" x14ac:dyDescent="0.2">
      <c r="F1418" s="8">
        <v>1589</v>
      </c>
      <c r="G1418" s="12">
        <f t="shared" si="44"/>
        <v>655.07208695652184</v>
      </c>
      <c r="I1418" s="8">
        <v>1589</v>
      </c>
      <c r="J1418" s="12">
        <f t="shared" si="45"/>
        <v>647.50790000000006</v>
      </c>
    </row>
    <row r="1419" spans="6:10" x14ac:dyDescent="0.2">
      <c r="F1419" s="8">
        <v>1588</v>
      </c>
      <c r="G1419" s="12">
        <f t="shared" si="44"/>
        <v>655.41356521739135</v>
      </c>
      <c r="I1419" s="8">
        <v>1588</v>
      </c>
      <c r="J1419" s="12">
        <f t="shared" si="45"/>
        <v>647.82560000000001</v>
      </c>
    </row>
    <row r="1420" spans="6:10" x14ac:dyDescent="0.2">
      <c r="F1420" s="8">
        <v>1587</v>
      </c>
      <c r="G1420" s="12">
        <f t="shared" si="44"/>
        <v>655.75486956521752</v>
      </c>
      <c r="I1420" s="8">
        <v>1587</v>
      </c>
      <c r="J1420" s="12">
        <f t="shared" si="45"/>
        <v>648.1431</v>
      </c>
    </row>
    <row r="1421" spans="6:10" x14ac:dyDescent="0.2">
      <c r="F1421" s="8">
        <v>1586</v>
      </c>
      <c r="G1421" s="12">
        <f t="shared" si="44"/>
        <v>656.09600000000012</v>
      </c>
      <c r="I1421" s="8">
        <v>1586</v>
      </c>
      <c r="J1421" s="12">
        <f t="shared" si="45"/>
        <v>648.46040000000005</v>
      </c>
    </row>
    <row r="1422" spans="6:10" x14ac:dyDescent="0.2">
      <c r="F1422" s="8">
        <v>1585</v>
      </c>
      <c r="G1422" s="12">
        <f t="shared" si="44"/>
        <v>656.43695652173915</v>
      </c>
      <c r="I1422" s="8">
        <v>1585</v>
      </c>
      <c r="J1422" s="12">
        <f t="shared" si="45"/>
        <v>648.77750000000003</v>
      </c>
    </row>
    <row r="1423" spans="6:10" x14ac:dyDescent="0.2">
      <c r="F1423" s="8">
        <v>1584</v>
      </c>
      <c r="G1423" s="12">
        <f t="shared" si="44"/>
        <v>656.77773913043472</v>
      </c>
      <c r="I1423" s="8">
        <v>1584</v>
      </c>
      <c r="J1423" s="12">
        <f t="shared" si="45"/>
        <v>649.09440000000006</v>
      </c>
    </row>
    <row r="1424" spans="6:10" x14ac:dyDescent="0.2">
      <c r="F1424" s="8">
        <v>1583</v>
      </c>
      <c r="G1424" s="12">
        <f t="shared" si="44"/>
        <v>657.11834782608696</v>
      </c>
      <c r="I1424" s="8">
        <v>1583</v>
      </c>
      <c r="J1424" s="12">
        <f t="shared" si="45"/>
        <v>649.41110000000003</v>
      </c>
    </row>
    <row r="1425" spans="6:10" x14ac:dyDescent="0.2">
      <c r="F1425" s="8">
        <v>1582</v>
      </c>
      <c r="G1425" s="12">
        <f t="shared" si="44"/>
        <v>657.45878260869563</v>
      </c>
      <c r="I1425" s="8">
        <v>1582</v>
      </c>
      <c r="J1425" s="12">
        <f t="shared" si="45"/>
        <v>649.72760000000005</v>
      </c>
    </row>
    <row r="1426" spans="6:10" x14ac:dyDescent="0.2">
      <c r="F1426" s="8">
        <v>1581</v>
      </c>
      <c r="G1426" s="12">
        <f t="shared" si="44"/>
        <v>657.79904347826084</v>
      </c>
      <c r="I1426" s="8">
        <v>1581</v>
      </c>
      <c r="J1426" s="12">
        <f t="shared" si="45"/>
        <v>650.04390000000001</v>
      </c>
    </row>
    <row r="1427" spans="6:10" x14ac:dyDescent="0.2">
      <c r="F1427" s="8">
        <v>1580</v>
      </c>
      <c r="G1427" s="12">
        <f t="shared" si="44"/>
        <v>658.13913043478271</v>
      </c>
      <c r="I1427" s="8">
        <v>1580</v>
      </c>
      <c r="J1427" s="12">
        <f t="shared" si="45"/>
        <v>650.36</v>
      </c>
    </row>
    <row r="1428" spans="6:10" x14ac:dyDescent="0.2">
      <c r="F1428" s="8">
        <v>1579</v>
      </c>
      <c r="G1428" s="12">
        <f t="shared" si="44"/>
        <v>658.47904347826091</v>
      </c>
      <c r="I1428" s="8">
        <v>1579</v>
      </c>
      <c r="J1428" s="12">
        <f t="shared" si="45"/>
        <v>650.67590000000007</v>
      </c>
    </row>
    <row r="1429" spans="6:10" x14ac:dyDescent="0.2">
      <c r="F1429" s="8">
        <v>1578</v>
      </c>
      <c r="G1429" s="12">
        <f t="shared" si="44"/>
        <v>658.81878260869576</v>
      </c>
      <c r="I1429" s="8">
        <v>1578</v>
      </c>
      <c r="J1429" s="12">
        <f t="shared" si="45"/>
        <v>650.99160000000006</v>
      </c>
    </row>
    <row r="1430" spans="6:10" x14ac:dyDescent="0.2">
      <c r="F1430" s="8">
        <v>1577</v>
      </c>
      <c r="G1430" s="12">
        <f t="shared" si="44"/>
        <v>659.15834782608715</v>
      </c>
      <c r="I1430" s="8">
        <v>1577</v>
      </c>
      <c r="J1430" s="12">
        <f t="shared" si="45"/>
        <v>651.30709999999999</v>
      </c>
    </row>
    <row r="1431" spans="6:10" x14ac:dyDescent="0.2">
      <c r="F1431" s="8">
        <v>1576</v>
      </c>
      <c r="G1431" s="12">
        <f t="shared" si="44"/>
        <v>659.49773913043487</v>
      </c>
      <c r="I1431" s="8">
        <v>1576</v>
      </c>
      <c r="J1431" s="12">
        <f t="shared" si="45"/>
        <v>651.62240000000008</v>
      </c>
    </row>
    <row r="1432" spans="6:10" x14ac:dyDescent="0.2">
      <c r="F1432" s="8">
        <v>1575</v>
      </c>
      <c r="G1432" s="12">
        <f t="shared" si="44"/>
        <v>659.83695652173924</v>
      </c>
      <c r="I1432" s="8">
        <v>1575</v>
      </c>
      <c r="J1432" s="12">
        <f t="shared" si="45"/>
        <v>651.9375</v>
      </c>
    </row>
    <row r="1433" spans="6:10" x14ac:dyDescent="0.2">
      <c r="F1433" s="8">
        <v>1574</v>
      </c>
      <c r="G1433" s="12">
        <f t="shared" si="44"/>
        <v>660.17600000000004</v>
      </c>
      <c r="I1433" s="8">
        <v>1574</v>
      </c>
      <c r="J1433" s="12">
        <f t="shared" si="45"/>
        <v>652.25240000000008</v>
      </c>
    </row>
    <row r="1434" spans="6:10" x14ac:dyDescent="0.2">
      <c r="F1434" s="8">
        <v>1573</v>
      </c>
      <c r="G1434" s="12">
        <f t="shared" si="44"/>
        <v>660.5148695652174</v>
      </c>
      <c r="I1434" s="8">
        <v>1573</v>
      </c>
      <c r="J1434" s="12">
        <f t="shared" si="45"/>
        <v>652.56709999999998</v>
      </c>
    </row>
    <row r="1435" spans="6:10" x14ac:dyDescent="0.2">
      <c r="F1435" s="8">
        <v>1572</v>
      </c>
      <c r="G1435" s="12">
        <f t="shared" si="44"/>
        <v>660.85356521739141</v>
      </c>
      <c r="I1435" s="8">
        <v>1572</v>
      </c>
      <c r="J1435" s="12">
        <f t="shared" si="45"/>
        <v>652.88160000000005</v>
      </c>
    </row>
    <row r="1436" spans="6:10" x14ac:dyDescent="0.2">
      <c r="F1436" s="8">
        <v>1571</v>
      </c>
      <c r="G1436" s="12">
        <f t="shared" si="44"/>
        <v>661.19208695652185</v>
      </c>
      <c r="I1436" s="8">
        <v>1571</v>
      </c>
      <c r="J1436" s="12">
        <f t="shared" si="45"/>
        <v>653.19590000000005</v>
      </c>
    </row>
    <row r="1437" spans="6:10" x14ac:dyDescent="0.2">
      <c r="F1437" s="8">
        <v>1570</v>
      </c>
      <c r="G1437" s="12">
        <f t="shared" si="44"/>
        <v>661.53043478260872</v>
      </c>
      <c r="I1437" s="8">
        <v>1570</v>
      </c>
      <c r="J1437" s="12">
        <f t="shared" si="45"/>
        <v>653.51</v>
      </c>
    </row>
    <row r="1438" spans="6:10" x14ac:dyDescent="0.2">
      <c r="F1438" s="8">
        <v>1569</v>
      </c>
      <c r="G1438" s="12">
        <f t="shared" si="44"/>
        <v>661.86860869565226</v>
      </c>
      <c r="I1438" s="8">
        <v>1569</v>
      </c>
      <c r="J1438" s="12">
        <f t="shared" si="45"/>
        <v>653.82389999999998</v>
      </c>
    </row>
    <row r="1439" spans="6:10" x14ac:dyDescent="0.2">
      <c r="F1439" s="8">
        <v>1568</v>
      </c>
      <c r="G1439" s="12">
        <f t="shared" si="44"/>
        <v>662.20660869565222</v>
      </c>
      <c r="I1439" s="8">
        <v>1568</v>
      </c>
      <c r="J1439" s="12">
        <f t="shared" si="45"/>
        <v>654.13760000000002</v>
      </c>
    </row>
    <row r="1440" spans="6:10" x14ac:dyDescent="0.2">
      <c r="F1440" s="8">
        <v>1567</v>
      </c>
      <c r="G1440" s="12">
        <f t="shared" si="44"/>
        <v>662.54443478260873</v>
      </c>
      <c r="I1440" s="8">
        <v>1567</v>
      </c>
      <c r="J1440" s="12">
        <f t="shared" si="45"/>
        <v>654.4511</v>
      </c>
    </row>
    <row r="1441" spans="6:10" x14ac:dyDescent="0.2">
      <c r="F1441" s="8">
        <v>1566</v>
      </c>
      <c r="G1441" s="12">
        <f t="shared" si="44"/>
        <v>662.88208695652168</v>
      </c>
      <c r="I1441" s="8">
        <v>1566</v>
      </c>
      <c r="J1441" s="12">
        <f t="shared" si="45"/>
        <v>654.76440000000002</v>
      </c>
    </row>
    <row r="1442" spans="6:10" x14ac:dyDescent="0.2">
      <c r="F1442" s="8">
        <v>1565</v>
      </c>
      <c r="G1442" s="12">
        <f t="shared" si="44"/>
        <v>663.21956521739139</v>
      </c>
      <c r="I1442" s="8">
        <v>1565</v>
      </c>
      <c r="J1442" s="12">
        <f t="shared" si="45"/>
        <v>655.07749999999999</v>
      </c>
    </row>
    <row r="1443" spans="6:10" x14ac:dyDescent="0.2">
      <c r="F1443" s="8">
        <v>1564</v>
      </c>
      <c r="G1443" s="12">
        <f t="shared" si="44"/>
        <v>663.55686956521743</v>
      </c>
      <c r="I1443" s="8">
        <v>1564</v>
      </c>
      <c r="J1443" s="12">
        <f t="shared" si="45"/>
        <v>655.3904</v>
      </c>
    </row>
    <row r="1444" spans="6:10" x14ac:dyDescent="0.2">
      <c r="F1444" s="8">
        <v>1563</v>
      </c>
      <c r="G1444" s="12">
        <f t="shared" si="44"/>
        <v>663.89400000000001</v>
      </c>
      <c r="I1444" s="8">
        <v>1563</v>
      </c>
      <c r="J1444" s="12">
        <f t="shared" si="45"/>
        <v>655.70310000000006</v>
      </c>
    </row>
    <row r="1445" spans="6:10" x14ac:dyDescent="0.2">
      <c r="F1445" s="8">
        <v>1562</v>
      </c>
      <c r="G1445" s="12">
        <f t="shared" si="44"/>
        <v>664.23095652173913</v>
      </c>
      <c r="I1445" s="8">
        <v>1562</v>
      </c>
      <c r="J1445" s="12">
        <f t="shared" si="45"/>
        <v>656.01560000000006</v>
      </c>
    </row>
    <row r="1446" spans="6:10" x14ac:dyDescent="0.2">
      <c r="F1446" s="8">
        <v>1561</v>
      </c>
      <c r="G1446" s="12">
        <f t="shared" si="44"/>
        <v>664.56773913043492</v>
      </c>
      <c r="I1446" s="8">
        <v>1561</v>
      </c>
      <c r="J1446" s="12">
        <f t="shared" si="45"/>
        <v>656.3279</v>
      </c>
    </row>
    <row r="1447" spans="6:10" x14ac:dyDescent="0.2">
      <c r="F1447" s="8">
        <v>1560</v>
      </c>
      <c r="G1447" s="12">
        <f t="shared" si="44"/>
        <v>664.90434782608702</v>
      </c>
      <c r="I1447" s="8">
        <v>1560</v>
      </c>
      <c r="J1447" s="12">
        <f t="shared" si="45"/>
        <v>656.64</v>
      </c>
    </row>
    <row r="1448" spans="6:10" x14ac:dyDescent="0.2">
      <c r="F1448" s="8">
        <v>1559</v>
      </c>
      <c r="G1448" s="12">
        <f t="shared" si="44"/>
        <v>665.24078260869567</v>
      </c>
      <c r="I1448" s="8">
        <v>1559</v>
      </c>
      <c r="J1448" s="12">
        <f t="shared" si="45"/>
        <v>656.95190000000002</v>
      </c>
    </row>
    <row r="1449" spans="6:10" x14ac:dyDescent="0.2">
      <c r="F1449" s="8">
        <v>1558</v>
      </c>
      <c r="G1449" s="12">
        <f t="shared" si="44"/>
        <v>665.57704347826086</v>
      </c>
      <c r="I1449" s="8">
        <v>1558</v>
      </c>
      <c r="J1449" s="12">
        <f t="shared" si="45"/>
        <v>657.2636</v>
      </c>
    </row>
    <row r="1450" spans="6:10" x14ac:dyDescent="0.2">
      <c r="F1450" s="8">
        <v>1557</v>
      </c>
      <c r="G1450" s="12">
        <f t="shared" si="44"/>
        <v>665.9131304347826</v>
      </c>
      <c r="I1450" s="8">
        <v>1557</v>
      </c>
      <c r="J1450" s="12">
        <f t="shared" si="45"/>
        <v>657.57510000000002</v>
      </c>
    </row>
    <row r="1451" spans="6:10" x14ac:dyDescent="0.2">
      <c r="F1451" s="8">
        <v>1556</v>
      </c>
      <c r="G1451" s="12">
        <f t="shared" si="44"/>
        <v>666.24904347826089</v>
      </c>
      <c r="I1451" s="8">
        <v>1556</v>
      </c>
      <c r="J1451" s="12">
        <f t="shared" si="45"/>
        <v>657.88639999999998</v>
      </c>
    </row>
    <row r="1452" spans="6:10" x14ac:dyDescent="0.2">
      <c r="F1452" s="8">
        <v>1555</v>
      </c>
      <c r="G1452" s="12">
        <f t="shared" si="44"/>
        <v>666.58478260869572</v>
      </c>
      <c r="I1452" s="8">
        <v>1555</v>
      </c>
      <c r="J1452" s="12">
        <f t="shared" si="45"/>
        <v>658.19749999999999</v>
      </c>
    </row>
    <row r="1453" spans="6:10" x14ac:dyDescent="0.2">
      <c r="F1453" s="8">
        <v>1554</v>
      </c>
      <c r="G1453" s="12">
        <f t="shared" si="44"/>
        <v>666.92034782608698</v>
      </c>
      <c r="I1453" s="8">
        <v>1554</v>
      </c>
      <c r="J1453" s="12">
        <f t="shared" si="45"/>
        <v>658.50840000000005</v>
      </c>
    </row>
    <row r="1454" spans="6:10" x14ac:dyDescent="0.2">
      <c r="F1454" s="8">
        <v>1553</v>
      </c>
      <c r="G1454" s="12">
        <f t="shared" si="44"/>
        <v>667.25573913043479</v>
      </c>
      <c r="I1454" s="8">
        <v>1553</v>
      </c>
      <c r="J1454" s="12">
        <f t="shared" si="45"/>
        <v>658.81910000000005</v>
      </c>
    </row>
    <row r="1455" spans="6:10" x14ac:dyDescent="0.2">
      <c r="F1455" s="8">
        <v>1552</v>
      </c>
      <c r="G1455" s="12">
        <f t="shared" si="44"/>
        <v>667.59095652173914</v>
      </c>
      <c r="I1455" s="8">
        <v>1552</v>
      </c>
      <c r="J1455" s="12">
        <f t="shared" si="45"/>
        <v>659.12959999999998</v>
      </c>
    </row>
    <row r="1456" spans="6:10" x14ac:dyDescent="0.2">
      <c r="F1456" s="8">
        <v>1551</v>
      </c>
      <c r="G1456" s="12">
        <f t="shared" si="44"/>
        <v>667.92600000000004</v>
      </c>
      <c r="I1456" s="8">
        <v>1551</v>
      </c>
      <c r="J1456" s="12">
        <f t="shared" si="45"/>
        <v>659.43990000000008</v>
      </c>
    </row>
    <row r="1457" spans="6:10" x14ac:dyDescent="0.2">
      <c r="F1457" s="8">
        <v>1550</v>
      </c>
      <c r="G1457" s="12">
        <f t="shared" si="44"/>
        <v>668.26086956521738</v>
      </c>
      <c r="I1457" s="8">
        <v>1550</v>
      </c>
      <c r="J1457" s="12">
        <f t="shared" si="45"/>
        <v>659.75</v>
      </c>
    </row>
    <row r="1458" spans="6:10" x14ac:dyDescent="0.2">
      <c r="F1458" s="8">
        <v>1549</v>
      </c>
      <c r="G1458" s="12">
        <f t="shared" si="44"/>
        <v>668.59556521739148</v>
      </c>
      <c r="I1458" s="8">
        <v>1549</v>
      </c>
      <c r="J1458" s="12">
        <f t="shared" si="45"/>
        <v>660.05990000000008</v>
      </c>
    </row>
    <row r="1459" spans="6:10" x14ac:dyDescent="0.2">
      <c r="F1459" s="8">
        <v>1548</v>
      </c>
      <c r="G1459" s="12">
        <f t="shared" si="44"/>
        <v>668.9300869565219</v>
      </c>
      <c r="I1459" s="8">
        <v>1548</v>
      </c>
      <c r="J1459" s="12">
        <f t="shared" si="45"/>
        <v>660.36959999999999</v>
      </c>
    </row>
    <row r="1460" spans="6:10" x14ac:dyDescent="0.2">
      <c r="F1460" s="8">
        <v>1547</v>
      </c>
      <c r="G1460" s="12">
        <f t="shared" si="44"/>
        <v>669.26443478260865</v>
      </c>
      <c r="I1460" s="8">
        <v>1547</v>
      </c>
      <c r="J1460" s="12">
        <f t="shared" si="45"/>
        <v>660.67910000000006</v>
      </c>
    </row>
    <row r="1461" spans="6:10" x14ac:dyDescent="0.2">
      <c r="F1461" s="8">
        <v>1546</v>
      </c>
      <c r="G1461" s="12">
        <f t="shared" si="44"/>
        <v>669.59860869565227</v>
      </c>
      <c r="I1461" s="8">
        <v>1546</v>
      </c>
      <c r="J1461" s="12">
        <f t="shared" si="45"/>
        <v>660.98840000000007</v>
      </c>
    </row>
    <row r="1462" spans="6:10" x14ac:dyDescent="0.2">
      <c r="F1462" s="8">
        <v>1545</v>
      </c>
      <c r="G1462" s="12">
        <f t="shared" si="44"/>
        <v>669.93260869565222</v>
      </c>
      <c r="I1462" s="8">
        <v>1545</v>
      </c>
      <c r="J1462" s="12">
        <f t="shared" si="45"/>
        <v>661.29750000000001</v>
      </c>
    </row>
    <row r="1463" spans="6:10" x14ac:dyDescent="0.2">
      <c r="F1463" s="8">
        <v>1544</v>
      </c>
      <c r="G1463" s="12">
        <f t="shared" si="44"/>
        <v>670.26643478260871</v>
      </c>
      <c r="I1463" s="8">
        <v>1544</v>
      </c>
      <c r="J1463" s="12">
        <f t="shared" si="45"/>
        <v>661.60640000000001</v>
      </c>
    </row>
    <row r="1464" spans="6:10" x14ac:dyDescent="0.2">
      <c r="F1464" s="8">
        <v>1543</v>
      </c>
      <c r="G1464" s="12">
        <f t="shared" si="44"/>
        <v>670.60008695652186</v>
      </c>
      <c r="I1464" s="8">
        <v>1543</v>
      </c>
      <c r="J1464" s="12">
        <f t="shared" si="45"/>
        <v>661.91510000000005</v>
      </c>
    </row>
    <row r="1465" spans="6:10" x14ac:dyDescent="0.2">
      <c r="F1465" s="8">
        <v>1542</v>
      </c>
      <c r="G1465" s="12">
        <f t="shared" si="44"/>
        <v>670.93356521739133</v>
      </c>
      <c r="I1465" s="8">
        <v>1542</v>
      </c>
      <c r="J1465" s="12">
        <f t="shared" si="45"/>
        <v>662.22360000000003</v>
      </c>
    </row>
    <row r="1466" spans="6:10" x14ac:dyDescent="0.2">
      <c r="F1466" s="8">
        <v>1541</v>
      </c>
      <c r="G1466" s="12">
        <f t="shared" si="44"/>
        <v>671.26686956521746</v>
      </c>
      <c r="I1466" s="8">
        <v>1541</v>
      </c>
      <c r="J1466" s="12">
        <f t="shared" si="45"/>
        <v>662.53190000000006</v>
      </c>
    </row>
    <row r="1467" spans="6:10" x14ac:dyDescent="0.2">
      <c r="F1467" s="8">
        <v>1540</v>
      </c>
      <c r="G1467" s="12">
        <f t="shared" si="44"/>
        <v>671.60000000000014</v>
      </c>
      <c r="I1467" s="8">
        <v>1540</v>
      </c>
      <c r="J1467" s="12">
        <f t="shared" si="45"/>
        <v>662.84</v>
      </c>
    </row>
    <row r="1468" spans="6:10" x14ac:dyDescent="0.2">
      <c r="F1468" s="8">
        <v>1539</v>
      </c>
      <c r="G1468" s="12">
        <f t="shared" si="44"/>
        <v>671.93295652173913</v>
      </c>
      <c r="I1468" s="8">
        <v>1539</v>
      </c>
      <c r="J1468" s="12">
        <f t="shared" si="45"/>
        <v>663.14790000000005</v>
      </c>
    </row>
    <row r="1469" spans="6:10" x14ac:dyDescent="0.2">
      <c r="F1469" s="8">
        <v>1538</v>
      </c>
      <c r="G1469" s="12">
        <f t="shared" si="44"/>
        <v>672.26573913043478</v>
      </c>
      <c r="I1469" s="8">
        <v>1538</v>
      </c>
      <c r="J1469" s="12">
        <f t="shared" si="45"/>
        <v>663.4556</v>
      </c>
    </row>
    <row r="1470" spans="6:10" x14ac:dyDescent="0.2">
      <c r="F1470" s="8">
        <v>1537</v>
      </c>
      <c r="G1470" s="12">
        <f t="shared" si="44"/>
        <v>672.59834782608698</v>
      </c>
      <c r="I1470" s="8">
        <v>1537</v>
      </c>
      <c r="J1470" s="12">
        <f t="shared" si="45"/>
        <v>663.76310000000001</v>
      </c>
    </row>
    <row r="1471" spans="6:10" x14ac:dyDescent="0.2">
      <c r="F1471" s="8">
        <v>1536</v>
      </c>
      <c r="G1471" s="12">
        <f t="shared" si="44"/>
        <v>672.93078260869572</v>
      </c>
      <c r="I1471" s="8">
        <v>1536</v>
      </c>
      <c r="J1471" s="12">
        <f t="shared" si="45"/>
        <v>664.07040000000006</v>
      </c>
    </row>
    <row r="1472" spans="6:10" x14ac:dyDescent="0.2">
      <c r="F1472" s="8">
        <v>1535</v>
      </c>
      <c r="G1472" s="12">
        <f t="shared" si="44"/>
        <v>673.26304347826078</v>
      </c>
      <c r="I1472" s="8">
        <v>1535</v>
      </c>
      <c r="J1472" s="12">
        <f t="shared" si="45"/>
        <v>664.37750000000005</v>
      </c>
    </row>
    <row r="1473" spans="6:10" x14ac:dyDescent="0.2">
      <c r="F1473" s="8">
        <v>1534</v>
      </c>
      <c r="G1473" s="12">
        <f t="shared" si="44"/>
        <v>673.59513043478262</v>
      </c>
      <c r="I1473" s="8">
        <v>1534</v>
      </c>
      <c r="J1473" s="12">
        <f t="shared" si="45"/>
        <v>664.68439999999998</v>
      </c>
    </row>
    <row r="1474" spans="6:10" x14ac:dyDescent="0.2">
      <c r="F1474" s="8">
        <v>1533</v>
      </c>
      <c r="G1474" s="12">
        <f t="shared" si="44"/>
        <v>673.92704347826088</v>
      </c>
      <c r="I1474" s="8">
        <v>1533</v>
      </c>
      <c r="J1474" s="12">
        <f t="shared" si="45"/>
        <v>664.99110000000007</v>
      </c>
    </row>
    <row r="1475" spans="6:10" x14ac:dyDescent="0.2">
      <c r="F1475" s="8">
        <v>1532</v>
      </c>
      <c r="G1475" s="12">
        <f t="shared" si="44"/>
        <v>674.25878260869558</v>
      </c>
      <c r="I1475" s="8">
        <v>1532</v>
      </c>
      <c r="J1475" s="12">
        <f t="shared" si="45"/>
        <v>665.29759999999999</v>
      </c>
    </row>
    <row r="1476" spans="6:10" x14ac:dyDescent="0.2">
      <c r="F1476" s="8">
        <v>1531</v>
      </c>
      <c r="G1476" s="12">
        <f t="shared" si="44"/>
        <v>674.59034782608705</v>
      </c>
      <c r="I1476" s="8">
        <v>1531</v>
      </c>
      <c r="J1476" s="12">
        <f t="shared" si="45"/>
        <v>665.60390000000007</v>
      </c>
    </row>
    <row r="1477" spans="6:10" x14ac:dyDescent="0.2">
      <c r="F1477" s="8">
        <v>1530</v>
      </c>
      <c r="G1477" s="12">
        <f t="shared" si="44"/>
        <v>674.92173913043484</v>
      </c>
      <c r="I1477" s="8">
        <v>1530</v>
      </c>
      <c r="J1477" s="12">
        <f t="shared" si="45"/>
        <v>665.91000000000008</v>
      </c>
    </row>
    <row r="1478" spans="6:10" x14ac:dyDescent="0.2">
      <c r="F1478" s="8">
        <v>1529</v>
      </c>
      <c r="G1478" s="12">
        <f t="shared" si="44"/>
        <v>675.25295652173918</v>
      </c>
      <c r="I1478" s="8">
        <v>1529</v>
      </c>
      <c r="J1478" s="12">
        <f t="shared" si="45"/>
        <v>666.21590000000003</v>
      </c>
    </row>
    <row r="1479" spans="6:10" x14ac:dyDescent="0.2">
      <c r="F1479" s="8">
        <v>1528</v>
      </c>
      <c r="G1479" s="12">
        <f t="shared" si="44"/>
        <v>675.58400000000017</v>
      </c>
      <c r="I1479" s="8">
        <v>1528</v>
      </c>
      <c r="J1479" s="12">
        <f t="shared" si="45"/>
        <v>666.52160000000003</v>
      </c>
    </row>
    <row r="1480" spans="6:10" x14ac:dyDescent="0.2">
      <c r="F1480" s="8">
        <v>1527</v>
      </c>
      <c r="G1480" s="12">
        <f t="shared" ref="G1480:G1543" si="46">$C$14*(1-(0.2*(F1480/$C$5))-(0.8*((F1480/$C$5)^2)))</f>
        <v>675.91486956521749</v>
      </c>
      <c r="I1480" s="8">
        <v>1527</v>
      </c>
      <c r="J1480" s="12">
        <f t="shared" ref="J1480:J1543" si="47">($C$19*((($C$5^2)-(I1480^2))^$C$18))</f>
        <v>666.82710000000009</v>
      </c>
    </row>
    <row r="1481" spans="6:10" x14ac:dyDescent="0.2">
      <c r="F1481" s="8">
        <v>1526</v>
      </c>
      <c r="G1481" s="12">
        <f t="shared" si="46"/>
        <v>676.24556521739134</v>
      </c>
      <c r="I1481" s="8">
        <v>1526</v>
      </c>
      <c r="J1481" s="12">
        <f t="shared" si="47"/>
        <v>667.13240000000008</v>
      </c>
    </row>
    <row r="1482" spans="6:10" x14ac:dyDescent="0.2">
      <c r="F1482" s="8">
        <v>1525</v>
      </c>
      <c r="G1482" s="12">
        <f t="shared" si="46"/>
        <v>676.57608695652175</v>
      </c>
      <c r="I1482" s="8">
        <v>1525</v>
      </c>
      <c r="J1482" s="12">
        <f t="shared" si="47"/>
        <v>667.4375</v>
      </c>
    </row>
    <row r="1483" spans="6:10" x14ac:dyDescent="0.2">
      <c r="F1483" s="8">
        <v>1524</v>
      </c>
      <c r="G1483" s="12">
        <f t="shared" si="46"/>
        <v>676.9064347826087</v>
      </c>
      <c r="I1483" s="8">
        <v>1524</v>
      </c>
      <c r="J1483" s="12">
        <f t="shared" si="47"/>
        <v>667.74240000000009</v>
      </c>
    </row>
    <row r="1484" spans="6:10" x14ac:dyDescent="0.2">
      <c r="F1484" s="8">
        <v>1523</v>
      </c>
      <c r="G1484" s="12">
        <f t="shared" si="46"/>
        <v>677.23660869565219</v>
      </c>
      <c r="I1484" s="8">
        <v>1523</v>
      </c>
      <c r="J1484" s="12">
        <f t="shared" si="47"/>
        <v>668.0471</v>
      </c>
    </row>
    <row r="1485" spans="6:10" x14ac:dyDescent="0.2">
      <c r="F1485" s="8">
        <v>1522</v>
      </c>
      <c r="G1485" s="12">
        <f t="shared" si="46"/>
        <v>677.56660869565223</v>
      </c>
      <c r="I1485" s="8">
        <v>1522</v>
      </c>
      <c r="J1485" s="12">
        <f t="shared" si="47"/>
        <v>668.35160000000008</v>
      </c>
    </row>
    <row r="1486" spans="6:10" x14ac:dyDescent="0.2">
      <c r="F1486" s="8">
        <v>1521</v>
      </c>
      <c r="G1486" s="12">
        <f t="shared" si="46"/>
        <v>677.89643478260871</v>
      </c>
      <c r="I1486" s="8">
        <v>1521</v>
      </c>
      <c r="J1486" s="12">
        <f t="shared" si="47"/>
        <v>668.65590000000009</v>
      </c>
    </row>
    <row r="1487" spans="6:10" x14ac:dyDescent="0.2">
      <c r="F1487" s="8">
        <v>1520</v>
      </c>
      <c r="G1487" s="12">
        <f t="shared" si="46"/>
        <v>678.22608695652173</v>
      </c>
      <c r="I1487" s="8">
        <v>1520</v>
      </c>
      <c r="J1487" s="12">
        <f t="shared" si="47"/>
        <v>668.96</v>
      </c>
    </row>
    <row r="1488" spans="6:10" x14ac:dyDescent="0.2">
      <c r="F1488" s="8">
        <v>1519</v>
      </c>
      <c r="G1488" s="12">
        <f t="shared" si="46"/>
        <v>678.5555652173914</v>
      </c>
      <c r="I1488" s="8">
        <v>1519</v>
      </c>
      <c r="J1488" s="12">
        <f t="shared" si="47"/>
        <v>669.26390000000004</v>
      </c>
    </row>
    <row r="1489" spans="6:10" x14ac:dyDescent="0.2">
      <c r="F1489" s="8">
        <v>1518</v>
      </c>
      <c r="G1489" s="12">
        <f t="shared" si="46"/>
        <v>678.88486956521751</v>
      </c>
      <c r="I1489" s="8">
        <v>1518</v>
      </c>
      <c r="J1489" s="12">
        <f t="shared" si="47"/>
        <v>669.56760000000008</v>
      </c>
    </row>
    <row r="1490" spans="6:10" x14ac:dyDescent="0.2">
      <c r="F1490" s="8">
        <v>1517</v>
      </c>
      <c r="G1490" s="12">
        <f t="shared" si="46"/>
        <v>679.21400000000006</v>
      </c>
      <c r="I1490" s="8">
        <v>1517</v>
      </c>
      <c r="J1490" s="12">
        <f t="shared" si="47"/>
        <v>669.87110000000007</v>
      </c>
    </row>
    <row r="1491" spans="6:10" x14ac:dyDescent="0.2">
      <c r="F1491" s="8">
        <v>1516</v>
      </c>
      <c r="G1491" s="12">
        <f t="shared" si="46"/>
        <v>679.54295652173926</v>
      </c>
      <c r="I1491" s="8">
        <v>1516</v>
      </c>
      <c r="J1491" s="12">
        <f t="shared" si="47"/>
        <v>670.17439999999999</v>
      </c>
    </row>
    <row r="1492" spans="6:10" x14ac:dyDescent="0.2">
      <c r="F1492" s="8">
        <v>1515</v>
      </c>
      <c r="G1492" s="12">
        <f t="shared" si="46"/>
        <v>679.87173913043489</v>
      </c>
      <c r="I1492" s="8">
        <v>1515</v>
      </c>
      <c r="J1492" s="12">
        <f t="shared" si="47"/>
        <v>670.47750000000008</v>
      </c>
    </row>
    <row r="1493" spans="6:10" x14ac:dyDescent="0.2">
      <c r="F1493" s="8">
        <v>1514</v>
      </c>
      <c r="G1493" s="12">
        <f t="shared" si="46"/>
        <v>680.20034782608707</v>
      </c>
      <c r="I1493" s="8">
        <v>1514</v>
      </c>
      <c r="J1493" s="12">
        <f t="shared" si="47"/>
        <v>670.78039999999999</v>
      </c>
    </row>
    <row r="1494" spans="6:10" x14ac:dyDescent="0.2">
      <c r="F1494" s="8">
        <v>1513</v>
      </c>
      <c r="G1494" s="12">
        <f t="shared" si="46"/>
        <v>680.52878260869579</v>
      </c>
      <c r="I1494" s="8">
        <v>1513</v>
      </c>
      <c r="J1494" s="12">
        <f t="shared" si="47"/>
        <v>671.08310000000006</v>
      </c>
    </row>
    <row r="1495" spans="6:10" x14ac:dyDescent="0.2">
      <c r="F1495" s="8">
        <v>1512</v>
      </c>
      <c r="G1495" s="12">
        <f t="shared" si="46"/>
        <v>680.85704347826095</v>
      </c>
      <c r="I1495" s="8">
        <v>1512</v>
      </c>
      <c r="J1495" s="12">
        <f t="shared" si="47"/>
        <v>671.38560000000007</v>
      </c>
    </row>
    <row r="1496" spans="6:10" x14ac:dyDescent="0.2">
      <c r="F1496" s="8">
        <v>1511</v>
      </c>
      <c r="G1496" s="12">
        <f t="shared" si="46"/>
        <v>681.18513043478265</v>
      </c>
      <c r="I1496" s="8">
        <v>1511</v>
      </c>
      <c r="J1496" s="12">
        <f t="shared" si="47"/>
        <v>671.68790000000001</v>
      </c>
    </row>
    <row r="1497" spans="6:10" x14ac:dyDescent="0.2">
      <c r="F1497" s="8">
        <v>1510</v>
      </c>
      <c r="G1497" s="12">
        <f t="shared" si="46"/>
        <v>681.51304347826101</v>
      </c>
      <c r="I1497" s="8">
        <v>1510</v>
      </c>
      <c r="J1497" s="12">
        <f t="shared" si="47"/>
        <v>671.99</v>
      </c>
    </row>
    <row r="1498" spans="6:10" x14ac:dyDescent="0.2">
      <c r="F1498" s="8">
        <v>1509</v>
      </c>
      <c r="G1498" s="12">
        <f t="shared" si="46"/>
        <v>681.84078260869569</v>
      </c>
      <c r="I1498" s="8">
        <v>1509</v>
      </c>
      <c r="J1498" s="12">
        <f t="shared" si="47"/>
        <v>672.29190000000006</v>
      </c>
    </row>
    <row r="1499" spans="6:10" x14ac:dyDescent="0.2">
      <c r="F1499" s="8">
        <v>1508</v>
      </c>
      <c r="G1499" s="12">
        <f t="shared" si="46"/>
        <v>682.16834782608703</v>
      </c>
      <c r="I1499" s="8">
        <v>1508</v>
      </c>
      <c r="J1499" s="12">
        <f t="shared" si="47"/>
        <v>672.59360000000004</v>
      </c>
    </row>
    <row r="1500" spans="6:10" x14ac:dyDescent="0.2">
      <c r="F1500" s="8">
        <v>1507</v>
      </c>
      <c r="G1500" s="12">
        <f t="shared" si="46"/>
        <v>682.4957391304348</v>
      </c>
      <c r="I1500" s="8">
        <v>1507</v>
      </c>
      <c r="J1500" s="12">
        <f t="shared" si="47"/>
        <v>672.89510000000007</v>
      </c>
    </row>
    <row r="1501" spans="6:10" x14ac:dyDescent="0.2">
      <c r="F1501" s="8">
        <v>1506</v>
      </c>
      <c r="G1501" s="12">
        <f t="shared" si="46"/>
        <v>682.82295652173923</v>
      </c>
      <c r="I1501" s="8">
        <v>1506</v>
      </c>
      <c r="J1501" s="12">
        <f t="shared" si="47"/>
        <v>673.19640000000004</v>
      </c>
    </row>
    <row r="1502" spans="6:10" x14ac:dyDescent="0.2">
      <c r="F1502" s="8">
        <v>1505</v>
      </c>
      <c r="G1502" s="12">
        <f t="shared" si="46"/>
        <v>683.15</v>
      </c>
      <c r="I1502" s="8">
        <v>1505</v>
      </c>
      <c r="J1502" s="12">
        <f t="shared" si="47"/>
        <v>673.49750000000006</v>
      </c>
    </row>
    <row r="1503" spans="6:10" x14ac:dyDescent="0.2">
      <c r="F1503" s="8">
        <v>1504</v>
      </c>
      <c r="G1503" s="12">
        <f t="shared" si="46"/>
        <v>683.4768695652175</v>
      </c>
      <c r="I1503" s="8">
        <v>1504</v>
      </c>
      <c r="J1503" s="12">
        <f t="shared" si="47"/>
        <v>673.79840000000002</v>
      </c>
    </row>
    <row r="1504" spans="6:10" x14ac:dyDescent="0.2">
      <c r="F1504" s="8">
        <v>1503</v>
      </c>
      <c r="G1504" s="12">
        <f t="shared" si="46"/>
        <v>683.80356521739134</v>
      </c>
      <c r="I1504" s="8">
        <v>1503</v>
      </c>
      <c r="J1504" s="12">
        <f t="shared" si="47"/>
        <v>674.09910000000002</v>
      </c>
    </row>
    <row r="1505" spans="6:10" x14ac:dyDescent="0.2">
      <c r="F1505" s="8">
        <v>1502</v>
      </c>
      <c r="G1505" s="12">
        <f t="shared" si="46"/>
        <v>684.13008695652172</v>
      </c>
      <c r="I1505" s="8">
        <v>1502</v>
      </c>
      <c r="J1505" s="12">
        <f t="shared" si="47"/>
        <v>674.39960000000008</v>
      </c>
    </row>
    <row r="1506" spans="6:10" x14ac:dyDescent="0.2">
      <c r="F1506" s="8">
        <v>1501</v>
      </c>
      <c r="G1506" s="12">
        <f t="shared" si="46"/>
        <v>684.45643478260888</v>
      </c>
      <c r="I1506" s="8">
        <v>1501</v>
      </c>
      <c r="J1506" s="12">
        <f t="shared" si="47"/>
        <v>674.69990000000007</v>
      </c>
    </row>
    <row r="1507" spans="6:10" x14ac:dyDescent="0.2">
      <c r="F1507" s="8">
        <v>1500</v>
      </c>
      <c r="G1507" s="12">
        <f t="shared" si="46"/>
        <v>684.78260869565224</v>
      </c>
      <c r="I1507" s="8">
        <v>1500</v>
      </c>
      <c r="J1507" s="12">
        <f t="shared" si="47"/>
        <v>675</v>
      </c>
    </row>
    <row r="1508" spans="6:10" x14ac:dyDescent="0.2">
      <c r="F1508" s="8">
        <v>1499</v>
      </c>
      <c r="G1508" s="12">
        <f t="shared" si="46"/>
        <v>685.10860869565226</v>
      </c>
      <c r="I1508" s="8">
        <v>1499</v>
      </c>
      <c r="J1508" s="12">
        <f t="shared" si="47"/>
        <v>675.29989999999998</v>
      </c>
    </row>
    <row r="1509" spans="6:10" x14ac:dyDescent="0.2">
      <c r="F1509" s="8">
        <v>1498</v>
      </c>
      <c r="G1509" s="12">
        <f t="shared" si="46"/>
        <v>685.43443478260872</v>
      </c>
      <c r="I1509" s="8">
        <v>1498</v>
      </c>
      <c r="J1509" s="12">
        <f t="shared" si="47"/>
        <v>675.59960000000001</v>
      </c>
    </row>
    <row r="1510" spans="6:10" x14ac:dyDescent="0.2">
      <c r="F1510" s="8">
        <v>1497</v>
      </c>
      <c r="G1510" s="12">
        <f t="shared" si="46"/>
        <v>685.76008695652183</v>
      </c>
      <c r="I1510" s="8">
        <v>1497</v>
      </c>
      <c r="J1510" s="12">
        <f t="shared" si="47"/>
        <v>675.89909999999998</v>
      </c>
    </row>
    <row r="1511" spans="6:10" x14ac:dyDescent="0.2">
      <c r="F1511" s="8">
        <v>1496</v>
      </c>
      <c r="G1511" s="12">
        <f t="shared" si="46"/>
        <v>686.08556521739138</v>
      </c>
      <c r="I1511" s="8">
        <v>1496</v>
      </c>
      <c r="J1511" s="12">
        <f t="shared" si="47"/>
        <v>676.19839999999999</v>
      </c>
    </row>
    <row r="1512" spans="6:10" x14ac:dyDescent="0.2">
      <c r="F1512" s="8">
        <v>1495</v>
      </c>
      <c r="G1512" s="12">
        <f t="shared" si="46"/>
        <v>686.41086956521747</v>
      </c>
      <c r="I1512" s="8">
        <v>1495</v>
      </c>
      <c r="J1512" s="12">
        <f t="shared" si="47"/>
        <v>676.49750000000006</v>
      </c>
    </row>
    <row r="1513" spans="6:10" x14ac:dyDescent="0.2">
      <c r="F1513" s="8">
        <v>1494</v>
      </c>
      <c r="G1513" s="12">
        <f t="shared" si="46"/>
        <v>686.73599999999999</v>
      </c>
      <c r="I1513" s="8">
        <v>1494</v>
      </c>
      <c r="J1513" s="12">
        <f t="shared" si="47"/>
        <v>676.79640000000006</v>
      </c>
    </row>
    <row r="1514" spans="6:10" x14ac:dyDescent="0.2">
      <c r="F1514" s="8">
        <v>1493</v>
      </c>
      <c r="G1514" s="12">
        <f t="shared" si="46"/>
        <v>687.06095652173917</v>
      </c>
      <c r="I1514" s="8">
        <v>1493</v>
      </c>
      <c r="J1514" s="12">
        <f t="shared" si="47"/>
        <v>677.0951</v>
      </c>
    </row>
    <row r="1515" spans="6:10" x14ac:dyDescent="0.2">
      <c r="F1515" s="8">
        <v>1492</v>
      </c>
      <c r="G1515" s="12">
        <f t="shared" si="46"/>
        <v>687.38573913043479</v>
      </c>
      <c r="I1515" s="8">
        <v>1492</v>
      </c>
      <c r="J1515" s="12">
        <f t="shared" si="47"/>
        <v>677.39359999999999</v>
      </c>
    </row>
    <row r="1516" spans="6:10" x14ac:dyDescent="0.2">
      <c r="F1516" s="8">
        <v>1491</v>
      </c>
      <c r="G1516" s="12">
        <f t="shared" si="46"/>
        <v>687.71034782608695</v>
      </c>
      <c r="I1516" s="8">
        <v>1491</v>
      </c>
      <c r="J1516" s="12">
        <f t="shared" si="47"/>
        <v>677.69190000000003</v>
      </c>
    </row>
    <row r="1517" spans="6:10" x14ac:dyDescent="0.2">
      <c r="F1517" s="8">
        <v>1490</v>
      </c>
      <c r="G1517" s="12">
        <f t="shared" si="46"/>
        <v>688.03478260869576</v>
      </c>
      <c r="I1517" s="8">
        <v>1490</v>
      </c>
      <c r="J1517" s="12">
        <f t="shared" si="47"/>
        <v>677.99</v>
      </c>
    </row>
    <row r="1518" spans="6:10" x14ac:dyDescent="0.2">
      <c r="F1518" s="8">
        <v>1489</v>
      </c>
      <c r="G1518" s="12">
        <f t="shared" si="46"/>
        <v>688.35904347826101</v>
      </c>
      <c r="I1518" s="8">
        <v>1489</v>
      </c>
      <c r="J1518" s="12">
        <f t="shared" si="47"/>
        <v>678.28790000000004</v>
      </c>
    </row>
    <row r="1519" spans="6:10" x14ac:dyDescent="0.2">
      <c r="F1519" s="8">
        <v>1488</v>
      </c>
      <c r="G1519" s="12">
        <f t="shared" si="46"/>
        <v>688.6831304347827</v>
      </c>
      <c r="I1519" s="8">
        <v>1488</v>
      </c>
      <c r="J1519" s="12">
        <f t="shared" si="47"/>
        <v>678.5856</v>
      </c>
    </row>
    <row r="1520" spans="6:10" x14ac:dyDescent="0.2">
      <c r="F1520" s="8">
        <v>1487</v>
      </c>
      <c r="G1520" s="12">
        <f t="shared" si="46"/>
        <v>689.00704347826093</v>
      </c>
      <c r="I1520" s="8">
        <v>1487</v>
      </c>
      <c r="J1520" s="12">
        <f t="shared" si="47"/>
        <v>678.88310000000001</v>
      </c>
    </row>
    <row r="1521" spans="6:10" x14ac:dyDescent="0.2">
      <c r="F1521" s="8">
        <v>1486</v>
      </c>
      <c r="G1521" s="12">
        <f t="shared" si="46"/>
        <v>689.3307826086957</v>
      </c>
      <c r="I1521" s="8">
        <v>1486</v>
      </c>
      <c r="J1521" s="12">
        <f t="shared" si="47"/>
        <v>679.18040000000008</v>
      </c>
    </row>
    <row r="1522" spans="6:10" x14ac:dyDescent="0.2">
      <c r="F1522" s="8">
        <v>1485</v>
      </c>
      <c r="G1522" s="12">
        <f t="shared" si="46"/>
        <v>689.65434782608713</v>
      </c>
      <c r="I1522" s="8">
        <v>1485</v>
      </c>
      <c r="J1522" s="12">
        <f t="shared" si="47"/>
        <v>679.47750000000008</v>
      </c>
    </row>
    <row r="1523" spans="6:10" x14ac:dyDescent="0.2">
      <c r="F1523" s="8">
        <v>1484</v>
      </c>
      <c r="G1523" s="12">
        <f t="shared" si="46"/>
        <v>689.97773913043488</v>
      </c>
      <c r="I1523" s="8">
        <v>1484</v>
      </c>
      <c r="J1523" s="12">
        <f t="shared" si="47"/>
        <v>679.77440000000001</v>
      </c>
    </row>
    <row r="1524" spans="6:10" x14ac:dyDescent="0.2">
      <c r="F1524" s="8">
        <v>1483</v>
      </c>
      <c r="G1524" s="12">
        <f t="shared" si="46"/>
        <v>690.30095652173918</v>
      </c>
      <c r="I1524" s="8">
        <v>1483</v>
      </c>
      <c r="J1524" s="12">
        <f t="shared" si="47"/>
        <v>680.0711</v>
      </c>
    </row>
    <row r="1525" spans="6:10" x14ac:dyDescent="0.2">
      <c r="F1525" s="8">
        <v>1482</v>
      </c>
      <c r="G1525" s="12">
        <f t="shared" si="46"/>
        <v>690.62400000000014</v>
      </c>
      <c r="I1525" s="8">
        <v>1482</v>
      </c>
      <c r="J1525" s="12">
        <f t="shared" si="47"/>
        <v>680.36760000000004</v>
      </c>
    </row>
    <row r="1526" spans="6:10" x14ac:dyDescent="0.2">
      <c r="F1526" s="8">
        <v>1481</v>
      </c>
      <c r="G1526" s="12">
        <f t="shared" si="46"/>
        <v>690.94686956521741</v>
      </c>
      <c r="I1526" s="8">
        <v>1481</v>
      </c>
      <c r="J1526" s="12">
        <f t="shared" si="47"/>
        <v>680.66390000000001</v>
      </c>
    </row>
    <row r="1527" spans="6:10" x14ac:dyDescent="0.2">
      <c r="F1527" s="8">
        <v>1480</v>
      </c>
      <c r="G1527" s="12">
        <f t="shared" si="46"/>
        <v>691.26956521739135</v>
      </c>
      <c r="I1527" s="8">
        <v>1480</v>
      </c>
      <c r="J1527" s="12">
        <f t="shared" si="47"/>
        <v>680.96</v>
      </c>
    </row>
    <row r="1528" spans="6:10" x14ac:dyDescent="0.2">
      <c r="F1528" s="8">
        <v>1479</v>
      </c>
      <c r="G1528" s="12">
        <f t="shared" si="46"/>
        <v>691.59208695652171</v>
      </c>
      <c r="I1528" s="8">
        <v>1479</v>
      </c>
      <c r="J1528" s="12">
        <f t="shared" si="47"/>
        <v>681.2559</v>
      </c>
    </row>
    <row r="1529" spans="6:10" x14ac:dyDescent="0.2">
      <c r="F1529" s="8">
        <v>1478</v>
      </c>
      <c r="G1529" s="12">
        <f t="shared" si="46"/>
        <v>691.91443478260874</v>
      </c>
      <c r="I1529" s="8">
        <v>1478</v>
      </c>
      <c r="J1529" s="12">
        <f t="shared" si="47"/>
        <v>681.55160000000001</v>
      </c>
    </row>
    <row r="1530" spans="6:10" x14ac:dyDescent="0.2">
      <c r="F1530" s="8">
        <v>1477</v>
      </c>
      <c r="G1530" s="12">
        <f t="shared" si="46"/>
        <v>692.23660869565219</v>
      </c>
      <c r="I1530" s="8">
        <v>1477</v>
      </c>
      <c r="J1530" s="12">
        <f t="shared" si="47"/>
        <v>681.84710000000007</v>
      </c>
    </row>
    <row r="1531" spans="6:10" x14ac:dyDescent="0.2">
      <c r="F1531" s="8">
        <v>1476</v>
      </c>
      <c r="G1531" s="12">
        <f t="shared" si="46"/>
        <v>692.5586086956522</v>
      </c>
      <c r="I1531" s="8">
        <v>1476</v>
      </c>
      <c r="J1531" s="12">
        <f t="shared" si="47"/>
        <v>682.14240000000007</v>
      </c>
    </row>
    <row r="1532" spans="6:10" x14ac:dyDescent="0.2">
      <c r="F1532" s="8">
        <v>1475</v>
      </c>
      <c r="G1532" s="12">
        <f t="shared" si="46"/>
        <v>692.88043478260875</v>
      </c>
      <c r="I1532" s="8">
        <v>1475</v>
      </c>
      <c r="J1532" s="12">
        <f t="shared" si="47"/>
        <v>682.4375</v>
      </c>
    </row>
    <row r="1533" spans="6:10" x14ac:dyDescent="0.2">
      <c r="F1533" s="8">
        <v>1474</v>
      </c>
      <c r="G1533" s="12">
        <f t="shared" si="46"/>
        <v>693.20208695652173</v>
      </c>
      <c r="I1533" s="8">
        <v>1474</v>
      </c>
      <c r="J1533" s="12">
        <f t="shared" si="47"/>
        <v>682.73239999999998</v>
      </c>
    </row>
    <row r="1534" spans="6:10" x14ac:dyDescent="0.2">
      <c r="F1534" s="8">
        <v>1473</v>
      </c>
      <c r="G1534" s="12">
        <f t="shared" si="46"/>
        <v>693.52356521739136</v>
      </c>
      <c r="I1534" s="8">
        <v>1473</v>
      </c>
      <c r="J1534" s="12">
        <f t="shared" si="47"/>
        <v>683.02710000000002</v>
      </c>
    </row>
    <row r="1535" spans="6:10" x14ac:dyDescent="0.2">
      <c r="F1535" s="8">
        <v>1472</v>
      </c>
      <c r="G1535" s="12">
        <f t="shared" si="46"/>
        <v>693.84486956521744</v>
      </c>
      <c r="I1535" s="8">
        <v>1472</v>
      </c>
      <c r="J1535" s="12">
        <f t="shared" si="47"/>
        <v>683.32159999999999</v>
      </c>
    </row>
    <row r="1536" spans="6:10" x14ac:dyDescent="0.2">
      <c r="F1536" s="8">
        <v>1471</v>
      </c>
      <c r="G1536" s="12">
        <f t="shared" si="46"/>
        <v>694.16600000000005</v>
      </c>
      <c r="I1536" s="8">
        <v>1471</v>
      </c>
      <c r="J1536" s="12">
        <f t="shared" si="47"/>
        <v>683.61590000000001</v>
      </c>
    </row>
    <row r="1537" spans="6:10" x14ac:dyDescent="0.2">
      <c r="F1537" s="8">
        <v>1470</v>
      </c>
      <c r="G1537" s="12">
        <f t="shared" si="46"/>
        <v>694.48695652173922</v>
      </c>
      <c r="I1537" s="8">
        <v>1470</v>
      </c>
      <c r="J1537" s="12">
        <f t="shared" si="47"/>
        <v>683.91000000000008</v>
      </c>
    </row>
    <row r="1538" spans="6:10" x14ac:dyDescent="0.2">
      <c r="F1538" s="8">
        <v>1469</v>
      </c>
      <c r="G1538" s="12">
        <f t="shared" si="46"/>
        <v>694.80773913043481</v>
      </c>
      <c r="I1538" s="8">
        <v>1469</v>
      </c>
      <c r="J1538" s="12">
        <f t="shared" si="47"/>
        <v>684.20389999999998</v>
      </c>
    </row>
    <row r="1539" spans="6:10" x14ac:dyDescent="0.2">
      <c r="F1539" s="8">
        <v>1468</v>
      </c>
      <c r="G1539" s="12">
        <f t="shared" si="46"/>
        <v>695.12834782608707</v>
      </c>
      <c r="I1539" s="8">
        <v>1468</v>
      </c>
      <c r="J1539" s="12">
        <f t="shared" si="47"/>
        <v>684.49760000000003</v>
      </c>
    </row>
    <row r="1540" spans="6:10" x14ac:dyDescent="0.2">
      <c r="F1540" s="8">
        <v>1467</v>
      </c>
      <c r="G1540" s="12">
        <f t="shared" si="46"/>
        <v>695.44878260869564</v>
      </c>
      <c r="I1540" s="8">
        <v>1467</v>
      </c>
      <c r="J1540" s="12">
        <f t="shared" si="47"/>
        <v>684.79110000000003</v>
      </c>
    </row>
    <row r="1541" spans="6:10" x14ac:dyDescent="0.2">
      <c r="F1541" s="8">
        <v>1466</v>
      </c>
      <c r="G1541" s="12">
        <f t="shared" si="46"/>
        <v>695.76904347826087</v>
      </c>
      <c r="I1541" s="8">
        <v>1466</v>
      </c>
      <c r="J1541" s="12">
        <f t="shared" si="47"/>
        <v>685.08440000000007</v>
      </c>
    </row>
    <row r="1542" spans="6:10" x14ac:dyDescent="0.2">
      <c r="F1542" s="8">
        <v>1465</v>
      </c>
      <c r="G1542" s="12">
        <f t="shared" si="46"/>
        <v>696.08913043478265</v>
      </c>
      <c r="I1542" s="8">
        <v>1465</v>
      </c>
      <c r="J1542" s="12">
        <f t="shared" si="47"/>
        <v>685.37750000000005</v>
      </c>
    </row>
    <row r="1543" spans="6:10" x14ac:dyDescent="0.2">
      <c r="F1543" s="8">
        <v>1464</v>
      </c>
      <c r="G1543" s="12">
        <f t="shared" si="46"/>
        <v>696.40904347826097</v>
      </c>
      <c r="I1543" s="8">
        <v>1464</v>
      </c>
      <c r="J1543" s="12">
        <f t="shared" si="47"/>
        <v>685.67040000000009</v>
      </c>
    </row>
    <row r="1544" spans="6:10" x14ac:dyDescent="0.2">
      <c r="F1544" s="8">
        <v>1463</v>
      </c>
      <c r="G1544" s="12">
        <f t="shared" ref="G1544:G1607" si="48">$C$14*(1-(0.2*(F1544/$C$5))-(0.8*((F1544/$C$5)^2)))</f>
        <v>696.72878260869572</v>
      </c>
      <c r="I1544" s="8">
        <v>1463</v>
      </c>
      <c r="J1544" s="12">
        <f t="shared" ref="J1544:J1607" si="49">($C$19*((($C$5^2)-(I1544^2))^$C$18))</f>
        <v>685.96310000000005</v>
      </c>
    </row>
    <row r="1545" spans="6:10" x14ac:dyDescent="0.2">
      <c r="F1545" s="8">
        <v>1462</v>
      </c>
      <c r="G1545" s="12">
        <f t="shared" si="48"/>
        <v>697.04834782608702</v>
      </c>
      <c r="I1545" s="8">
        <v>1462</v>
      </c>
      <c r="J1545" s="12">
        <f t="shared" si="49"/>
        <v>686.25560000000007</v>
      </c>
    </row>
    <row r="1546" spans="6:10" x14ac:dyDescent="0.2">
      <c r="F1546" s="8">
        <v>1461</v>
      </c>
      <c r="G1546" s="12">
        <f t="shared" si="48"/>
        <v>697.36773913043487</v>
      </c>
      <c r="I1546" s="8">
        <v>1461</v>
      </c>
      <c r="J1546" s="12">
        <f t="shared" si="49"/>
        <v>686.54790000000003</v>
      </c>
    </row>
    <row r="1547" spans="6:10" x14ac:dyDescent="0.2">
      <c r="F1547" s="8">
        <v>1460</v>
      </c>
      <c r="G1547" s="12">
        <f t="shared" si="48"/>
        <v>697.68695652173903</v>
      </c>
      <c r="I1547" s="8">
        <v>1460</v>
      </c>
      <c r="J1547" s="12">
        <f t="shared" si="49"/>
        <v>686.84</v>
      </c>
    </row>
    <row r="1548" spans="6:10" x14ac:dyDescent="0.2">
      <c r="F1548" s="8">
        <v>1459</v>
      </c>
      <c r="G1548" s="12">
        <f t="shared" si="48"/>
        <v>698.00600000000009</v>
      </c>
      <c r="I1548" s="8">
        <v>1459</v>
      </c>
      <c r="J1548" s="12">
        <f t="shared" si="49"/>
        <v>687.13190000000009</v>
      </c>
    </row>
    <row r="1549" spans="6:10" x14ac:dyDescent="0.2">
      <c r="F1549" s="8">
        <v>1458</v>
      </c>
      <c r="G1549" s="12">
        <f t="shared" si="48"/>
        <v>698.32486956521745</v>
      </c>
      <c r="I1549" s="8">
        <v>1458</v>
      </c>
      <c r="J1549" s="12">
        <f t="shared" si="49"/>
        <v>687.42360000000008</v>
      </c>
    </row>
    <row r="1550" spans="6:10" x14ac:dyDescent="0.2">
      <c r="F1550" s="8">
        <v>1457</v>
      </c>
      <c r="G1550" s="12">
        <f t="shared" si="48"/>
        <v>698.64356521739137</v>
      </c>
      <c r="I1550" s="8">
        <v>1457</v>
      </c>
      <c r="J1550" s="12">
        <f t="shared" si="49"/>
        <v>687.71510000000001</v>
      </c>
    </row>
    <row r="1551" spans="6:10" x14ac:dyDescent="0.2">
      <c r="F1551" s="8">
        <v>1456</v>
      </c>
      <c r="G1551" s="12">
        <f t="shared" si="48"/>
        <v>698.96208695652183</v>
      </c>
      <c r="I1551" s="8">
        <v>1456</v>
      </c>
      <c r="J1551" s="12">
        <f t="shared" si="49"/>
        <v>688.00639999999999</v>
      </c>
    </row>
    <row r="1552" spans="6:10" x14ac:dyDescent="0.2">
      <c r="F1552" s="8">
        <v>1455</v>
      </c>
      <c r="G1552" s="12">
        <f t="shared" si="48"/>
        <v>699.28043478260872</v>
      </c>
      <c r="I1552" s="8">
        <v>1455</v>
      </c>
      <c r="J1552" s="12">
        <f t="shared" si="49"/>
        <v>688.29750000000001</v>
      </c>
    </row>
    <row r="1553" spans="6:10" x14ac:dyDescent="0.2">
      <c r="F1553" s="8">
        <v>1454</v>
      </c>
      <c r="G1553" s="12">
        <f t="shared" si="48"/>
        <v>699.59860869565216</v>
      </c>
      <c r="I1553" s="8">
        <v>1454</v>
      </c>
      <c r="J1553" s="12">
        <f t="shared" si="49"/>
        <v>688.58839999999998</v>
      </c>
    </row>
    <row r="1554" spans="6:10" x14ac:dyDescent="0.2">
      <c r="F1554" s="8">
        <v>1453</v>
      </c>
      <c r="G1554" s="12">
        <f t="shared" si="48"/>
        <v>699.91660869565226</v>
      </c>
      <c r="I1554" s="8">
        <v>1453</v>
      </c>
      <c r="J1554" s="12">
        <f t="shared" si="49"/>
        <v>688.87909999999999</v>
      </c>
    </row>
    <row r="1555" spans="6:10" x14ac:dyDescent="0.2">
      <c r="F1555" s="8">
        <v>1452</v>
      </c>
      <c r="G1555" s="12">
        <f t="shared" si="48"/>
        <v>700.23443478260879</v>
      </c>
      <c r="I1555" s="8">
        <v>1452</v>
      </c>
      <c r="J1555" s="12">
        <f t="shared" si="49"/>
        <v>689.16960000000006</v>
      </c>
    </row>
    <row r="1556" spans="6:10" x14ac:dyDescent="0.2">
      <c r="F1556" s="8">
        <v>1451</v>
      </c>
      <c r="G1556" s="12">
        <f t="shared" si="48"/>
        <v>700.55208695652175</v>
      </c>
      <c r="I1556" s="8">
        <v>1451</v>
      </c>
      <c r="J1556" s="12">
        <f t="shared" si="49"/>
        <v>689.45990000000006</v>
      </c>
    </row>
    <row r="1557" spans="6:10" x14ac:dyDescent="0.2">
      <c r="F1557" s="8">
        <v>1450</v>
      </c>
      <c r="G1557" s="12">
        <f t="shared" si="48"/>
        <v>700.86956521739137</v>
      </c>
      <c r="I1557" s="8">
        <v>1450</v>
      </c>
      <c r="J1557" s="12">
        <f t="shared" si="49"/>
        <v>689.75</v>
      </c>
    </row>
    <row r="1558" spans="6:10" x14ac:dyDescent="0.2">
      <c r="F1558" s="8">
        <v>1449</v>
      </c>
      <c r="G1558" s="12">
        <f t="shared" si="48"/>
        <v>701.18686956521742</v>
      </c>
      <c r="I1558" s="8">
        <v>1449</v>
      </c>
      <c r="J1558" s="12">
        <f t="shared" si="49"/>
        <v>690.03989999999999</v>
      </c>
    </row>
    <row r="1559" spans="6:10" x14ac:dyDescent="0.2">
      <c r="F1559" s="8">
        <v>1448</v>
      </c>
      <c r="G1559" s="12">
        <f t="shared" si="48"/>
        <v>701.50400000000002</v>
      </c>
      <c r="I1559" s="8">
        <v>1448</v>
      </c>
      <c r="J1559" s="12">
        <f t="shared" si="49"/>
        <v>690.32960000000003</v>
      </c>
    </row>
    <row r="1560" spans="6:10" x14ac:dyDescent="0.2">
      <c r="F1560" s="8">
        <v>1447</v>
      </c>
      <c r="G1560" s="12">
        <f t="shared" si="48"/>
        <v>701.82095652173916</v>
      </c>
      <c r="I1560" s="8">
        <v>1447</v>
      </c>
      <c r="J1560" s="12">
        <f t="shared" si="49"/>
        <v>690.6191</v>
      </c>
    </row>
    <row r="1561" spans="6:10" x14ac:dyDescent="0.2">
      <c r="F1561" s="8">
        <v>1446</v>
      </c>
      <c r="G1561" s="12">
        <f t="shared" si="48"/>
        <v>702.13773913043485</v>
      </c>
      <c r="I1561" s="8">
        <v>1446</v>
      </c>
      <c r="J1561" s="12">
        <f t="shared" si="49"/>
        <v>690.90840000000003</v>
      </c>
    </row>
    <row r="1562" spans="6:10" x14ac:dyDescent="0.2">
      <c r="F1562" s="8">
        <v>1445</v>
      </c>
      <c r="G1562" s="12">
        <f t="shared" si="48"/>
        <v>702.45434782608697</v>
      </c>
      <c r="I1562" s="8">
        <v>1445</v>
      </c>
      <c r="J1562" s="12">
        <f t="shared" si="49"/>
        <v>691.19749999999999</v>
      </c>
    </row>
    <row r="1563" spans="6:10" x14ac:dyDescent="0.2">
      <c r="F1563" s="8">
        <v>1444</v>
      </c>
      <c r="G1563" s="12">
        <f t="shared" si="48"/>
        <v>702.77078260869564</v>
      </c>
      <c r="I1563" s="8">
        <v>1444</v>
      </c>
      <c r="J1563" s="12">
        <f t="shared" si="49"/>
        <v>691.4864</v>
      </c>
    </row>
    <row r="1564" spans="6:10" x14ac:dyDescent="0.2">
      <c r="F1564" s="8">
        <v>1443</v>
      </c>
      <c r="G1564" s="12">
        <f t="shared" si="48"/>
        <v>703.08704347826097</v>
      </c>
      <c r="I1564" s="8">
        <v>1443</v>
      </c>
      <c r="J1564" s="12">
        <f t="shared" si="49"/>
        <v>691.77510000000007</v>
      </c>
    </row>
    <row r="1565" spans="6:10" x14ac:dyDescent="0.2">
      <c r="F1565" s="8">
        <v>1442</v>
      </c>
      <c r="G1565" s="12">
        <f t="shared" si="48"/>
        <v>703.40313043478261</v>
      </c>
      <c r="I1565" s="8">
        <v>1442</v>
      </c>
      <c r="J1565" s="12">
        <f t="shared" si="49"/>
        <v>692.06360000000006</v>
      </c>
    </row>
    <row r="1566" spans="6:10" x14ac:dyDescent="0.2">
      <c r="F1566" s="8">
        <v>1441</v>
      </c>
      <c r="G1566" s="12">
        <f t="shared" si="48"/>
        <v>703.71904347826103</v>
      </c>
      <c r="I1566" s="8">
        <v>1441</v>
      </c>
      <c r="J1566" s="12">
        <f t="shared" si="49"/>
        <v>692.3519</v>
      </c>
    </row>
    <row r="1567" spans="6:10" x14ac:dyDescent="0.2">
      <c r="F1567" s="8">
        <v>1440</v>
      </c>
      <c r="G1567" s="12">
        <f t="shared" si="48"/>
        <v>704.03478260869576</v>
      </c>
      <c r="I1567" s="8">
        <v>1440</v>
      </c>
      <c r="J1567" s="12">
        <f t="shared" si="49"/>
        <v>692.64</v>
      </c>
    </row>
    <row r="1568" spans="6:10" x14ac:dyDescent="0.2">
      <c r="F1568" s="8">
        <v>1439</v>
      </c>
      <c r="G1568" s="12">
        <f t="shared" si="48"/>
        <v>704.35034782608705</v>
      </c>
      <c r="I1568" s="8">
        <v>1439</v>
      </c>
      <c r="J1568" s="12">
        <f t="shared" si="49"/>
        <v>692.92790000000002</v>
      </c>
    </row>
    <row r="1569" spans="6:10" x14ac:dyDescent="0.2">
      <c r="F1569" s="8">
        <v>1438</v>
      </c>
      <c r="G1569" s="12">
        <f t="shared" si="48"/>
        <v>704.66573913043487</v>
      </c>
      <c r="I1569" s="8">
        <v>1438</v>
      </c>
      <c r="J1569" s="12">
        <f t="shared" si="49"/>
        <v>693.21559999999999</v>
      </c>
    </row>
    <row r="1570" spans="6:10" x14ac:dyDescent="0.2">
      <c r="F1570" s="8">
        <v>1437</v>
      </c>
      <c r="G1570" s="12">
        <f t="shared" si="48"/>
        <v>704.98095652173924</v>
      </c>
      <c r="I1570" s="8">
        <v>1437</v>
      </c>
      <c r="J1570" s="12">
        <f t="shared" si="49"/>
        <v>693.50310000000002</v>
      </c>
    </row>
    <row r="1571" spans="6:10" x14ac:dyDescent="0.2">
      <c r="F1571" s="8">
        <v>1436</v>
      </c>
      <c r="G1571" s="12">
        <f t="shared" si="48"/>
        <v>705.29600000000005</v>
      </c>
      <c r="I1571" s="8">
        <v>1436</v>
      </c>
      <c r="J1571" s="12">
        <f t="shared" si="49"/>
        <v>693.79039999999998</v>
      </c>
    </row>
    <row r="1572" spans="6:10" x14ac:dyDescent="0.2">
      <c r="F1572" s="8">
        <v>1435</v>
      </c>
      <c r="G1572" s="12">
        <f t="shared" si="48"/>
        <v>705.61086956521751</v>
      </c>
      <c r="I1572" s="8">
        <v>1435</v>
      </c>
      <c r="J1572" s="12">
        <f t="shared" si="49"/>
        <v>694.07749999999999</v>
      </c>
    </row>
    <row r="1573" spans="6:10" x14ac:dyDescent="0.2">
      <c r="F1573" s="8">
        <v>1434</v>
      </c>
      <c r="G1573" s="12">
        <f t="shared" si="48"/>
        <v>705.92556521739129</v>
      </c>
      <c r="I1573" s="8">
        <v>1434</v>
      </c>
      <c r="J1573" s="12">
        <f t="shared" si="49"/>
        <v>694.36440000000005</v>
      </c>
    </row>
    <row r="1574" spans="6:10" x14ac:dyDescent="0.2">
      <c r="F1574" s="8">
        <v>1433</v>
      </c>
      <c r="G1574" s="12">
        <f t="shared" si="48"/>
        <v>706.24008695652174</v>
      </c>
      <c r="I1574" s="8">
        <v>1433</v>
      </c>
      <c r="J1574" s="12">
        <f t="shared" si="49"/>
        <v>694.65110000000004</v>
      </c>
    </row>
    <row r="1575" spans="6:10" x14ac:dyDescent="0.2">
      <c r="F1575" s="8">
        <v>1432</v>
      </c>
      <c r="G1575" s="12">
        <f t="shared" si="48"/>
        <v>706.55443478260872</v>
      </c>
      <c r="I1575" s="8">
        <v>1432</v>
      </c>
      <c r="J1575" s="12">
        <f t="shared" si="49"/>
        <v>694.93760000000009</v>
      </c>
    </row>
    <row r="1576" spans="6:10" x14ac:dyDescent="0.2">
      <c r="F1576" s="8">
        <v>1431</v>
      </c>
      <c r="G1576" s="12">
        <f t="shared" si="48"/>
        <v>706.86860869565214</v>
      </c>
      <c r="I1576" s="8">
        <v>1431</v>
      </c>
      <c r="J1576" s="12">
        <f t="shared" si="49"/>
        <v>695.22390000000007</v>
      </c>
    </row>
    <row r="1577" spans="6:10" x14ac:dyDescent="0.2">
      <c r="F1577" s="8">
        <v>1430</v>
      </c>
      <c r="G1577" s="12">
        <f t="shared" si="48"/>
        <v>707.18260869565222</v>
      </c>
      <c r="I1577" s="8">
        <v>1430</v>
      </c>
      <c r="J1577" s="12">
        <f t="shared" si="49"/>
        <v>695.51</v>
      </c>
    </row>
    <row r="1578" spans="6:10" x14ac:dyDescent="0.2">
      <c r="F1578" s="8">
        <v>1429</v>
      </c>
      <c r="G1578" s="12">
        <f t="shared" si="48"/>
        <v>707.49643478260873</v>
      </c>
      <c r="I1578" s="8">
        <v>1429</v>
      </c>
      <c r="J1578" s="12">
        <f t="shared" si="49"/>
        <v>695.79590000000007</v>
      </c>
    </row>
    <row r="1579" spans="6:10" x14ac:dyDescent="0.2">
      <c r="F1579" s="8">
        <v>1428</v>
      </c>
      <c r="G1579" s="12">
        <f t="shared" si="48"/>
        <v>707.8100869565219</v>
      </c>
      <c r="I1579" s="8">
        <v>1428</v>
      </c>
      <c r="J1579" s="12">
        <f t="shared" si="49"/>
        <v>696.08159999999998</v>
      </c>
    </row>
    <row r="1580" spans="6:10" x14ac:dyDescent="0.2">
      <c r="F1580" s="8">
        <v>1427</v>
      </c>
      <c r="G1580" s="12">
        <f t="shared" si="48"/>
        <v>708.12356521739139</v>
      </c>
      <c r="I1580" s="8">
        <v>1427</v>
      </c>
      <c r="J1580" s="12">
        <f t="shared" si="49"/>
        <v>696.36710000000005</v>
      </c>
    </row>
    <row r="1581" spans="6:10" x14ac:dyDescent="0.2">
      <c r="F1581" s="8">
        <v>1426</v>
      </c>
      <c r="G1581" s="12">
        <f t="shared" si="48"/>
        <v>708.43686956521753</v>
      </c>
      <c r="I1581" s="8">
        <v>1426</v>
      </c>
      <c r="J1581" s="12">
        <f t="shared" si="49"/>
        <v>696.65240000000006</v>
      </c>
    </row>
    <row r="1582" spans="6:10" x14ac:dyDescent="0.2">
      <c r="F1582" s="8">
        <v>1425</v>
      </c>
      <c r="G1582" s="12">
        <f t="shared" si="48"/>
        <v>708.75000000000011</v>
      </c>
      <c r="I1582" s="8">
        <v>1425</v>
      </c>
      <c r="J1582" s="12">
        <f t="shared" si="49"/>
        <v>696.9375</v>
      </c>
    </row>
    <row r="1583" spans="6:10" x14ac:dyDescent="0.2">
      <c r="F1583" s="8">
        <v>1424</v>
      </c>
      <c r="G1583" s="12">
        <f t="shared" si="48"/>
        <v>709.06295652173924</v>
      </c>
      <c r="I1583" s="8">
        <v>1424</v>
      </c>
      <c r="J1583" s="12">
        <f t="shared" si="49"/>
        <v>697.22239999999999</v>
      </c>
    </row>
    <row r="1584" spans="6:10" x14ac:dyDescent="0.2">
      <c r="F1584" s="8">
        <v>1423</v>
      </c>
      <c r="G1584" s="12">
        <f t="shared" si="48"/>
        <v>709.37573913043491</v>
      </c>
      <c r="I1584" s="8">
        <v>1423</v>
      </c>
      <c r="J1584" s="12">
        <f t="shared" si="49"/>
        <v>697.50710000000004</v>
      </c>
    </row>
    <row r="1585" spans="6:10" x14ac:dyDescent="0.2">
      <c r="F1585" s="8">
        <v>1422</v>
      </c>
      <c r="G1585" s="12">
        <f t="shared" si="48"/>
        <v>709.68834782608701</v>
      </c>
      <c r="I1585" s="8">
        <v>1422</v>
      </c>
      <c r="J1585" s="12">
        <f t="shared" si="49"/>
        <v>697.79160000000002</v>
      </c>
    </row>
    <row r="1586" spans="6:10" x14ac:dyDescent="0.2">
      <c r="F1586" s="8">
        <v>1421</v>
      </c>
      <c r="G1586" s="12">
        <f t="shared" si="48"/>
        <v>710.00078260869566</v>
      </c>
      <c r="I1586" s="8">
        <v>1421</v>
      </c>
      <c r="J1586" s="12">
        <f t="shared" si="49"/>
        <v>698.07590000000005</v>
      </c>
    </row>
    <row r="1587" spans="6:10" x14ac:dyDescent="0.2">
      <c r="F1587" s="8">
        <v>1420</v>
      </c>
      <c r="G1587" s="12">
        <f t="shared" si="48"/>
        <v>710.31304347826085</v>
      </c>
      <c r="I1587" s="8">
        <v>1420</v>
      </c>
      <c r="J1587" s="12">
        <f t="shared" si="49"/>
        <v>698.36</v>
      </c>
    </row>
    <row r="1588" spans="6:10" x14ac:dyDescent="0.2">
      <c r="F1588" s="8">
        <v>1419</v>
      </c>
      <c r="G1588" s="12">
        <f t="shared" si="48"/>
        <v>710.6251304347827</v>
      </c>
      <c r="I1588" s="8">
        <v>1419</v>
      </c>
      <c r="J1588" s="12">
        <f t="shared" si="49"/>
        <v>698.64390000000003</v>
      </c>
    </row>
    <row r="1589" spans="6:10" x14ac:dyDescent="0.2">
      <c r="F1589" s="8">
        <v>1418</v>
      </c>
      <c r="G1589" s="12">
        <f t="shared" si="48"/>
        <v>710.93704347826088</v>
      </c>
      <c r="I1589" s="8">
        <v>1418</v>
      </c>
      <c r="J1589" s="12">
        <f t="shared" si="49"/>
        <v>698.92759999999998</v>
      </c>
    </row>
    <row r="1590" spans="6:10" x14ac:dyDescent="0.2">
      <c r="F1590" s="8">
        <v>1417</v>
      </c>
      <c r="G1590" s="12">
        <f t="shared" si="48"/>
        <v>711.24878260869571</v>
      </c>
      <c r="I1590" s="8">
        <v>1417</v>
      </c>
      <c r="J1590" s="12">
        <f t="shared" si="49"/>
        <v>699.21109999999999</v>
      </c>
    </row>
    <row r="1591" spans="6:10" x14ac:dyDescent="0.2">
      <c r="F1591" s="8">
        <v>1416</v>
      </c>
      <c r="G1591" s="12">
        <f t="shared" si="48"/>
        <v>711.56034782608697</v>
      </c>
      <c r="I1591" s="8">
        <v>1416</v>
      </c>
      <c r="J1591" s="12">
        <f t="shared" si="49"/>
        <v>699.49440000000004</v>
      </c>
    </row>
    <row r="1592" spans="6:10" x14ac:dyDescent="0.2">
      <c r="F1592" s="8">
        <v>1415</v>
      </c>
      <c r="G1592" s="12">
        <f t="shared" si="48"/>
        <v>711.87173913043478</v>
      </c>
      <c r="I1592" s="8">
        <v>1415</v>
      </c>
      <c r="J1592" s="12">
        <f t="shared" si="49"/>
        <v>699.77750000000003</v>
      </c>
    </row>
    <row r="1593" spans="6:10" x14ac:dyDescent="0.2">
      <c r="F1593" s="8">
        <v>1414</v>
      </c>
      <c r="G1593" s="12">
        <f t="shared" si="48"/>
        <v>712.18295652173913</v>
      </c>
      <c r="I1593" s="8">
        <v>1414</v>
      </c>
      <c r="J1593" s="12">
        <f t="shared" si="49"/>
        <v>700.06040000000007</v>
      </c>
    </row>
    <row r="1594" spans="6:10" x14ac:dyDescent="0.2">
      <c r="F1594" s="8">
        <v>1413</v>
      </c>
      <c r="G1594" s="12">
        <f t="shared" si="48"/>
        <v>712.49400000000003</v>
      </c>
      <c r="I1594" s="8">
        <v>1413</v>
      </c>
      <c r="J1594" s="12">
        <f t="shared" si="49"/>
        <v>700.34310000000005</v>
      </c>
    </row>
    <row r="1595" spans="6:10" x14ac:dyDescent="0.2">
      <c r="F1595" s="8">
        <v>1412</v>
      </c>
      <c r="G1595" s="12">
        <f t="shared" si="48"/>
        <v>712.80486956521736</v>
      </c>
      <c r="I1595" s="8">
        <v>1412</v>
      </c>
      <c r="J1595" s="12">
        <f t="shared" si="49"/>
        <v>700.62560000000008</v>
      </c>
    </row>
    <row r="1596" spans="6:10" x14ac:dyDescent="0.2">
      <c r="F1596" s="8">
        <v>1411</v>
      </c>
      <c r="G1596" s="12">
        <f t="shared" si="48"/>
        <v>713.11556521739146</v>
      </c>
      <c r="I1596" s="8">
        <v>1411</v>
      </c>
      <c r="J1596" s="12">
        <f t="shared" si="49"/>
        <v>700.90790000000004</v>
      </c>
    </row>
    <row r="1597" spans="6:10" x14ac:dyDescent="0.2">
      <c r="F1597" s="8">
        <v>1410</v>
      </c>
      <c r="G1597" s="12">
        <f t="shared" si="48"/>
        <v>713.42608695652189</v>
      </c>
      <c r="I1597" s="8">
        <v>1410</v>
      </c>
      <c r="J1597" s="12">
        <f t="shared" si="49"/>
        <v>701.19</v>
      </c>
    </row>
    <row r="1598" spans="6:10" x14ac:dyDescent="0.2">
      <c r="F1598" s="8">
        <v>1409</v>
      </c>
      <c r="G1598" s="12">
        <f t="shared" si="48"/>
        <v>713.73643478260874</v>
      </c>
      <c r="I1598" s="8">
        <v>1409</v>
      </c>
      <c r="J1598" s="12">
        <f t="shared" si="49"/>
        <v>701.47190000000001</v>
      </c>
    </row>
    <row r="1599" spans="6:10" x14ac:dyDescent="0.2">
      <c r="F1599" s="8">
        <v>1408</v>
      </c>
      <c r="G1599" s="12">
        <f t="shared" si="48"/>
        <v>714.04660869565225</v>
      </c>
      <c r="I1599" s="8">
        <v>1408</v>
      </c>
      <c r="J1599" s="12">
        <f t="shared" si="49"/>
        <v>701.75360000000001</v>
      </c>
    </row>
    <row r="1600" spans="6:10" x14ac:dyDescent="0.2">
      <c r="F1600" s="8">
        <v>1407</v>
      </c>
      <c r="G1600" s="12">
        <f t="shared" si="48"/>
        <v>714.3566086956522</v>
      </c>
      <c r="I1600" s="8">
        <v>1407</v>
      </c>
      <c r="J1600" s="12">
        <f t="shared" si="49"/>
        <v>702.03510000000006</v>
      </c>
    </row>
    <row r="1601" spans="6:10" x14ac:dyDescent="0.2">
      <c r="F1601" s="8">
        <v>1406</v>
      </c>
      <c r="G1601" s="12">
        <f t="shared" si="48"/>
        <v>714.66643478260869</v>
      </c>
      <c r="I1601" s="8">
        <v>1406</v>
      </c>
      <c r="J1601" s="12">
        <f t="shared" si="49"/>
        <v>702.31640000000004</v>
      </c>
    </row>
    <row r="1602" spans="6:10" x14ac:dyDescent="0.2">
      <c r="F1602" s="8">
        <v>1405</v>
      </c>
      <c r="G1602" s="12">
        <f t="shared" si="48"/>
        <v>714.97608695652184</v>
      </c>
      <c r="I1602" s="8">
        <v>1405</v>
      </c>
      <c r="J1602" s="12">
        <f t="shared" si="49"/>
        <v>702.59750000000008</v>
      </c>
    </row>
    <row r="1603" spans="6:10" x14ac:dyDescent="0.2">
      <c r="F1603" s="8">
        <v>1404</v>
      </c>
      <c r="G1603" s="12">
        <f t="shared" si="48"/>
        <v>715.28556521739131</v>
      </c>
      <c r="I1603" s="8">
        <v>1404</v>
      </c>
      <c r="J1603" s="12">
        <f t="shared" si="49"/>
        <v>702.87840000000006</v>
      </c>
    </row>
    <row r="1604" spans="6:10" x14ac:dyDescent="0.2">
      <c r="F1604" s="8">
        <v>1403</v>
      </c>
      <c r="G1604" s="12">
        <f t="shared" si="48"/>
        <v>715.59486956521744</v>
      </c>
      <c r="I1604" s="8">
        <v>1403</v>
      </c>
      <c r="J1604" s="12">
        <f t="shared" si="49"/>
        <v>703.15910000000008</v>
      </c>
    </row>
    <row r="1605" spans="6:10" x14ac:dyDescent="0.2">
      <c r="F1605" s="8">
        <v>1402</v>
      </c>
      <c r="G1605" s="12">
        <f t="shared" si="48"/>
        <v>715.90400000000011</v>
      </c>
      <c r="I1605" s="8">
        <v>1402</v>
      </c>
      <c r="J1605" s="12">
        <f t="shared" si="49"/>
        <v>703.43960000000004</v>
      </c>
    </row>
    <row r="1606" spans="6:10" x14ac:dyDescent="0.2">
      <c r="F1606" s="8">
        <v>1401</v>
      </c>
      <c r="G1606" s="12">
        <f t="shared" si="48"/>
        <v>716.2129565217391</v>
      </c>
      <c r="I1606" s="8">
        <v>1401</v>
      </c>
      <c r="J1606" s="12">
        <f t="shared" si="49"/>
        <v>703.71990000000005</v>
      </c>
    </row>
    <row r="1607" spans="6:10" x14ac:dyDescent="0.2">
      <c r="F1607" s="8">
        <v>1400</v>
      </c>
      <c r="G1607" s="12">
        <f t="shared" si="48"/>
        <v>716.52173913043475</v>
      </c>
      <c r="I1607" s="8">
        <v>1400</v>
      </c>
      <c r="J1607" s="12">
        <f t="shared" si="49"/>
        <v>704</v>
      </c>
    </row>
    <row r="1608" spans="6:10" x14ac:dyDescent="0.2">
      <c r="F1608" s="8">
        <v>1399</v>
      </c>
      <c r="G1608" s="12">
        <f t="shared" ref="G1608:G1671" si="50">$C$14*(1-(0.2*(F1608/$C$5))-(0.8*((F1608/$C$5)^2)))</f>
        <v>716.83034782608706</v>
      </c>
      <c r="I1608" s="8">
        <v>1399</v>
      </c>
      <c r="J1608" s="12">
        <f t="shared" ref="J1608:J1671" si="51">($C$19*((($C$5^2)-(I1608^2))^$C$18))</f>
        <v>704.2799</v>
      </c>
    </row>
    <row r="1609" spans="6:10" x14ac:dyDescent="0.2">
      <c r="F1609" s="8">
        <v>1398</v>
      </c>
      <c r="G1609" s="12">
        <f t="shared" si="50"/>
        <v>717.13878260869581</v>
      </c>
      <c r="I1609" s="8">
        <v>1398</v>
      </c>
      <c r="J1609" s="12">
        <f t="shared" si="51"/>
        <v>704.55960000000005</v>
      </c>
    </row>
    <row r="1610" spans="6:10" x14ac:dyDescent="0.2">
      <c r="F1610" s="8">
        <v>1397</v>
      </c>
      <c r="G1610" s="12">
        <f t="shared" si="50"/>
        <v>717.44704347826087</v>
      </c>
      <c r="I1610" s="8">
        <v>1397</v>
      </c>
      <c r="J1610" s="12">
        <f t="shared" si="51"/>
        <v>704.83910000000003</v>
      </c>
    </row>
    <row r="1611" spans="6:10" x14ac:dyDescent="0.2">
      <c r="F1611" s="8">
        <v>1396</v>
      </c>
      <c r="G1611" s="12">
        <f t="shared" si="50"/>
        <v>717.7551304347827</v>
      </c>
      <c r="I1611" s="8">
        <v>1396</v>
      </c>
      <c r="J1611" s="12">
        <f t="shared" si="51"/>
        <v>705.11840000000007</v>
      </c>
    </row>
    <row r="1612" spans="6:10" x14ac:dyDescent="0.2">
      <c r="F1612" s="8">
        <v>1395</v>
      </c>
      <c r="G1612" s="12">
        <f t="shared" si="50"/>
        <v>718.06304347826097</v>
      </c>
      <c r="I1612" s="8">
        <v>1395</v>
      </c>
      <c r="J1612" s="12">
        <f t="shared" si="51"/>
        <v>705.39750000000004</v>
      </c>
    </row>
    <row r="1613" spans="6:10" x14ac:dyDescent="0.2">
      <c r="F1613" s="8">
        <v>1394</v>
      </c>
      <c r="G1613" s="12">
        <f t="shared" si="50"/>
        <v>718.37078260869578</v>
      </c>
      <c r="I1613" s="8">
        <v>1394</v>
      </c>
      <c r="J1613" s="12">
        <f t="shared" si="51"/>
        <v>705.67640000000006</v>
      </c>
    </row>
    <row r="1614" spans="6:10" x14ac:dyDescent="0.2">
      <c r="F1614" s="8">
        <v>1393</v>
      </c>
      <c r="G1614" s="12">
        <f t="shared" si="50"/>
        <v>718.67834782608702</v>
      </c>
      <c r="I1614" s="8">
        <v>1393</v>
      </c>
      <c r="J1614" s="12">
        <f t="shared" si="51"/>
        <v>705.95510000000002</v>
      </c>
    </row>
    <row r="1615" spans="6:10" x14ac:dyDescent="0.2">
      <c r="F1615" s="8">
        <v>1392</v>
      </c>
      <c r="G1615" s="12">
        <f t="shared" si="50"/>
        <v>718.98573913043481</v>
      </c>
      <c r="I1615" s="8">
        <v>1392</v>
      </c>
      <c r="J1615" s="12">
        <f t="shared" si="51"/>
        <v>706.23360000000002</v>
      </c>
    </row>
    <row r="1616" spans="6:10" x14ac:dyDescent="0.2">
      <c r="F1616" s="8">
        <v>1391</v>
      </c>
      <c r="G1616" s="12">
        <f t="shared" si="50"/>
        <v>719.29295652173914</v>
      </c>
      <c r="I1616" s="8">
        <v>1391</v>
      </c>
      <c r="J1616" s="12">
        <f t="shared" si="51"/>
        <v>706.51190000000008</v>
      </c>
    </row>
    <row r="1617" spans="6:10" x14ac:dyDescent="0.2">
      <c r="F1617" s="8">
        <v>1390</v>
      </c>
      <c r="G1617" s="12">
        <f t="shared" si="50"/>
        <v>719.6</v>
      </c>
      <c r="I1617" s="8">
        <v>1390</v>
      </c>
      <c r="J1617" s="12">
        <f t="shared" si="51"/>
        <v>706.79000000000008</v>
      </c>
    </row>
    <row r="1618" spans="6:10" x14ac:dyDescent="0.2">
      <c r="F1618" s="8">
        <v>1389</v>
      </c>
      <c r="G1618" s="12">
        <f t="shared" si="50"/>
        <v>719.90686956521733</v>
      </c>
      <c r="I1618" s="8">
        <v>1389</v>
      </c>
      <c r="J1618" s="12">
        <f t="shared" si="51"/>
        <v>707.06790000000001</v>
      </c>
    </row>
    <row r="1619" spans="6:10" x14ac:dyDescent="0.2">
      <c r="F1619" s="8">
        <v>1388</v>
      </c>
      <c r="G1619" s="12">
        <f t="shared" si="50"/>
        <v>720.21356521739142</v>
      </c>
      <c r="I1619" s="8">
        <v>1388</v>
      </c>
      <c r="J1619" s="12">
        <f t="shared" si="51"/>
        <v>707.34559999999999</v>
      </c>
    </row>
    <row r="1620" spans="6:10" x14ac:dyDescent="0.2">
      <c r="F1620" s="8">
        <v>1387</v>
      </c>
      <c r="G1620" s="12">
        <f t="shared" si="50"/>
        <v>720.52008695652182</v>
      </c>
      <c r="I1620" s="8">
        <v>1387</v>
      </c>
      <c r="J1620" s="12">
        <f t="shared" si="51"/>
        <v>707.62310000000002</v>
      </c>
    </row>
    <row r="1621" spans="6:10" x14ac:dyDescent="0.2">
      <c r="F1621" s="8">
        <v>1386</v>
      </c>
      <c r="G1621" s="12">
        <f t="shared" si="50"/>
        <v>720.82643478260877</v>
      </c>
      <c r="I1621" s="8">
        <v>1386</v>
      </c>
      <c r="J1621" s="12">
        <f t="shared" si="51"/>
        <v>707.90039999999999</v>
      </c>
    </row>
    <row r="1622" spans="6:10" x14ac:dyDescent="0.2">
      <c r="F1622" s="8">
        <v>1385</v>
      </c>
      <c r="G1622" s="12">
        <f t="shared" si="50"/>
        <v>721.13260869565215</v>
      </c>
      <c r="I1622" s="8">
        <v>1385</v>
      </c>
      <c r="J1622" s="12">
        <f t="shared" si="51"/>
        <v>708.17750000000001</v>
      </c>
    </row>
    <row r="1623" spans="6:10" x14ac:dyDescent="0.2">
      <c r="F1623" s="8">
        <v>1384</v>
      </c>
      <c r="G1623" s="12">
        <f t="shared" si="50"/>
        <v>721.43860869565219</v>
      </c>
      <c r="I1623" s="8">
        <v>1384</v>
      </c>
      <c r="J1623" s="12">
        <f t="shared" si="51"/>
        <v>708.45440000000008</v>
      </c>
    </row>
    <row r="1624" spans="6:10" x14ac:dyDescent="0.2">
      <c r="F1624" s="8">
        <v>1383</v>
      </c>
      <c r="G1624" s="12">
        <f t="shared" si="50"/>
        <v>721.74443478260878</v>
      </c>
      <c r="I1624" s="8">
        <v>1383</v>
      </c>
      <c r="J1624" s="12">
        <f t="shared" si="51"/>
        <v>708.73110000000008</v>
      </c>
    </row>
    <row r="1625" spans="6:10" x14ac:dyDescent="0.2">
      <c r="F1625" s="8">
        <v>1382</v>
      </c>
      <c r="G1625" s="12">
        <f t="shared" si="50"/>
        <v>722.0500869565218</v>
      </c>
      <c r="I1625" s="8">
        <v>1382</v>
      </c>
      <c r="J1625" s="12">
        <f t="shared" si="51"/>
        <v>709.00760000000002</v>
      </c>
    </row>
    <row r="1626" spans="6:10" x14ac:dyDescent="0.2">
      <c r="F1626" s="8">
        <v>1381</v>
      </c>
      <c r="G1626" s="12">
        <f t="shared" si="50"/>
        <v>722.35556521739136</v>
      </c>
      <c r="I1626" s="8">
        <v>1381</v>
      </c>
      <c r="J1626" s="12">
        <f t="shared" si="51"/>
        <v>709.28390000000002</v>
      </c>
    </row>
    <row r="1627" spans="6:10" x14ac:dyDescent="0.2">
      <c r="F1627" s="8">
        <v>1380</v>
      </c>
      <c r="G1627" s="12">
        <f t="shared" si="50"/>
        <v>722.66086956521747</v>
      </c>
      <c r="I1627" s="8">
        <v>1380</v>
      </c>
      <c r="J1627" s="12">
        <f t="shared" si="51"/>
        <v>709.56000000000006</v>
      </c>
    </row>
    <row r="1628" spans="6:10" x14ac:dyDescent="0.2">
      <c r="F1628" s="8">
        <v>1379</v>
      </c>
      <c r="G1628" s="12">
        <f t="shared" si="50"/>
        <v>722.96600000000012</v>
      </c>
      <c r="I1628" s="8">
        <v>1379</v>
      </c>
      <c r="J1628" s="12">
        <f t="shared" si="51"/>
        <v>709.83590000000004</v>
      </c>
    </row>
    <row r="1629" spans="6:10" x14ac:dyDescent="0.2">
      <c r="F1629" s="8">
        <v>1378</v>
      </c>
      <c r="G1629" s="12">
        <f t="shared" si="50"/>
        <v>723.27095652173921</v>
      </c>
      <c r="I1629" s="8">
        <v>1378</v>
      </c>
      <c r="J1629" s="12">
        <f t="shared" si="51"/>
        <v>710.11160000000007</v>
      </c>
    </row>
    <row r="1630" spans="6:10" x14ac:dyDescent="0.2">
      <c r="F1630" s="8">
        <v>1377</v>
      </c>
      <c r="G1630" s="12">
        <f t="shared" si="50"/>
        <v>723.57573913043484</v>
      </c>
      <c r="I1630" s="8">
        <v>1377</v>
      </c>
      <c r="J1630" s="12">
        <f t="shared" si="51"/>
        <v>710.38710000000003</v>
      </c>
    </row>
    <row r="1631" spans="6:10" x14ac:dyDescent="0.2">
      <c r="F1631" s="8">
        <v>1376</v>
      </c>
      <c r="G1631" s="12">
        <f t="shared" si="50"/>
        <v>723.88034782608702</v>
      </c>
      <c r="I1631" s="8">
        <v>1376</v>
      </c>
      <c r="J1631" s="12">
        <f t="shared" si="51"/>
        <v>710.66240000000005</v>
      </c>
    </row>
    <row r="1632" spans="6:10" x14ac:dyDescent="0.2">
      <c r="F1632" s="8">
        <v>1375</v>
      </c>
      <c r="G1632" s="12">
        <f t="shared" si="50"/>
        <v>724.18478260869574</v>
      </c>
      <c r="I1632" s="8">
        <v>1375</v>
      </c>
      <c r="J1632" s="12">
        <f t="shared" si="51"/>
        <v>710.9375</v>
      </c>
    </row>
    <row r="1633" spans="6:10" x14ac:dyDescent="0.2">
      <c r="F1633" s="8">
        <v>1374</v>
      </c>
      <c r="G1633" s="12">
        <f t="shared" si="50"/>
        <v>724.4890434782609</v>
      </c>
      <c r="I1633" s="8">
        <v>1374</v>
      </c>
      <c r="J1633" s="12">
        <f t="shared" si="51"/>
        <v>711.2124</v>
      </c>
    </row>
    <row r="1634" spans="6:10" x14ac:dyDescent="0.2">
      <c r="F1634" s="8">
        <v>1373</v>
      </c>
      <c r="G1634" s="12">
        <f t="shared" si="50"/>
        <v>724.79313043478271</v>
      </c>
      <c r="I1634" s="8">
        <v>1373</v>
      </c>
      <c r="J1634" s="12">
        <f t="shared" si="51"/>
        <v>711.48710000000005</v>
      </c>
    </row>
    <row r="1635" spans="6:10" x14ac:dyDescent="0.2">
      <c r="F1635" s="8">
        <v>1372</v>
      </c>
      <c r="G1635" s="12">
        <f t="shared" si="50"/>
        <v>725.09704347826084</v>
      </c>
      <c r="I1635" s="8">
        <v>1372</v>
      </c>
      <c r="J1635" s="12">
        <f t="shared" si="51"/>
        <v>711.76160000000004</v>
      </c>
    </row>
    <row r="1636" spans="6:10" x14ac:dyDescent="0.2">
      <c r="F1636" s="8">
        <v>1371</v>
      </c>
      <c r="G1636" s="12">
        <f t="shared" si="50"/>
        <v>725.40078260869575</v>
      </c>
      <c r="I1636" s="8">
        <v>1371</v>
      </c>
      <c r="J1636" s="12">
        <f t="shared" si="51"/>
        <v>712.03590000000008</v>
      </c>
    </row>
    <row r="1637" spans="6:10" x14ac:dyDescent="0.2">
      <c r="F1637" s="8">
        <v>1370</v>
      </c>
      <c r="G1637" s="12">
        <f t="shared" si="50"/>
        <v>725.70434782608697</v>
      </c>
      <c r="I1637" s="8">
        <v>1370</v>
      </c>
      <c r="J1637" s="12">
        <f t="shared" si="51"/>
        <v>712.31000000000006</v>
      </c>
    </row>
    <row r="1638" spans="6:10" x14ac:dyDescent="0.2">
      <c r="F1638" s="8">
        <v>1369</v>
      </c>
      <c r="G1638" s="12">
        <f t="shared" si="50"/>
        <v>726.00773913043497</v>
      </c>
      <c r="I1638" s="8">
        <v>1369</v>
      </c>
      <c r="J1638" s="12">
        <f t="shared" si="51"/>
        <v>712.58390000000009</v>
      </c>
    </row>
    <row r="1639" spans="6:10" x14ac:dyDescent="0.2">
      <c r="F1639" s="8">
        <v>1368</v>
      </c>
      <c r="G1639" s="12">
        <f t="shared" si="50"/>
        <v>726.31095652173929</v>
      </c>
      <c r="I1639" s="8">
        <v>1368</v>
      </c>
      <c r="J1639" s="12">
        <f t="shared" si="51"/>
        <v>712.85760000000005</v>
      </c>
    </row>
    <row r="1640" spans="6:10" x14ac:dyDescent="0.2">
      <c r="F1640" s="8">
        <v>1367</v>
      </c>
      <c r="G1640" s="12">
        <f t="shared" si="50"/>
        <v>726.61400000000015</v>
      </c>
      <c r="I1640" s="8">
        <v>1367</v>
      </c>
      <c r="J1640" s="12">
        <f t="shared" si="51"/>
        <v>713.13110000000006</v>
      </c>
    </row>
    <row r="1641" spans="6:10" x14ac:dyDescent="0.2">
      <c r="F1641" s="8">
        <v>1366</v>
      </c>
      <c r="G1641" s="12">
        <f t="shared" si="50"/>
        <v>726.91686956521755</v>
      </c>
      <c r="I1641" s="8">
        <v>1366</v>
      </c>
      <c r="J1641" s="12">
        <f t="shared" si="51"/>
        <v>713.40440000000001</v>
      </c>
    </row>
    <row r="1642" spans="6:10" x14ac:dyDescent="0.2">
      <c r="F1642" s="8">
        <v>1365</v>
      </c>
      <c r="G1642" s="12">
        <f t="shared" si="50"/>
        <v>727.21956521739139</v>
      </c>
      <c r="I1642" s="8">
        <v>1365</v>
      </c>
      <c r="J1642" s="12">
        <f t="shared" si="51"/>
        <v>713.67750000000001</v>
      </c>
    </row>
    <row r="1643" spans="6:10" x14ac:dyDescent="0.2">
      <c r="F1643" s="8">
        <v>1364</v>
      </c>
      <c r="G1643" s="12">
        <f t="shared" si="50"/>
        <v>727.52208695652189</v>
      </c>
      <c r="I1643" s="8">
        <v>1364</v>
      </c>
      <c r="J1643" s="12">
        <f t="shared" si="51"/>
        <v>713.95040000000006</v>
      </c>
    </row>
    <row r="1644" spans="6:10" x14ac:dyDescent="0.2">
      <c r="F1644" s="8">
        <v>1363</v>
      </c>
      <c r="G1644" s="12">
        <f t="shared" si="50"/>
        <v>727.82443478260882</v>
      </c>
      <c r="I1644" s="8">
        <v>1363</v>
      </c>
      <c r="J1644" s="12">
        <f t="shared" si="51"/>
        <v>714.22310000000004</v>
      </c>
    </row>
    <row r="1645" spans="6:10" x14ac:dyDescent="0.2">
      <c r="F1645" s="8">
        <v>1362</v>
      </c>
      <c r="G1645" s="12">
        <f t="shared" si="50"/>
        <v>728.12660869565218</v>
      </c>
      <c r="I1645" s="8">
        <v>1362</v>
      </c>
      <c r="J1645" s="12">
        <f t="shared" si="51"/>
        <v>714.49560000000008</v>
      </c>
    </row>
    <row r="1646" spans="6:10" x14ac:dyDescent="0.2">
      <c r="F1646" s="8">
        <v>1361</v>
      </c>
      <c r="G1646" s="12">
        <f t="shared" si="50"/>
        <v>728.42860869565231</v>
      </c>
      <c r="I1646" s="8">
        <v>1361</v>
      </c>
      <c r="J1646" s="12">
        <f t="shared" si="51"/>
        <v>714.76790000000005</v>
      </c>
    </row>
    <row r="1647" spans="6:10" x14ac:dyDescent="0.2">
      <c r="F1647" s="8">
        <v>1360</v>
      </c>
      <c r="G1647" s="12">
        <f t="shared" si="50"/>
        <v>728.73043478260877</v>
      </c>
      <c r="I1647" s="8">
        <v>1360</v>
      </c>
      <c r="J1647" s="12">
        <f t="shared" si="51"/>
        <v>715.04000000000008</v>
      </c>
    </row>
    <row r="1648" spans="6:10" x14ac:dyDescent="0.2">
      <c r="F1648" s="8">
        <v>1359</v>
      </c>
      <c r="G1648" s="12">
        <f t="shared" si="50"/>
        <v>729.03208695652177</v>
      </c>
      <c r="I1648" s="8">
        <v>1359</v>
      </c>
      <c r="J1648" s="12">
        <f t="shared" si="51"/>
        <v>715.31190000000004</v>
      </c>
    </row>
    <row r="1649" spans="6:10" x14ac:dyDescent="0.2">
      <c r="F1649" s="8">
        <v>1358</v>
      </c>
      <c r="G1649" s="12">
        <f t="shared" si="50"/>
        <v>729.33356521739131</v>
      </c>
      <c r="I1649" s="8">
        <v>1358</v>
      </c>
      <c r="J1649" s="12">
        <f t="shared" si="51"/>
        <v>715.58360000000005</v>
      </c>
    </row>
    <row r="1650" spans="6:10" x14ac:dyDescent="0.2">
      <c r="F1650" s="8">
        <v>1357</v>
      </c>
      <c r="G1650" s="12">
        <f t="shared" si="50"/>
        <v>729.6348695652174</v>
      </c>
      <c r="I1650" s="8">
        <v>1357</v>
      </c>
      <c r="J1650" s="12">
        <f t="shared" si="51"/>
        <v>715.85509999999999</v>
      </c>
    </row>
    <row r="1651" spans="6:10" x14ac:dyDescent="0.2">
      <c r="F1651" s="8">
        <v>1356</v>
      </c>
      <c r="G1651" s="12">
        <f t="shared" si="50"/>
        <v>729.93600000000004</v>
      </c>
      <c r="I1651" s="8">
        <v>1356</v>
      </c>
      <c r="J1651" s="12">
        <f t="shared" si="51"/>
        <v>716.12639999999999</v>
      </c>
    </row>
    <row r="1652" spans="6:10" x14ac:dyDescent="0.2">
      <c r="F1652" s="8">
        <v>1355</v>
      </c>
      <c r="G1652" s="12">
        <f t="shared" si="50"/>
        <v>730.2369565217391</v>
      </c>
      <c r="I1652" s="8">
        <v>1355</v>
      </c>
      <c r="J1652" s="12">
        <f t="shared" si="51"/>
        <v>716.39750000000004</v>
      </c>
    </row>
    <row r="1653" spans="6:10" x14ac:dyDescent="0.2">
      <c r="F1653" s="8">
        <v>1354</v>
      </c>
      <c r="G1653" s="12">
        <f t="shared" si="50"/>
        <v>730.53773913043483</v>
      </c>
      <c r="I1653" s="8">
        <v>1354</v>
      </c>
      <c r="J1653" s="12">
        <f t="shared" si="51"/>
        <v>716.66840000000002</v>
      </c>
    </row>
    <row r="1654" spans="6:10" x14ac:dyDescent="0.2">
      <c r="F1654" s="8">
        <v>1353</v>
      </c>
      <c r="G1654" s="12">
        <f t="shared" si="50"/>
        <v>730.83834782608699</v>
      </c>
      <c r="I1654" s="8">
        <v>1353</v>
      </c>
      <c r="J1654" s="12">
        <f t="shared" si="51"/>
        <v>716.93910000000005</v>
      </c>
    </row>
    <row r="1655" spans="6:10" x14ac:dyDescent="0.2">
      <c r="F1655" s="8">
        <v>1352</v>
      </c>
      <c r="G1655" s="12">
        <f t="shared" si="50"/>
        <v>731.13878260869558</v>
      </c>
      <c r="I1655" s="8">
        <v>1352</v>
      </c>
      <c r="J1655" s="12">
        <f t="shared" si="51"/>
        <v>717.20960000000002</v>
      </c>
    </row>
    <row r="1656" spans="6:10" x14ac:dyDescent="0.2">
      <c r="F1656" s="8">
        <v>1351</v>
      </c>
      <c r="G1656" s="12">
        <f t="shared" si="50"/>
        <v>731.43904347826106</v>
      </c>
      <c r="I1656" s="8">
        <v>1351</v>
      </c>
      <c r="J1656" s="12">
        <f t="shared" si="51"/>
        <v>717.47990000000004</v>
      </c>
    </row>
    <row r="1657" spans="6:10" x14ac:dyDescent="0.2">
      <c r="F1657" s="8">
        <v>1350</v>
      </c>
      <c r="G1657" s="12">
        <f t="shared" si="50"/>
        <v>731.73913043478274</v>
      </c>
      <c r="I1657" s="8">
        <v>1350</v>
      </c>
      <c r="J1657" s="12">
        <f t="shared" si="51"/>
        <v>717.75</v>
      </c>
    </row>
    <row r="1658" spans="6:10" x14ac:dyDescent="0.2">
      <c r="F1658" s="8">
        <v>1349</v>
      </c>
      <c r="G1658" s="12">
        <f t="shared" si="50"/>
        <v>732.03904347826096</v>
      </c>
      <c r="I1658" s="8">
        <v>1349</v>
      </c>
      <c r="J1658" s="12">
        <f t="shared" si="51"/>
        <v>718.01990000000001</v>
      </c>
    </row>
    <row r="1659" spans="6:10" x14ac:dyDescent="0.2">
      <c r="F1659" s="8">
        <v>1348</v>
      </c>
      <c r="G1659" s="12">
        <f t="shared" si="50"/>
        <v>732.33878260869574</v>
      </c>
      <c r="I1659" s="8">
        <v>1348</v>
      </c>
      <c r="J1659" s="12">
        <f t="shared" si="51"/>
        <v>718.28960000000006</v>
      </c>
    </row>
    <row r="1660" spans="6:10" x14ac:dyDescent="0.2">
      <c r="F1660" s="8">
        <v>1347</v>
      </c>
      <c r="G1660" s="12">
        <f t="shared" si="50"/>
        <v>732.63834782608706</v>
      </c>
      <c r="I1660" s="8">
        <v>1347</v>
      </c>
      <c r="J1660" s="12">
        <f t="shared" si="51"/>
        <v>718.55910000000006</v>
      </c>
    </row>
    <row r="1661" spans="6:10" x14ac:dyDescent="0.2">
      <c r="F1661" s="8">
        <v>1346</v>
      </c>
      <c r="G1661" s="12">
        <f t="shared" si="50"/>
        <v>732.93773913043492</v>
      </c>
      <c r="I1661" s="8">
        <v>1346</v>
      </c>
      <c r="J1661" s="12">
        <f t="shared" si="51"/>
        <v>718.82839999999999</v>
      </c>
    </row>
    <row r="1662" spans="6:10" x14ac:dyDescent="0.2">
      <c r="F1662" s="8">
        <v>1345</v>
      </c>
      <c r="G1662" s="12">
        <f t="shared" si="50"/>
        <v>733.23695652173922</v>
      </c>
      <c r="I1662" s="8">
        <v>1345</v>
      </c>
      <c r="J1662" s="12">
        <f t="shared" si="51"/>
        <v>719.09750000000008</v>
      </c>
    </row>
    <row r="1663" spans="6:10" x14ac:dyDescent="0.2">
      <c r="F1663" s="8">
        <v>1344</v>
      </c>
      <c r="G1663" s="12">
        <f t="shared" si="50"/>
        <v>733.53600000000006</v>
      </c>
      <c r="I1663" s="8">
        <v>1344</v>
      </c>
      <c r="J1663" s="12">
        <f t="shared" si="51"/>
        <v>719.3664</v>
      </c>
    </row>
    <row r="1664" spans="6:10" x14ac:dyDescent="0.2">
      <c r="F1664" s="8">
        <v>1343</v>
      </c>
      <c r="G1664" s="12">
        <f t="shared" si="50"/>
        <v>733.83486956521745</v>
      </c>
      <c r="I1664" s="8">
        <v>1343</v>
      </c>
      <c r="J1664" s="12">
        <f t="shared" si="51"/>
        <v>719.63510000000008</v>
      </c>
    </row>
    <row r="1665" spans="6:10" x14ac:dyDescent="0.2">
      <c r="F1665" s="8">
        <v>1342</v>
      </c>
      <c r="G1665" s="12">
        <f t="shared" si="50"/>
        <v>734.13356521739126</v>
      </c>
      <c r="I1665" s="8">
        <v>1342</v>
      </c>
      <c r="J1665" s="12">
        <f t="shared" si="51"/>
        <v>719.90359999999998</v>
      </c>
    </row>
    <row r="1666" spans="6:10" x14ac:dyDescent="0.2">
      <c r="F1666" s="8">
        <v>1341</v>
      </c>
      <c r="G1666" s="12">
        <f t="shared" si="50"/>
        <v>734.43208695652174</v>
      </c>
      <c r="I1666" s="8">
        <v>1341</v>
      </c>
      <c r="J1666" s="12">
        <f t="shared" si="51"/>
        <v>720.17190000000005</v>
      </c>
    </row>
    <row r="1667" spans="6:10" x14ac:dyDescent="0.2">
      <c r="F1667" s="8">
        <v>1340</v>
      </c>
      <c r="G1667" s="12">
        <f t="shared" si="50"/>
        <v>734.73043478260865</v>
      </c>
      <c r="I1667" s="8">
        <v>1340</v>
      </c>
      <c r="J1667" s="12">
        <f t="shared" si="51"/>
        <v>720.44</v>
      </c>
    </row>
    <row r="1668" spans="6:10" x14ac:dyDescent="0.2">
      <c r="F1668" s="8">
        <v>1339</v>
      </c>
      <c r="G1668" s="12">
        <f t="shared" si="50"/>
        <v>735.02860869565222</v>
      </c>
      <c r="I1668" s="8">
        <v>1339</v>
      </c>
      <c r="J1668" s="12">
        <f t="shared" si="51"/>
        <v>720.7079</v>
      </c>
    </row>
    <row r="1669" spans="6:10" x14ac:dyDescent="0.2">
      <c r="F1669" s="8">
        <v>1338</v>
      </c>
      <c r="G1669" s="12">
        <f t="shared" si="50"/>
        <v>735.32660869565223</v>
      </c>
      <c r="I1669" s="8">
        <v>1338</v>
      </c>
      <c r="J1669" s="12">
        <f t="shared" si="51"/>
        <v>720.97559999999999</v>
      </c>
    </row>
    <row r="1670" spans="6:10" x14ac:dyDescent="0.2">
      <c r="F1670" s="8">
        <v>1337</v>
      </c>
      <c r="G1670" s="12">
        <f t="shared" si="50"/>
        <v>735.62443478260889</v>
      </c>
      <c r="I1670" s="8">
        <v>1337</v>
      </c>
      <c r="J1670" s="12">
        <f t="shared" si="51"/>
        <v>721.24310000000003</v>
      </c>
    </row>
    <row r="1671" spans="6:10" x14ac:dyDescent="0.2">
      <c r="F1671" s="8">
        <v>1336</v>
      </c>
      <c r="G1671" s="12">
        <f t="shared" si="50"/>
        <v>735.92208695652187</v>
      </c>
      <c r="I1671" s="8">
        <v>1336</v>
      </c>
      <c r="J1671" s="12">
        <f t="shared" si="51"/>
        <v>721.5104</v>
      </c>
    </row>
    <row r="1672" spans="6:10" x14ac:dyDescent="0.2">
      <c r="F1672" s="8">
        <v>1335</v>
      </c>
      <c r="G1672" s="12">
        <f t="shared" ref="G1672:G1735" si="52">$C$14*(1-(0.2*(F1672/$C$5))-(0.8*((F1672/$C$5)^2)))</f>
        <v>736.21956521739139</v>
      </c>
      <c r="I1672" s="8">
        <v>1335</v>
      </c>
      <c r="J1672" s="12">
        <f t="shared" ref="J1672:J1735" si="53">($C$19*((($C$5^2)-(I1672^2))^$C$18))</f>
        <v>721.77750000000003</v>
      </c>
    </row>
    <row r="1673" spans="6:10" x14ac:dyDescent="0.2">
      <c r="F1673" s="8">
        <v>1334</v>
      </c>
      <c r="G1673" s="12">
        <f t="shared" si="52"/>
        <v>736.51686956521758</v>
      </c>
      <c r="I1673" s="8">
        <v>1334</v>
      </c>
      <c r="J1673" s="12">
        <f t="shared" si="53"/>
        <v>722.0444</v>
      </c>
    </row>
    <row r="1674" spans="6:10" x14ac:dyDescent="0.2">
      <c r="F1674" s="8">
        <v>1333</v>
      </c>
      <c r="G1674" s="12">
        <f t="shared" si="52"/>
        <v>736.81400000000008</v>
      </c>
      <c r="I1674" s="8">
        <v>1333</v>
      </c>
      <c r="J1674" s="12">
        <f t="shared" si="53"/>
        <v>722.31110000000001</v>
      </c>
    </row>
    <row r="1675" spans="6:10" x14ac:dyDescent="0.2">
      <c r="F1675" s="8">
        <v>1332</v>
      </c>
      <c r="G1675" s="12">
        <f t="shared" si="52"/>
        <v>737.11095652173924</v>
      </c>
      <c r="I1675" s="8">
        <v>1332</v>
      </c>
      <c r="J1675" s="12">
        <f t="shared" si="53"/>
        <v>722.57760000000007</v>
      </c>
    </row>
    <row r="1676" spans="6:10" x14ac:dyDescent="0.2">
      <c r="F1676" s="8">
        <v>1331</v>
      </c>
      <c r="G1676" s="12">
        <f t="shared" si="52"/>
        <v>737.40773913043483</v>
      </c>
      <c r="I1676" s="8">
        <v>1331</v>
      </c>
      <c r="J1676" s="12">
        <f t="shared" si="53"/>
        <v>722.84390000000008</v>
      </c>
    </row>
    <row r="1677" spans="6:10" x14ac:dyDescent="0.2">
      <c r="F1677" s="8">
        <v>1330</v>
      </c>
      <c r="G1677" s="12">
        <f t="shared" si="52"/>
        <v>737.70434782608697</v>
      </c>
      <c r="I1677" s="8">
        <v>1330</v>
      </c>
      <c r="J1677" s="12">
        <f t="shared" si="53"/>
        <v>723.11</v>
      </c>
    </row>
    <row r="1678" spans="6:10" x14ac:dyDescent="0.2">
      <c r="F1678" s="8">
        <v>1329</v>
      </c>
      <c r="G1678" s="12">
        <f t="shared" si="52"/>
        <v>738.00078260869566</v>
      </c>
      <c r="I1678" s="8">
        <v>1329</v>
      </c>
      <c r="J1678" s="12">
        <f t="shared" si="53"/>
        <v>723.3759</v>
      </c>
    </row>
    <row r="1679" spans="6:10" x14ac:dyDescent="0.2">
      <c r="F1679" s="8">
        <v>1328</v>
      </c>
      <c r="G1679" s="12">
        <f t="shared" si="52"/>
        <v>738.29704347826089</v>
      </c>
      <c r="I1679" s="8">
        <v>1328</v>
      </c>
      <c r="J1679" s="12">
        <f t="shared" si="53"/>
        <v>723.64160000000004</v>
      </c>
    </row>
    <row r="1680" spans="6:10" x14ac:dyDescent="0.2">
      <c r="F1680" s="8">
        <v>1327</v>
      </c>
      <c r="G1680" s="12">
        <f t="shared" si="52"/>
        <v>738.59313043478267</v>
      </c>
      <c r="I1680" s="8">
        <v>1327</v>
      </c>
      <c r="J1680" s="12">
        <f t="shared" si="53"/>
        <v>723.90710000000001</v>
      </c>
    </row>
    <row r="1681" spans="6:10" x14ac:dyDescent="0.2">
      <c r="F1681" s="8">
        <v>1326</v>
      </c>
      <c r="G1681" s="12">
        <f t="shared" si="52"/>
        <v>738.88904347826087</v>
      </c>
      <c r="I1681" s="8">
        <v>1326</v>
      </c>
      <c r="J1681" s="12">
        <f t="shared" si="53"/>
        <v>724.17240000000004</v>
      </c>
    </row>
    <row r="1682" spans="6:10" x14ac:dyDescent="0.2">
      <c r="F1682" s="8">
        <v>1325</v>
      </c>
      <c r="G1682" s="12">
        <f t="shared" si="52"/>
        <v>739.18478260869563</v>
      </c>
      <c r="I1682" s="8">
        <v>1325</v>
      </c>
      <c r="J1682" s="12">
        <f t="shared" si="53"/>
        <v>724.4375</v>
      </c>
    </row>
    <row r="1683" spans="6:10" x14ac:dyDescent="0.2">
      <c r="F1683" s="8">
        <v>1324</v>
      </c>
      <c r="G1683" s="12">
        <f t="shared" si="52"/>
        <v>739.48034782608704</v>
      </c>
      <c r="I1683" s="8">
        <v>1324</v>
      </c>
      <c r="J1683" s="12">
        <f t="shared" si="53"/>
        <v>724.70240000000001</v>
      </c>
    </row>
    <row r="1684" spans="6:10" x14ac:dyDescent="0.2">
      <c r="F1684" s="8">
        <v>1323</v>
      </c>
      <c r="G1684" s="12">
        <f t="shared" si="52"/>
        <v>739.77573913043489</v>
      </c>
      <c r="I1684" s="8">
        <v>1323</v>
      </c>
      <c r="J1684" s="12">
        <f t="shared" si="53"/>
        <v>724.96710000000007</v>
      </c>
    </row>
    <row r="1685" spans="6:10" x14ac:dyDescent="0.2">
      <c r="F1685" s="8">
        <v>1322</v>
      </c>
      <c r="G1685" s="12">
        <f t="shared" si="52"/>
        <v>740.07095652173916</v>
      </c>
      <c r="I1685" s="8">
        <v>1322</v>
      </c>
      <c r="J1685" s="12">
        <f t="shared" si="53"/>
        <v>725.23160000000007</v>
      </c>
    </row>
    <row r="1686" spans="6:10" x14ac:dyDescent="0.2">
      <c r="F1686" s="8">
        <v>1321</v>
      </c>
      <c r="G1686" s="12">
        <f t="shared" si="52"/>
        <v>740.36599999999999</v>
      </c>
      <c r="I1686" s="8">
        <v>1321</v>
      </c>
      <c r="J1686" s="12">
        <f t="shared" si="53"/>
        <v>725.49590000000001</v>
      </c>
    </row>
    <row r="1687" spans="6:10" x14ac:dyDescent="0.2">
      <c r="F1687" s="8">
        <v>1320</v>
      </c>
      <c r="G1687" s="12">
        <f t="shared" si="52"/>
        <v>740.66086956521747</v>
      </c>
      <c r="I1687" s="8">
        <v>1320</v>
      </c>
      <c r="J1687" s="12">
        <f t="shared" si="53"/>
        <v>725.76</v>
      </c>
    </row>
    <row r="1688" spans="6:10" x14ac:dyDescent="0.2">
      <c r="F1688" s="8">
        <v>1319</v>
      </c>
      <c r="G1688" s="12">
        <f t="shared" si="52"/>
        <v>740.95556521739138</v>
      </c>
      <c r="I1688" s="8">
        <v>1319</v>
      </c>
      <c r="J1688" s="12">
        <f t="shared" si="53"/>
        <v>726.02390000000003</v>
      </c>
    </row>
    <row r="1689" spans="6:10" x14ac:dyDescent="0.2">
      <c r="F1689" s="8">
        <v>1318</v>
      </c>
      <c r="G1689" s="12">
        <f t="shared" si="52"/>
        <v>741.25008695652184</v>
      </c>
      <c r="I1689" s="8">
        <v>1318</v>
      </c>
      <c r="J1689" s="12">
        <f t="shared" si="53"/>
        <v>726.2876</v>
      </c>
    </row>
    <row r="1690" spans="6:10" x14ac:dyDescent="0.2">
      <c r="F1690" s="8">
        <v>1317</v>
      </c>
      <c r="G1690" s="12">
        <f t="shared" si="52"/>
        <v>741.54443478260873</v>
      </c>
      <c r="I1690" s="8">
        <v>1317</v>
      </c>
      <c r="J1690" s="12">
        <f t="shared" si="53"/>
        <v>726.55110000000002</v>
      </c>
    </row>
    <row r="1691" spans="6:10" x14ac:dyDescent="0.2">
      <c r="F1691" s="8">
        <v>1316</v>
      </c>
      <c r="G1691" s="12">
        <f t="shared" si="52"/>
        <v>741.83860869565217</v>
      </c>
      <c r="I1691" s="8">
        <v>1316</v>
      </c>
      <c r="J1691" s="12">
        <f t="shared" si="53"/>
        <v>726.81440000000009</v>
      </c>
    </row>
    <row r="1692" spans="6:10" x14ac:dyDescent="0.2">
      <c r="F1692" s="8">
        <v>1315</v>
      </c>
      <c r="G1692" s="12">
        <f t="shared" si="52"/>
        <v>742.13260869565227</v>
      </c>
      <c r="I1692" s="8">
        <v>1315</v>
      </c>
      <c r="J1692" s="12">
        <f t="shared" si="53"/>
        <v>727.07749999999999</v>
      </c>
    </row>
    <row r="1693" spans="6:10" x14ac:dyDescent="0.2">
      <c r="F1693" s="8">
        <v>1314</v>
      </c>
      <c r="G1693" s="12">
        <f t="shared" si="52"/>
        <v>742.42643478260868</v>
      </c>
      <c r="I1693" s="8">
        <v>1314</v>
      </c>
      <c r="J1693" s="12">
        <f t="shared" si="53"/>
        <v>727.34040000000005</v>
      </c>
    </row>
    <row r="1694" spans="6:10" x14ac:dyDescent="0.2">
      <c r="F1694" s="8">
        <v>1313</v>
      </c>
      <c r="G1694" s="12">
        <f t="shared" si="52"/>
        <v>742.72008695652175</v>
      </c>
      <c r="I1694" s="8">
        <v>1313</v>
      </c>
      <c r="J1694" s="12">
        <f t="shared" si="53"/>
        <v>727.60310000000004</v>
      </c>
    </row>
    <row r="1695" spans="6:10" x14ac:dyDescent="0.2">
      <c r="F1695" s="8">
        <v>1312</v>
      </c>
      <c r="G1695" s="12">
        <f t="shared" si="52"/>
        <v>743.01356521739137</v>
      </c>
      <c r="I1695" s="8">
        <v>1312</v>
      </c>
      <c r="J1695" s="12">
        <f t="shared" si="53"/>
        <v>727.86560000000009</v>
      </c>
    </row>
    <row r="1696" spans="6:10" x14ac:dyDescent="0.2">
      <c r="F1696" s="8">
        <v>1311</v>
      </c>
      <c r="G1696" s="12">
        <f t="shared" si="52"/>
        <v>743.30686956521743</v>
      </c>
      <c r="I1696" s="8">
        <v>1311</v>
      </c>
      <c r="J1696" s="12">
        <f t="shared" si="53"/>
        <v>728.12790000000007</v>
      </c>
    </row>
    <row r="1697" spans="6:10" x14ac:dyDescent="0.2">
      <c r="F1697" s="8">
        <v>1310</v>
      </c>
      <c r="G1697" s="12">
        <f t="shared" si="52"/>
        <v>743.6</v>
      </c>
      <c r="I1697" s="8">
        <v>1310</v>
      </c>
      <c r="J1697" s="12">
        <f t="shared" si="53"/>
        <v>728.39</v>
      </c>
    </row>
    <row r="1698" spans="6:10" x14ac:dyDescent="0.2">
      <c r="F1698" s="8">
        <v>1309</v>
      </c>
      <c r="G1698" s="12">
        <f t="shared" si="52"/>
        <v>743.89295652173917</v>
      </c>
      <c r="I1698" s="8">
        <v>1309</v>
      </c>
      <c r="J1698" s="12">
        <f t="shared" si="53"/>
        <v>728.65190000000007</v>
      </c>
    </row>
    <row r="1699" spans="6:10" x14ac:dyDescent="0.2">
      <c r="F1699" s="8">
        <v>1308</v>
      </c>
      <c r="G1699" s="12">
        <f t="shared" si="52"/>
        <v>744.18573913043485</v>
      </c>
      <c r="I1699" s="8">
        <v>1308</v>
      </c>
      <c r="J1699" s="12">
        <f t="shared" si="53"/>
        <v>728.91360000000009</v>
      </c>
    </row>
    <row r="1700" spans="6:10" x14ac:dyDescent="0.2">
      <c r="F1700" s="8">
        <v>1307</v>
      </c>
      <c r="G1700" s="12">
        <f t="shared" si="52"/>
        <v>744.47834782608709</v>
      </c>
      <c r="I1700" s="8">
        <v>1307</v>
      </c>
      <c r="J1700" s="12">
        <f t="shared" si="53"/>
        <v>729.17510000000004</v>
      </c>
    </row>
    <row r="1701" spans="6:10" x14ac:dyDescent="0.2">
      <c r="F1701" s="8">
        <v>1306</v>
      </c>
      <c r="G1701" s="12">
        <f t="shared" si="52"/>
        <v>744.77078260869575</v>
      </c>
      <c r="I1701" s="8">
        <v>1306</v>
      </c>
      <c r="J1701" s="12">
        <f t="shared" si="53"/>
        <v>729.43640000000005</v>
      </c>
    </row>
    <row r="1702" spans="6:10" x14ac:dyDescent="0.2">
      <c r="F1702" s="8">
        <v>1305</v>
      </c>
      <c r="G1702" s="12">
        <f t="shared" si="52"/>
        <v>745.06304347826097</v>
      </c>
      <c r="I1702" s="8">
        <v>1305</v>
      </c>
      <c r="J1702" s="12">
        <f t="shared" si="53"/>
        <v>729.69749999999999</v>
      </c>
    </row>
    <row r="1703" spans="6:10" x14ac:dyDescent="0.2">
      <c r="F1703" s="8">
        <v>1304</v>
      </c>
      <c r="G1703" s="12">
        <f t="shared" si="52"/>
        <v>745.35513043478272</v>
      </c>
      <c r="I1703" s="8">
        <v>1304</v>
      </c>
      <c r="J1703" s="12">
        <f t="shared" si="53"/>
        <v>729.95839999999998</v>
      </c>
    </row>
    <row r="1704" spans="6:10" x14ac:dyDescent="0.2">
      <c r="F1704" s="8">
        <v>1303</v>
      </c>
      <c r="G1704" s="12">
        <f t="shared" si="52"/>
        <v>745.64704347826091</v>
      </c>
      <c r="I1704" s="8">
        <v>1303</v>
      </c>
      <c r="J1704" s="12">
        <f t="shared" si="53"/>
        <v>730.21910000000003</v>
      </c>
    </row>
    <row r="1705" spans="6:10" x14ac:dyDescent="0.2">
      <c r="F1705" s="8">
        <v>1302</v>
      </c>
      <c r="G1705" s="12">
        <f t="shared" si="52"/>
        <v>745.93878260869565</v>
      </c>
      <c r="I1705" s="8">
        <v>1302</v>
      </c>
      <c r="J1705" s="12">
        <f t="shared" si="53"/>
        <v>730.4796</v>
      </c>
    </row>
    <row r="1706" spans="6:10" x14ac:dyDescent="0.2">
      <c r="F1706" s="8">
        <v>1301</v>
      </c>
      <c r="G1706" s="12">
        <f t="shared" si="52"/>
        <v>746.23034782608704</v>
      </c>
      <c r="I1706" s="8">
        <v>1301</v>
      </c>
      <c r="J1706" s="12">
        <f t="shared" si="53"/>
        <v>730.73990000000003</v>
      </c>
    </row>
    <row r="1707" spans="6:10" x14ac:dyDescent="0.2">
      <c r="F1707" s="8">
        <v>1300</v>
      </c>
      <c r="G1707" s="12">
        <f t="shared" si="52"/>
        <v>746.52173913043487</v>
      </c>
      <c r="I1707" s="8">
        <v>1300</v>
      </c>
      <c r="J1707" s="12">
        <f t="shared" si="53"/>
        <v>731</v>
      </c>
    </row>
    <row r="1708" spans="6:10" x14ac:dyDescent="0.2">
      <c r="F1708" s="8">
        <v>1299</v>
      </c>
      <c r="G1708" s="12">
        <f t="shared" si="52"/>
        <v>746.81295652173924</v>
      </c>
      <c r="I1708" s="8">
        <v>1299</v>
      </c>
      <c r="J1708" s="12">
        <f t="shared" si="53"/>
        <v>731.25990000000002</v>
      </c>
    </row>
    <row r="1709" spans="6:10" x14ac:dyDescent="0.2">
      <c r="F1709" s="8">
        <v>1298</v>
      </c>
      <c r="G1709" s="12">
        <f t="shared" si="52"/>
        <v>747.10400000000004</v>
      </c>
      <c r="I1709" s="8">
        <v>1298</v>
      </c>
      <c r="J1709" s="12">
        <f t="shared" si="53"/>
        <v>731.51960000000008</v>
      </c>
    </row>
    <row r="1710" spans="6:10" x14ac:dyDescent="0.2">
      <c r="F1710" s="8">
        <v>1297</v>
      </c>
      <c r="G1710" s="12">
        <f t="shared" si="52"/>
        <v>747.3948695652175</v>
      </c>
      <c r="I1710" s="8">
        <v>1297</v>
      </c>
      <c r="J1710" s="12">
        <f t="shared" si="53"/>
        <v>731.77910000000008</v>
      </c>
    </row>
    <row r="1711" spans="6:10" x14ac:dyDescent="0.2">
      <c r="F1711" s="8">
        <v>1296</v>
      </c>
      <c r="G1711" s="12">
        <f t="shared" si="52"/>
        <v>747.6855652173914</v>
      </c>
      <c r="I1711" s="8">
        <v>1296</v>
      </c>
      <c r="J1711" s="12">
        <f t="shared" si="53"/>
        <v>732.03840000000002</v>
      </c>
    </row>
    <row r="1712" spans="6:10" x14ac:dyDescent="0.2">
      <c r="F1712" s="8">
        <v>1295</v>
      </c>
      <c r="G1712" s="12">
        <f t="shared" si="52"/>
        <v>747.97608695652173</v>
      </c>
      <c r="I1712" s="8">
        <v>1295</v>
      </c>
      <c r="J1712" s="12">
        <f t="shared" si="53"/>
        <v>732.29750000000001</v>
      </c>
    </row>
    <row r="1713" spans="6:10" x14ac:dyDescent="0.2">
      <c r="F1713" s="8">
        <v>1294</v>
      </c>
      <c r="G1713" s="12">
        <f t="shared" si="52"/>
        <v>748.26643478260871</v>
      </c>
      <c r="I1713" s="8">
        <v>1294</v>
      </c>
      <c r="J1713" s="12">
        <f t="shared" si="53"/>
        <v>732.55640000000005</v>
      </c>
    </row>
    <row r="1714" spans="6:10" x14ac:dyDescent="0.2">
      <c r="F1714" s="8">
        <v>1293</v>
      </c>
      <c r="G1714" s="12">
        <f t="shared" si="52"/>
        <v>748.55660869565224</v>
      </c>
      <c r="I1714" s="8">
        <v>1293</v>
      </c>
      <c r="J1714" s="12">
        <f t="shared" si="53"/>
        <v>732.81510000000003</v>
      </c>
    </row>
    <row r="1715" spans="6:10" x14ac:dyDescent="0.2">
      <c r="F1715" s="8">
        <v>1292</v>
      </c>
      <c r="G1715" s="12">
        <f t="shared" si="52"/>
        <v>748.84660869565221</v>
      </c>
      <c r="I1715" s="8">
        <v>1292</v>
      </c>
      <c r="J1715" s="12">
        <f t="shared" si="53"/>
        <v>733.07360000000006</v>
      </c>
    </row>
    <row r="1716" spans="6:10" x14ac:dyDescent="0.2">
      <c r="F1716" s="8">
        <v>1291</v>
      </c>
      <c r="G1716" s="12">
        <f t="shared" si="52"/>
        <v>749.1364347826086</v>
      </c>
      <c r="I1716" s="8">
        <v>1291</v>
      </c>
      <c r="J1716" s="12">
        <f t="shared" si="53"/>
        <v>733.33190000000002</v>
      </c>
    </row>
    <row r="1717" spans="6:10" x14ac:dyDescent="0.2">
      <c r="F1717" s="8">
        <v>1290</v>
      </c>
      <c r="G1717" s="12">
        <f t="shared" si="52"/>
        <v>749.42608695652189</v>
      </c>
      <c r="I1717" s="8">
        <v>1290</v>
      </c>
      <c r="J1717" s="12">
        <f t="shared" si="53"/>
        <v>733.59</v>
      </c>
    </row>
    <row r="1718" spans="6:10" x14ac:dyDescent="0.2">
      <c r="F1718" s="8">
        <v>1289</v>
      </c>
      <c r="G1718" s="12">
        <f t="shared" si="52"/>
        <v>749.71556521739137</v>
      </c>
      <c r="I1718" s="8">
        <v>1289</v>
      </c>
      <c r="J1718" s="12">
        <f t="shared" si="53"/>
        <v>733.84789999999998</v>
      </c>
    </row>
    <row r="1719" spans="6:10" x14ac:dyDescent="0.2">
      <c r="F1719" s="8">
        <v>1288</v>
      </c>
      <c r="G1719" s="12">
        <f t="shared" si="52"/>
        <v>750.00486956521752</v>
      </c>
      <c r="I1719" s="8">
        <v>1288</v>
      </c>
      <c r="J1719" s="12">
        <f t="shared" si="53"/>
        <v>734.10559999999998</v>
      </c>
    </row>
    <row r="1720" spans="6:10" x14ac:dyDescent="0.2">
      <c r="F1720" s="8">
        <v>1287</v>
      </c>
      <c r="G1720" s="12">
        <f t="shared" si="52"/>
        <v>750.2940000000001</v>
      </c>
      <c r="I1720" s="8">
        <v>1287</v>
      </c>
      <c r="J1720" s="12">
        <f t="shared" si="53"/>
        <v>734.36310000000003</v>
      </c>
    </row>
    <row r="1721" spans="6:10" x14ac:dyDescent="0.2">
      <c r="F1721" s="8">
        <v>1286</v>
      </c>
      <c r="G1721" s="12">
        <f t="shared" si="52"/>
        <v>750.58295652173911</v>
      </c>
      <c r="I1721" s="8">
        <v>1286</v>
      </c>
      <c r="J1721" s="12">
        <f t="shared" si="53"/>
        <v>734.62040000000002</v>
      </c>
    </row>
    <row r="1722" spans="6:10" x14ac:dyDescent="0.2">
      <c r="F1722" s="8">
        <v>1285</v>
      </c>
      <c r="G1722" s="12">
        <f t="shared" si="52"/>
        <v>750.87173913043489</v>
      </c>
      <c r="I1722" s="8">
        <v>1285</v>
      </c>
      <c r="J1722" s="12">
        <f t="shared" si="53"/>
        <v>734.87750000000005</v>
      </c>
    </row>
    <row r="1723" spans="6:10" x14ac:dyDescent="0.2">
      <c r="F1723" s="8">
        <v>1284</v>
      </c>
      <c r="G1723" s="12">
        <f t="shared" si="52"/>
        <v>751.16034782608699</v>
      </c>
      <c r="I1723" s="8">
        <v>1284</v>
      </c>
      <c r="J1723" s="12">
        <f t="shared" si="53"/>
        <v>735.13440000000003</v>
      </c>
    </row>
    <row r="1724" spans="6:10" x14ac:dyDescent="0.2">
      <c r="F1724" s="8">
        <v>1283</v>
      </c>
      <c r="G1724" s="12">
        <f t="shared" si="52"/>
        <v>751.44878260869564</v>
      </c>
      <c r="I1724" s="8">
        <v>1283</v>
      </c>
      <c r="J1724" s="12">
        <f t="shared" si="53"/>
        <v>735.39110000000005</v>
      </c>
    </row>
    <row r="1725" spans="6:10" x14ac:dyDescent="0.2">
      <c r="F1725" s="8">
        <v>1282</v>
      </c>
      <c r="G1725" s="12">
        <f t="shared" si="52"/>
        <v>751.73704347826094</v>
      </c>
      <c r="I1725" s="8">
        <v>1282</v>
      </c>
      <c r="J1725" s="12">
        <f t="shared" si="53"/>
        <v>735.64760000000001</v>
      </c>
    </row>
    <row r="1726" spans="6:10" x14ac:dyDescent="0.2">
      <c r="F1726" s="8">
        <v>1281</v>
      </c>
      <c r="G1726" s="12">
        <f t="shared" si="52"/>
        <v>752.02513043478268</v>
      </c>
      <c r="I1726" s="8">
        <v>1281</v>
      </c>
      <c r="J1726" s="12">
        <f t="shared" si="53"/>
        <v>735.90390000000002</v>
      </c>
    </row>
    <row r="1727" spans="6:10" x14ac:dyDescent="0.2">
      <c r="F1727" s="8">
        <v>1280</v>
      </c>
      <c r="G1727" s="12">
        <f t="shared" si="52"/>
        <v>752.31304347826085</v>
      </c>
      <c r="I1727" s="8">
        <v>1280</v>
      </c>
      <c r="J1727" s="12">
        <f t="shared" si="53"/>
        <v>736.16000000000008</v>
      </c>
    </row>
    <row r="1728" spans="6:10" x14ac:dyDescent="0.2">
      <c r="F1728" s="8">
        <v>1279</v>
      </c>
      <c r="G1728" s="12">
        <f t="shared" si="52"/>
        <v>752.60078260869568</v>
      </c>
      <c r="I1728" s="8">
        <v>1279</v>
      </c>
      <c r="J1728" s="12">
        <f t="shared" si="53"/>
        <v>736.41590000000008</v>
      </c>
    </row>
    <row r="1729" spans="6:10" x14ac:dyDescent="0.2">
      <c r="F1729" s="8">
        <v>1278</v>
      </c>
      <c r="G1729" s="12">
        <f t="shared" si="52"/>
        <v>752.88834782608706</v>
      </c>
      <c r="I1729" s="8">
        <v>1278</v>
      </c>
      <c r="J1729" s="12">
        <f t="shared" si="53"/>
        <v>736.67160000000001</v>
      </c>
    </row>
    <row r="1730" spans="6:10" x14ac:dyDescent="0.2">
      <c r="F1730" s="8">
        <v>1277</v>
      </c>
      <c r="G1730" s="12">
        <f t="shared" si="52"/>
        <v>753.17573913043486</v>
      </c>
      <c r="I1730" s="8">
        <v>1277</v>
      </c>
      <c r="J1730" s="12">
        <f t="shared" si="53"/>
        <v>736.9271</v>
      </c>
    </row>
    <row r="1731" spans="6:10" x14ac:dyDescent="0.2">
      <c r="F1731" s="8">
        <v>1276</v>
      </c>
      <c r="G1731" s="12">
        <f t="shared" si="52"/>
        <v>753.46295652173922</v>
      </c>
      <c r="I1731" s="8">
        <v>1276</v>
      </c>
      <c r="J1731" s="12">
        <f t="shared" si="53"/>
        <v>737.18240000000003</v>
      </c>
    </row>
    <row r="1732" spans="6:10" x14ac:dyDescent="0.2">
      <c r="F1732" s="8">
        <v>1275</v>
      </c>
      <c r="G1732" s="12">
        <f t="shared" si="52"/>
        <v>753.75000000000011</v>
      </c>
      <c r="I1732" s="8">
        <v>1275</v>
      </c>
      <c r="J1732" s="12">
        <f t="shared" si="53"/>
        <v>737.4375</v>
      </c>
    </row>
    <row r="1733" spans="6:10" x14ac:dyDescent="0.2">
      <c r="F1733" s="8">
        <v>1274</v>
      </c>
      <c r="G1733" s="12">
        <f t="shared" si="52"/>
        <v>754.03686956521744</v>
      </c>
      <c r="I1733" s="8">
        <v>1274</v>
      </c>
      <c r="J1733" s="12">
        <f t="shared" si="53"/>
        <v>737.69240000000002</v>
      </c>
    </row>
    <row r="1734" spans="6:10" x14ac:dyDescent="0.2">
      <c r="F1734" s="8">
        <v>1273</v>
      </c>
      <c r="G1734" s="12">
        <f t="shared" si="52"/>
        <v>754.32356521739143</v>
      </c>
      <c r="I1734" s="8">
        <v>1273</v>
      </c>
      <c r="J1734" s="12">
        <f t="shared" si="53"/>
        <v>737.94710000000009</v>
      </c>
    </row>
    <row r="1735" spans="6:10" x14ac:dyDescent="0.2">
      <c r="F1735" s="8">
        <v>1272</v>
      </c>
      <c r="G1735" s="12">
        <f t="shared" si="52"/>
        <v>754.61008695652185</v>
      </c>
      <c r="I1735" s="8">
        <v>1272</v>
      </c>
      <c r="J1735" s="12">
        <f t="shared" si="53"/>
        <v>738.20159999999998</v>
      </c>
    </row>
    <row r="1736" spans="6:10" x14ac:dyDescent="0.2">
      <c r="F1736" s="8">
        <v>1271</v>
      </c>
      <c r="G1736" s="12">
        <f t="shared" ref="G1736:G1799" si="54">$C$14*(1-(0.2*(F1736/$C$5))-(0.8*((F1736/$C$5)^2)))</f>
        <v>754.89643478260882</v>
      </c>
      <c r="I1736" s="8">
        <v>1271</v>
      </c>
      <c r="J1736" s="12">
        <f t="shared" ref="J1736:J1799" si="55">($C$19*((($C$5^2)-(I1736^2))^$C$18))</f>
        <v>738.45590000000004</v>
      </c>
    </row>
    <row r="1737" spans="6:10" x14ac:dyDescent="0.2">
      <c r="F1737" s="8">
        <v>1270</v>
      </c>
      <c r="G1737" s="12">
        <f t="shared" si="54"/>
        <v>755.18260869565222</v>
      </c>
      <c r="I1737" s="8">
        <v>1270</v>
      </c>
      <c r="J1737" s="12">
        <f t="shared" si="55"/>
        <v>738.71</v>
      </c>
    </row>
    <row r="1738" spans="6:10" x14ac:dyDescent="0.2">
      <c r="F1738" s="8">
        <v>1269</v>
      </c>
      <c r="G1738" s="12">
        <f t="shared" si="54"/>
        <v>755.46860869565216</v>
      </c>
      <c r="I1738" s="8">
        <v>1269</v>
      </c>
      <c r="J1738" s="12">
        <f t="shared" si="55"/>
        <v>738.96390000000008</v>
      </c>
    </row>
    <row r="1739" spans="6:10" x14ac:dyDescent="0.2">
      <c r="F1739" s="8">
        <v>1268</v>
      </c>
      <c r="G1739" s="12">
        <f t="shared" si="54"/>
        <v>755.75443478260877</v>
      </c>
      <c r="I1739" s="8">
        <v>1268</v>
      </c>
      <c r="J1739" s="12">
        <f t="shared" si="55"/>
        <v>739.21760000000006</v>
      </c>
    </row>
    <row r="1740" spans="6:10" x14ac:dyDescent="0.2">
      <c r="F1740" s="8">
        <v>1267</v>
      </c>
      <c r="G1740" s="12">
        <f t="shared" si="54"/>
        <v>756.0400869565218</v>
      </c>
      <c r="I1740" s="8">
        <v>1267</v>
      </c>
      <c r="J1740" s="12">
        <f t="shared" si="55"/>
        <v>739.47110000000009</v>
      </c>
    </row>
    <row r="1741" spans="6:10" x14ac:dyDescent="0.2">
      <c r="F1741" s="8">
        <v>1266</v>
      </c>
      <c r="G1741" s="12">
        <f t="shared" si="54"/>
        <v>756.32556521739139</v>
      </c>
      <c r="I1741" s="8">
        <v>1266</v>
      </c>
      <c r="J1741" s="12">
        <f t="shared" si="55"/>
        <v>739.72440000000006</v>
      </c>
    </row>
    <row r="1742" spans="6:10" x14ac:dyDescent="0.2">
      <c r="F1742" s="8">
        <v>1265</v>
      </c>
      <c r="G1742" s="12">
        <f t="shared" si="54"/>
        <v>756.6108695652174</v>
      </c>
      <c r="I1742" s="8">
        <v>1265</v>
      </c>
      <c r="J1742" s="12">
        <f t="shared" si="55"/>
        <v>739.97750000000008</v>
      </c>
    </row>
    <row r="1743" spans="6:10" x14ac:dyDescent="0.2">
      <c r="F1743" s="8">
        <v>1264</v>
      </c>
      <c r="G1743" s="12">
        <f t="shared" si="54"/>
        <v>756.89599999999996</v>
      </c>
      <c r="I1743" s="8">
        <v>1264</v>
      </c>
      <c r="J1743" s="12">
        <f t="shared" si="55"/>
        <v>740.23040000000003</v>
      </c>
    </row>
    <row r="1744" spans="6:10" x14ac:dyDescent="0.2">
      <c r="F1744" s="8">
        <v>1263</v>
      </c>
      <c r="G1744" s="12">
        <f t="shared" si="54"/>
        <v>757.18095652173918</v>
      </c>
      <c r="I1744" s="8">
        <v>1263</v>
      </c>
      <c r="J1744" s="12">
        <f t="shared" si="55"/>
        <v>740.48310000000004</v>
      </c>
    </row>
    <row r="1745" spans="6:10" x14ac:dyDescent="0.2">
      <c r="F1745" s="8">
        <v>1262</v>
      </c>
      <c r="G1745" s="12">
        <f t="shared" si="54"/>
        <v>757.46573913043483</v>
      </c>
      <c r="I1745" s="8">
        <v>1262</v>
      </c>
      <c r="J1745" s="12">
        <f t="shared" si="55"/>
        <v>740.73560000000009</v>
      </c>
    </row>
    <row r="1746" spans="6:10" x14ac:dyDescent="0.2">
      <c r="F1746" s="8">
        <v>1261</v>
      </c>
      <c r="G1746" s="12">
        <f t="shared" si="54"/>
        <v>757.75034782608691</v>
      </c>
      <c r="I1746" s="8">
        <v>1261</v>
      </c>
      <c r="J1746" s="12">
        <f t="shared" si="55"/>
        <v>740.98790000000008</v>
      </c>
    </row>
    <row r="1747" spans="6:10" x14ac:dyDescent="0.2">
      <c r="F1747" s="8">
        <v>1260</v>
      </c>
      <c r="G1747" s="12">
        <f t="shared" si="54"/>
        <v>758.03478260869576</v>
      </c>
      <c r="I1747" s="8">
        <v>1260</v>
      </c>
      <c r="J1747" s="12">
        <f t="shared" si="55"/>
        <v>741.24</v>
      </c>
    </row>
    <row r="1748" spans="6:10" x14ac:dyDescent="0.2">
      <c r="F1748" s="8">
        <v>1259</v>
      </c>
      <c r="G1748" s="12">
        <f t="shared" si="54"/>
        <v>758.31904347826094</v>
      </c>
      <c r="I1748" s="8">
        <v>1259</v>
      </c>
      <c r="J1748" s="12">
        <f t="shared" si="55"/>
        <v>741.49189999999999</v>
      </c>
    </row>
    <row r="1749" spans="6:10" x14ac:dyDescent="0.2">
      <c r="F1749" s="8">
        <v>1258</v>
      </c>
      <c r="G1749" s="12">
        <f t="shared" si="54"/>
        <v>758.60313043478266</v>
      </c>
      <c r="I1749" s="8">
        <v>1258</v>
      </c>
      <c r="J1749" s="12">
        <f t="shared" si="55"/>
        <v>741.74360000000001</v>
      </c>
    </row>
    <row r="1750" spans="6:10" x14ac:dyDescent="0.2">
      <c r="F1750" s="8">
        <v>1257</v>
      </c>
      <c r="G1750" s="12">
        <f t="shared" si="54"/>
        <v>758.88704347826092</v>
      </c>
      <c r="I1750" s="8">
        <v>1257</v>
      </c>
      <c r="J1750" s="12">
        <f t="shared" si="55"/>
        <v>741.99509999999998</v>
      </c>
    </row>
    <row r="1751" spans="6:10" x14ac:dyDescent="0.2">
      <c r="F1751" s="8">
        <v>1256</v>
      </c>
      <c r="G1751" s="12">
        <f t="shared" si="54"/>
        <v>759.17078260869573</v>
      </c>
      <c r="I1751" s="8">
        <v>1256</v>
      </c>
      <c r="J1751" s="12">
        <f t="shared" si="55"/>
        <v>742.24639999999999</v>
      </c>
    </row>
    <row r="1752" spans="6:10" x14ac:dyDescent="0.2">
      <c r="F1752" s="8">
        <v>1255</v>
      </c>
      <c r="G1752" s="12">
        <f t="shared" si="54"/>
        <v>759.45434782608697</v>
      </c>
      <c r="I1752" s="8">
        <v>1255</v>
      </c>
      <c r="J1752" s="12">
        <f t="shared" si="55"/>
        <v>742.49750000000006</v>
      </c>
    </row>
    <row r="1753" spans="6:10" x14ac:dyDescent="0.2">
      <c r="F1753" s="8">
        <v>1254</v>
      </c>
      <c r="G1753" s="12">
        <f t="shared" si="54"/>
        <v>759.73773913043487</v>
      </c>
      <c r="I1753" s="8">
        <v>1254</v>
      </c>
      <c r="J1753" s="12">
        <f t="shared" si="55"/>
        <v>742.74840000000006</v>
      </c>
    </row>
    <row r="1754" spans="6:10" x14ac:dyDescent="0.2">
      <c r="F1754" s="8">
        <v>1253</v>
      </c>
      <c r="G1754" s="12">
        <f t="shared" si="54"/>
        <v>760.02095652173921</v>
      </c>
      <c r="I1754" s="8">
        <v>1253</v>
      </c>
      <c r="J1754" s="12">
        <f t="shared" si="55"/>
        <v>742.9991</v>
      </c>
    </row>
    <row r="1755" spans="6:10" x14ac:dyDescent="0.2">
      <c r="F1755" s="8">
        <v>1252</v>
      </c>
      <c r="G1755" s="12">
        <f t="shared" si="54"/>
        <v>760.30400000000009</v>
      </c>
      <c r="I1755" s="8">
        <v>1252</v>
      </c>
      <c r="J1755" s="12">
        <f t="shared" si="55"/>
        <v>743.24959999999999</v>
      </c>
    </row>
    <row r="1756" spans="6:10" x14ac:dyDescent="0.2">
      <c r="F1756" s="8">
        <v>1251</v>
      </c>
      <c r="G1756" s="12">
        <f t="shared" si="54"/>
        <v>760.5868695652174</v>
      </c>
      <c r="I1756" s="8">
        <v>1251</v>
      </c>
      <c r="J1756" s="12">
        <f t="shared" si="55"/>
        <v>743.49990000000003</v>
      </c>
    </row>
    <row r="1757" spans="6:10" x14ac:dyDescent="0.2">
      <c r="F1757" s="8">
        <v>1250</v>
      </c>
      <c r="G1757" s="12">
        <f t="shared" si="54"/>
        <v>760.86956521739125</v>
      </c>
      <c r="I1757" s="8">
        <v>1250</v>
      </c>
      <c r="J1757" s="12">
        <f t="shared" si="55"/>
        <v>743.75</v>
      </c>
    </row>
    <row r="1758" spans="6:10" x14ac:dyDescent="0.2">
      <c r="F1758" s="8">
        <v>1249</v>
      </c>
      <c r="G1758" s="12">
        <f t="shared" si="54"/>
        <v>761.15208695652177</v>
      </c>
      <c r="I1758" s="8">
        <v>1249</v>
      </c>
      <c r="J1758" s="12">
        <f t="shared" si="55"/>
        <v>743.99990000000003</v>
      </c>
    </row>
    <row r="1759" spans="6:10" x14ac:dyDescent="0.2">
      <c r="F1759" s="8">
        <v>1248</v>
      </c>
      <c r="G1759" s="12">
        <f t="shared" si="54"/>
        <v>761.43443478260883</v>
      </c>
      <c r="I1759" s="8">
        <v>1248</v>
      </c>
      <c r="J1759" s="12">
        <f t="shared" si="55"/>
        <v>744.24959999999999</v>
      </c>
    </row>
    <row r="1760" spans="6:10" x14ac:dyDescent="0.2">
      <c r="F1760" s="8">
        <v>1247</v>
      </c>
      <c r="G1760" s="12">
        <f t="shared" si="54"/>
        <v>761.71660869565221</v>
      </c>
      <c r="I1760" s="8">
        <v>1247</v>
      </c>
      <c r="J1760" s="12">
        <f t="shared" si="55"/>
        <v>744.4991</v>
      </c>
    </row>
    <row r="1761" spans="6:10" x14ac:dyDescent="0.2">
      <c r="F1761" s="8">
        <v>1246</v>
      </c>
      <c r="G1761" s="12">
        <f t="shared" si="54"/>
        <v>761.99860869565225</v>
      </c>
      <c r="I1761" s="8">
        <v>1246</v>
      </c>
      <c r="J1761" s="12">
        <f t="shared" si="55"/>
        <v>744.74840000000006</v>
      </c>
    </row>
    <row r="1762" spans="6:10" x14ac:dyDescent="0.2">
      <c r="F1762" s="8">
        <v>1245</v>
      </c>
      <c r="G1762" s="12">
        <f t="shared" si="54"/>
        <v>762.28043478260884</v>
      </c>
      <c r="I1762" s="8">
        <v>1245</v>
      </c>
      <c r="J1762" s="12">
        <f t="shared" si="55"/>
        <v>744.99750000000006</v>
      </c>
    </row>
    <row r="1763" spans="6:10" x14ac:dyDescent="0.2">
      <c r="F1763" s="8">
        <v>1244</v>
      </c>
      <c r="G1763" s="12">
        <f t="shared" si="54"/>
        <v>762.56208695652185</v>
      </c>
      <c r="I1763" s="8">
        <v>1244</v>
      </c>
      <c r="J1763" s="12">
        <f t="shared" si="55"/>
        <v>745.24639999999999</v>
      </c>
    </row>
    <row r="1764" spans="6:10" x14ac:dyDescent="0.2">
      <c r="F1764" s="8">
        <v>1243</v>
      </c>
      <c r="G1764" s="12">
        <f t="shared" si="54"/>
        <v>762.84356521739141</v>
      </c>
      <c r="I1764" s="8">
        <v>1243</v>
      </c>
      <c r="J1764" s="12">
        <f t="shared" si="55"/>
        <v>745.49509999999998</v>
      </c>
    </row>
    <row r="1765" spans="6:10" x14ac:dyDescent="0.2">
      <c r="F1765" s="8">
        <v>1242</v>
      </c>
      <c r="G1765" s="12">
        <f t="shared" si="54"/>
        <v>763.12486956521741</v>
      </c>
      <c r="I1765" s="8">
        <v>1242</v>
      </c>
      <c r="J1765" s="12">
        <f t="shared" si="55"/>
        <v>745.74360000000001</v>
      </c>
    </row>
    <row r="1766" spans="6:10" x14ac:dyDescent="0.2">
      <c r="F1766" s="8">
        <v>1241</v>
      </c>
      <c r="G1766" s="12">
        <f t="shared" si="54"/>
        <v>763.40600000000006</v>
      </c>
      <c r="I1766" s="8">
        <v>1241</v>
      </c>
      <c r="J1766" s="12">
        <f t="shared" si="55"/>
        <v>745.99189999999999</v>
      </c>
    </row>
    <row r="1767" spans="6:10" x14ac:dyDescent="0.2">
      <c r="F1767" s="8">
        <v>1240</v>
      </c>
      <c r="G1767" s="12">
        <f t="shared" si="54"/>
        <v>763.68695652173926</v>
      </c>
      <c r="I1767" s="8">
        <v>1240</v>
      </c>
      <c r="J1767" s="12">
        <f t="shared" si="55"/>
        <v>746.24</v>
      </c>
    </row>
    <row r="1768" spans="6:10" x14ac:dyDescent="0.2">
      <c r="F1768" s="8">
        <v>1239</v>
      </c>
      <c r="G1768" s="12">
        <f t="shared" si="54"/>
        <v>763.96773913043489</v>
      </c>
      <c r="I1768" s="8">
        <v>1239</v>
      </c>
      <c r="J1768" s="12">
        <f t="shared" si="55"/>
        <v>746.48790000000008</v>
      </c>
    </row>
    <row r="1769" spans="6:10" x14ac:dyDescent="0.2">
      <c r="F1769" s="8">
        <v>1238</v>
      </c>
      <c r="G1769" s="12">
        <f t="shared" si="54"/>
        <v>764.24834782608696</v>
      </c>
      <c r="I1769" s="8">
        <v>1238</v>
      </c>
      <c r="J1769" s="12">
        <f t="shared" si="55"/>
        <v>746.73560000000009</v>
      </c>
    </row>
    <row r="1770" spans="6:10" x14ac:dyDescent="0.2">
      <c r="F1770" s="8">
        <v>1237</v>
      </c>
      <c r="G1770" s="12">
        <f t="shared" si="54"/>
        <v>764.52878260869568</v>
      </c>
      <c r="I1770" s="8">
        <v>1237</v>
      </c>
      <c r="J1770" s="12">
        <f t="shared" si="55"/>
        <v>746.98310000000004</v>
      </c>
    </row>
    <row r="1771" spans="6:10" x14ac:dyDescent="0.2">
      <c r="F1771" s="8">
        <v>1236</v>
      </c>
      <c r="G1771" s="12">
        <f t="shared" si="54"/>
        <v>764.80904347826095</v>
      </c>
      <c r="I1771" s="8">
        <v>1236</v>
      </c>
      <c r="J1771" s="12">
        <f t="shared" si="55"/>
        <v>747.23040000000003</v>
      </c>
    </row>
    <row r="1772" spans="6:10" x14ac:dyDescent="0.2">
      <c r="F1772" s="8">
        <v>1235</v>
      </c>
      <c r="G1772" s="12">
        <f t="shared" si="54"/>
        <v>765.08913043478265</v>
      </c>
      <c r="I1772" s="8">
        <v>1235</v>
      </c>
      <c r="J1772" s="12">
        <f t="shared" si="55"/>
        <v>747.47750000000008</v>
      </c>
    </row>
    <row r="1773" spans="6:10" x14ac:dyDescent="0.2">
      <c r="F1773" s="8">
        <v>1234</v>
      </c>
      <c r="G1773" s="12">
        <f t="shared" si="54"/>
        <v>765.36904347826089</v>
      </c>
      <c r="I1773" s="8">
        <v>1234</v>
      </c>
      <c r="J1773" s="12">
        <f t="shared" si="55"/>
        <v>747.72440000000006</v>
      </c>
    </row>
    <row r="1774" spans="6:10" x14ac:dyDescent="0.2">
      <c r="F1774" s="8">
        <v>1233</v>
      </c>
      <c r="G1774" s="12">
        <f t="shared" si="54"/>
        <v>765.64878260869568</v>
      </c>
      <c r="I1774" s="8">
        <v>1233</v>
      </c>
      <c r="J1774" s="12">
        <f t="shared" si="55"/>
        <v>747.97110000000009</v>
      </c>
    </row>
    <row r="1775" spans="6:10" x14ac:dyDescent="0.2">
      <c r="F1775" s="8">
        <v>1232</v>
      </c>
      <c r="G1775" s="12">
        <f t="shared" si="54"/>
        <v>765.92834782608702</v>
      </c>
      <c r="I1775" s="8">
        <v>1232</v>
      </c>
      <c r="J1775" s="12">
        <f t="shared" si="55"/>
        <v>748.21760000000006</v>
      </c>
    </row>
    <row r="1776" spans="6:10" x14ac:dyDescent="0.2">
      <c r="F1776" s="8">
        <v>1231</v>
      </c>
      <c r="G1776" s="12">
        <f t="shared" si="54"/>
        <v>766.20773913043479</v>
      </c>
      <c r="I1776" s="8">
        <v>1231</v>
      </c>
      <c r="J1776" s="12">
        <f t="shared" si="55"/>
        <v>748.46390000000008</v>
      </c>
    </row>
    <row r="1777" spans="6:10" x14ac:dyDescent="0.2">
      <c r="F1777" s="8">
        <v>1230</v>
      </c>
      <c r="G1777" s="12">
        <f t="shared" si="54"/>
        <v>766.48695652173922</v>
      </c>
      <c r="I1777" s="8">
        <v>1230</v>
      </c>
      <c r="J1777" s="12">
        <f t="shared" si="55"/>
        <v>748.71</v>
      </c>
    </row>
    <row r="1778" spans="6:10" x14ac:dyDescent="0.2">
      <c r="F1778" s="8">
        <v>1229</v>
      </c>
      <c r="G1778" s="12">
        <f t="shared" si="54"/>
        <v>766.76600000000008</v>
      </c>
      <c r="I1778" s="8">
        <v>1229</v>
      </c>
      <c r="J1778" s="12">
        <f t="shared" si="55"/>
        <v>748.95590000000004</v>
      </c>
    </row>
    <row r="1779" spans="6:10" x14ac:dyDescent="0.2">
      <c r="F1779" s="8">
        <v>1228</v>
      </c>
      <c r="G1779" s="12">
        <f t="shared" si="54"/>
        <v>767.04486956521748</v>
      </c>
      <c r="I1779" s="8">
        <v>1228</v>
      </c>
      <c r="J1779" s="12">
        <f t="shared" si="55"/>
        <v>749.20159999999998</v>
      </c>
    </row>
    <row r="1780" spans="6:10" x14ac:dyDescent="0.2">
      <c r="F1780" s="8">
        <v>1227</v>
      </c>
      <c r="G1780" s="12">
        <f t="shared" si="54"/>
        <v>767.32356521739143</v>
      </c>
      <c r="I1780" s="8">
        <v>1227</v>
      </c>
      <c r="J1780" s="12">
        <f t="shared" si="55"/>
        <v>749.44710000000009</v>
      </c>
    </row>
    <row r="1781" spans="6:10" x14ac:dyDescent="0.2">
      <c r="F1781" s="8">
        <v>1226</v>
      </c>
      <c r="G1781" s="12">
        <f t="shared" si="54"/>
        <v>767.60208695652182</v>
      </c>
      <c r="I1781" s="8">
        <v>1226</v>
      </c>
      <c r="J1781" s="12">
        <f t="shared" si="55"/>
        <v>749.69240000000002</v>
      </c>
    </row>
    <row r="1782" spans="6:10" x14ac:dyDescent="0.2">
      <c r="F1782" s="8">
        <v>1225</v>
      </c>
      <c r="G1782" s="12">
        <f t="shared" si="54"/>
        <v>767.88043478260875</v>
      </c>
      <c r="I1782" s="8">
        <v>1225</v>
      </c>
      <c r="J1782" s="12">
        <f t="shared" si="55"/>
        <v>749.9375</v>
      </c>
    </row>
    <row r="1783" spans="6:10" x14ac:dyDescent="0.2">
      <c r="F1783" s="8">
        <v>1224</v>
      </c>
      <c r="G1783" s="12">
        <f t="shared" si="54"/>
        <v>768.15860869565233</v>
      </c>
      <c r="I1783" s="8">
        <v>1224</v>
      </c>
      <c r="J1783" s="12">
        <f t="shared" si="55"/>
        <v>750.18240000000003</v>
      </c>
    </row>
    <row r="1784" spans="6:10" x14ac:dyDescent="0.2">
      <c r="F1784" s="8">
        <v>1223</v>
      </c>
      <c r="G1784" s="12">
        <f t="shared" si="54"/>
        <v>768.43660869565224</v>
      </c>
      <c r="I1784" s="8">
        <v>1223</v>
      </c>
      <c r="J1784" s="12">
        <f t="shared" si="55"/>
        <v>750.4271</v>
      </c>
    </row>
    <row r="1785" spans="6:10" x14ac:dyDescent="0.2">
      <c r="F1785" s="8">
        <v>1222</v>
      </c>
      <c r="G1785" s="12">
        <f t="shared" si="54"/>
        <v>768.71443478260881</v>
      </c>
      <c r="I1785" s="8">
        <v>1222</v>
      </c>
      <c r="J1785" s="12">
        <f t="shared" si="55"/>
        <v>750.67160000000001</v>
      </c>
    </row>
    <row r="1786" spans="6:10" x14ac:dyDescent="0.2">
      <c r="F1786" s="8">
        <v>1221</v>
      </c>
      <c r="G1786" s="12">
        <f t="shared" si="54"/>
        <v>768.99208695652169</v>
      </c>
      <c r="I1786" s="8">
        <v>1221</v>
      </c>
      <c r="J1786" s="12">
        <f t="shared" si="55"/>
        <v>750.91590000000008</v>
      </c>
    </row>
    <row r="1787" spans="6:10" x14ac:dyDescent="0.2">
      <c r="F1787" s="8">
        <v>1220</v>
      </c>
      <c r="G1787" s="12">
        <f t="shared" si="54"/>
        <v>769.26956521739135</v>
      </c>
      <c r="I1787" s="8">
        <v>1220</v>
      </c>
      <c r="J1787" s="12">
        <f t="shared" si="55"/>
        <v>751.16000000000008</v>
      </c>
    </row>
    <row r="1788" spans="6:10" x14ac:dyDescent="0.2">
      <c r="F1788" s="8">
        <v>1219</v>
      </c>
      <c r="G1788" s="12">
        <f t="shared" si="54"/>
        <v>769.54686956521743</v>
      </c>
      <c r="I1788" s="8">
        <v>1219</v>
      </c>
      <c r="J1788" s="12">
        <f t="shared" si="55"/>
        <v>751.40390000000002</v>
      </c>
    </row>
    <row r="1789" spans="6:10" x14ac:dyDescent="0.2">
      <c r="F1789" s="8">
        <v>1218</v>
      </c>
      <c r="G1789" s="12">
        <f t="shared" si="54"/>
        <v>769.82400000000007</v>
      </c>
      <c r="I1789" s="8">
        <v>1218</v>
      </c>
      <c r="J1789" s="12">
        <f t="shared" si="55"/>
        <v>751.64760000000001</v>
      </c>
    </row>
    <row r="1790" spans="6:10" x14ac:dyDescent="0.2">
      <c r="F1790" s="8">
        <v>1217</v>
      </c>
      <c r="G1790" s="12">
        <f t="shared" si="54"/>
        <v>770.10095652173925</v>
      </c>
      <c r="I1790" s="8">
        <v>1217</v>
      </c>
      <c r="J1790" s="12">
        <f t="shared" si="55"/>
        <v>751.89110000000005</v>
      </c>
    </row>
    <row r="1791" spans="6:10" x14ac:dyDescent="0.2">
      <c r="F1791" s="8">
        <v>1216</v>
      </c>
      <c r="G1791" s="12">
        <f t="shared" si="54"/>
        <v>770.37773913043486</v>
      </c>
      <c r="I1791" s="8">
        <v>1216</v>
      </c>
      <c r="J1791" s="12">
        <f t="shared" si="55"/>
        <v>752.13440000000003</v>
      </c>
    </row>
    <row r="1792" spans="6:10" x14ac:dyDescent="0.2">
      <c r="F1792" s="8">
        <v>1215</v>
      </c>
      <c r="G1792" s="12">
        <f t="shared" si="54"/>
        <v>770.65434782608702</v>
      </c>
      <c r="I1792" s="8">
        <v>1215</v>
      </c>
      <c r="J1792" s="12">
        <f t="shared" si="55"/>
        <v>752.37750000000005</v>
      </c>
    </row>
    <row r="1793" spans="6:10" x14ac:dyDescent="0.2">
      <c r="F1793" s="8">
        <v>1214</v>
      </c>
      <c r="G1793" s="12">
        <f t="shared" si="54"/>
        <v>770.93078260869572</v>
      </c>
      <c r="I1793" s="8">
        <v>1214</v>
      </c>
      <c r="J1793" s="12">
        <f t="shared" si="55"/>
        <v>752.62040000000002</v>
      </c>
    </row>
    <row r="1794" spans="6:10" x14ac:dyDescent="0.2">
      <c r="F1794" s="8">
        <v>1213</v>
      </c>
      <c r="G1794" s="12">
        <f t="shared" si="54"/>
        <v>771.20704347826097</v>
      </c>
      <c r="I1794" s="8">
        <v>1213</v>
      </c>
      <c r="J1794" s="12">
        <f t="shared" si="55"/>
        <v>752.86310000000003</v>
      </c>
    </row>
    <row r="1795" spans="6:10" x14ac:dyDescent="0.2">
      <c r="F1795" s="8">
        <v>1212</v>
      </c>
      <c r="G1795" s="12">
        <f t="shared" si="54"/>
        <v>771.48313043478265</v>
      </c>
      <c r="I1795" s="8">
        <v>1212</v>
      </c>
      <c r="J1795" s="12">
        <f t="shared" si="55"/>
        <v>753.10559999999998</v>
      </c>
    </row>
    <row r="1796" spans="6:10" x14ac:dyDescent="0.2">
      <c r="F1796" s="8">
        <v>1211</v>
      </c>
      <c r="G1796" s="12">
        <f t="shared" si="54"/>
        <v>771.75904347826099</v>
      </c>
      <c r="I1796" s="8">
        <v>1211</v>
      </c>
      <c r="J1796" s="12">
        <f t="shared" si="55"/>
        <v>753.34789999999998</v>
      </c>
    </row>
    <row r="1797" spans="6:10" x14ac:dyDescent="0.2">
      <c r="F1797" s="8">
        <v>1210</v>
      </c>
      <c r="G1797" s="12">
        <f t="shared" si="54"/>
        <v>772.03478260869576</v>
      </c>
      <c r="I1797" s="8">
        <v>1210</v>
      </c>
      <c r="J1797" s="12">
        <f t="shared" si="55"/>
        <v>753.59</v>
      </c>
    </row>
    <row r="1798" spans="6:10" x14ac:dyDescent="0.2">
      <c r="F1798" s="8">
        <v>1209</v>
      </c>
      <c r="G1798" s="12">
        <f t="shared" si="54"/>
        <v>772.31034782608697</v>
      </c>
      <c r="I1798" s="8">
        <v>1209</v>
      </c>
      <c r="J1798" s="12">
        <f t="shared" si="55"/>
        <v>753.83190000000002</v>
      </c>
    </row>
    <row r="1799" spans="6:10" x14ac:dyDescent="0.2">
      <c r="F1799" s="8">
        <v>1208</v>
      </c>
      <c r="G1799" s="12">
        <f t="shared" si="54"/>
        <v>772.58573913043483</v>
      </c>
      <c r="I1799" s="8">
        <v>1208</v>
      </c>
      <c r="J1799" s="12">
        <f t="shared" si="55"/>
        <v>754.07360000000006</v>
      </c>
    </row>
    <row r="1800" spans="6:10" x14ac:dyDescent="0.2">
      <c r="F1800" s="8">
        <v>1207</v>
      </c>
      <c r="G1800" s="12">
        <f t="shared" ref="G1800:G1863" si="56">$C$14*(1-(0.2*(F1800/$C$5))-(0.8*((F1800/$C$5)^2)))</f>
        <v>772.86095652173913</v>
      </c>
      <c r="I1800" s="8">
        <v>1207</v>
      </c>
      <c r="J1800" s="12">
        <f t="shared" ref="J1800:J1863" si="57">($C$19*((($C$5^2)-(I1800^2))^$C$18))</f>
        <v>754.31510000000003</v>
      </c>
    </row>
    <row r="1801" spans="6:10" x14ac:dyDescent="0.2">
      <c r="F1801" s="8">
        <v>1206</v>
      </c>
      <c r="G1801" s="12">
        <f t="shared" si="56"/>
        <v>773.13599999999997</v>
      </c>
      <c r="I1801" s="8">
        <v>1206</v>
      </c>
      <c r="J1801" s="12">
        <f t="shared" si="57"/>
        <v>754.55640000000005</v>
      </c>
    </row>
    <row r="1802" spans="6:10" x14ac:dyDescent="0.2">
      <c r="F1802" s="8">
        <v>1205</v>
      </c>
      <c r="G1802" s="12">
        <f t="shared" si="56"/>
        <v>773.41086956521747</v>
      </c>
      <c r="I1802" s="8">
        <v>1205</v>
      </c>
      <c r="J1802" s="12">
        <f t="shared" si="57"/>
        <v>754.79750000000001</v>
      </c>
    </row>
    <row r="1803" spans="6:10" x14ac:dyDescent="0.2">
      <c r="F1803" s="8">
        <v>1204</v>
      </c>
      <c r="G1803" s="12">
        <f t="shared" si="56"/>
        <v>773.68556521739129</v>
      </c>
      <c r="I1803" s="8">
        <v>1204</v>
      </c>
      <c r="J1803" s="12">
        <f t="shared" si="57"/>
        <v>755.03840000000002</v>
      </c>
    </row>
    <row r="1804" spans="6:10" x14ac:dyDescent="0.2">
      <c r="F1804" s="8">
        <v>1203</v>
      </c>
      <c r="G1804" s="12">
        <f t="shared" si="56"/>
        <v>773.96008695652176</v>
      </c>
      <c r="I1804" s="8">
        <v>1203</v>
      </c>
      <c r="J1804" s="12">
        <f t="shared" si="57"/>
        <v>755.27910000000008</v>
      </c>
    </row>
    <row r="1805" spans="6:10" x14ac:dyDescent="0.2">
      <c r="F1805" s="8">
        <v>1202</v>
      </c>
      <c r="G1805" s="12">
        <f t="shared" si="56"/>
        <v>774.23443478260867</v>
      </c>
      <c r="I1805" s="8">
        <v>1202</v>
      </c>
      <c r="J1805" s="12">
        <f t="shared" si="57"/>
        <v>755.51960000000008</v>
      </c>
    </row>
    <row r="1806" spans="6:10" x14ac:dyDescent="0.2">
      <c r="F1806" s="8">
        <v>1201</v>
      </c>
      <c r="G1806" s="12">
        <f t="shared" si="56"/>
        <v>774.50860869565224</v>
      </c>
      <c r="I1806" s="8">
        <v>1201</v>
      </c>
      <c r="J1806" s="12">
        <f t="shared" si="57"/>
        <v>755.75990000000002</v>
      </c>
    </row>
    <row r="1807" spans="6:10" x14ac:dyDescent="0.2">
      <c r="F1807" s="8">
        <v>1200</v>
      </c>
      <c r="G1807" s="12">
        <f t="shared" si="56"/>
        <v>774.78260869565213</v>
      </c>
      <c r="I1807" s="8">
        <v>1200</v>
      </c>
      <c r="J1807" s="12">
        <f t="shared" si="57"/>
        <v>756</v>
      </c>
    </row>
    <row r="1808" spans="6:10" x14ac:dyDescent="0.2">
      <c r="F1808" s="8">
        <v>1199</v>
      </c>
      <c r="G1808" s="12">
        <f t="shared" si="56"/>
        <v>775.05643478260879</v>
      </c>
      <c r="I1808" s="8">
        <v>1199</v>
      </c>
      <c r="J1808" s="12">
        <f t="shared" si="57"/>
        <v>756.23990000000003</v>
      </c>
    </row>
    <row r="1809" spans="6:10" x14ac:dyDescent="0.2">
      <c r="F1809" s="8">
        <v>1198</v>
      </c>
      <c r="G1809" s="12">
        <f t="shared" si="56"/>
        <v>775.33008695652188</v>
      </c>
      <c r="I1809" s="8">
        <v>1198</v>
      </c>
      <c r="J1809" s="12">
        <f t="shared" si="57"/>
        <v>756.4796</v>
      </c>
    </row>
    <row r="1810" spans="6:10" x14ac:dyDescent="0.2">
      <c r="F1810" s="8">
        <v>1197</v>
      </c>
      <c r="G1810" s="12">
        <f t="shared" si="56"/>
        <v>775.60356521739141</v>
      </c>
      <c r="I1810" s="8">
        <v>1197</v>
      </c>
      <c r="J1810" s="12">
        <f t="shared" si="57"/>
        <v>756.71910000000003</v>
      </c>
    </row>
    <row r="1811" spans="6:10" x14ac:dyDescent="0.2">
      <c r="F1811" s="8">
        <v>1196</v>
      </c>
      <c r="G1811" s="12">
        <f t="shared" si="56"/>
        <v>775.87686956521748</v>
      </c>
      <c r="I1811" s="8">
        <v>1196</v>
      </c>
      <c r="J1811" s="12">
        <f t="shared" si="57"/>
        <v>756.95839999999998</v>
      </c>
    </row>
    <row r="1812" spans="6:10" x14ac:dyDescent="0.2">
      <c r="F1812" s="8">
        <v>1195</v>
      </c>
      <c r="G1812" s="12">
        <f t="shared" si="56"/>
        <v>776.15000000000009</v>
      </c>
      <c r="I1812" s="8">
        <v>1195</v>
      </c>
      <c r="J1812" s="12">
        <f t="shared" si="57"/>
        <v>757.19749999999999</v>
      </c>
    </row>
    <row r="1813" spans="6:10" x14ac:dyDescent="0.2">
      <c r="F1813" s="8">
        <v>1194</v>
      </c>
      <c r="G1813" s="12">
        <f t="shared" si="56"/>
        <v>776.42295652173914</v>
      </c>
      <c r="I1813" s="8">
        <v>1194</v>
      </c>
      <c r="J1813" s="12">
        <f t="shared" si="57"/>
        <v>757.43640000000005</v>
      </c>
    </row>
    <row r="1814" spans="6:10" x14ac:dyDescent="0.2">
      <c r="F1814" s="8">
        <v>1193</v>
      </c>
      <c r="G1814" s="12">
        <f t="shared" si="56"/>
        <v>776.69573913043484</v>
      </c>
      <c r="I1814" s="8">
        <v>1193</v>
      </c>
      <c r="J1814" s="12">
        <f t="shared" si="57"/>
        <v>757.67510000000004</v>
      </c>
    </row>
    <row r="1815" spans="6:10" x14ac:dyDescent="0.2">
      <c r="F1815" s="8">
        <v>1192</v>
      </c>
      <c r="G1815" s="12">
        <f t="shared" si="56"/>
        <v>776.96834782608698</v>
      </c>
      <c r="I1815" s="8">
        <v>1192</v>
      </c>
      <c r="J1815" s="12">
        <f t="shared" si="57"/>
        <v>757.91360000000009</v>
      </c>
    </row>
    <row r="1816" spans="6:10" x14ac:dyDescent="0.2">
      <c r="F1816" s="8">
        <v>1191</v>
      </c>
      <c r="G1816" s="12">
        <f t="shared" si="56"/>
        <v>777.24078260869567</v>
      </c>
      <c r="I1816" s="8">
        <v>1191</v>
      </c>
      <c r="J1816" s="12">
        <f t="shared" si="57"/>
        <v>758.15190000000007</v>
      </c>
    </row>
    <row r="1817" spans="6:10" x14ac:dyDescent="0.2">
      <c r="F1817" s="8">
        <v>1190</v>
      </c>
      <c r="G1817" s="12">
        <f t="shared" si="56"/>
        <v>777.5130434782609</v>
      </c>
      <c r="I1817" s="8">
        <v>1190</v>
      </c>
      <c r="J1817" s="12">
        <f t="shared" si="57"/>
        <v>758.39</v>
      </c>
    </row>
    <row r="1818" spans="6:10" x14ac:dyDescent="0.2">
      <c r="F1818" s="8">
        <v>1189</v>
      </c>
      <c r="G1818" s="12">
        <f t="shared" si="56"/>
        <v>777.78513043478267</v>
      </c>
      <c r="I1818" s="8">
        <v>1189</v>
      </c>
      <c r="J1818" s="12">
        <f t="shared" si="57"/>
        <v>758.62790000000007</v>
      </c>
    </row>
    <row r="1819" spans="6:10" x14ac:dyDescent="0.2">
      <c r="F1819" s="8">
        <v>1188</v>
      </c>
      <c r="G1819" s="12">
        <f t="shared" si="56"/>
        <v>778.05704347826088</v>
      </c>
      <c r="I1819" s="8">
        <v>1188</v>
      </c>
      <c r="J1819" s="12">
        <f t="shared" si="57"/>
        <v>758.86560000000009</v>
      </c>
    </row>
    <row r="1820" spans="6:10" x14ac:dyDescent="0.2">
      <c r="F1820" s="8">
        <v>1187</v>
      </c>
      <c r="G1820" s="12">
        <f t="shared" si="56"/>
        <v>778.32878260869586</v>
      </c>
      <c r="I1820" s="8">
        <v>1187</v>
      </c>
      <c r="J1820" s="12">
        <f t="shared" si="57"/>
        <v>759.10310000000004</v>
      </c>
    </row>
    <row r="1821" spans="6:10" x14ac:dyDescent="0.2">
      <c r="F1821" s="8">
        <v>1186</v>
      </c>
      <c r="G1821" s="12">
        <f t="shared" si="56"/>
        <v>778.60034782608705</v>
      </c>
      <c r="I1821" s="8">
        <v>1186</v>
      </c>
      <c r="J1821" s="12">
        <f t="shared" si="57"/>
        <v>759.34040000000005</v>
      </c>
    </row>
    <row r="1822" spans="6:10" x14ac:dyDescent="0.2">
      <c r="F1822" s="8">
        <v>1185</v>
      </c>
      <c r="G1822" s="12">
        <f t="shared" si="56"/>
        <v>778.87173913043489</v>
      </c>
      <c r="I1822" s="8">
        <v>1185</v>
      </c>
      <c r="J1822" s="12">
        <f t="shared" si="57"/>
        <v>759.57749999999999</v>
      </c>
    </row>
    <row r="1823" spans="6:10" x14ac:dyDescent="0.2">
      <c r="F1823" s="8">
        <v>1184</v>
      </c>
      <c r="G1823" s="12">
        <f t="shared" si="56"/>
        <v>779.14295652173917</v>
      </c>
      <c r="I1823" s="8">
        <v>1184</v>
      </c>
      <c r="J1823" s="12">
        <f t="shared" si="57"/>
        <v>759.81440000000009</v>
      </c>
    </row>
    <row r="1824" spans="6:10" x14ac:dyDescent="0.2">
      <c r="F1824" s="8">
        <v>1183</v>
      </c>
      <c r="G1824" s="12">
        <f t="shared" si="56"/>
        <v>779.4140000000001</v>
      </c>
      <c r="I1824" s="8">
        <v>1183</v>
      </c>
      <c r="J1824" s="12">
        <f t="shared" si="57"/>
        <v>760.05110000000002</v>
      </c>
    </row>
    <row r="1825" spans="6:10" x14ac:dyDescent="0.2">
      <c r="F1825" s="8">
        <v>1182</v>
      </c>
      <c r="G1825" s="12">
        <f t="shared" si="56"/>
        <v>779.68486956521747</v>
      </c>
      <c r="I1825" s="8">
        <v>1182</v>
      </c>
      <c r="J1825" s="12">
        <f t="shared" si="57"/>
        <v>760.2876</v>
      </c>
    </row>
    <row r="1826" spans="6:10" x14ac:dyDescent="0.2">
      <c r="F1826" s="8">
        <v>1181</v>
      </c>
      <c r="G1826" s="12">
        <f t="shared" si="56"/>
        <v>779.95556521739138</v>
      </c>
      <c r="I1826" s="8">
        <v>1181</v>
      </c>
      <c r="J1826" s="12">
        <f t="shared" si="57"/>
        <v>760.52390000000003</v>
      </c>
    </row>
    <row r="1827" spans="6:10" x14ac:dyDescent="0.2">
      <c r="F1827" s="8">
        <v>1180</v>
      </c>
      <c r="G1827" s="12">
        <f t="shared" si="56"/>
        <v>780.22608695652184</v>
      </c>
      <c r="I1827" s="8">
        <v>1180</v>
      </c>
      <c r="J1827" s="12">
        <f t="shared" si="57"/>
        <v>760.76</v>
      </c>
    </row>
    <row r="1828" spans="6:10" x14ac:dyDescent="0.2">
      <c r="F1828" s="8">
        <v>1179</v>
      </c>
      <c r="G1828" s="12">
        <f t="shared" si="56"/>
        <v>780.49643478260884</v>
      </c>
      <c r="I1828" s="8">
        <v>1179</v>
      </c>
      <c r="J1828" s="12">
        <f t="shared" si="57"/>
        <v>760.99590000000001</v>
      </c>
    </row>
    <row r="1829" spans="6:10" x14ac:dyDescent="0.2">
      <c r="F1829" s="8">
        <v>1178</v>
      </c>
      <c r="G1829" s="12">
        <f t="shared" si="56"/>
        <v>780.76660869565228</v>
      </c>
      <c r="I1829" s="8">
        <v>1178</v>
      </c>
      <c r="J1829" s="12">
        <f t="shared" si="57"/>
        <v>761.23160000000007</v>
      </c>
    </row>
    <row r="1830" spans="6:10" x14ac:dyDescent="0.2">
      <c r="F1830" s="8">
        <v>1177</v>
      </c>
      <c r="G1830" s="12">
        <f t="shared" si="56"/>
        <v>781.03660869565226</v>
      </c>
      <c r="I1830" s="8">
        <v>1177</v>
      </c>
      <c r="J1830" s="12">
        <f t="shared" si="57"/>
        <v>761.46710000000007</v>
      </c>
    </row>
    <row r="1831" spans="6:10" x14ac:dyDescent="0.2">
      <c r="F1831" s="8">
        <v>1176</v>
      </c>
      <c r="G1831" s="12">
        <f t="shared" si="56"/>
        <v>781.30643478260868</v>
      </c>
      <c r="I1831" s="8">
        <v>1176</v>
      </c>
      <c r="J1831" s="12">
        <f t="shared" si="57"/>
        <v>761.70240000000001</v>
      </c>
    </row>
    <row r="1832" spans="6:10" x14ac:dyDescent="0.2">
      <c r="F1832" s="8">
        <v>1175</v>
      </c>
      <c r="G1832" s="12">
        <f t="shared" si="56"/>
        <v>781.57608695652186</v>
      </c>
      <c r="I1832" s="8">
        <v>1175</v>
      </c>
      <c r="J1832" s="12">
        <f t="shared" si="57"/>
        <v>761.9375</v>
      </c>
    </row>
    <row r="1833" spans="6:10" x14ac:dyDescent="0.2">
      <c r="F1833" s="8">
        <v>1174</v>
      </c>
      <c r="G1833" s="12">
        <f t="shared" si="56"/>
        <v>781.84556521739137</v>
      </c>
      <c r="I1833" s="8">
        <v>1174</v>
      </c>
      <c r="J1833" s="12">
        <f t="shared" si="57"/>
        <v>762.17240000000004</v>
      </c>
    </row>
    <row r="1834" spans="6:10" x14ac:dyDescent="0.2">
      <c r="F1834" s="8">
        <v>1173</v>
      </c>
      <c r="G1834" s="12">
        <f t="shared" si="56"/>
        <v>782.11486956521742</v>
      </c>
      <c r="I1834" s="8">
        <v>1173</v>
      </c>
      <c r="J1834" s="12">
        <f t="shared" si="57"/>
        <v>762.40710000000001</v>
      </c>
    </row>
    <row r="1835" spans="6:10" x14ac:dyDescent="0.2">
      <c r="F1835" s="8">
        <v>1172</v>
      </c>
      <c r="G1835" s="12">
        <f t="shared" si="56"/>
        <v>782.38400000000001</v>
      </c>
      <c r="I1835" s="8">
        <v>1172</v>
      </c>
      <c r="J1835" s="12">
        <f t="shared" si="57"/>
        <v>762.64160000000004</v>
      </c>
    </row>
    <row r="1836" spans="6:10" x14ac:dyDescent="0.2">
      <c r="F1836" s="8">
        <v>1171</v>
      </c>
      <c r="G1836" s="12">
        <f t="shared" si="56"/>
        <v>782.65295652173916</v>
      </c>
      <c r="I1836" s="8">
        <v>1171</v>
      </c>
      <c r="J1836" s="12">
        <f t="shared" si="57"/>
        <v>762.8759</v>
      </c>
    </row>
    <row r="1837" spans="6:10" x14ac:dyDescent="0.2">
      <c r="F1837" s="8">
        <v>1170</v>
      </c>
      <c r="G1837" s="12">
        <f t="shared" si="56"/>
        <v>782.92173913043473</v>
      </c>
      <c r="I1837" s="8">
        <v>1170</v>
      </c>
      <c r="J1837" s="12">
        <f t="shared" si="57"/>
        <v>763.11</v>
      </c>
    </row>
    <row r="1838" spans="6:10" x14ac:dyDescent="0.2">
      <c r="F1838" s="8">
        <v>1169</v>
      </c>
      <c r="G1838" s="12">
        <f t="shared" si="56"/>
        <v>783.19034782608696</v>
      </c>
      <c r="I1838" s="8">
        <v>1169</v>
      </c>
      <c r="J1838" s="12">
        <f t="shared" si="57"/>
        <v>763.34390000000008</v>
      </c>
    </row>
    <row r="1839" spans="6:10" x14ac:dyDescent="0.2">
      <c r="F1839" s="8">
        <v>1168</v>
      </c>
      <c r="G1839" s="12">
        <f t="shared" si="56"/>
        <v>783.45878260869574</v>
      </c>
      <c r="I1839" s="8">
        <v>1168</v>
      </c>
      <c r="J1839" s="12">
        <f t="shared" si="57"/>
        <v>763.57760000000007</v>
      </c>
    </row>
    <row r="1840" spans="6:10" x14ac:dyDescent="0.2">
      <c r="F1840" s="8">
        <v>1167</v>
      </c>
      <c r="G1840" s="12">
        <f t="shared" si="56"/>
        <v>783.72704347826095</v>
      </c>
      <c r="I1840" s="8">
        <v>1167</v>
      </c>
      <c r="J1840" s="12">
        <f t="shared" si="57"/>
        <v>763.81110000000001</v>
      </c>
    </row>
    <row r="1841" spans="6:10" x14ac:dyDescent="0.2">
      <c r="F1841" s="8">
        <v>1166</v>
      </c>
      <c r="G1841" s="12">
        <f t="shared" si="56"/>
        <v>783.99513043478271</v>
      </c>
      <c r="I1841" s="8">
        <v>1166</v>
      </c>
      <c r="J1841" s="12">
        <f t="shared" si="57"/>
        <v>764.0444</v>
      </c>
    </row>
    <row r="1842" spans="6:10" x14ac:dyDescent="0.2">
      <c r="F1842" s="8">
        <v>1165</v>
      </c>
      <c r="G1842" s="12">
        <f t="shared" si="56"/>
        <v>784.26304347826101</v>
      </c>
      <c r="I1842" s="8">
        <v>1165</v>
      </c>
      <c r="J1842" s="12">
        <f t="shared" si="57"/>
        <v>764.27750000000003</v>
      </c>
    </row>
    <row r="1843" spans="6:10" x14ac:dyDescent="0.2">
      <c r="F1843" s="8">
        <v>1164</v>
      </c>
      <c r="G1843" s="12">
        <f t="shared" si="56"/>
        <v>784.53078260869563</v>
      </c>
      <c r="I1843" s="8">
        <v>1164</v>
      </c>
      <c r="J1843" s="12">
        <f t="shared" si="57"/>
        <v>764.5104</v>
      </c>
    </row>
    <row r="1844" spans="6:10" x14ac:dyDescent="0.2">
      <c r="F1844" s="8">
        <v>1163</v>
      </c>
      <c r="G1844" s="12">
        <f t="shared" si="56"/>
        <v>784.79834782608702</v>
      </c>
      <c r="I1844" s="8">
        <v>1163</v>
      </c>
      <c r="J1844" s="12">
        <f t="shared" si="57"/>
        <v>764.74310000000003</v>
      </c>
    </row>
    <row r="1845" spans="6:10" x14ac:dyDescent="0.2">
      <c r="F1845" s="8">
        <v>1162</v>
      </c>
      <c r="G1845" s="12">
        <f t="shared" si="56"/>
        <v>785.06573913043485</v>
      </c>
      <c r="I1845" s="8">
        <v>1162</v>
      </c>
      <c r="J1845" s="12">
        <f t="shared" si="57"/>
        <v>764.97559999999999</v>
      </c>
    </row>
    <row r="1846" spans="6:10" x14ac:dyDescent="0.2">
      <c r="F1846" s="8">
        <v>1161</v>
      </c>
      <c r="G1846" s="12">
        <f t="shared" si="56"/>
        <v>785.33295652173922</v>
      </c>
      <c r="I1846" s="8">
        <v>1161</v>
      </c>
      <c r="J1846" s="12">
        <f t="shared" si="57"/>
        <v>765.2079</v>
      </c>
    </row>
    <row r="1847" spans="6:10" x14ac:dyDescent="0.2">
      <c r="F1847" s="8">
        <v>1160</v>
      </c>
      <c r="G1847" s="12">
        <f t="shared" si="56"/>
        <v>785.6</v>
      </c>
      <c r="I1847" s="8">
        <v>1160</v>
      </c>
      <c r="J1847" s="12">
        <f t="shared" si="57"/>
        <v>765.44</v>
      </c>
    </row>
    <row r="1848" spans="6:10" x14ac:dyDescent="0.2">
      <c r="F1848" s="8">
        <v>1159</v>
      </c>
      <c r="G1848" s="12">
        <f t="shared" si="56"/>
        <v>785.86686956521737</v>
      </c>
      <c r="I1848" s="8">
        <v>1159</v>
      </c>
      <c r="J1848" s="12">
        <f t="shared" si="57"/>
        <v>765.67190000000005</v>
      </c>
    </row>
    <row r="1849" spans="6:10" x14ac:dyDescent="0.2">
      <c r="F1849" s="8">
        <v>1158</v>
      </c>
      <c r="G1849" s="12">
        <f t="shared" si="56"/>
        <v>786.13356521739138</v>
      </c>
      <c r="I1849" s="8">
        <v>1158</v>
      </c>
      <c r="J1849" s="12">
        <f t="shared" si="57"/>
        <v>765.90359999999998</v>
      </c>
    </row>
    <row r="1850" spans="6:10" x14ac:dyDescent="0.2">
      <c r="F1850" s="8">
        <v>1157</v>
      </c>
      <c r="G1850" s="12">
        <f t="shared" si="56"/>
        <v>786.40008695652182</v>
      </c>
      <c r="I1850" s="8">
        <v>1157</v>
      </c>
      <c r="J1850" s="12">
        <f t="shared" si="57"/>
        <v>766.13510000000008</v>
      </c>
    </row>
    <row r="1851" spans="6:10" x14ac:dyDescent="0.2">
      <c r="F1851" s="8">
        <v>1156</v>
      </c>
      <c r="G1851" s="12">
        <f t="shared" si="56"/>
        <v>786.6664347826088</v>
      </c>
      <c r="I1851" s="8">
        <v>1156</v>
      </c>
      <c r="J1851" s="12">
        <f t="shared" si="57"/>
        <v>766.3664</v>
      </c>
    </row>
    <row r="1852" spans="6:10" x14ac:dyDescent="0.2">
      <c r="F1852" s="8">
        <v>1155</v>
      </c>
      <c r="G1852" s="12">
        <f t="shared" si="56"/>
        <v>786.93260869565222</v>
      </c>
      <c r="I1852" s="8">
        <v>1155</v>
      </c>
      <c r="J1852" s="12">
        <f t="shared" si="57"/>
        <v>766.59750000000008</v>
      </c>
    </row>
    <row r="1853" spans="6:10" x14ac:dyDescent="0.2">
      <c r="F1853" s="8">
        <v>1154</v>
      </c>
      <c r="G1853" s="12">
        <f t="shared" si="56"/>
        <v>787.1986086956523</v>
      </c>
      <c r="I1853" s="8">
        <v>1154</v>
      </c>
      <c r="J1853" s="12">
        <f t="shared" si="57"/>
        <v>766.82839999999999</v>
      </c>
    </row>
    <row r="1854" spans="6:10" x14ac:dyDescent="0.2">
      <c r="F1854" s="8">
        <v>1153</v>
      </c>
      <c r="G1854" s="12">
        <f t="shared" si="56"/>
        <v>787.46443478260881</v>
      </c>
      <c r="I1854" s="8">
        <v>1153</v>
      </c>
      <c r="J1854" s="12">
        <f t="shared" si="57"/>
        <v>767.05910000000006</v>
      </c>
    </row>
    <row r="1855" spans="6:10" x14ac:dyDescent="0.2">
      <c r="F1855" s="8">
        <v>1152</v>
      </c>
      <c r="G1855" s="12">
        <f t="shared" si="56"/>
        <v>787.73008695652186</v>
      </c>
      <c r="I1855" s="8">
        <v>1152</v>
      </c>
      <c r="J1855" s="12">
        <f t="shared" si="57"/>
        <v>767.28960000000006</v>
      </c>
    </row>
    <row r="1856" spans="6:10" x14ac:dyDescent="0.2">
      <c r="F1856" s="8">
        <v>1151</v>
      </c>
      <c r="G1856" s="12">
        <f t="shared" si="56"/>
        <v>787.99556521739134</v>
      </c>
      <c r="I1856" s="8">
        <v>1151</v>
      </c>
      <c r="J1856" s="12">
        <f t="shared" si="57"/>
        <v>767.51990000000001</v>
      </c>
    </row>
    <row r="1857" spans="6:10" x14ac:dyDescent="0.2">
      <c r="F1857" s="8">
        <v>1150</v>
      </c>
      <c r="G1857" s="12">
        <f t="shared" si="56"/>
        <v>788.26086956521738</v>
      </c>
      <c r="I1857" s="8">
        <v>1150</v>
      </c>
      <c r="J1857" s="12">
        <f t="shared" si="57"/>
        <v>767.75</v>
      </c>
    </row>
    <row r="1858" spans="6:10" x14ac:dyDescent="0.2">
      <c r="F1858" s="8">
        <v>1149</v>
      </c>
      <c r="G1858" s="12">
        <f t="shared" si="56"/>
        <v>788.52600000000007</v>
      </c>
      <c r="I1858" s="8">
        <v>1149</v>
      </c>
      <c r="J1858" s="12">
        <f t="shared" si="57"/>
        <v>767.97990000000004</v>
      </c>
    </row>
    <row r="1859" spans="6:10" x14ac:dyDescent="0.2">
      <c r="F1859" s="8">
        <v>1148</v>
      </c>
      <c r="G1859" s="12">
        <f t="shared" si="56"/>
        <v>788.7909565217393</v>
      </c>
      <c r="I1859" s="8">
        <v>1148</v>
      </c>
      <c r="J1859" s="12">
        <f t="shared" si="57"/>
        <v>768.20960000000002</v>
      </c>
    </row>
    <row r="1860" spans="6:10" x14ac:dyDescent="0.2">
      <c r="F1860" s="8">
        <v>1147</v>
      </c>
      <c r="G1860" s="12">
        <f t="shared" si="56"/>
        <v>789.05573913043474</v>
      </c>
      <c r="I1860" s="8">
        <v>1147</v>
      </c>
      <c r="J1860" s="12">
        <f t="shared" si="57"/>
        <v>768.43910000000005</v>
      </c>
    </row>
    <row r="1861" spans="6:10" x14ac:dyDescent="0.2">
      <c r="F1861" s="8">
        <v>1146</v>
      </c>
      <c r="G1861" s="12">
        <f t="shared" si="56"/>
        <v>789.32034782608696</v>
      </c>
      <c r="I1861" s="8">
        <v>1146</v>
      </c>
      <c r="J1861" s="12">
        <f t="shared" si="57"/>
        <v>768.66840000000002</v>
      </c>
    </row>
    <row r="1862" spans="6:10" x14ac:dyDescent="0.2">
      <c r="F1862" s="8">
        <v>1145</v>
      </c>
      <c r="G1862" s="12">
        <f t="shared" si="56"/>
        <v>789.5847826086956</v>
      </c>
      <c r="I1862" s="8">
        <v>1145</v>
      </c>
      <c r="J1862" s="12">
        <f t="shared" si="57"/>
        <v>768.89750000000004</v>
      </c>
    </row>
    <row r="1863" spans="6:10" x14ac:dyDescent="0.2">
      <c r="F1863" s="8">
        <v>1144</v>
      </c>
      <c r="G1863" s="12">
        <f t="shared" si="56"/>
        <v>789.84904347826091</v>
      </c>
      <c r="I1863" s="8">
        <v>1144</v>
      </c>
      <c r="J1863" s="12">
        <f t="shared" si="57"/>
        <v>769.12639999999999</v>
      </c>
    </row>
    <row r="1864" spans="6:10" x14ac:dyDescent="0.2">
      <c r="F1864" s="8">
        <v>1143</v>
      </c>
      <c r="G1864" s="12">
        <f t="shared" ref="G1864:G1927" si="58">$C$14*(1-(0.2*(F1864/$C$5))-(0.8*((F1864/$C$5)^2)))</f>
        <v>790.11313043478265</v>
      </c>
      <c r="I1864" s="8">
        <v>1143</v>
      </c>
      <c r="J1864" s="12">
        <f t="shared" ref="J1864:J1927" si="59">($C$19*((($C$5^2)-(I1864^2))^$C$18))</f>
        <v>769.35509999999999</v>
      </c>
    </row>
    <row r="1865" spans="6:10" x14ac:dyDescent="0.2">
      <c r="F1865" s="8">
        <v>1142</v>
      </c>
      <c r="G1865" s="12">
        <f t="shared" si="58"/>
        <v>790.37704347826093</v>
      </c>
      <c r="I1865" s="8">
        <v>1142</v>
      </c>
      <c r="J1865" s="12">
        <f t="shared" si="59"/>
        <v>769.58360000000005</v>
      </c>
    </row>
    <row r="1866" spans="6:10" x14ac:dyDescent="0.2">
      <c r="F1866" s="8">
        <v>1141</v>
      </c>
      <c r="G1866" s="12">
        <f t="shared" si="58"/>
        <v>790.64078260869564</v>
      </c>
      <c r="I1866" s="8">
        <v>1141</v>
      </c>
      <c r="J1866" s="12">
        <f t="shared" si="59"/>
        <v>769.81190000000004</v>
      </c>
    </row>
    <row r="1867" spans="6:10" x14ac:dyDescent="0.2">
      <c r="F1867" s="8">
        <v>1140</v>
      </c>
      <c r="G1867" s="12">
        <f t="shared" si="58"/>
        <v>790.90434782608691</v>
      </c>
      <c r="I1867" s="8">
        <v>1140</v>
      </c>
      <c r="J1867" s="12">
        <f t="shared" si="59"/>
        <v>770.04000000000008</v>
      </c>
    </row>
    <row r="1868" spans="6:10" x14ac:dyDescent="0.2">
      <c r="F1868" s="8">
        <v>1139</v>
      </c>
      <c r="G1868" s="12">
        <f t="shared" si="58"/>
        <v>791.16773913043494</v>
      </c>
      <c r="I1868" s="8">
        <v>1139</v>
      </c>
      <c r="J1868" s="12">
        <f t="shared" si="59"/>
        <v>770.26790000000005</v>
      </c>
    </row>
    <row r="1869" spans="6:10" x14ac:dyDescent="0.2">
      <c r="F1869" s="8">
        <v>1138</v>
      </c>
      <c r="G1869" s="12">
        <f t="shared" si="58"/>
        <v>791.43095652173918</v>
      </c>
      <c r="I1869" s="8">
        <v>1138</v>
      </c>
      <c r="J1869" s="12">
        <f t="shared" si="59"/>
        <v>770.49560000000008</v>
      </c>
    </row>
    <row r="1870" spans="6:10" x14ac:dyDescent="0.2">
      <c r="F1870" s="8">
        <v>1137</v>
      </c>
      <c r="G1870" s="12">
        <f t="shared" si="58"/>
        <v>791.69400000000007</v>
      </c>
      <c r="I1870" s="8">
        <v>1137</v>
      </c>
      <c r="J1870" s="12">
        <f t="shared" si="59"/>
        <v>770.72310000000004</v>
      </c>
    </row>
    <row r="1871" spans="6:10" x14ac:dyDescent="0.2">
      <c r="F1871" s="8">
        <v>1136</v>
      </c>
      <c r="G1871" s="12">
        <f t="shared" si="58"/>
        <v>791.95686956521752</v>
      </c>
      <c r="I1871" s="8">
        <v>1136</v>
      </c>
      <c r="J1871" s="12">
        <f t="shared" si="59"/>
        <v>770.95040000000006</v>
      </c>
    </row>
    <row r="1872" spans="6:10" x14ac:dyDescent="0.2">
      <c r="F1872" s="8">
        <v>1135</v>
      </c>
      <c r="G1872" s="12">
        <f t="shared" si="58"/>
        <v>792.21956521739139</v>
      </c>
      <c r="I1872" s="8">
        <v>1135</v>
      </c>
      <c r="J1872" s="12">
        <f t="shared" si="59"/>
        <v>771.17750000000001</v>
      </c>
    </row>
    <row r="1873" spans="6:10" x14ac:dyDescent="0.2">
      <c r="F1873" s="8">
        <v>1134</v>
      </c>
      <c r="G1873" s="12">
        <f t="shared" si="58"/>
        <v>792.48208695652181</v>
      </c>
      <c r="I1873" s="8">
        <v>1134</v>
      </c>
      <c r="J1873" s="12">
        <f t="shared" si="59"/>
        <v>771.40440000000001</v>
      </c>
    </row>
    <row r="1874" spans="6:10" x14ac:dyDescent="0.2">
      <c r="F1874" s="8">
        <v>1133</v>
      </c>
      <c r="G1874" s="12">
        <f t="shared" si="58"/>
        <v>792.74443478260878</v>
      </c>
      <c r="I1874" s="8">
        <v>1133</v>
      </c>
      <c r="J1874" s="12">
        <f t="shared" si="59"/>
        <v>771.63110000000006</v>
      </c>
    </row>
    <row r="1875" spans="6:10" x14ac:dyDescent="0.2">
      <c r="F1875" s="8">
        <v>1132</v>
      </c>
      <c r="G1875" s="12">
        <f t="shared" si="58"/>
        <v>793.00660869565229</v>
      </c>
      <c r="I1875" s="8">
        <v>1132</v>
      </c>
      <c r="J1875" s="12">
        <f t="shared" si="59"/>
        <v>771.85760000000005</v>
      </c>
    </row>
    <row r="1876" spans="6:10" x14ac:dyDescent="0.2">
      <c r="F1876" s="8">
        <v>1131</v>
      </c>
      <c r="G1876" s="12">
        <f t="shared" si="58"/>
        <v>793.26860869565223</v>
      </c>
      <c r="I1876" s="8">
        <v>1131</v>
      </c>
      <c r="J1876" s="12">
        <f t="shared" si="59"/>
        <v>772.08390000000009</v>
      </c>
    </row>
    <row r="1877" spans="6:10" x14ac:dyDescent="0.2">
      <c r="F1877" s="8">
        <v>1130</v>
      </c>
      <c r="G1877" s="12">
        <f t="shared" si="58"/>
        <v>793.53043478260872</v>
      </c>
      <c r="I1877" s="8">
        <v>1130</v>
      </c>
      <c r="J1877" s="12">
        <f t="shared" si="59"/>
        <v>772.31000000000006</v>
      </c>
    </row>
    <row r="1878" spans="6:10" x14ac:dyDescent="0.2">
      <c r="F1878" s="8">
        <v>1129</v>
      </c>
      <c r="G1878" s="12">
        <f t="shared" si="58"/>
        <v>793.79208695652176</v>
      </c>
      <c r="I1878" s="8">
        <v>1129</v>
      </c>
      <c r="J1878" s="12">
        <f t="shared" si="59"/>
        <v>772.53590000000008</v>
      </c>
    </row>
    <row r="1879" spans="6:10" x14ac:dyDescent="0.2">
      <c r="F1879" s="8">
        <v>1128</v>
      </c>
      <c r="G1879" s="12">
        <f t="shared" si="58"/>
        <v>794.05356521739134</v>
      </c>
      <c r="I1879" s="8">
        <v>1128</v>
      </c>
      <c r="J1879" s="12">
        <f t="shared" si="59"/>
        <v>772.76160000000004</v>
      </c>
    </row>
    <row r="1880" spans="6:10" x14ac:dyDescent="0.2">
      <c r="F1880" s="8">
        <v>1127</v>
      </c>
      <c r="G1880" s="12">
        <f t="shared" si="58"/>
        <v>794.31486956521758</v>
      </c>
      <c r="I1880" s="8">
        <v>1127</v>
      </c>
      <c r="J1880" s="12">
        <f t="shared" si="59"/>
        <v>772.98710000000005</v>
      </c>
    </row>
    <row r="1881" spans="6:10" x14ac:dyDescent="0.2">
      <c r="F1881" s="8">
        <v>1126</v>
      </c>
      <c r="G1881" s="12">
        <f t="shared" si="58"/>
        <v>794.57600000000014</v>
      </c>
      <c r="I1881" s="8">
        <v>1126</v>
      </c>
      <c r="J1881" s="12">
        <f t="shared" si="59"/>
        <v>773.2124</v>
      </c>
    </row>
    <row r="1882" spans="6:10" x14ac:dyDescent="0.2">
      <c r="F1882" s="8">
        <v>1125</v>
      </c>
      <c r="G1882" s="12">
        <f t="shared" si="58"/>
        <v>794.83695652173924</v>
      </c>
      <c r="I1882" s="8">
        <v>1125</v>
      </c>
      <c r="J1882" s="12">
        <f t="shared" si="59"/>
        <v>773.4375</v>
      </c>
    </row>
    <row r="1883" spans="6:10" x14ac:dyDescent="0.2">
      <c r="F1883" s="8">
        <v>1124</v>
      </c>
      <c r="G1883" s="12">
        <f t="shared" si="58"/>
        <v>795.09773913043489</v>
      </c>
      <c r="I1883" s="8">
        <v>1124</v>
      </c>
      <c r="J1883" s="12">
        <f t="shared" si="59"/>
        <v>773.66240000000005</v>
      </c>
    </row>
    <row r="1884" spans="6:10" x14ac:dyDescent="0.2">
      <c r="F1884" s="8">
        <v>1123</v>
      </c>
      <c r="G1884" s="12">
        <f t="shared" si="58"/>
        <v>795.35834782608708</v>
      </c>
      <c r="I1884" s="8">
        <v>1123</v>
      </c>
      <c r="J1884" s="12">
        <f t="shared" si="59"/>
        <v>773.88710000000003</v>
      </c>
    </row>
    <row r="1885" spans="6:10" x14ac:dyDescent="0.2">
      <c r="F1885" s="8">
        <v>1122</v>
      </c>
      <c r="G1885" s="12">
        <f t="shared" si="58"/>
        <v>795.61878260869571</v>
      </c>
      <c r="I1885" s="8">
        <v>1122</v>
      </c>
      <c r="J1885" s="12">
        <f t="shared" si="59"/>
        <v>774.11160000000007</v>
      </c>
    </row>
    <row r="1886" spans="6:10" x14ac:dyDescent="0.2">
      <c r="F1886" s="8">
        <v>1121</v>
      </c>
      <c r="G1886" s="12">
        <f t="shared" si="58"/>
        <v>795.879043478261</v>
      </c>
      <c r="I1886" s="8">
        <v>1121</v>
      </c>
      <c r="J1886" s="12">
        <f t="shared" si="59"/>
        <v>774.33590000000004</v>
      </c>
    </row>
    <row r="1887" spans="6:10" x14ac:dyDescent="0.2">
      <c r="F1887" s="8">
        <v>1120</v>
      </c>
      <c r="G1887" s="12">
        <f t="shared" si="58"/>
        <v>796.1391304347826</v>
      </c>
      <c r="I1887" s="8">
        <v>1120</v>
      </c>
      <c r="J1887" s="12">
        <f t="shared" si="59"/>
        <v>774.56000000000006</v>
      </c>
    </row>
    <row r="1888" spans="6:10" x14ac:dyDescent="0.2">
      <c r="F1888" s="8">
        <v>1119</v>
      </c>
      <c r="G1888" s="12">
        <f t="shared" si="58"/>
        <v>796.39904347826086</v>
      </c>
      <c r="I1888" s="8">
        <v>1119</v>
      </c>
      <c r="J1888" s="12">
        <f t="shared" si="59"/>
        <v>774.78390000000002</v>
      </c>
    </row>
    <row r="1889" spans="6:10" x14ac:dyDescent="0.2">
      <c r="F1889" s="8">
        <v>1118</v>
      </c>
      <c r="G1889" s="12">
        <f t="shared" si="58"/>
        <v>796.65878260869579</v>
      </c>
      <c r="I1889" s="8">
        <v>1118</v>
      </c>
      <c r="J1889" s="12">
        <f t="shared" si="59"/>
        <v>775.00760000000002</v>
      </c>
    </row>
    <row r="1890" spans="6:10" x14ac:dyDescent="0.2">
      <c r="F1890" s="8">
        <v>1117</v>
      </c>
      <c r="G1890" s="12">
        <f t="shared" si="58"/>
        <v>796.91834782608703</v>
      </c>
      <c r="I1890" s="8">
        <v>1117</v>
      </c>
      <c r="J1890" s="12">
        <f t="shared" si="59"/>
        <v>775.23110000000008</v>
      </c>
    </row>
    <row r="1891" spans="6:10" x14ac:dyDescent="0.2">
      <c r="F1891" s="8">
        <v>1116</v>
      </c>
      <c r="G1891" s="12">
        <f t="shared" si="58"/>
        <v>797.17773913043482</v>
      </c>
      <c r="I1891" s="8">
        <v>1116</v>
      </c>
      <c r="J1891" s="12">
        <f t="shared" si="59"/>
        <v>775.45440000000008</v>
      </c>
    </row>
    <row r="1892" spans="6:10" x14ac:dyDescent="0.2">
      <c r="F1892" s="8">
        <v>1115</v>
      </c>
      <c r="G1892" s="12">
        <f t="shared" si="58"/>
        <v>797.43695652173915</v>
      </c>
      <c r="I1892" s="8">
        <v>1115</v>
      </c>
      <c r="J1892" s="12">
        <f t="shared" si="59"/>
        <v>775.67750000000001</v>
      </c>
    </row>
    <row r="1893" spans="6:10" x14ac:dyDescent="0.2">
      <c r="F1893" s="8">
        <v>1114</v>
      </c>
      <c r="G1893" s="12">
        <f t="shared" si="58"/>
        <v>797.69600000000003</v>
      </c>
      <c r="I1893" s="8">
        <v>1114</v>
      </c>
      <c r="J1893" s="12">
        <f t="shared" si="59"/>
        <v>775.90039999999999</v>
      </c>
    </row>
    <row r="1894" spans="6:10" x14ac:dyDescent="0.2">
      <c r="F1894" s="8">
        <v>1113</v>
      </c>
      <c r="G1894" s="12">
        <f t="shared" si="58"/>
        <v>797.95486956521745</v>
      </c>
      <c r="I1894" s="8">
        <v>1113</v>
      </c>
      <c r="J1894" s="12">
        <f t="shared" si="59"/>
        <v>776.12310000000002</v>
      </c>
    </row>
    <row r="1895" spans="6:10" x14ac:dyDescent="0.2">
      <c r="F1895" s="8">
        <v>1112</v>
      </c>
      <c r="G1895" s="12">
        <f t="shared" si="58"/>
        <v>798.21356521739131</v>
      </c>
      <c r="I1895" s="8">
        <v>1112</v>
      </c>
      <c r="J1895" s="12">
        <f t="shared" si="59"/>
        <v>776.34559999999999</v>
      </c>
    </row>
    <row r="1896" spans="6:10" x14ac:dyDescent="0.2">
      <c r="F1896" s="8">
        <v>1111</v>
      </c>
      <c r="G1896" s="12">
        <f t="shared" si="58"/>
        <v>798.47208695652171</v>
      </c>
      <c r="I1896" s="8">
        <v>1111</v>
      </c>
      <c r="J1896" s="12">
        <f t="shared" si="59"/>
        <v>776.56790000000001</v>
      </c>
    </row>
    <row r="1897" spans="6:10" x14ac:dyDescent="0.2">
      <c r="F1897" s="8">
        <v>1110</v>
      </c>
      <c r="G1897" s="12">
        <f t="shared" si="58"/>
        <v>798.73043478260888</v>
      </c>
      <c r="I1897" s="8">
        <v>1110</v>
      </c>
      <c r="J1897" s="12">
        <f t="shared" si="59"/>
        <v>776.79000000000008</v>
      </c>
    </row>
    <row r="1898" spans="6:10" x14ac:dyDescent="0.2">
      <c r="F1898" s="8">
        <v>1109</v>
      </c>
      <c r="G1898" s="12">
        <f t="shared" si="58"/>
        <v>798.98860869565226</v>
      </c>
      <c r="I1898" s="8">
        <v>1109</v>
      </c>
      <c r="J1898" s="12">
        <f t="shared" si="59"/>
        <v>777.01190000000008</v>
      </c>
    </row>
    <row r="1899" spans="6:10" x14ac:dyDescent="0.2">
      <c r="F1899" s="8">
        <v>1108</v>
      </c>
      <c r="G1899" s="12">
        <f t="shared" si="58"/>
        <v>799.2466086956523</v>
      </c>
      <c r="I1899" s="8">
        <v>1108</v>
      </c>
      <c r="J1899" s="12">
        <f t="shared" si="59"/>
        <v>777.23360000000002</v>
      </c>
    </row>
    <row r="1900" spans="6:10" x14ac:dyDescent="0.2">
      <c r="F1900" s="8">
        <v>1107</v>
      </c>
      <c r="G1900" s="12">
        <f t="shared" si="58"/>
        <v>799.50443478260877</v>
      </c>
      <c r="I1900" s="8">
        <v>1107</v>
      </c>
      <c r="J1900" s="12">
        <f t="shared" si="59"/>
        <v>777.45510000000002</v>
      </c>
    </row>
    <row r="1901" spans="6:10" x14ac:dyDescent="0.2">
      <c r="F1901" s="8">
        <v>1106</v>
      </c>
      <c r="G1901" s="12">
        <f t="shared" si="58"/>
        <v>799.7620869565219</v>
      </c>
      <c r="I1901" s="8">
        <v>1106</v>
      </c>
      <c r="J1901" s="12">
        <f t="shared" si="59"/>
        <v>777.67640000000006</v>
      </c>
    </row>
    <row r="1902" spans="6:10" x14ac:dyDescent="0.2">
      <c r="F1902" s="8">
        <v>1105</v>
      </c>
      <c r="G1902" s="12">
        <f t="shared" si="58"/>
        <v>800.01956521739135</v>
      </c>
      <c r="I1902" s="8">
        <v>1105</v>
      </c>
      <c r="J1902" s="12">
        <f t="shared" si="59"/>
        <v>777.89750000000004</v>
      </c>
    </row>
    <row r="1903" spans="6:10" x14ac:dyDescent="0.2">
      <c r="F1903" s="8">
        <v>1104</v>
      </c>
      <c r="G1903" s="12">
        <f t="shared" si="58"/>
        <v>800.27686956521745</v>
      </c>
      <c r="I1903" s="8">
        <v>1104</v>
      </c>
      <c r="J1903" s="12">
        <f t="shared" si="59"/>
        <v>778.11840000000007</v>
      </c>
    </row>
    <row r="1904" spans="6:10" x14ac:dyDescent="0.2">
      <c r="F1904" s="8">
        <v>1103</v>
      </c>
      <c r="G1904" s="12">
        <f t="shared" si="58"/>
        <v>800.53399999999999</v>
      </c>
      <c r="I1904" s="8">
        <v>1103</v>
      </c>
      <c r="J1904" s="12">
        <f t="shared" si="59"/>
        <v>778.33910000000003</v>
      </c>
    </row>
    <row r="1905" spans="6:10" x14ac:dyDescent="0.2">
      <c r="F1905" s="8">
        <v>1102</v>
      </c>
      <c r="G1905" s="12">
        <f t="shared" si="58"/>
        <v>800.79095652173919</v>
      </c>
      <c r="I1905" s="8">
        <v>1102</v>
      </c>
      <c r="J1905" s="12">
        <f t="shared" si="59"/>
        <v>778.55960000000005</v>
      </c>
    </row>
    <row r="1906" spans="6:10" x14ac:dyDescent="0.2">
      <c r="F1906" s="8">
        <v>1101</v>
      </c>
      <c r="G1906" s="12">
        <f t="shared" si="58"/>
        <v>801.04773913043482</v>
      </c>
      <c r="I1906" s="8">
        <v>1101</v>
      </c>
      <c r="J1906" s="12">
        <f t="shared" si="59"/>
        <v>778.7799</v>
      </c>
    </row>
    <row r="1907" spans="6:10" x14ac:dyDescent="0.2">
      <c r="F1907" s="8">
        <v>1100</v>
      </c>
      <c r="G1907" s="12">
        <f t="shared" si="58"/>
        <v>801.304347826087</v>
      </c>
      <c r="I1907" s="8">
        <v>1100</v>
      </c>
      <c r="J1907" s="12">
        <f t="shared" si="59"/>
        <v>779</v>
      </c>
    </row>
    <row r="1908" spans="6:10" x14ac:dyDescent="0.2">
      <c r="F1908" s="8">
        <v>1099</v>
      </c>
      <c r="G1908" s="12">
        <f t="shared" si="58"/>
        <v>801.56078260869572</v>
      </c>
      <c r="I1908" s="8">
        <v>1099</v>
      </c>
      <c r="J1908" s="12">
        <f t="shared" si="59"/>
        <v>779.21990000000005</v>
      </c>
    </row>
    <row r="1909" spans="6:10" x14ac:dyDescent="0.2">
      <c r="F1909" s="8">
        <v>1098</v>
      </c>
      <c r="G1909" s="12">
        <f t="shared" si="58"/>
        <v>801.81704347826098</v>
      </c>
      <c r="I1909" s="8">
        <v>1098</v>
      </c>
      <c r="J1909" s="12">
        <f t="shared" si="59"/>
        <v>779.43960000000004</v>
      </c>
    </row>
    <row r="1910" spans="6:10" x14ac:dyDescent="0.2">
      <c r="F1910" s="8">
        <v>1097</v>
      </c>
      <c r="G1910" s="12">
        <f t="shared" si="58"/>
        <v>802.07313043478268</v>
      </c>
      <c r="I1910" s="8">
        <v>1097</v>
      </c>
      <c r="J1910" s="12">
        <f t="shared" si="59"/>
        <v>779.65910000000008</v>
      </c>
    </row>
    <row r="1911" spans="6:10" x14ac:dyDescent="0.2">
      <c r="F1911" s="8">
        <v>1096</v>
      </c>
      <c r="G1911" s="12">
        <f t="shared" si="58"/>
        <v>802.32904347826093</v>
      </c>
      <c r="I1911" s="8">
        <v>1096</v>
      </c>
      <c r="J1911" s="12">
        <f t="shared" si="59"/>
        <v>779.87840000000006</v>
      </c>
    </row>
    <row r="1912" spans="6:10" x14ac:dyDescent="0.2">
      <c r="F1912" s="8">
        <v>1095</v>
      </c>
      <c r="G1912" s="12">
        <f t="shared" si="58"/>
        <v>802.58478260869572</v>
      </c>
      <c r="I1912" s="8">
        <v>1095</v>
      </c>
      <c r="J1912" s="12">
        <f t="shared" si="59"/>
        <v>780.09750000000008</v>
      </c>
    </row>
    <row r="1913" spans="6:10" x14ac:dyDescent="0.2">
      <c r="F1913" s="8">
        <v>1094</v>
      </c>
      <c r="G1913" s="12">
        <f t="shared" si="58"/>
        <v>802.84034782608705</v>
      </c>
      <c r="I1913" s="8">
        <v>1094</v>
      </c>
      <c r="J1913" s="12">
        <f t="shared" si="59"/>
        <v>780.31640000000004</v>
      </c>
    </row>
    <row r="1914" spans="6:10" x14ac:dyDescent="0.2">
      <c r="F1914" s="8">
        <v>1093</v>
      </c>
      <c r="G1914" s="12">
        <f t="shared" si="58"/>
        <v>803.09573913043494</v>
      </c>
      <c r="I1914" s="8">
        <v>1093</v>
      </c>
      <c r="J1914" s="12">
        <f t="shared" si="59"/>
        <v>780.53510000000006</v>
      </c>
    </row>
    <row r="1915" spans="6:10" x14ac:dyDescent="0.2">
      <c r="F1915" s="8">
        <v>1092</v>
      </c>
      <c r="G1915" s="12">
        <f t="shared" si="58"/>
        <v>803.35095652173925</v>
      </c>
      <c r="I1915" s="8">
        <v>1092</v>
      </c>
      <c r="J1915" s="12">
        <f t="shared" si="59"/>
        <v>780.75360000000001</v>
      </c>
    </row>
    <row r="1916" spans="6:10" x14ac:dyDescent="0.2">
      <c r="F1916" s="8">
        <v>1091</v>
      </c>
      <c r="G1916" s="12">
        <f t="shared" si="58"/>
        <v>803.60599999999999</v>
      </c>
      <c r="I1916" s="8">
        <v>1091</v>
      </c>
      <c r="J1916" s="12">
        <f t="shared" si="59"/>
        <v>780.97190000000001</v>
      </c>
    </row>
    <row r="1917" spans="6:10" x14ac:dyDescent="0.2">
      <c r="F1917" s="8">
        <v>1090</v>
      </c>
      <c r="G1917" s="12">
        <f t="shared" si="58"/>
        <v>803.86086956521751</v>
      </c>
      <c r="I1917" s="8">
        <v>1090</v>
      </c>
      <c r="J1917" s="12">
        <f t="shared" si="59"/>
        <v>781.19</v>
      </c>
    </row>
    <row r="1918" spans="6:10" x14ac:dyDescent="0.2">
      <c r="F1918" s="8">
        <v>1089</v>
      </c>
      <c r="G1918" s="12">
        <f t="shared" si="58"/>
        <v>804.11556521739135</v>
      </c>
      <c r="I1918" s="8">
        <v>1089</v>
      </c>
      <c r="J1918" s="12">
        <f t="shared" si="59"/>
        <v>781.40790000000004</v>
      </c>
    </row>
    <row r="1919" spans="6:10" x14ac:dyDescent="0.2">
      <c r="F1919" s="8">
        <v>1088</v>
      </c>
      <c r="G1919" s="12">
        <f t="shared" si="58"/>
        <v>804.37008695652173</v>
      </c>
      <c r="I1919" s="8">
        <v>1088</v>
      </c>
      <c r="J1919" s="12">
        <f t="shared" si="59"/>
        <v>781.62560000000008</v>
      </c>
    </row>
    <row r="1920" spans="6:10" x14ac:dyDescent="0.2">
      <c r="F1920" s="8">
        <v>1087</v>
      </c>
      <c r="G1920" s="12">
        <f t="shared" si="58"/>
        <v>804.62443478260877</v>
      </c>
      <c r="I1920" s="8">
        <v>1087</v>
      </c>
      <c r="J1920" s="12">
        <f t="shared" si="59"/>
        <v>781.84310000000005</v>
      </c>
    </row>
    <row r="1921" spans="6:10" x14ac:dyDescent="0.2">
      <c r="F1921" s="8">
        <v>1086</v>
      </c>
      <c r="G1921" s="12">
        <f t="shared" si="58"/>
        <v>804.87860869565225</v>
      </c>
      <c r="I1921" s="8">
        <v>1086</v>
      </c>
      <c r="J1921" s="12">
        <f t="shared" si="59"/>
        <v>782.06040000000007</v>
      </c>
    </row>
    <row r="1922" spans="6:10" x14ac:dyDescent="0.2">
      <c r="F1922" s="8">
        <v>1085</v>
      </c>
      <c r="G1922" s="12">
        <f t="shared" si="58"/>
        <v>805.13260869565215</v>
      </c>
      <c r="I1922" s="8">
        <v>1085</v>
      </c>
      <c r="J1922" s="12">
        <f t="shared" si="59"/>
        <v>782.27750000000003</v>
      </c>
    </row>
    <row r="1923" spans="6:10" x14ac:dyDescent="0.2">
      <c r="F1923" s="8">
        <v>1084</v>
      </c>
      <c r="G1923" s="12">
        <f t="shared" si="58"/>
        <v>805.38643478260872</v>
      </c>
      <c r="I1923" s="8">
        <v>1084</v>
      </c>
      <c r="J1923" s="12">
        <f t="shared" si="59"/>
        <v>782.49440000000004</v>
      </c>
    </row>
    <row r="1924" spans="6:10" x14ac:dyDescent="0.2">
      <c r="F1924" s="8">
        <v>1083</v>
      </c>
      <c r="G1924" s="12">
        <f t="shared" si="58"/>
        <v>805.64008695652171</v>
      </c>
      <c r="I1924" s="8">
        <v>1083</v>
      </c>
      <c r="J1924" s="12">
        <f t="shared" si="59"/>
        <v>782.71109999999999</v>
      </c>
    </row>
    <row r="1925" spans="6:10" x14ac:dyDescent="0.2">
      <c r="F1925" s="8">
        <v>1082</v>
      </c>
      <c r="G1925" s="12">
        <f t="shared" si="58"/>
        <v>805.89356521739126</v>
      </c>
      <c r="I1925" s="8">
        <v>1082</v>
      </c>
      <c r="J1925" s="12">
        <f t="shared" si="59"/>
        <v>782.92759999999998</v>
      </c>
    </row>
    <row r="1926" spans="6:10" x14ac:dyDescent="0.2">
      <c r="F1926" s="8">
        <v>1081</v>
      </c>
      <c r="G1926" s="12">
        <f t="shared" si="58"/>
        <v>806.14686956521746</v>
      </c>
      <c r="I1926" s="8">
        <v>1081</v>
      </c>
      <c r="J1926" s="12">
        <f t="shared" si="59"/>
        <v>783.14390000000003</v>
      </c>
    </row>
    <row r="1927" spans="6:10" x14ac:dyDescent="0.2">
      <c r="F1927" s="8">
        <v>1080</v>
      </c>
      <c r="G1927" s="12">
        <f t="shared" si="58"/>
        <v>806.40000000000009</v>
      </c>
      <c r="I1927" s="8">
        <v>1080</v>
      </c>
      <c r="J1927" s="12">
        <f t="shared" si="59"/>
        <v>783.36</v>
      </c>
    </row>
    <row r="1928" spans="6:10" x14ac:dyDescent="0.2">
      <c r="F1928" s="8">
        <v>1079</v>
      </c>
      <c r="G1928" s="12">
        <f t="shared" ref="G1928:G1991" si="60">$C$14*(1-(0.2*(F1928/$C$5))-(0.8*((F1928/$C$5)^2)))</f>
        <v>806.65295652173916</v>
      </c>
      <c r="I1928" s="8">
        <v>1079</v>
      </c>
      <c r="J1928" s="12">
        <f t="shared" ref="J1928:J1991" si="61">($C$19*((($C$5^2)-(I1928^2))^$C$18))</f>
        <v>783.57590000000005</v>
      </c>
    </row>
    <row r="1929" spans="6:10" x14ac:dyDescent="0.2">
      <c r="F1929" s="8">
        <v>1078</v>
      </c>
      <c r="G1929" s="12">
        <f t="shared" si="60"/>
        <v>806.90573913043488</v>
      </c>
      <c r="I1929" s="8">
        <v>1078</v>
      </c>
      <c r="J1929" s="12">
        <f t="shared" si="61"/>
        <v>783.79160000000002</v>
      </c>
    </row>
    <row r="1930" spans="6:10" x14ac:dyDescent="0.2">
      <c r="F1930" s="8">
        <v>1077</v>
      </c>
      <c r="G1930" s="12">
        <f t="shared" si="60"/>
        <v>807.15834782608704</v>
      </c>
      <c r="I1930" s="8">
        <v>1077</v>
      </c>
      <c r="J1930" s="12">
        <f t="shared" si="61"/>
        <v>784.00710000000004</v>
      </c>
    </row>
    <row r="1931" spans="6:10" x14ac:dyDescent="0.2">
      <c r="F1931" s="8">
        <v>1076</v>
      </c>
      <c r="G1931" s="12">
        <f t="shared" si="60"/>
        <v>807.41078260869574</v>
      </c>
      <c r="I1931" s="8">
        <v>1076</v>
      </c>
      <c r="J1931" s="12">
        <f t="shared" si="61"/>
        <v>784.22239999999999</v>
      </c>
    </row>
    <row r="1932" spans="6:10" x14ac:dyDescent="0.2">
      <c r="F1932" s="8">
        <v>1075</v>
      </c>
      <c r="G1932" s="12">
        <f t="shared" si="60"/>
        <v>807.66304347826087</v>
      </c>
      <c r="I1932" s="8">
        <v>1075</v>
      </c>
      <c r="J1932" s="12">
        <f t="shared" si="61"/>
        <v>784.4375</v>
      </c>
    </row>
    <row r="1933" spans="6:10" x14ac:dyDescent="0.2">
      <c r="F1933" s="8">
        <v>1074</v>
      </c>
      <c r="G1933" s="12">
        <f t="shared" si="60"/>
        <v>807.91513043478267</v>
      </c>
      <c r="I1933" s="8">
        <v>1074</v>
      </c>
      <c r="J1933" s="12">
        <f t="shared" si="61"/>
        <v>784.65240000000006</v>
      </c>
    </row>
    <row r="1934" spans="6:10" x14ac:dyDescent="0.2">
      <c r="F1934" s="8">
        <v>1073</v>
      </c>
      <c r="G1934" s="12">
        <f t="shared" si="60"/>
        <v>808.16704347826101</v>
      </c>
      <c r="I1934" s="8">
        <v>1073</v>
      </c>
      <c r="J1934" s="12">
        <f t="shared" si="61"/>
        <v>784.86710000000005</v>
      </c>
    </row>
    <row r="1935" spans="6:10" x14ac:dyDescent="0.2">
      <c r="F1935" s="8">
        <v>1072</v>
      </c>
      <c r="G1935" s="12">
        <f t="shared" si="60"/>
        <v>808.41878260869578</v>
      </c>
      <c r="I1935" s="8">
        <v>1072</v>
      </c>
      <c r="J1935" s="12">
        <f t="shared" si="61"/>
        <v>785.08160000000009</v>
      </c>
    </row>
    <row r="1936" spans="6:10" x14ac:dyDescent="0.2">
      <c r="F1936" s="8">
        <v>1071</v>
      </c>
      <c r="G1936" s="12">
        <f t="shared" si="60"/>
        <v>808.67034782608698</v>
      </c>
      <c r="I1936" s="8">
        <v>1071</v>
      </c>
      <c r="J1936" s="12">
        <f t="shared" si="61"/>
        <v>785.29590000000007</v>
      </c>
    </row>
    <row r="1937" spans="6:10" x14ac:dyDescent="0.2">
      <c r="F1937" s="8">
        <v>1070</v>
      </c>
      <c r="G1937" s="12">
        <f t="shared" si="60"/>
        <v>808.92173913043484</v>
      </c>
      <c r="I1937" s="8">
        <v>1070</v>
      </c>
      <c r="J1937" s="12">
        <f t="shared" si="61"/>
        <v>785.51</v>
      </c>
    </row>
    <row r="1938" spans="6:10" x14ac:dyDescent="0.2">
      <c r="F1938" s="8">
        <v>1069</v>
      </c>
      <c r="G1938" s="12">
        <f t="shared" si="60"/>
        <v>809.17295652173925</v>
      </c>
      <c r="I1938" s="8">
        <v>1069</v>
      </c>
      <c r="J1938" s="12">
        <f t="shared" si="61"/>
        <v>785.72390000000007</v>
      </c>
    </row>
    <row r="1939" spans="6:10" x14ac:dyDescent="0.2">
      <c r="F1939" s="8">
        <v>1068</v>
      </c>
      <c r="G1939" s="12">
        <f t="shared" si="60"/>
        <v>809.42400000000009</v>
      </c>
      <c r="I1939" s="8">
        <v>1068</v>
      </c>
      <c r="J1939" s="12">
        <f t="shared" si="61"/>
        <v>785.93760000000009</v>
      </c>
    </row>
    <row r="1940" spans="6:10" x14ac:dyDescent="0.2">
      <c r="F1940" s="8">
        <v>1067</v>
      </c>
      <c r="G1940" s="12">
        <f t="shared" si="60"/>
        <v>809.67486956521748</v>
      </c>
      <c r="I1940" s="8">
        <v>1067</v>
      </c>
      <c r="J1940" s="12">
        <f t="shared" si="61"/>
        <v>786.15110000000004</v>
      </c>
    </row>
    <row r="1941" spans="6:10" x14ac:dyDescent="0.2">
      <c r="F1941" s="8">
        <v>1066</v>
      </c>
      <c r="G1941" s="12">
        <f t="shared" si="60"/>
        <v>809.92556521739141</v>
      </c>
      <c r="I1941" s="8">
        <v>1066</v>
      </c>
      <c r="J1941" s="12">
        <f t="shared" si="61"/>
        <v>786.36440000000005</v>
      </c>
    </row>
    <row r="1942" spans="6:10" x14ac:dyDescent="0.2">
      <c r="F1942" s="8">
        <v>1065</v>
      </c>
      <c r="G1942" s="12">
        <f t="shared" si="60"/>
        <v>810.17608695652189</v>
      </c>
      <c r="I1942" s="8">
        <v>1065</v>
      </c>
      <c r="J1942" s="12">
        <f t="shared" si="61"/>
        <v>786.57749999999999</v>
      </c>
    </row>
    <row r="1943" spans="6:10" x14ac:dyDescent="0.2">
      <c r="F1943" s="8">
        <v>1064</v>
      </c>
      <c r="G1943" s="12">
        <f t="shared" si="60"/>
        <v>810.42643478260879</v>
      </c>
      <c r="I1943" s="8">
        <v>1064</v>
      </c>
      <c r="J1943" s="12">
        <f t="shared" si="61"/>
        <v>786.79040000000009</v>
      </c>
    </row>
    <row r="1944" spans="6:10" x14ac:dyDescent="0.2">
      <c r="F1944" s="8">
        <v>1063</v>
      </c>
      <c r="G1944" s="12">
        <f t="shared" si="60"/>
        <v>810.67660869565225</v>
      </c>
      <c r="I1944" s="8">
        <v>1063</v>
      </c>
      <c r="J1944" s="12">
        <f t="shared" si="61"/>
        <v>787.00310000000002</v>
      </c>
    </row>
    <row r="1945" spans="6:10" x14ac:dyDescent="0.2">
      <c r="F1945" s="8">
        <v>1062</v>
      </c>
      <c r="G1945" s="12">
        <f t="shared" si="60"/>
        <v>810.92660869565225</v>
      </c>
      <c r="I1945" s="8">
        <v>1062</v>
      </c>
      <c r="J1945" s="12">
        <f t="shared" si="61"/>
        <v>787.21559999999999</v>
      </c>
    </row>
    <row r="1946" spans="6:10" x14ac:dyDescent="0.2">
      <c r="F1946" s="8">
        <v>1061</v>
      </c>
      <c r="G1946" s="12">
        <f t="shared" si="60"/>
        <v>811.17643478260879</v>
      </c>
      <c r="I1946" s="8">
        <v>1061</v>
      </c>
      <c r="J1946" s="12">
        <f t="shared" si="61"/>
        <v>787.42790000000002</v>
      </c>
    </row>
    <row r="1947" spans="6:10" x14ac:dyDescent="0.2">
      <c r="F1947" s="8">
        <v>1060</v>
      </c>
      <c r="G1947" s="12">
        <f t="shared" si="60"/>
        <v>811.42608695652189</v>
      </c>
      <c r="I1947" s="8">
        <v>1060</v>
      </c>
      <c r="J1947" s="12">
        <f t="shared" si="61"/>
        <v>787.64</v>
      </c>
    </row>
    <row r="1948" spans="6:10" x14ac:dyDescent="0.2">
      <c r="F1948" s="8">
        <v>1059</v>
      </c>
      <c r="G1948" s="12">
        <f t="shared" si="60"/>
        <v>811.67556521739141</v>
      </c>
      <c r="I1948" s="8">
        <v>1059</v>
      </c>
      <c r="J1948" s="12">
        <f t="shared" si="61"/>
        <v>787.8519</v>
      </c>
    </row>
    <row r="1949" spans="6:10" x14ac:dyDescent="0.2">
      <c r="F1949" s="8">
        <v>1058</v>
      </c>
      <c r="G1949" s="12">
        <f t="shared" si="60"/>
        <v>811.92486956521736</v>
      </c>
      <c r="I1949" s="8">
        <v>1058</v>
      </c>
      <c r="J1949" s="12">
        <f t="shared" si="61"/>
        <v>788.06360000000006</v>
      </c>
    </row>
    <row r="1950" spans="6:10" x14ac:dyDescent="0.2">
      <c r="F1950" s="8">
        <v>1057</v>
      </c>
      <c r="G1950" s="12">
        <f t="shared" si="60"/>
        <v>812.17400000000009</v>
      </c>
      <c r="I1950" s="8">
        <v>1057</v>
      </c>
      <c r="J1950" s="12">
        <f t="shared" si="61"/>
        <v>788.27510000000007</v>
      </c>
    </row>
    <row r="1951" spans="6:10" x14ac:dyDescent="0.2">
      <c r="F1951" s="8">
        <v>1056</v>
      </c>
      <c r="G1951" s="12">
        <f t="shared" si="60"/>
        <v>812.42295652173925</v>
      </c>
      <c r="I1951" s="8">
        <v>1056</v>
      </c>
      <c r="J1951" s="12">
        <f t="shared" si="61"/>
        <v>788.4864</v>
      </c>
    </row>
    <row r="1952" spans="6:10" x14ac:dyDescent="0.2">
      <c r="F1952" s="8">
        <v>1055</v>
      </c>
      <c r="G1952" s="12">
        <f t="shared" si="60"/>
        <v>812.67173913043484</v>
      </c>
      <c r="I1952" s="8">
        <v>1055</v>
      </c>
      <c r="J1952" s="12">
        <f t="shared" si="61"/>
        <v>788.69749999999999</v>
      </c>
    </row>
    <row r="1953" spans="6:10" x14ac:dyDescent="0.2">
      <c r="F1953" s="8">
        <v>1054</v>
      </c>
      <c r="G1953" s="12">
        <f t="shared" si="60"/>
        <v>812.92034782608698</v>
      </c>
      <c r="I1953" s="8">
        <v>1054</v>
      </c>
      <c r="J1953" s="12">
        <f t="shared" si="61"/>
        <v>788.90840000000003</v>
      </c>
    </row>
    <row r="1954" spans="6:10" x14ac:dyDescent="0.2">
      <c r="F1954" s="8">
        <v>1053</v>
      </c>
      <c r="G1954" s="12">
        <f t="shared" si="60"/>
        <v>813.16878260869566</v>
      </c>
      <c r="I1954" s="8">
        <v>1053</v>
      </c>
      <c r="J1954" s="12">
        <f t="shared" si="61"/>
        <v>789.1191</v>
      </c>
    </row>
    <row r="1955" spans="6:10" x14ac:dyDescent="0.2">
      <c r="F1955" s="8">
        <v>1052</v>
      </c>
      <c r="G1955" s="12">
        <f t="shared" si="60"/>
        <v>813.41704347826089</v>
      </c>
      <c r="I1955" s="8">
        <v>1052</v>
      </c>
      <c r="J1955" s="12">
        <f t="shared" si="61"/>
        <v>789.32960000000003</v>
      </c>
    </row>
    <row r="1956" spans="6:10" x14ac:dyDescent="0.2">
      <c r="F1956" s="8">
        <v>1051</v>
      </c>
      <c r="G1956" s="12">
        <f t="shared" si="60"/>
        <v>813.66513043478267</v>
      </c>
      <c r="I1956" s="8">
        <v>1051</v>
      </c>
      <c r="J1956" s="12">
        <f t="shared" si="61"/>
        <v>789.53989999999999</v>
      </c>
    </row>
    <row r="1957" spans="6:10" x14ac:dyDescent="0.2">
      <c r="F1957" s="8">
        <v>1050</v>
      </c>
      <c r="G1957" s="12">
        <f t="shared" si="60"/>
        <v>813.91304347826099</v>
      </c>
      <c r="I1957" s="8">
        <v>1050</v>
      </c>
      <c r="J1957" s="12">
        <f t="shared" si="61"/>
        <v>789.75</v>
      </c>
    </row>
    <row r="1958" spans="6:10" x14ac:dyDescent="0.2">
      <c r="F1958" s="8">
        <v>1049</v>
      </c>
      <c r="G1958" s="12">
        <f t="shared" si="60"/>
        <v>814.16078260869574</v>
      </c>
      <c r="I1958" s="8">
        <v>1049</v>
      </c>
      <c r="J1958" s="12">
        <f t="shared" si="61"/>
        <v>789.95990000000006</v>
      </c>
    </row>
    <row r="1959" spans="6:10" x14ac:dyDescent="0.2">
      <c r="F1959" s="8">
        <v>1048</v>
      </c>
      <c r="G1959" s="12">
        <f t="shared" si="60"/>
        <v>814.40834782608715</v>
      </c>
      <c r="I1959" s="8">
        <v>1048</v>
      </c>
      <c r="J1959" s="12">
        <f t="shared" si="61"/>
        <v>790.16960000000006</v>
      </c>
    </row>
    <row r="1960" spans="6:10" x14ac:dyDescent="0.2">
      <c r="F1960" s="8">
        <v>1047</v>
      </c>
      <c r="G1960" s="12">
        <f t="shared" si="60"/>
        <v>814.65573913043488</v>
      </c>
      <c r="I1960" s="8">
        <v>1047</v>
      </c>
      <c r="J1960" s="12">
        <f t="shared" si="61"/>
        <v>790.37909999999999</v>
      </c>
    </row>
    <row r="1961" spans="6:10" x14ac:dyDescent="0.2">
      <c r="F1961" s="8">
        <v>1046</v>
      </c>
      <c r="G1961" s="12">
        <f t="shared" si="60"/>
        <v>814.90295652173927</v>
      </c>
      <c r="I1961" s="8">
        <v>1046</v>
      </c>
      <c r="J1961" s="12">
        <f t="shared" si="61"/>
        <v>790.58840000000009</v>
      </c>
    </row>
    <row r="1962" spans="6:10" x14ac:dyDescent="0.2">
      <c r="F1962" s="8">
        <v>1045</v>
      </c>
      <c r="G1962" s="12">
        <f t="shared" si="60"/>
        <v>815.15000000000009</v>
      </c>
      <c r="I1962" s="8">
        <v>1045</v>
      </c>
      <c r="J1962" s="12">
        <f t="shared" si="61"/>
        <v>790.79750000000001</v>
      </c>
    </row>
    <row r="1963" spans="6:10" x14ac:dyDescent="0.2">
      <c r="F1963" s="8">
        <v>1044</v>
      </c>
      <c r="G1963" s="12">
        <f t="shared" si="60"/>
        <v>815.39686956521746</v>
      </c>
      <c r="I1963" s="8">
        <v>1044</v>
      </c>
      <c r="J1963" s="12">
        <f t="shared" si="61"/>
        <v>791.00639999999999</v>
      </c>
    </row>
    <row r="1964" spans="6:10" x14ac:dyDescent="0.2">
      <c r="F1964" s="8">
        <v>1043</v>
      </c>
      <c r="G1964" s="12">
        <f t="shared" si="60"/>
        <v>815.64356521739126</v>
      </c>
      <c r="I1964" s="8">
        <v>1043</v>
      </c>
      <c r="J1964" s="12">
        <f t="shared" si="61"/>
        <v>791.21510000000001</v>
      </c>
    </row>
    <row r="1965" spans="6:10" x14ac:dyDescent="0.2">
      <c r="F1965" s="8">
        <v>1042</v>
      </c>
      <c r="G1965" s="12">
        <f t="shared" si="60"/>
        <v>815.89008695652183</v>
      </c>
      <c r="I1965" s="8">
        <v>1042</v>
      </c>
      <c r="J1965" s="12">
        <f t="shared" si="61"/>
        <v>791.42360000000008</v>
      </c>
    </row>
    <row r="1966" spans="6:10" x14ac:dyDescent="0.2">
      <c r="F1966" s="8">
        <v>1041</v>
      </c>
      <c r="G1966" s="12">
        <f t="shared" si="60"/>
        <v>816.13643478260872</v>
      </c>
      <c r="I1966" s="8">
        <v>1041</v>
      </c>
      <c r="J1966" s="12">
        <f t="shared" si="61"/>
        <v>791.63190000000009</v>
      </c>
    </row>
    <row r="1967" spans="6:10" x14ac:dyDescent="0.2">
      <c r="F1967" s="8">
        <v>1040</v>
      </c>
      <c r="G1967" s="12">
        <f t="shared" si="60"/>
        <v>816.38260869565227</v>
      </c>
      <c r="I1967" s="8">
        <v>1040</v>
      </c>
      <c r="J1967" s="12">
        <f t="shared" si="61"/>
        <v>791.84</v>
      </c>
    </row>
    <row r="1968" spans="6:10" x14ac:dyDescent="0.2">
      <c r="F1968" s="8">
        <v>1039</v>
      </c>
      <c r="G1968" s="12">
        <f t="shared" si="60"/>
        <v>816.62860869565225</v>
      </c>
      <c r="I1968" s="8">
        <v>1039</v>
      </c>
      <c r="J1968" s="12">
        <f t="shared" si="61"/>
        <v>792.04790000000003</v>
      </c>
    </row>
    <row r="1969" spans="6:10" x14ac:dyDescent="0.2">
      <c r="F1969" s="8">
        <v>1038</v>
      </c>
      <c r="G1969" s="12">
        <f t="shared" si="60"/>
        <v>816.87443478260877</v>
      </c>
      <c r="I1969" s="8">
        <v>1038</v>
      </c>
      <c r="J1969" s="12">
        <f t="shared" si="61"/>
        <v>792.25560000000007</v>
      </c>
    </row>
    <row r="1970" spans="6:10" x14ac:dyDescent="0.2">
      <c r="F1970" s="8">
        <v>1037</v>
      </c>
      <c r="G1970" s="12">
        <f t="shared" si="60"/>
        <v>817.12008695652173</v>
      </c>
      <c r="I1970" s="8">
        <v>1037</v>
      </c>
      <c r="J1970" s="12">
        <f t="shared" si="61"/>
        <v>792.46310000000005</v>
      </c>
    </row>
    <row r="1971" spans="6:10" x14ac:dyDescent="0.2">
      <c r="F1971" s="8">
        <v>1036</v>
      </c>
      <c r="G1971" s="12">
        <f t="shared" si="60"/>
        <v>817.36556521739146</v>
      </c>
      <c r="I1971" s="8">
        <v>1036</v>
      </c>
      <c r="J1971" s="12">
        <f t="shared" si="61"/>
        <v>792.67040000000009</v>
      </c>
    </row>
    <row r="1972" spans="6:10" x14ac:dyDescent="0.2">
      <c r="F1972" s="8">
        <v>1035</v>
      </c>
      <c r="G1972" s="12">
        <f t="shared" si="60"/>
        <v>817.61086956521751</v>
      </c>
      <c r="I1972" s="8">
        <v>1035</v>
      </c>
      <c r="J1972" s="12">
        <f t="shared" si="61"/>
        <v>792.87750000000005</v>
      </c>
    </row>
    <row r="1973" spans="6:10" x14ac:dyDescent="0.2">
      <c r="F1973" s="8">
        <v>1034</v>
      </c>
      <c r="G1973" s="12">
        <f t="shared" si="60"/>
        <v>817.85600000000011</v>
      </c>
      <c r="I1973" s="8">
        <v>1034</v>
      </c>
      <c r="J1973" s="12">
        <f t="shared" si="61"/>
        <v>793.08440000000007</v>
      </c>
    </row>
    <row r="1974" spans="6:10" x14ac:dyDescent="0.2">
      <c r="F1974" s="8">
        <v>1033</v>
      </c>
      <c r="G1974" s="12">
        <f t="shared" si="60"/>
        <v>818.10095652173925</v>
      </c>
      <c r="I1974" s="8">
        <v>1033</v>
      </c>
      <c r="J1974" s="12">
        <f t="shared" si="61"/>
        <v>793.29110000000003</v>
      </c>
    </row>
    <row r="1975" spans="6:10" x14ac:dyDescent="0.2">
      <c r="F1975" s="8">
        <v>1032</v>
      </c>
      <c r="G1975" s="12">
        <f t="shared" si="60"/>
        <v>818.34573913043494</v>
      </c>
      <c r="I1975" s="8">
        <v>1032</v>
      </c>
      <c r="J1975" s="12">
        <f t="shared" si="61"/>
        <v>793.49760000000003</v>
      </c>
    </row>
    <row r="1976" spans="6:10" x14ac:dyDescent="0.2">
      <c r="F1976" s="8">
        <v>1031</v>
      </c>
      <c r="G1976" s="12">
        <f t="shared" si="60"/>
        <v>818.59034782608705</v>
      </c>
      <c r="I1976" s="8">
        <v>1031</v>
      </c>
      <c r="J1976" s="12">
        <f t="shared" si="61"/>
        <v>793.70390000000009</v>
      </c>
    </row>
    <row r="1977" spans="6:10" x14ac:dyDescent="0.2">
      <c r="F1977" s="8">
        <v>1030</v>
      </c>
      <c r="G1977" s="12">
        <f t="shared" si="60"/>
        <v>818.83478260869572</v>
      </c>
      <c r="I1977" s="8">
        <v>1030</v>
      </c>
      <c r="J1977" s="12">
        <f t="shared" si="61"/>
        <v>793.91000000000008</v>
      </c>
    </row>
    <row r="1978" spans="6:10" x14ac:dyDescent="0.2">
      <c r="F1978" s="8">
        <v>1029</v>
      </c>
      <c r="G1978" s="12">
        <f t="shared" si="60"/>
        <v>819.07904347826104</v>
      </c>
      <c r="I1978" s="8">
        <v>1029</v>
      </c>
      <c r="J1978" s="12">
        <f t="shared" si="61"/>
        <v>794.11590000000001</v>
      </c>
    </row>
    <row r="1979" spans="6:10" x14ac:dyDescent="0.2">
      <c r="F1979" s="8">
        <v>1028</v>
      </c>
      <c r="G1979" s="12">
        <f t="shared" si="60"/>
        <v>819.32313043478268</v>
      </c>
      <c r="I1979" s="8">
        <v>1028</v>
      </c>
      <c r="J1979" s="12">
        <f t="shared" si="61"/>
        <v>794.32159999999999</v>
      </c>
    </row>
    <row r="1980" spans="6:10" x14ac:dyDescent="0.2">
      <c r="F1980" s="8">
        <v>1027</v>
      </c>
      <c r="G1980" s="12">
        <f t="shared" si="60"/>
        <v>819.56704347826087</v>
      </c>
      <c r="I1980" s="8">
        <v>1027</v>
      </c>
      <c r="J1980" s="12">
        <f t="shared" si="61"/>
        <v>794.52710000000002</v>
      </c>
    </row>
    <row r="1981" spans="6:10" x14ac:dyDescent="0.2">
      <c r="F1981" s="8">
        <v>1026</v>
      </c>
      <c r="G1981" s="12">
        <f t="shared" si="60"/>
        <v>819.81078260869572</v>
      </c>
      <c r="I1981" s="8">
        <v>1026</v>
      </c>
      <c r="J1981" s="12">
        <f t="shared" si="61"/>
        <v>794.73239999999998</v>
      </c>
    </row>
    <row r="1982" spans="6:10" x14ac:dyDescent="0.2">
      <c r="F1982" s="8">
        <v>1025</v>
      </c>
      <c r="G1982" s="12">
        <f t="shared" si="60"/>
        <v>820.054347826087</v>
      </c>
      <c r="I1982" s="8">
        <v>1025</v>
      </c>
      <c r="J1982" s="12">
        <f t="shared" si="61"/>
        <v>794.9375</v>
      </c>
    </row>
    <row r="1983" spans="6:10" x14ac:dyDescent="0.2">
      <c r="F1983" s="8">
        <v>1024</v>
      </c>
      <c r="G1983" s="12">
        <f t="shared" si="60"/>
        <v>820.29773913043482</v>
      </c>
      <c r="I1983" s="8">
        <v>1024</v>
      </c>
      <c r="J1983" s="12">
        <f t="shared" si="61"/>
        <v>795.14240000000007</v>
      </c>
    </row>
    <row r="1984" spans="6:10" x14ac:dyDescent="0.2">
      <c r="F1984" s="8">
        <v>1023</v>
      </c>
      <c r="G1984" s="12">
        <f t="shared" si="60"/>
        <v>820.54095652173919</v>
      </c>
      <c r="I1984" s="8">
        <v>1023</v>
      </c>
      <c r="J1984" s="12">
        <f t="shared" si="61"/>
        <v>795.34710000000007</v>
      </c>
    </row>
    <row r="1985" spans="6:10" x14ac:dyDescent="0.2">
      <c r="F1985" s="8">
        <v>1022</v>
      </c>
      <c r="G1985" s="12">
        <f t="shared" si="60"/>
        <v>820.78399999999999</v>
      </c>
      <c r="I1985" s="8">
        <v>1022</v>
      </c>
      <c r="J1985" s="12">
        <f t="shared" si="61"/>
        <v>795.55160000000001</v>
      </c>
    </row>
    <row r="1986" spans="6:10" x14ac:dyDescent="0.2">
      <c r="F1986" s="8">
        <v>1021</v>
      </c>
      <c r="G1986" s="12">
        <f t="shared" si="60"/>
        <v>821.02686956521745</v>
      </c>
      <c r="I1986" s="8">
        <v>1021</v>
      </c>
      <c r="J1986" s="12">
        <f t="shared" si="61"/>
        <v>795.7559</v>
      </c>
    </row>
    <row r="1987" spans="6:10" x14ac:dyDescent="0.2">
      <c r="F1987" s="8">
        <v>1020</v>
      </c>
      <c r="G1987" s="12">
        <f t="shared" si="60"/>
        <v>821.26956521739135</v>
      </c>
      <c r="I1987" s="8">
        <v>1020</v>
      </c>
      <c r="J1987" s="12">
        <f t="shared" si="61"/>
        <v>795.96</v>
      </c>
    </row>
    <row r="1988" spans="6:10" x14ac:dyDescent="0.2">
      <c r="F1988" s="8">
        <v>1019</v>
      </c>
      <c r="G1988" s="12">
        <f t="shared" si="60"/>
        <v>821.5120869565219</v>
      </c>
      <c r="I1988" s="8">
        <v>1019</v>
      </c>
      <c r="J1988" s="12">
        <f t="shared" si="61"/>
        <v>796.16390000000001</v>
      </c>
    </row>
    <row r="1989" spans="6:10" x14ac:dyDescent="0.2">
      <c r="F1989" s="8">
        <v>1018</v>
      </c>
      <c r="G1989" s="12">
        <f t="shared" si="60"/>
        <v>821.75443478260877</v>
      </c>
      <c r="I1989" s="8">
        <v>1018</v>
      </c>
      <c r="J1989" s="12">
        <f t="shared" si="61"/>
        <v>796.36760000000004</v>
      </c>
    </row>
    <row r="1990" spans="6:10" x14ac:dyDescent="0.2">
      <c r="F1990" s="8">
        <v>1017</v>
      </c>
      <c r="G1990" s="12">
        <f t="shared" si="60"/>
        <v>821.9966086956523</v>
      </c>
      <c r="I1990" s="8">
        <v>1017</v>
      </c>
      <c r="J1990" s="12">
        <f t="shared" si="61"/>
        <v>796.5711</v>
      </c>
    </row>
    <row r="1991" spans="6:10" x14ac:dyDescent="0.2">
      <c r="F1991" s="8">
        <v>1016</v>
      </c>
      <c r="G1991" s="12">
        <f t="shared" si="60"/>
        <v>822.23860869565226</v>
      </c>
      <c r="I1991" s="8">
        <v>1016</v>
      </c>
      <c r="J1991" s="12">
        <f t="shared" si="61"/>
        <v>796.77440000000001</v>
      </c>
    </row>
    <row r="1992" spans="6:10" x14ac:dyDescent="0.2">
      <c r="F1992" s="8">
        <v>1015</v>
      </c>
      <c r="G1992" s="12">
        <f t="shared" ref="G1992:G2055" si="62">$C$14*(1-(0.2*(F1992/$C$5))-(0.8*((F1992/$C$5)^2)))</f>
        <v>822.48043478260888</v>
      </c>
      <c r="I1992" s="8">
        <v>1015</v>
      </c>
      <c r="J1992" s="12">
        <f t="shared" ref="J1992:J2055" si="63">($C$19*((($C$5^2)-(I1992^2))^$C$18))</f>
        <v>796.97750000000008</v>
      </c>
    </row>
    <row r="1993" spans="6:10" x14ac:dyDescent="0.2">
      <c r="F1993" s="8">
        <v>1014</v>
      </c>
      <c r="G1993" s="12">
        <f t="shared" si="62"/>
        <v>822.72208695652182</v>
      </c>
      <c r="I1993" s="8">
        <v>1014</v>
      </c>
      <c r="J1993" s="12">
        <f t="shared" si="63"/>
        <v>797.18040000000008</v>
      </c>
    </row>
    <row r="1994" spans="6:10" x14ac:dyDescent="0.2">
      <c r="F1994" s="8">
        <v>1013</v>
      </c>
      <c r="G1994" s="12">
        <f t="shared" si="62"/>
        <v>822.96356521739142</v>
      </c>
      <c r="I1994" s="8">
        <v>1013</v>
      </c>
      <c r="J1994" s="12">
        <f t="shared" si="63"/>
        <v>797.38310000000001</v>
      </c>
    </row>
    <row r="1995" spans="6:10" x14ac:dyDescent="0.2">
      <c r="F1995" s="8">
        <v>1012</v>
      </c>
      <c r="G1995" s="12">
        <f t="shared" si="62"/>
        <v>823.20486956521745</v>
      </c>
      <c r="I1995" s="8">
        <v>1012</v>
      </c>
      <c r="J1995" s="12">
        <f t="shared" si="63"/>
        <v>797.5856</v>
      </c>
    </row>
    <row r="1996" spans="6:10" x14ac:dyDescent="0.2">
      <c r="F1996" s="8">
        <v>1011</v>
      </c>
      <c r="G1996" s="12">
        <f t="shared" si="62"/>
        <v>823.44600000000003</v>
      </c>
      <c r="I1996" s="8">
        <v>1011</v>
      </c>
      <c r="J1996" s="12">
        <f t="shared" si="63"/>
        <v>797.78790000000004</v>
      </c>
    </row>
    <row r="1997" spans="6:10" x14ac:dyDescent="0.2">
      <c r="F1997" s="8">
        <v>1010</v>
      </c>
      <c r="G1997" s="12">
        <f t="shared" si="62"/>
        <v>823.68695652173926</v>
      </c>
      <c r="I1997" s="8">
        <v>1010</v>
      </c>
      <c r="J1997" s="12">
        <f t="shared" si="63"/>
        <v>797.99</v>
      </c>
    </row>
    <row r="1998" spans="6:10" x14ac:dyDescent="0.2">
      <c r="F1998" s="8">
        <v>1009</v>
      </c>
      <c r="G1998" s="12">
        <f t="shared" si="62"/>
        <v>823.92773913043482</v>
      </c>
      <c r="I1998" s="8">
        <v>1009</v>
      </c>
      <c r="J1998" s="12">
        <f t="shared" si="63"/>
        <v>798.19190000000003</v>
      </c>
    </row>
    <row r="1999" spans="6:10" x14ac:dyDescent="0.2">
      <c r="F1999" s="8">
        <v>1008</v>
      </c>
      <c r="G1999" s="12">
        <f t="shared" si="62"/>
        <v>824.16834782608703</v>
      </c>
      <c r="I1999" s="8">
        <v>1008</v>
      </c>
      <c r="J1999" s="12">
        <f t="shared" si="63"/>
        <v>798.39359999999999</v>
      </c>
    </row>
    <row r="2000" spans="6:10" x14ac:dyDescent="0.2">
      <c r="F2000" s="8">
        <v>1007</v>
      </c>
      <c r="G2000" s="12">
        <f t="shared" si="62"/>
        <v>824.40878260869579</v>
      </c>
      <c r="I2000" s="8">
        <v>1007</v>
      </c>
      <c r="J2000" s="12">
        <f t="shared" si="63"/>
        <v>798.5951</v>
      </c>
    </row>
    <row r="2001" spans="6:10" x14ac:dyDescent="0.2">
      <c r="F2001" s="8">
        <v>1006</v>
      </c>
      <c r="G2001" s="12">
        <f t="shared" si="62"/>
        <v>824.64904347826098</v>
      </c>
      <c r="I2001" s="8">
        <v>1006</v>
      </c>
      <c r="J2001" s="12">
        <f t="shared" si="63"/>
        <v>798.79640000000006</v>
      </c>
    </row>
    <row r="2002" spans="6:10" x14ac:dyDescent="0.2">
      <c r="F2002" s="8">
        <v>1005</v>
      </c>
      <c r="G2002" s="12">
        <f t="shared" si="62"/>
        <v>824.88913043478271</v>
      </c>
      <c r="I2002" s="8">
        <v>1005</v>
      </c>
      <c r="J2002" s="12">
        <f t="shared" si="63"/>
        <v>798.99750000000006</v>
      </c>
    </row>
    <row r="2003" spans="6:10" x14ac:dyDescent="0.2">
      <c r="F2003" s="8">
        <v>1004</v>
      </c>
      <c r="G2003" s="12">
        <f t="shared" si="62"/>
        <v>825.129043478261</v>
      </c>
      <c r="I2003" s="8">
        <v>1004</v>
      </c>
      <c r="J2003" s="12">
        <f t="shared" si="63"/>
        <v>799.19839999999999</v>
      </c>
    </row>
    <row r="2004" spans="6:10" x14ac:dyDescent="0.2">
      <c r="F2004" s="8">
        <v>1003</v>
      </c>
      <c r="G2004" s="12">
        <f t="shared" si="62"/>
        <v>825.36878260869582</v>
      </c>
      <c r="I2004" s="8">
        <v>1003</v>
      </c>
      <c r="J2004" s="12">
        <f t="shared" si="63"/>
        <v>799.39910000000009</v>
      </c>
    </row>
    <row r="2005" spans="6:10" x14ac:dyDescent="0.2">
      <c r="F2005" s="8">
        <v>1002</v>
      </c>
      <c r="G2005" s="12">
        <f t="shared" si="62"/>
        <v>825.60834782608708</v>
      </c>
      <c r="I2005" s="8">
        <v>1002</v>
      </c>
      <c r="J2005" s="12">
        <f t="shared" si="63"/>
        <v>799.59960000000001</v>
      </c>
    </row>
    <row r="2006" spans="6:10" x14ac:dyDescent="0.2">
      <c r="F2006" s="8">
        <v>1001</v>
      </c>
      <c r="G2006" s="12">
        <f t="shared" si="62"/>
        <v>825.84773913043489</v>
      </c>
      <c r="I2006" s="8">
        <v>1001</v>
      </c>
      <c r="J2006" s="12">
        <f t="shared" si="63"/>
        <v>799.79990000000009</v>
      </c>
    </row>
    <row r="2007" spans="6:10" x14ac:dyDescent="0.2">
      <c r="F2007" s="8">
        <v>1000</v>
      </c>
      <c r="G2007" s="12">
        <f t="shared" si="62"/>
        <v>826.08695652173924</v>
      </c>
      <c r="I2007" s="8">
        <v>1000</v>
      </c>
      <c r="J2007" s="12">
        <f t="shared" si="63"/>
        <v>800</v>
      </c>
    </row>
    <row r="2008" spans="6:10" x14ac:dyDescent="0.2">
      <c r="F2008" s="8">
        <v>999</v>
      </c>
      <c r="G2008" s="12">
        <f t="shared" si="62"/>
        <v>826.32600000000014</v>
      </c>
      <c r="I2008" s="8">
        <v>999</v>
      </c>
      <c r="J2008" s="12">
        <f t="shared" si="63"/>
        <v>800.19990000000007</v>
      </c>
    </row>
    <row r="2009" spans="6:10" x14ac:dyDescent="0.2">
      <c r="F2009" s="8">
        <v>998</v>
      </c>
      <c r="G2009" s="12">
        <f t="shared" si="62"/>
        <v>826.56486956521746</v>
      </c>
      <c r="I2009" s="8">
        <v>998</v>
      </c>
      <c r="J2009" s="12">
        <f t="shared" si="63"/>
        <v>800.39960000000008</v>
      </c>
    </row>
    <row r="2010" spans="6:10" x14ac:dyDescent="0.2">
      <c r="F2010" s="8">
        <v>997</v>
      </c>
      <c r="G2010" s="12">
        <f t="shared" si="62"/>
        <v>826.80356521739134</v>
      </c>
      <c r="I2010" s="8">
        <v>997</v>
      </c>
      <c r="J2010" s="12">
        <f t="shared" si="63"/>
        <v>800.59910000000002</v>
      </c>
    </row>
    <row r="2011" spans="6:10" x14ac:dyDescent="0.2">
      <c r="F2011" s="8">
        <v>996</v>
      </c>
      <c r="G2011" s="12">
        <f t="shared" si="62"/>
        <v>827.04208695652176</v>
      </c>
      <c r="I2011" s="8">
        <v>996</v>
      </c>
      <c r="J2011" s="12">
        <f t="shared" si="63"/>
        <v>800.79840000000002</v>
      </c>
    </row>
    <row r="2012" spans="6:10" x14ac:dyDescent="0.2">
      <c r="F2012" s="8">
        <v>995</v>
      </c>
      <c r="G2012" s="12">
        <f t="shared" si="62"/>
        <v>827.28043478260872</v>
      </c>
      <c r="I2012" s="8">
        <v>995</v>
      </c>
      <c r="J2012" s="12">
        <f t="shared" si="63"/>
        <v>800.99750000000006</v>
      </c>
    </row>
    <row r="2013" spans="6:10" x14ac:dyDescent="0.2">
      <c r="F2013" s="8">
        <v>994</v>
      </c>
      <c r="G2013" s="12">
        <f t="shared" si="62"/>
        <v>827.51860869565223</v>
      </c>
      <c r="I2013" s="8">
        <v>994</v>
      </c>
      <c r="J2013" s="12">
        <f t="shared" si="63"/>
        <v>801.19640000000004</v>
      </c>
    </row>
    <row r="2014" spans="6:10" x14ac:dyDescent="0.2">
      <c r="F2014" s="8">
        <v>993</v>
      </c>
      <c r="G2014" s="12">
        <f t="shared" si="62"/>
        <v>827.75660869565229</v>
      </c>
      <c r="I2014" s="8">
        <v>993</v>
      </c>
      <c r="J2014" s="12">
        <f t="shared" si="63"/>
        <v>801.39510000000007</v>
      </c>
    </row>
    <row r="2015" spans="6:10" x14ac:dyDescent="0.2">
      <c r="F2015" s="8">
        <v>992</v>
      </c>
      <c r="G2015" s="12">
        <f t="shared" si="62"/>
        <v>827.99443478260878</v>
      </c>
      <c r="I2015" s="8">
        <v>992</v>
      </c>
      <c r="J2015" s="12">
        <f t="shared" si="63"/>
        <v>801.59360000000004</v>
      </c>
    </row>
    <row r="2016" spans="6:10" x14ac:dyDescent="0.2">
      <c r="F2016" s="8">
        <v>991</v>
      </c>
      <c r="G2016" s="12">
        <f t="shared" si="62"/>
        <v>828.23208695652181</v>
      </c>
      <c r="I2016" s="8">
        <v>991</v>
      </c>
      <c r="J2016" s="12">
        <f t="shared" si="63"/>
        <v>801.79190000000006</v>
      </c>
    </row>
    <row r="2017" spans="6:10" x14ac:dyDescent="0.2">
      <c r="F2017" s="8">
        <v>990</v>
      </c>
      <c r="G2017" s="12">
        <f t="shared" si="62"/>
        <v>828.46956521739139</v>
      </c>
      <c r="I2017" s="8">
        <v>990</v>
      </c>
      <c r="J2017" s="12">
        <f t="shared" si="63"/>
        <v>801.99</v>
      </c>
    </row>
    <row r="2018" spans="6:10" x14ac:dyDescent="0.2">
      <c r="F2018" s="8">
        <v>989</v>
      </c>
      <c r="G2018" s="12">
        <f t="shared" si="62"/>
        <v>828.70686956521752</v>
      </c>
      <c r="I2018" s="8">
        <v>989</v>
      </c>
      <c r="J2018" s="12">
        <f t="shared" si="63"/>
        <v>802.18790000000001</v>
      </c>
    </row>
    <row r="2019" spans="6:10" x14ac:dyDescent="0.2">
      <c r="F2019" s="8">
        <v>988</v>
      </c>
      <c r="G2019" s="12">
        <f t="shared" si="62"/>
        <v>828.94400000000019</v>
      </c>
      <c r="I2019" s="8">
        <v>988</v>
      </c>
      <c r="J2019" s="12">
        <f t="shared" si="63"/>
        <v>802.38560000000007</v>
      </c>
    </row>
    <row r="2020" spans="6:10" x14ac:dyDescent="0.2">
      <c r="F2020" s="8">
        <v>987</v>
      </c>
      <c r="G2020" s="12">
        <f t="shared" si="62"/>
        <v>829.18095652173918</v>
      </c>
      <c r="I2020" s="8">
        <v>987</v>
      </c>
      <c r="J2020" s="12">
        <f t="shared" si="63"/>
        <v>802.58310000000006</v>
      </c>
    </row>
    <row r="2021" spans="6:10" x14ac:dyDescent="0.2">
      <c r="F2021" s="8">
        <v>986</v>
      </c>
      <c r="G2021" s="12">
        <f t="shared" si="62"/>
        <v>829.41773913043482</v>
      </c>
      <c r="I2021" s="8">
        <v>986</v>
      </c>
      <c r="J2021" s="12">
        <f t="shared" si="63"/>
        <v>802.78039999999999</v>
      </c>
    </row>
    <row r="2022" spans="6:10" x14ac:dyDescent="0.2">
      <c r="F2022" s="8">
        <v>985</v>
      </c>
      <c r="G2022" s="12">
        <f t="shared" si="62"/>
        <v>829.65434782608702</v>
      </c>
      <c r="I2022" s="8">
        <v>985</v>
      </c>
      <c r="J2022" s="12">
        <f t="shared" si="63"/>
        <v>802.97750000000008</v>
      </c>
    </row>
    <row r="2023" spans="6:10" x14ac:dyDescent="0.2">
      <c r="F2023" s="8">
        <v>984</v>
      </c>
      <c r="G2023" s="12">
        <f t="shared" si="62"/>
        <v>829.89078260869576</v>
      </c>
      <c r="I2023" s="8">
        <v>984</v>
      </c>
      <c r="J2023" s="12">
        <f t="shared" si="63"/>
        <v>803.17439999999999</v>
      </c>
    </row>
    <row r="2024" spans="6:10" x14ac:dyDescent="0.2">
      <c r="F2024" s="8">
        <v>983</v>
      </c>
      <c r="G2024" s="12">
        <f t="shared" si="62"/>
        <v>830.12704347826104</v>
      </c>
      <c r="I2024" s="8">
        <v>983</v>
      </c>
      <c r="J2024" s="12">
        <f t="shared" si="63"/>
        <v>803.37110000000007</v>
      </c>
    </row>
    <row r="2025" spans="6:10" x14ac:dyDescent="0.2">
      <c r="F2025" s="8">
        <v>982</v>
      </c>
      <c r="G2025" s="12">
        <f t="shared" si="62"/>
        <v>830.36313043478276</v>
      </c>
      <c r="I2025" s="8">
        <v>982</v>
      </c>
      <c r="J2025" s="12">
        <f t="shared" si="63"/>
        <v>803.56760000000008</v>
      </c>
    </row>
    <row r="2026" spans="6:10" x14ac:dyDescent="0.2">
      <c r="F2026" s="8">
        <v>981</v>
      </c>
      <c r="G2026" s="12">
        <f t="shared" si="62"/>
        <v>830.59904347826091</v>
      </c>
      <c r="I2026" s="8">
        <v>981</v>
      </c>
      <c r="J2026" s="12">
        <f t="shared" si="63"/>
        <v>803.76390000000004</v>
      </c>
    </row>
    <row r="2027" spans="6:10" x14ac:dyDescent="0.2">
      <c r="F2027" s="8">
        <v>980</v>
      </c>
      <c r="G2027" s="12">
        <f t="shared" si="62"/>
        <v>830.83478260869572</v>
      </c>
      <c r="I2027" s="8">
        <v>980</v>
      </c>
      <c r="J2027" s="12">
        <f t="shared" si="63"/>
        <v>803.96</v>
      </c>
    </row>
    <row r="2028" spans="6:10" x14ac:dyDescent="0.2">
      <c r="F2028" s="8">
        <v>979</v>
      </c>
      <c r="G2028" s="12">
        <f t="shared" si="62"/>
        <v>831.07034782608696</v>
      </c>
      <c r="I2028" s="8">
        <v>979</v>
      </c>
      <c r="J2028" s="12">
        <f t="shared" si="63"/>
        <v>804.15590000000009</v>
      </c>
    </row>
    <row r="2029" spans="6:10" x14ac:dyDescent="0.2">
      <c r="F2029" s="8">
        <v>978</v>
      </c>
      <c r="G2029" s="12">
        <f t="shared" si="62"/>
        <v>831.30573913043486</v>
      </c>
      <c r="I2029" s="8">
        <v>978</v>
      </c>
      <c r="J2029" s="12">
        <f t="shared" si="63"/>
        <v>804.35160000000008</v>
      </c>
    </row>
    <row r="2030" spans="6:10" x14ac:dyDescent="0.2">
      <c r="F2030" s="8">
        <v>977</v>
      </c>
      <c r="G2030" s="12">
        <f t="shared" si="62"/>
        <v>831.54095652173908</v>
      </c>
      <c r="I2030" s="8">
        <v>977</v>
      </c>
      <c r="J2030" s="12">
        <f t="shared" si="63"/>
        <v>804.5471</v>
      </c>
    </row>
    <row r="2031" spans="6:10" x14ac:dyDescent="0.2">
      <c r="F2031" s="8">
        <v>976</v>
      </c>
      <c r="G2031" s="12">
        <f t="shared" si="62"/>
        <v>831.77600000000018</v>
      </c>
      <c r="I2031" s="8">
        <v>976</v>
      </c>
      <c r="J2031" s="12">
        <f t="shared" si="63"/>
        <v>804.74240000000009</v>
      </c>
    </row>
    <row r="2032" spans="6:10" x14ac:dyDescent="0.2">
      <c r="F2032" s="8">
        <v>975</v>
      </c>
      <c r="G2032" s="12">
        <f t="shared" si="62"/>
        <v>832.01086956521749</v>
      </c>
      <c r="I2032" s="8">
        <v>975</v>
      </c>
      <c r="J2032" s="12">
        <f t="shared" si="63"/>
        <v>804.9375</v>
      </c>
    </row>
    <row r="2033" spans="6:10" x14ac:dyDescent="0.2">
      <c r="F2033" s="8">
        <v>974</v>
      </c>
      <c r="G2033" s="12">
        <f t="shared" si="62"/>
        <v>832.24556521739146</v>
      </c>
      <c r="I2033" s="8">
        <v>974</v>
      </c>
      <c r="J2033" s="12">
        <f t="shared" si="63"/>
        <v>805.13240000000008</v>
      </c>
    </row>
    <row r="2034" spans="6:10" x14ac:dyDescent="0.2">
      <c r="F2034" s="8">
        <v>973</v>
      </c>
      <c r="G2034" s="12">
        <f t="shared" si="62"/>
        <v>832.48008695652186</v>
      </c>
      <c r="I2034" s="8">
        <v>973</v>
      </c>
      <c r="J2034" s="12">
        <f t="shared" si="63"/>
        <v>805.32710000000009</v>
      </c>
    </row>
    <row r="2035" spans="6:10" x14ac:dyDescent="0.2">
      <c r="F2035" s="8">
        <v>972</v>
      </c>
      <c r="G2035" s="12">
        <f t="shared" si="62"/>
        <v>832.71443478260881</v>
      </c>
      <c r="I2035" s="8">
        <v>972</v>
      </c>
      <c r="J2035" s="12">
        <f t="shared" si="63"/>
        <v>805.52160000000003</v>
      </c>
    </row>
    <row r="2036" spans="6:10" x14ac:dyDescent="0.2">
      <c r="F2036" s="8">
        <v>971</v>
      </c>
      <c r="G2036" s="12">
        <f t="shared" si="62"/>
        <v>832.9486086956523</v>
      </c>
      <c r="I2036" s="8">
        <v>971</v>
      </c>
      <c r="J2036" s="12">
        <f t="shared" si="63"/>
        <v>805.71590000000003</v>
      </c>
    </row>
    <row r="2037" spans="6:10" x14ac:dyDescent="0.2">
      <c r="F2037" s="8">
        <v>970</v>
      </c>
      <c r="G2037" s="12">
        <f t="shared" si="62"/>
        <v>833.18260869565222</v>
      </c>
      <c r="I2037" s="8">
        <v>970</v>
      </c>
      <c r="J2037" s="12">
        <f t="shared" si="63"/>
        <v>805.91000000000008</v>
      </c>
    </row>
    <row r="2038" spans="6:10" x14ac:dyDescent="0.2">
      <c r="F2038" s="8">
        <v>969</v>
      </c>
      <c r="G2038" s="12">
        <f t="shared" si="62"/>
        <v>833.4164347826088</v>
      </c>
      <c r="I2038" s="8">
        <v>969</v>
      </c>
      <c r="J2038" s="12">
        <f t="shared" si="63"/>
        <v>806.10390000000007</v>
      </c>
    </row>
    <row r="2039" spans="6:10" x14ac:dyDescent="0.2">
      <c r="F2039" s="8">
        <v>968</v>
      </c>
      <c r="G2039" s="12">
        <f t="shared" si="62"/>
        <v>833.6500869565217</v>
      </c>
      <c r="I2039" s="8">
        <v>968</v>
      </c>
      <c r="J2039" s="12">
        <f t="shared" si="63"/>
        <v>806.29759999999999</v>
      </c>
    </row>
    <row r="2040" spans="6:10" x14ac:dyDescent="0.2">
      <c r="F2040" s="8">
        <v>967</v>
      </c>
      <c r="G2040" s="12">
        <f t="shared" si="62"/>
        <v>833.88356521739138</v>
      </c>
      <c r="I2040" s="8">
        <v>967</v>
      </c>
      <c r="J2040" s="12">
        <f t="shared" si="63"/>
        <v>806.49110000000007</v>
      </c>
    </row>
    <row r="2041" spans="6:10" x14ac:dyDescent="0.2">
      <c r="F2041" s="8">
        <v>966</v>
      </c>
      <c r="G2041" s="12">
        <f t="shared" si="62"/>
        <v>834.11686956521748</v>
      </c>
      <c r="I2041" s="8">
        <v>966</v>
      </c>
      <c r="J2041" s="12">
        <f t="shared" si="63"/>
        <v>806.68439999999998</v>
      </c>
    </row>
    <row r="2042" spans="6:10" x14ac:dyDescent="0.2">
      <c r="F2042" s="8">
        <v>965</v>
      </c>
      <c r="G2042" s="12">
        <f t="shared" si="62"/>
        <v>834.35</v>
      </c>
      <c r="I2042" s="8">
        <v>965</v>
      </c>
      <c r="J2042" s="12">
        <f t="shared" si="63"/>
        <v>806.87750000000005</v>
      </c>
    </row>
    <row r="2043" spans="6:10" x14ac:dyDescent="0.2">
      <c r="F2043" s="8">
        <v>964</v>
      </c>
      <c r="G2043" s="12">
        <f t="shared" si="62"/>
        <v>834.58295652173911</v>
      </c>
      <c r="I2043" s="8">
        <v>964</v>
      </c>
      <c r="J2043" s="12">
        <f t="shared" si="63"/>
        <v>807.07040000000006</v>
      </c>
    </row>
    <row r="2044" spans="6:10" x14ac:dyDescent="0.2">
      <c r="F2044" s="8">
        <v>963</v>
      </c>
      <c r="G2044" s="12">
        <f t="shared" si="62"/>
        <v>834.81573913043485</v>
      </c>
      <c r="I2044" s="8">
        <v>963</v>
      </c>
      <c r="J2044" s="12">
        <f t="shared" si="63"/>
        <v>807.26310000000001</v>
      </c>
    </row>
    <row r="2045" spans="6:10" x14ac:dyDescent="0.2">
      <c r="F2045" s="8">
        <v>962</v>
      </c>
      <c r="G2045" s="12">
        <f t="shared" si="62"/>
        <v>835.04834782608702</v>
      </c>
      <c r="I2045" s="8">
        <v>962</v>
      </c>
      <c r="J2045" s="12">
        <f t="shared" si="63"/>
        <v>807.4556</v>
      </c>
    </row>
    <row r="2046" spans="6:10" x14ac:dyDescent="0.2">
      <c r="F2046" s="8">
        <v>961</v>
      </c>
      <c r="G2046" s="12">
        <f t="shared" si="62"/>
        <v>835.28078260869563</v>
      </c>
      <c r="I2046" s="8">
        <v>961</v>
      </c>
      <c r="J2046" s="12">
        <f t="shared" si="63"/>
        <v>807.64790000000005</v>
      </c>
    </row>
    <row r="2047" spans="6:10" x14ac:dyDescent="0.2">
      <c r="F2047" s="8">
        <v>960</v>
      </c>
      <c r="G2047" s="12">
        <f t="shared" si="62"/>
        <v>835.5130434782609</v>
      </c>
      <c r="I2047" s="8">
        <v>960</v>
      </c>
      <c r="J2047" s="12">
        <f t="shared" si="63"/>
        <v>807.84</v>
      </c>
    </row>
    <row r="2048" spans="6:10" x14ac:dyDescent="0.2">
      <c r="F2048" s="8">
        <v>959</v>
      </c>
      <c r="G2048" s="12">
        <f t="shared" si="62"/>
        <v>835.74513043478271</v>
      </c>
      <c r="I2048" s="8">
        <v>959</v>
      </c>
      <c r="J2048" s="12">
        <f t="shared" si="63"/>
        <v>808.03190000000006</v>
      </c>
    </row>
    <row r="2049" spans="6:10" x14ac:dyDescent="0.2">
      <c r="F2049" s="8">
        <v>958</v>
      </c>
      <c r="G2049" s="12">
        <f t="shared" si="62"/>
        <v>835.97704347826095</v>
      </c>
      <c r="I2049" s="8">
        <v>958</v>
      </c>
      <c r="J2049" s="12">
        <f t="shared" si="63"/>
        <v>808.22360000000003</v>
      </c>
    </row>
    <row r="2050" spans="6:10" x14ac:dyDescent="0.2">
      <c r="F2050" s="8">
        <v>957</v>
      </c>
      <c r="G2050" s="12">
        <f t="shared" si="62"/>
        <v>836.20878260869574</v>
      </c>
      <c r="I2050" s="8">
        <v>957</v>
      </c>
      <c r="J2050" s="12">
        <f t="shared" si="63"/>
        <v>808.41510000000005</v>
      </c>
    </row>
    <row r="2051" spans="6:10" x14ac:dyDescent="0.2">
      <c r="F2051" s="8">
        <v>956</v>
      </c>
      <c r="G2051" s="12">
        <f t="shared" si="62"/>
        <v>836.44034782608708</v>
      </c>
      <c r="I2051" s="8">
        <v>956</v>
      </c>
      <c r="J2051" s="12">
        <f t="shared" si="63"/>
        <v>808.60640000000001</v>
      </c>
    </row>
    <row r="2052" spans="6:10" x14ac:dyDescent="0.2">
      <c r="F2052" s="8">
        <v>955</v>
      </c>
      <c r="G2052" s="12">
        <f t="shared" si="62"/>
        <v>836.67173913043484</v>
      </c>
      <c r="I2052" s="8">
        <v>955</v>
      </c>
      <c r="J2052" s="12">
        <f t="shared" si="63"/>
        <v>808.79750000000001</v>
      </c>
    </row>
    <row r="2053" spans="6:10" x14ac:dyDescent="0.2">
      <c r="F2053" s="8">
        <v>954</v>
      </c>
      <c r="G2053" s="12">
        <f t="shared" si="62"/>
        <v>836.90295652173916</v>
      </c>
      <c r="I2053" s="8">
        <v>954</v>
      </c>
      <c r="J2053" s="12">
        <f t="shared" si="63"/>
        <v>808.98840000000007</v>
      </c>
    </row>
    <row r="2054" spans="6:10" x14ac:dyDescent="0.2">
      <c r="F2054" s="8">
        <v>953</v>
      </c>
      <c r="G2054" s="12">
        <f t="shared" si="62"/>
        <v>837.13400000000013</v>
      </c>
      <c r="I2054" s="8">
        <v>953</v>
      </c>
      <c r="J2054" s="12">
        <f t="shared" si="63"/>
        <v>809.17910000000006</v>
      </c>
    </row>
    <row r="2055" spans="6:10" x14ac:dyDescent="0.2">
      <c r="F2055" s="8">
        <v>952</v>
      </c>
      <c r="G2055" s="12">
        <f t="shared" si="62"/>
        <v>837.36486956521753</v>
      </c>
      <c r="I2055" s="8">
        <v>952</v>
      </c>
      <c r="J2055" s="12">
        <f t="shared" si="63"/>
        <v>809.36959999999999</v>
      </c>
    </row>
    <row r="2056" spans="6:10" x14ac:dyDescent="0.2">
      <c r="F2056" s="8">
        <v>951</v>
      </c>
      <c r="G2056" s="12">
        <f t="shared" ref="G2056:G2119" si="64">$C$14*(1-(0.2*(F2056/$C$5))-(0.8*((F2056/$C$5)^2)))</f>
        <v>837.59556521739137</v>
      </c>
      <c r="I2056" s="8">
        <v>951</v>
      </c>
      <c r="J2056" s="12">
        <f t="shared" ref="J2056:J2119" si="65">($C$19*((($C$5^2)-(I2056^2))^$C$18))</f>
        <v>809.55990000000008</v>
      </c>
    </row>
    <row r="2057" spans="6:10" x14ac:dyDescent="0.2">
      <c r="F2057" s="8">
        <v>950</v>
      </c>
      <c r="G2057" s="12">
        <f t="shared" si="64"/>
        <v>837.82608695652186</v>
      </c>
      <c r="I2057" s="8">
        <v>950</v>
      </c>
      <c r="J2057" s="12">
        <f t="shared" si="65"/>
        <v>809.75</v>
      </c>
    </row>
    <row r="2058" spans="6:10" x14ac:dyDescent="0.2">
      <c r="F2058" s="8">
        <v>949</v>
      </c>
      <c r="G2058" s="12">
        <f t="shared" si="64"/>
        <v>838.05643478260879</v>
      </c>
      <c r="I2058" s="8">
        <v>949</v>
      </c>
      <c r="J2058" s="12">
        <f t="shared" si="65"/>
        <v>809.93990000000008</v>
      </c>
    </row>
    <row r="2059" spans="6:10" x14ac:dyDescent="0.2">
      <c r="F2059" s="8">
        <v>948</v>
      </c>
      <c r="G2059" s="12">
        <f t="shared" si="64"/>
        <v>838.28660869565226</v>
      </c>
      <c r="I2059" s="8">
        <v>948</v>
      </c>
      <c r="J2059" s="12">
        <f t="shared" si="65"/>
        <v>810.12959999999998</v>
      </c>
    </row>
    <row r="2060" spans="6:10" x14ac:dyDescent="0.2">
      <c r="F2060" s="8">
        <v>947</v>
      </c>
      <c r="G2060" s="12">
        <f t="shared" si="64"/>
        <v>838.51660869565217</v>
      </c>
      <c r="I2060" s="8">
        <v>947</v>
      </c>
      <c r="J2060" s="12">
        <f t="shared" si="65"/>
        <v>810.31910000000005</v>
      </c>
    </row>
    <row r="2061" spans="6:10" x14ac:dyDescent="0.2">
      <c r="F2061" s="8">
        <v>946</v>
      </c>
      <c r="G2061" s="12">
        <f t="shared" si="64"/>
        <v>838.74643478260873</v>
      </c>
      <c r="I2061" s="8">
        <v>946</v>
      </c>
      <c r="J2061" s="12">
        <f t="shared" si="65"/>
        <v>810.50840000000005</v>
      </c>
    </row>
    <row r="2062" spans="6:10" x14ac:dyDescent="0.2">
      <c r="F2062" s="8">
        <v>945</v>
      </c>
      <c r="G2062" s="12">
        <f t="shared" si="64"/>
        <v>838.97608695652184</v>
      </c>
      <c r="I2062" s="8">
        <v>945</v>
      </c>
      <c r="J2062" s="12">
        <f t="shared" si="65"/>
        <v>810.69749999999999</v>
      </c>
    </row>
    <row r="2063" spans="6:10" x14ac:dyDescent="0.2">
      <c r="F2063" s="8">
        <v>944</v>
      </c>
      <c r="G2063" s="12">
        <f t="shared" si="64"/>
        <v>839.2055652173915</v>
      </c>
      <c r="I2063" s="8">
        <v>944</v>
      </c>
      <c r="J2063" s="12">
        <f t="shared" si="65"/>
        <v>810.88640000000009</v>
      </c>
    </row>
    <row r="2064" spans="6:10" x14ac:dyDescent="0.2">
      <c r="F2064" s="8">
        <v>943</v>
      </c>
      <c r="G2064" s="12">
        <f t="shared" si="64"/>
        <v>839.43486956521747</v>
      </c>
      <c r="I2064" s="8">
        <v>943</v>
      </c>
      <c r="J2064" s="12">
        <f t="shared" si="65"/>
        <v>811.07510000000002</v>
      </c>
    </row>
    <row r="2065" spans="6:10" x14ac:dyDescent="0.2">
      <c r="F2065" s="8">
        <v>942</v>
      </c>
      <c r="G2065" s="12">
        <f t="shared" si="64"/>
        <v>839.6640000000001</v>
      </c>
      <c r="I2065" s="8">
        <v>942</v>
      </c>
      <c r="J2065" s="12">
        <f t="shared" si="65"/>
        <v>811.2636</v>
      </c>
    </row>
    <row r="2066" spans="6:10" x14ac:dyDescent="0.2">
      <c r="F2066" s="8">
        <v>941</v>
      </c>
      <c r="G2066" s="12">
        <f t="shared" si="64"/>
        <v>839.89295652173928</v>
      </c>
      <c r="I2066" s="8">
        <v>941</v>
      </c>
      <c r="J2066" s="12">
        <f t="shared" si="65"/>
        <v>811.45190000000002</v>
      </c>
    </row>
    <row r="2067" spans="6:10" x14ac:dyDescent="0.2">
      <c r="F2067" s="8">
        <v>940</v>
      </c>
      <c r="G2067" s="12">
        <f t="shared" si="64"/>
        <v>840.12173913043478</v>
      </c>
      <c r="I2067" s="8">
        <v>940</v>
      </c>
      <c r="J2067" s="12">
        <f t="shared" si="65"/>
        <v>811.64</v>
      </c>
    </row>
    <row r="2068" spans="6:10" x14ac:dyDescent="0.2">
      <c r="F2068" s="8">
        <v>939</v>
      </c>
      <c r="G2068" s="12">
        <f t="shared" si="64"/>
        <v>840.35034782608705</v>
      </c>
      <c r="I2068" s="8">
        <v>939</v>
      </c>
      <c r="J2068" s="12">
        <f t="shared" si="65"/>
        <v>811.8279</v>
      </c>
    </row>
    <row r="2069" spans="6:10" x14ac:dyDescent="0.2">
      <c r="F2069" s="8">
        <v>938</v>
      </c>
      <c r="G2069" s="12">
        <f t="shared" si="64"/>
        <v>840.57878260869575</v>
      </c>
      <c r="I2069" s="8">
        <v>938</v>
      </c>
      <c r="J2069" s="12">
        <f t="shared" si="65"/>
        <v>812.01560000000006</v>
      </c>
    </row>
    <row r="2070" spans="6:10" x14ac:dyDescent="0.2">
      <c r="F2070" s="8">
        <v>937</v>
      </c>
      <c r="G2070" s="12">
        <f t="shared" si="64"/>
        <v>840.80704347826099</v>
      </c>
      <c r="I2070" s="8">
        <v>937</v>
      </c>
      <c r="J2070" s="12">
        <f t="shared" si="65"/>
        <v>812.20310000000006</v>
      </c>
    </row>
    <row r="2071" spans="6:10" x14ac:dyDescent="0.2">
      <c r="F2071" s="8">
        <v>936</v>
      </c>
      <c r="G2071" s="12">
        <f t="shared" si="64"/>
        <v>841.03513043478267</v>
      </c>
      <c r="I2071" s="8">
        <v>936</v>
      </c>
      <c r="J2071" s="12">
        <f t="shared" si="65"/>
        <v>812.3904</v>
      </c>
    </row>
    <row r="2072" spans="6:10" x14ac:dyDescent="0.2">
      <c r="F2072" s="8">
        <v>935</v>
      </c>
      <c r="G2072" s="12">
        <f t="shared" si="64"/>
        <v>841.26304347826101</v>
      </c>
      <c r="I2072" s="8">
        <v>935</v>
      </c>
      <c r="J2072" s="12">
        <f t="shared" si="65"/>
        <v>812.57749999999999</v>
      </c>
    </row>
    <row r="2073" spans="6:10" x14ac:dyDescent="0.2">
      <c r="F2073" s="8">
        <v>934</v>
      </c>
      <c r="G2073" s="12">
        <f t="shared" si="64"/>
        <v>841.49078260869567</v>
      </c>
      <c r="I2073" s="8">
        <v>934</v>
      </c>
      <c r="J2073" s="12">
        <f t="shared" si="65"/>
        <v>812.76440000000002</v>
      </c>
    </row>
    <row r="2074" spans="6:10" x14ac:dyDescent="0.2">
      <c r="F2074" s="8">
        <v>933</v>
      </c>
      <c r="G2074" s="12">
        <f t="shared" si="64"/>
        <v>841.71834782608698</v>
      </c>
      <c r="I2074" s="8">
        <v>933</v>
      </c>
      <c r="J2074" s="12">
        <f t="shared" si="65"/>
        <v>812.9511</v>
      </c>
    </row>
    <row r="2075" spans="6:10" x14ac:dyDescent="0.2">
      <c r="F2075" s="8">
        <v>932</v>
      </c>
      <c r="G2075" s="12">
        <f t="shared" si="64"/>
        <v>841.94573913043484</v>
      </c>
      <c r="I2075" s="8">
        <v>932</v>
      </c>
      <c r="J2075" s="12">
        <f t="shared" si="65"/>
        <v>813.13760000000002</v>
      </c>
    </row>
    <row r="2076" spans="6:10" x14ac:dyDescent="0.2">
      <c r="F2076" s="8">
        <v>931</v>
      </c>
      <c r="G2076" s="12">
        <f t="shared" si="64"/>
        <v>842.17295652173914</v>
      </c>
      <c r="I2076" s="8">
        <v>931</v>
      </c>
      <c r="J2076" s="12">
        <f t="shared" si="65"/>
        <v>813.32390000000009</v>
      </c>
    </row>
    <row r="2077" spans="6:10" x14ac:dyDescent="0.2">
      <c r="F2077" s="8">
        <v>930</v>
      </c>
      <c r="G2077" s="12">
        <f t="shared" si="64"/>
        <v>842.4</v>
      </c>
      <c r="I2077" s="8">
        <v>930</v>
      </c>
      <c r="J2077" s="12">
        <f t="shared" si="65"/>
        <v>813.51</v>
      </c>
    </row>
    <row r="2078" spans="6:10" x14ac:dyDescent="0.2">
      <c r="F2078" s="8">
        <v>929</v>
      </c>
      <c r="G2078" s="12">
        <f t="shared" si="64"/>
        <v>842.62686956521759</v>
      </c>
      <c r="I2078" s="8">
        <v>929</v>
      </c>
      <c r="J2078" s="12">
        <f t="shared" si="65"/>
        <v>813.69590000000005</v>
      </c>
    </row>
    <row r="2079" spans="6:10" x14ac:dyDescent="0.2">
      <c r="F2079" s="8">
        <v>928</v>
      </c>
      <c r="G2079" s="12">
        <f t="shared" si="64"/>
        <v>842.85356521739141</v>
      </c>
      <c r="I2079" s="8">
        <v>928</v>
      </c>
      <c r="J2079" s="12">
        <f t="shared" si="65"/>
        <v>813.88160000000005</v>
      </c>
    </row>
    <row r="2080" spans="6:10" x14ac:dyDescent="0.2">
      <c r="F2080" s="8">
        <v>927</v>
      </c>
      <c r="G2080" s="12">
        <f t="shared" si="64"/>
        <v>843.08008695652188</v>
      </c>
      <c r="I2080" s="8">
        <v>927</v>
      </c>
      <c r="J2080" s="12">
        <f t="shared" si="65"/>
        <v>814.06709999999998</v>
      </c>
    </row>
    <row r="2081" spans="6:10" x14ac:dyDescent="0.2">
      <c r="F2081" s="8">
        <v>926</v>
      </c>
      <c r="G2081" s="12">
        <f t="shared" si="64"/>
        <v>843.30643478260879</v>
      </c>
      <c r="I2081" s="8">
        <v>926</v>
      </c>
      <c r="J2081" s="12">
        <f t="shared" si="65"/>
        <v>814.25240000000008</v>
      </c>
    </row>
    <row r="2082" spans="6:10" x14ac:dyDescent="0.2">
      <c r="F2082" s="8">
        <v>925</v>
      </c>
      <c r="G2082" s="12">
        <f t="shared" si="64"/>
        <v>843.53260869565224</v>
      </c>
      <c r="I2082" s="8">
        <v>925</v>
      </c>
      <c r="J2082" s="12">
        <f t="shared" si="65"/>
        <v>814.4375</v>
      </c>
    </row>
    <row r="2083" spans="6:10" x14ac:dyDescent="0.2">
      <c r="F2083" s="8">
        <v>924</v>
      </c>
      <c r="G2083" s="12">
        <f t="shared" si="64"/>
        <v>843.75860869565224</v>
      </c>
      <c r="I2083" s="8">
        <v>924</v>
      </c>
      <c r="J2083" s="12">
        <f t="shared" si="65"/>
        <v>814.62240000000008</v>
      </c>
    </row>
    <row r="2084" spans="6:10" x14ac:dyDescent="0.2">
      <c r="F2084" s="8">
        <v>923</v>
      </c>
      <c r="G2084" s="12">
        <f t="shared" si="64"/>
        <v>843.98443478260879</v>
      </c>
      <c r="I2084" s="8">
        <v>923</v>
      </c>
      <c r="J2084" s="12">
        <f t="shared" si="65"/>
        <v>814.80709999999999</v>
      </c>
    </row>
    <row r="2085" spans="6:10" x14ac:dyDescent="0.2">
      <c r="F2085" s="8">
        <v>922</v>
      </c>
      <c r="G2085" s="12">
        <f t="shared" si="64"/>
        <v>844.21008695652188</v>
      </c>
      <c r="I2085" s="8">
        <v>922</v>
      </c>
      <c r="J2085" s="12">
        <f t="shared" si="65"/>
        <v>814.99160000000006</v>
      </c>
    </row>
    <row r="2086" spans="6:10" x14ac:dyDescent="0.2">
      <c r="F2086" s="8">
        <v>921</v>
      </c>
      <c r="G2086" s="12">
        <f t="shared" si="64"/>
        <v>844.4355652173914</v>
      </c>
      <c r="I2086" s="8">
        <v>921</v>
      </c>
      <c r="J2086" s="12">
        <f t="shared" si="65"/>
        <v>815.17590000000007</v>
      </c>
    </row>
    <row r="2087" spans="6:10" x14ac:dyDescent="0.2">
      <c r="F2087" s="8">
        <v>920</v>
      </c>
      <c r="G2087" s="12">
        <f t="shared" si="64"/>
        <v>844.66086956521735</v>
      </c>
      <c r="I2087" s="8">
        <v>920</v>
      </c>
      <c r="J2087" s="12">
        <f t="shared" si="65"/>
        <v>815.36</v>
      </c>
    </row>
    <row r="2088" spans="6:10" x14ac:dyDescent="0.2">
      <c r="F2088" s="8">
        <v>919</v>
      </c>
      <c r="G2088" s="12">
        <f t="shared" si="64"/>
        <v>844.88599999999997</v>
      </c>
      <c r="I2088" s="8">
        <v>919</v>
      </c>
      <c r="J2088" s="12">
        <f t="shared" si="65"/>
        <v>815.54390000000001</v>
      </c>
    </row>
    <row r="2089" spans="6:10" x14ac:dyDescent="0.2">
      <c r="F2089" s="8">
        <v>918</v>
      </c>
      <c r="G2089" s="12">
        <f t="shared" si="64"/>
        <v>845.11095652173924</v>
      </c>
      <c r="I2089" s="8">
        <v>918</v>
      </c>
      <c r="J2089" s="12">
        <f t="shared" si="65"/>
        <v>815.72760000000005</v>
      </c>
    </row>
    <row r="2090" spans="6:10" x14ac:dyDescent="0.2">
      <c r="F2090" s="8">
        <v>917</v>
      </c>
      <c r="G2090" s="12">
        <f t="shared" si="64"/>
        <v>845.33573913043483</v>
      </c>
      <c r="I2090" s="8">
        <v>917</v>
      </c>
      <c r="J2090" s="12">
        <f t="shared" si="65"/>
        <v>815.91110000000003</v>
      </c>
    </row>
    <row r="2091" spans="6:10" x14ac:dyDescent="0.2">
      <c r="F2091" s="8">
        <v>916</v>
      </c>
      <c r="G2091" s="12">
        <f t="shared" si="64"/>
        <v>845.56034782608697</v>
      </c>
      <c r="I2091" s="8">
        <v>916</v>
      </c>
      <c r="J2091" s="12">
        <f t="shared" si="65"/>
        <v>816.09440000000006</v>
      </c>
    </row>
    <row r="2092" spans="6:10" x14ac:dyDescent="0.2">
      <c r="F2092" s="8">
        <v>915</v>
      </c>
      <c r="G2092" s="12">
        <f t="shared" si="64"/>
        <v>845.78478260869576</v>
      </c>
      <c r="I2092" s="8">
        <v>915</v>
      </c>
      <c r="J2092" s="12">
        <f t="shared" si="65"/>
        <v>816.27750000000003</v>
      </c>
    </row>
    <row r="2093" spans="6:10" x14ac:dyDescent="0.2">
      <c r="F2093" s="8">
        <v>914</v>
      </c>
      <c r="G2093" s="12">
        <f t="shared" si="64"/>
        <v>846.00904347826099</v>
      </c>
      <c r="I2093" s="8">
        <v>914</v>
      </c>
      <c r="J2093" s="12">
        <f t="shared" si="65"/>
        <v>816.46040000000005</v>
      </c>
    </row>
    <row r="2094" spans="6:10" x14ac:dyDescent="0.2">
      <c r="F2094" s="8">
        <v>913</v>
      </c>
      <c r="G2094" s="12">
        <f t="shared" si="64"/>
        <v>846.23313043478277</v>
      </c>
      <c r="I2094" s="8">
        <v>913</v>
      </c>
      <c r="J2094" s="12">
        <f t="shared" si="65"/>
        <v>816.6431</v>
      </c>
    </row>
    <row r="2095" spans="6:10" x14ac:dyDescent="0.2">
      <c r="F2095" s="8">
        <v>912</v>
      </c>
      <c r="G2095" s="12">
        <f t="shared" si="64"/>
        <v>846.45704347826097</v>
      </c>
      <c r="I2095" s="8">
        <v>912</v>
      </c>
      <c r="J2095" s="12">
        <f t="shared" si="65"/>
        <v>816.82560000000001</v>
      </c>
    </row>
    <row r="2096" spans="6:10" x14ac:dyDescent="0.2">
      <c r="F2096" s="8">
        <v>911</v>
      </c>
      <c r="G2096" s="12">
        <f t="shared" si="64"/>
        <v>846.68078260869572</v>
      </c>
      <c r="I2096" s="8">
        <v>911</v>
      </c>
      <c r="J2096" s="12">
        <f t="shared" si="65"/>
        <v>817.00790000000006</v>
      </c>
    </row>
    <row r="2097" spans="6:10" x14ac:dyDescent="0.2">
      <c r="F2097" s="8">
        <v>910</v>
      </c>
      <c r="G2097" s="12">
        <f t="shared" si="64"/>
        <v>846.90434782608713</v>
      </c>
      <c r="I2097" s="8">
        <v>910</v>
      </c>
      <c r="J2097" s="12">
        <f t="shared" si="65"/>
        <v>817.19</v>
      </c>
    </row>
    <row r="2098" spans="6:10" x14ac:dyDescent="0.2">
      <c r="F2098" s="8">
        <v>909</v>
      </c>
      <c r="G2098" s="12">
        <f t="shared" si="64"/>
        <v>847.12773913043486</v>
      </c>
      <c r="I2098" s="8">
        <v>909</v>
      </c>
      <c r="J2098" s="12">
        <f t="shared" si="65"/>
        <v>817.37189999999998</v>
      </c>
    </row>
    <row r="2099" spans="6:10" x14ac:dyDescent="0.2">
      <c r="F2099" s="8">
        <v>908</v>
      </c>
      <c r="G2099" s="12">
        <f t="shared" si="64"/>
        <v>847.35095652173925</v>
      </c>
      <c r="I2099" s="8">
        <v>908</v>
      </c>
      <c r="J2099" s="12">
        <f t="shared" si="65"/>
        <v>817.55360000000007</v>
      </c>
    </row>
    <row r="2100" spans="6:10" x14ac:dyDescent="0.2">
      <c r="F2100" s="8">
        <v>907</v>
      </c>
      <c r="G2100" s="12">
        <f t="shared" si="64"/>
        <v>847.57400000000007</v>
      </c>
      <c r="I2100" s="8">
        <v>907</v>
      </c>
      <c r="J2100" s="12">
        <f t="shared" si="65"/>
        <v>817.73509999999999</v>
      </c>
    </row>
    <row r="2101" spans="6:10" x14ac:dyDescent="0.2">
      <c r="F2101" s="8">
        <v>906</v>
      </c>
      <c r="G2101" s="12">
        <f t="shared" si="64"/>
        <v>847.79686956521743</v>
      </c>
      <c r="I2101" s="8">
        <v>906</v>
      </c>
      <c r="J2101" s="12">
        <f t="shared" si="65"/>
        <v>817.91640000000007</v>
      </c>
    </row>
    <row r="2102" spans="6:10" x14ac:dyDescent="0.2">
      <c r="F2102" s="8">
        <v>905</v>
      </c>
      <c r="G2102" s="12">
        <f t="shared" si="64"/>
        <v>848.01956521739135</v>
      </c>
      <c r="I2102" s="8">
        <v>905</v>
      </c>
      <c r="J2102" s="12">
        <f t="shared" si="65"/>
        <v>818.09750000000008</v>
      </c>
    </row>
    <row r="2103" spans="6:10" x14ac:dyDescent="0.2">
      <c r="F2103" s="8">
        <v>904</v>
      </c>
      <c r="G2103" s="12">
        <f t="shared" si="64"/>
        <v>848.2420869565218</v>
      </c>
      <c r="I2103" s="8">
        <v>904</v>
      </c>
      <c r="J2103" s="12">
        <f t="shared" si="65"/>
        <v>818.27840000000003</v>
      </c>
    </row>
    <row r="2104" spans="6:10" x14ac:dyDescent="0.2">
      <c r="F2104" s="8">
        <v>903</v>
      </c>
      <c r="G2104" s="12">
        <f t="shared" si="64"/>
        <v>848.46443478260869</v>
      </c>
      <c r="I2104" s="8">
        <v>903</v>
      </c>
      <c r="J2104" s="12">
        <f t="shared" si="65"/>
        <v>818.45910000000003</v>
      </c>
    </row>
    <row r="2105" spans="6:10" x14ac:dyDescent="0.2">
      <c r="F2105" s="8">
        <v>902</v>
      </c>
      <c r="G2105" s="12">
        <f t="shared" si="64"/>
        <v>848.68660869565213</v>
      </c>
      <c r="I2105" s="8">
        <v>902</v>
      </c>
      <c r="J2105" s="12">
        <f t="shared" si="65"/>
        <v>818.63960000000009</v>
      </c>
    </row>
    <row r="2106" spans="6:10" x14ac:dyDescent="0.2">
      <c r="F2106" s="8">
        <v>901</v>
      </c>
      <c r="G2106" s="12">
        <f t="shared" si="64"/>
        <v>848.90860869565222</v>
      </c>
      <c r="I2106" s="8">
        <v>901</v>
      </c>
      <c r="J2106" s="12">
        <f t="shared" si="65"/>
        <v>818.81990000000008</v>
      </c>
    </row>
    <row r="2107" spans="6:10" x14ac:dyDescent="0.2">
      <c r="F2107" s="8">
        <v>900</v>
      </c>
      <c r="G2107" s="12">
        <f t="shared" si="64"/>
        <v>849.13043478260875</v>
      </c>
      <c r="I2107" s="8">
        <v>900</v>
      </c>
      <c r="J2107" s="12">
        <f t="shared" si="65"/>
        <v>819</v>
      </c>
    </row>
    <row r="2108" spans="6:10" x14ac:dyDescent="0.2">
      <c r="F2108" s="8">
        <v>899</v>
      </c>
      <c r="G2108" s="12">
        <f t="shared" si="64"/>
        <v>849.3520869565217</v>
      </c>
      <c r="I2108" s="8">
        <v>899</v>
      </c>
      <c r="J2108" s="12">
        <f t="shared" si="65"/>
        <v>819.17990000000009</v>
      </c>
    </row>
    <row r="2109" spans="6:10" x14ac:dyDescent="0.2">
      <c r="F2109" s="8">
        <v>898</v>
      </c>
      <c r="G2109" s="12">
        <f t="shared" si="64"/>
        <v>849.57356521739143</v>
      </c>
      <c r="I2109" s="8">
        <v>898</v>
      </c>
      <c r="J2109" s="12">
        <f t="shared" si="65"/>
        <v>819.3596</v>
      </c>
    </row>
    <row r="2110" spans="6:10" x14ac:dyDescent="0.2">
      <c r="F2110" s="8">
        <v>897</v>
      </c>
      <c r="G2110" s="12">
        <f t="shared" si="64"/>
        <v>849.7948695652176</v>
      </c>
      <c r="I2110" s="8">
        <v>897</v>
      </c>
      <c r="J2110" s="12">
        <f t="shared" si="65"/>
        <v>819.53910000000008</v>
      </c>
    </row>
    <row r="2111" spans="6:10" x14ac:dyDescent="0.2">
      <c r="F2111" s="8">
        <v>896</v>
      </c>
      <c r="G2111" s="12">
        <f t="shared" si="64"/>
        <v>850.01600000000019</v>
      </c>
      <c r="I2111" s="8">
        <v>896</v>
      </c>
      <c r="J2111" s="12">
        <f t="shared" si="65"/>
        <v>819.71840000000009</v>
      </c>
    </row>
    <row r="2112" spans="6:10" x14ac:dyDescent="0.2">
      <c r="F2112" s="8">
        <v>895</v>
      </c>
      <c r="G2112" s="12">
        <f t="shared" si="64"/>
        <v>850.23695652173922</v>
      </c>
      <c r="I2112" s="8">
        <v>895</v>
      </c>
      <c r="J2112" s="12">
        <f t="shared" si="65"/>
        <v>819.89750000000004</v>
      </c>
    </row>
    <row r="2113" spans="6:10" x14ac:dyDescent="0.2">
      <c r="F2113" s="8">
        <v>894</v>
      </c>
      <c r="G2113" s="12">
        <f t="shared" si="64"/>
        <v>850.4577391304349</v>
      </c>
      <c r="I2113" s="8">
        <v>894</v>
      </c>
      <c r="J2113" s="12">
        <f t="shared" si="65"/>
        <v>820.07640000000004</v>
      </c>
    </row>
    <row r="2114" spans="6:10" x14ac:dyDescent="0.2">
      <c r="F2114" s="8">
        <v>893</v>
      </c>
      <c r="G2114" s="12">
        <f t="shared" si="64"/>
        <v>850.67834782608702</v>
      </c>
      <c r="I2114" s="8">
        <v>893</v>
      </c>
      <c r="J2114" s="12">
        <f t="shared" si="65"/>
        <v>820.25510000000008</v>
      </c>
    </row>
    <row r="2115" spans="6:10" x14ac:dyDescent="0.2">
      <c r="F2115" s="8">
        <v>892</v>
      </c>
      <c r="G2115" s="12">
        <f t="shared" si="64"/>
        <v>850.8987826086958</v>
      </c>
      <c r="I2115" s="8">
        <v>892</v>
      </c>
      <c r="J2115" s="12">
        <f t="shared" si="65"/>
        <v>820.43360000000007</v>
      </c>
    </row>
    <row r="2116" spans="6:10" x14ac:dyDescent="0.2">
      <c r="F2116" s="8">
        <v>891</v>
      </c>
      <c r="G2116" s="12">
        <f t="shared" si="64"/>
        <v>851.11904347826089</v>
      </c>
      <c r="I2116" s="8">
        <v>891</v>
      </c>
      <c r="J2116" s="12">
        <f t="shared" si="65"/>
        <v>820.61189999999999</v>
      </c>
    </row>
    <row r="2117" spans="6:10" x14ac:dyDescent="0.2">
      <c r="F2117" s="8">
        <v>890</v>
      </c>
      <c r="G2117" s="12">
        <f t="shared" si="64"/>
        <v>851.33913043478276</v>
      </c>
      <c r="I2117" s="8">
        <v>890</v>
      </c>
      <c r="J2117" s="12">
        <f t="shared" si="65"/>
        <v>820.79000000000008</v>
      </c>
    </row>
    <row r="2118" spans="6:10" x14ac:dyDescent="0.2">
      <c r="F2118" s="8">
        <v>889</v>
      </c>
      <c r="G2118" s="12">
        <f t="shared" si="64"/>
        <v>851.55904347826095</v>
      </c>
      <c r="I2118" s="8">
        <v>889</v>
      </c>
      <c r="J2118" s="12">
        <f t="shared" si="65"/>
        <v>820.96789999999999</v>
      </c>
    </row>
    <row r="2119" spans="6:10" x14ac:dyDescent="0.2">
      <c r="F2119" s="8">
        <v>888</v>
      </c>
      <c r="G2119" s="12">
        <f t="shared" si="64"/>
        <v>851.77878260869579</v>
      </c>
      <c r="I2119" s="8">
        <v>888</v>
      </c>
      <c r="J2119" s="12">
        <f t="shared" si="65"/>
        <v>821.14560000000006</v>
      </c>
    </row>
    <row r="2120" spans="6:10" x14ac:dyDescent="0.2">
      <c r="F2120" s="8">
        <v>887</v>
      </c>
      <c r="G2120" s="12">
        <f t="shared" ref="G2120:G2183" si="66">$C$14*(1-(0.2*(F2120/$C$5))-(0.8*((F2120/$C$5)^2)))</f>
        <v>851.99834782608696</v>
      </c>
      <c r="I2120" s="8">
        <v>887</v>
      </c>
      <c r="J2120" s="12">
        <f t="shared" ref="J2120:J2183" si="67">($C$19*((($C$5^2)-(I2120^2))^$C$18))</f>
        <v>821.32310000000007</v>
      </c>
    </row>
    <row r="2121" spans="6:10" x14ac:dyDescent="0.2">
      <c r="F2121" s="8">
        <v>886</v>
      </c>
      <c r="G2121" s="12">
        <f t="shared" si="66"/>
        <v>852.21773913043489</v>
      </c>
      <c r="I2121" s="8">
        <v>886</v>
      </c>
      <c r="J2121" s="12">
        <f t="shared" si="67"/>
        <v>821.50040000000001</v>
      </c>
    </row>
    <row r="2122" spans="6:10" x14ac:dyDescent="0.2">
      <c r="F2122" s="8">
        <v>885</v>
      </c>
      <c r="G2122" s="12">
        <f t="shared" si="66"/>
        <v>852.43695652173926</v>
      </c>
      <c r="I2122" s="8">
        <v>885</v>
      </c>
      <c r="J2122" s="12">
        <f t="shared" si="67"/>
        <v>821.67750000000001</v>
      </c>
    </row>
    <row r="2123" spans="6:10" x14ac:dyDescent="0.2">
      <c r="F2123" s="8">
        <v>884</v>
      </c>
      <c r="G2123" s="12">
        <f t="shared" si="66"/>
        <v>852.65600000000006</v>
      </c>
      <c r="I2123" s="8">
        <v>884</v>
      </c>
      <c r="J2123" s="12">
        <f t="shared" si="67"/>
        <v>821.85440000000006</v>
      </c>
    </row>
    <row r="2124" spans="6:10" x14ac:dyDescent="0.2">
      <c r="F2124" s="8">
        <v>883</v>
      </c>
      <c r="G2124" s="12">
        <f t="shared" si="66"/>
        <v>852.87486956521752</v>
      </c>
      <c r="I2124" s="8">
        <v>883</v>
      </c>
      <c r="J2124" s="12">
        <f t="shared" si="67"/>
        <v>822.03110000000004</v>
      </c>
    </row>
    <row r="2125" spans="6:10" x14ac:dyDescent="0.2">
      <c r="F2125" s="8">
        <v>882</v>
      </c>
      <c r="G2125" s="12">
        <f t="shared" si="66"/>
        <v>853.09356521739141</v>
      </c>
      <c r="I2125" s="8">
        <v>882</v>
      </c>
      <c r="J2125" s="12">
        <f t="shared" si="67"/>
        <v>822.20760000000007</v>
      </c>
    </row>
    <row r="2126" spans="6:10" x14ac:dyDescent="0.2">
      <c r="F2126" s="8">
        <v>881</v>
      </c>
      <c r="G2126" s="12">
        <f t="shared" si="66"/>
        <v>853.31208695652185</v>
      </c>
      <c r="I2126" s="8">
        <v>881</v>
      </c>
      <c r="J2126" s="12">
        <f t="shared" si="67"/>
        <v>822.38390000000004</v>
      </c>
    </row>
    <row r="2127" spans="6:10" x14ac:dyDescent="0.2">
      <c r="F2127" s="8">
        <v>880</v>
      </c>
      <c r="G2127" s="12">
        <f t="shared" si="66"/>
        <v>853.53043478260884</v>
      </c>
      <c r="I2127" s="8">
        <v>880</v>
      </c>
      <c r="J2127" s="12">
        <f t="shared" si="67"/>
        <v>822.56000000000006</v>
      </c>
    </row>
    <row r="2128" spans="6:10" x14ac:dyDescent="0.2">
      <c r="F2128" s="8">
        <v>879</v>
      </c>
      <c r="G2128" s="12">
        <f t="shared" si="66"/>
        <v>853.74860869565225</v>
      </c>
      <c r="I2128" s="8">
        <v>879</v>
      </c>
      <c r="J2128" s="12">
        <f t="shared" si="67"/>
        <v>822.73590000000002</v>
      </c>
    </row>
    <row r="2129" spans="6:10" x14ac:dyDescent="0.2">
      <c r="F2129" s="8">
        <v>878</v>
      </c>
      <c r="G2129" s="12">
        <f t="shared" si="66"/>
        <v>853.96660869565233</v>
      </c>
      <c r="I2129" s="8">
        <v>878</v>
      </c>
      <c r="J2129" s="12">
        <f t="shared" si="67"/>
        <v>822.91160000000002</v>
      </c>
    </row>
    <row r="2130" spans="6:10" x14ac:dyDescent="0.2">
      <c r="F2130" s="8">
        <v>877</v>
      </c>
      <c r="G2130" s="12">
        <f t="shared" si="66"/>
        <v>854.18443478260872</v>
      </c>
      <c r="I2130" s="8">
        <v>877</v>
      </c>
      <c r="J2130" s="12">
        <f t="shared" si="67"/>
        <v>823.08710000000008</v>
      </c>
    </row>
    <row r="2131" spans="6:10" x14ac:dyDescent="0.2">
      <c r="F2131" s="8">
        <v>876</v>
      </c>
      <c r="G2131" s="12">
        <f t="shared" si="66"/>
        <v>854.40208695652177</v>
      </c>
      <c r="I2131" s="8">
        <v>876</v>
      </c>
      <c r="J2131" s="12">
        <f t="shared" si="67"/>
        <v>823.26240000000007</v>
      </c>
    </row>
    <row r="2132" spans="6:10" x14ac:dyDescent="0.2">
      <c r="F2132" s="8">
        <v>875</v>
      </c>
      <c r="G2132" s="12">
        <f t="shared" si="66"/>
        <v>854.61956521739137</v>
      </c>
      <c r="I2132" s="8">
        <v>875</v>
      </c>
      <c r="J2132" s="12">
        <f t="shared" si="67"/>
        <v>823.4375</v>
      </c>
    </row>
    <row r="2133" spans="6:10" x14ac:dyDescent="0.2">
      <c r="F2133" s="8">
        <v>874</v>
      </c>
      <c r="G2133" s="12">
        <f t="shared" si="66"/>
        <v>854.83686956521751</v>
      </c>
      <c r="I2133" s="8">
        <v>874</v>
      </c>
      <c r="J2133" s="12">
        <f t="shared" si="67"/>
        <v>823.61240000000009</v>
      </c>
    </row>
    <row r="2134" spans="6:10" x14ac:dyDescent="0.2">
      <c r="F2134" s="8">
        <v>873</v>
      </c>
      <c r="G2134" s="12">
        <f t="shared" si="66"/>
        <v>855.05399999999997</v>
      </c>
      <c r="I2134" s="8">
        <v>873</v>
      </c>
      <c r="J2134" s="12">
        <f t="shared" si="67"/>
        <v>823.78710000000001</v>
      </c>
    </row>
    <row r="2135" spans="6:10" x14ac:dyDescent="0.2">
      <c r="F2135" s="8">
        <v>872</v>
      </c>
      <c r="G2135" s="12">
        <f t="shared" si="66"/>
        <v>855.27095652173909</v>
      </c>
      <c r="I2135" s="8">
        <v>872</v>
      </c>
      <c r="J2135" s="12">
        <f t="shared" si="67"/>
        <v>823.96160000000009</v>
      </c>
    </row>
    <row r="2136" spans="6:10" x14ac:dyDescent="0.2">
      <c r="F2136" s="8">
        <v>871</v>
      </c>
      <c r="G2136" s="12">
        <f t="shared" si="66"/>
        <v>855.48773913043487</v>
      </c>
      <c r="I2136" s="8">
        <v>871</v>
      </c>
      <c r="J2136" s="12">
        <f t="shared" si="67"/>
        <v>824.13589999999999</v>
      </c>
    </row>
    <row r="2137" spans="6:10" x14ac:dyDescent="0.2">
      <c r="F2137" s="8">
        <v>870</v>
      </c>
      <c r="G2137" s="12">
        <f t="shared" si="66"/>
        <v>855.70434782608697</v>
      </c>
      <c r="I2137" s="8">
        <v>870</v>
      </c>
      <c r="J2137" s="12">
        <f t="shared" si="67"/>
        <v>824.31000000000006</v>
      </c>
    </row>
    <row r="2138" spans="6:10" x14ac:dyDescent="0.2">
      <c r="F2138" s="8">
        <v>869</v>
      </c>
      <c r="G2138" s="12">
        <f t="shared" si="66"/>
        <v>855.92078260869573</v>
      </c>
      <c r="I2138" s="8">
        <v>869</v>
      </c>
      <c r="J2138" s="12">
        <f t="shared" si="67"/>
        <v>824.48390000000006</v>
      </c>
    </row>
    <row r="2139" spans="6:10" x14ac:dyDescent="0.2">
      <c r="F2139" s="8">
        <v>868</v>
      </c>
      <c r="G2139" s="12">
        <f t="shared" si="66"/>
        <v>856.13704347826103</v>
      </c>
      <c r="I2139" s="8">
        <v>868</v>
      </c>
      <c r="J2139" s="12">
        <f t="shared" si="67"/>
        <v>824.6576</v>
      </c>
    </row>
    <row r="2140" spans="6:10" x14ac:dyDescent="0.2">
      <c r="F2140" s="8">
        <v>867</v>
      </c>
      <c r="G2140" s="12">
        <f t="shared" si="66"/>
        <v>856.35313043478277</v>
      </c>
      <c r="I2140" s="8">
        <v>867</v>
      </c>
      <c r="J2140" s="12">
        <f t="shared" si="67"/>
        <v>824.83109999999999</v>
      </c>
    </row>
    <row r="2141" spans="6:10" x14ac:dyDescent="0.2">
      <c r="F2141" s="8">
        <v>866</v>
      </c>
      <c r="G2141" s="12">
        <f t="shared" si="66"/>
        <v>856.56904347826094</v>
      </c>
      <c r="I2141" s="8">
        <v>866</v>
      </c>
      <c r="J2141" s="12">
        <f t="shared" si="67"/>
        <v>825.00440000000003</v>
      </c>
    </row>
    <row r="2142" spans="6:10" x14ac:dyDescent="0.2">
      <c r="F2142" s="8">
        <v>865</v>
      </c>
      <c r="G2142" s="12">
        <f t="shared" si="66"/>
        <v>856.78478260869576</v>
      </c>
      <c r="I2142" s="8">
        <v>865</v>
      </c>
      <c r="J2142" s="12">
        <f t="shared" si="67"/>
        <v>825.17750000000001</v>
      </c>
    </row>
    <row r="2143" spans="6:10" x14ac:dyDescent="0.2">
      <c r="F2143" s="8">
        <v>864</v>
      </c>
      <c r="G2143" s="12">
        <f t="shared" si="66"/>
        <v>857.00034782608714</v>
      </c>
      <c r="I2143" s="8">
        <v>864</v>
      </c>
      <c r="J2143" s="12">
        <f t="shared" si="67"/>
        <v>825.35040000000004</v>
      </c>
    </row>
    <row r="2144" spans="6:10" x14ac:dyDescent="0.2">
      <c r="F2144" s="8">
        <v>863</v>
      </c>
      <c r="G2144" s="12">
        <f t="shared" si="66"/>
        <v>857.21573913043483</v>
      </c>
      <c r="I2144" s="8">
        <v>863</v>
      </c>
      <c r="J2144" s="12">
        <f t="shared" si="67"/>
        <v>825.5231</v>
      </c>
    </row>
    <row r="2145" spans="6:10" x14ac:dyDescent="0.2">
      <c r="F2145" s="8">
        <v>862</v>
      </c>
      <c r="G2145" s="12">
        <f t="shared" si="66"/>
        <v>857.43095652173918</v>
      </c>
      <c r="I2145" s="8">
        <v>862</v>
      </c>
      <c r="J2145" s="12">
        <f t="shared" si="67"/>
        <v>825.69560000000001</v>
      </c>
    </row>
    <row r="2146" spans="6:10" x14ac:dyDescent="0.2">
      <c r="F2146" s="8">
        <v>861</v>
      </c>
      <c r="G2146" s="12">
        <f t="shared" si="66"/>
        <v>857.64600000000007</v>
      </c>
      <c r="I2146" s="8">
        <v>861</v>
      </c>
      <c r="J2146" s="12">
        <f t="shared" si="67"/>
        <v>825.86790000000008</v>
      </c>
    </row>
    <row r="2147" spans="6:10" x14ac:dyDescent="0.2">
      <c r="F2147" s="8">
        <v>860</v>
      </c>
      <c r="G2147" s="12">
        <f t="shared" si="66"/>
        <v>857.8608695652174</v>
      </c>
      <c r="I2147" s="8">
        <v>860</v>
      </c>
      <c r="J2147" s="12">
        <f t="shared" si="67"/>
        <v>826.04000000000008</v>
      </c>
    </row>
    <row r="2148" spans="6:10" x14ac:dyDescent="0.2">
      <c r="F2148" s="8">
        <v>859</v>
      </c>
      <c r="G2148" s="12">
        <f t="shared" si="66"/>
        <v>858.07556521739139</v>
      </c>
      <c r="I2148" s="8">
        <v>859</v>
      </c>
      <c r="J2148" s="12">
        <f t="shared" si="67"/>
        <v>826.21190000000001</v>
      </c>
    </row>
    <row r="2149" spans="6:10" x14ac:dyDescent="0.2">
      <c r="F2149" s="8">
        <v>858</v>
      </c>
      <c r="G2149" s="12">
        <f t="shared" si="66"/>
        <v>858.2900869565218</v>
      </c>
      <c r="I2149" s="8">
        <v>858</v>
      </c>
      <c r="J2149" s="12">
        <f t="shared" si="67"/>
        <v>826.3836</v>
      </c>
    </row>
    <row r="2150" spans="6:10" x14ac:dyDescent="0.2">
      <c r="F2150" s="8">
        <v>857</v>
      </c>
      <c r="G2150" s="12">
        <f t="shared" si="66"/>
        <v>858.50443478260877</v>
      </c>
      <c r="I2150" s="8">
        <v>857</v>
      </c>
      <c r="J2150" s="12">
        <f t="shared" si="67"/>
        <v>826.55510000000004</v>
      </c>
    </row>
    <row r="2151" spans="6:10" x14ac:dyDescent="0.2">
      <c r="F2151" s="8">
        <v>856</v>
      </c>
      <c r="G2151" s="12">
        <f t="shared" si="66"/>
        <v>858.71860869565228</v>
      </c>
      <c r="I2151" s="8">
        <v>856</v>
      </c>
      <c r="J2151" s="12">
        <f t="shared" si="67"/>
        <v>826.72640000000001</v>
      </c>
    </row>
    <row r="2152" spans="6:10" x14ac:dyDescent="0.2">
      <c r="F2152" s="8">
        <v>855</v>
      </c>
      <c r="G2152" s="12">
        <f t="shared" si="66"/>
        <v>858.93260869565233</v>
      </c>
      <c r="I2152" s="8">
        <v>855</v>
      </c>
      <c r="J2152" s="12">
        <f t="shared" si="67"/>
        <v>826.89750000000004</v>
      </c>
    </row>
    <row r="2153" spans="6:10" x14ac:dyDescent="0.2">
      <c r="F2153" s="8">
        <v>854</v>
      </c>
      <c r="G2153" s="12">
        <f t="shared" si="66"/>
        <v>859.14643478260882</v>
      </c>
      <c r="I2153" s="8">
        <v>854</v>
      </c>
      <c r="J2153" s="12">
        <f t="shared" si="67"/>
        <v>827.0684</v>
      </c>
    </row>
    <row r="2154" spans="6:10" x14ac:dyDescent="0.2">
      <c r="F2154" s="8">
        <v>853</v>
      </c>
      <c r="G2154" s="12">
        <f t="shared" si="66"/>
        <v>859.36008695652197</v>
      </c>
      <c r="I2154" s="8">
        <v>853</v>
      </c>
      <c r="J2154" s="12">
        <f t="shared" si="67"/>
        <v>827.23910000000001</v>
      </c>
    </row>
    <row r="2155" spans="6:10" x14ac:dyDescent="0.2">
      <c r="F2155" s="8">
        <v>852</v>
      </c>
      <c r="G2155" s="12">
        <f t="shared" si="66"/>
        <v>859.57356521739143</v>
      </c>
      <c r="I2155" s="8">
        <v>852</v>
      </c>
      <c r="J2155" s="12">
        <f t="shared" si="67"/>
        <v>827.40960000000007</v>
      </c>
    </row>
    <row r="2156" spans="6:10" x14ac:dyDescent="0.2">
      <c r="F2156" s="8">
        <v>851</v>
      </c>
      <c r="G2156" s="12">
        <f t="shared" si="66"/>
        <v>859.78686956521756</v>
      </c>
      <c r="I2156" s="8">
        <v>851</v>
      </c>
      <c r="J2156" s="12">
        <f t="shared" si="67"/>
        <v>827.57990000000007</v>
      </c>
    </row>
    <row r="2157" spans="6:10" x14ac:dyDescent="0.2">
      <c r="F2157" s="8">
        <v>850</v>
      </c>
      <c r="G2157" s="12">
        <f t="shared" si="66"/>
        <v>860.00000000000011</v>
      </c>
      <c r="I2157" s="8">
        <v>850</v>
      </c>
      <c r="J2157" s="12">
        <f t="shared" si="67"/>
        <v>827.75</v>
      </c>
    </row>
    <row r="2158" spans="6:10" x14ac:dyDescent="0.2">
      <c r="F2158" s="8">
        <v>849</v>
      </c>
      <c r="G2158" s="12">
        <f t="shared" si="66"/>
        <v>860.21295652173922</v>
      </c>
      <c r="I2158" s="8">
        <v>849</v>
      </c>
      <c r="J2158" s="12">
        <f t="shared" si="67"/>
        <v>827.91989999999998</v>
      </c>
    </row>
    <row r="2159" spans="6:10" x14ac:dyDescent="0.2">
      <c r="F2159" s="8">
        <v>848</v>
      </c>
      <c r="G2159" s="12">
        <f t="shared" si="66"/>
        <v>860.42573913043486</v>
      </c>
      <c r="I2159" s="8">
        <v>848</v>
      </c>
      <c r="J2159" s="12">
        <f t="shared" si="67"/>
        <v>828.08960000000002</v>
      </c>
    </row>
    <row r="2160" spans="6:10" x14ac:dyDescent="0.2">
      <c r="F2160" s="8">
        <v>847</v>
      </c>
      <c r="G2160" s="12">
        <f t="shared" si="66"/>
        <v>860.63834782608706</v>
      </c>
      <c r="I2160" s="8">
        <v>847</v>
      </c>
      <c r="J2160" s="12">
        <f t="shared" si="67"/>
        <v>828.25909999999999</v>
      </c>
    </row>
    <row r="2161" spans="6:10" x14ac:dyDescent="0.2">
      <c r="F2161" s="8">
        <v>846</v>
      </c>
      <c r="G2161" s="12">
        <f t="shared" si="66"/>
        <v>860.85078260869579</v>
      </c>
      <c r="I2161" s="8">
        <v>846</v>
      </c>
      <c r="J2161" s="12">
        <f t="shared" si="67"/>
        <v>828.42840000000001</v>
      </c>
    </row>
    <row r="2162" spans="6:10" x14ac:dyDescent="0.2">
      <c r="F2162" s="8">
        <v>845</v>
      </c>
      <c r="G2162" s="12">
        <f t="shared" si="66"/>
        <v>861.06304347826097</v>
      </c>
      <c r="I2162" s="8">
        <v>845</v>
      </c>
      <c r="J2162" s="12">
        <f t="shared" si="67"/>
        <v>828.59750000000008</v>
      </c>
    </row>
    <row r="2163" spans="6:10" x14ac:dyDescent="0.2">
      <c r="F2163" s="8">
        <v>844</v>
      </c>
      <c r="G2163" s="12">
        <f t="shared" si="66"/>
        <v>861.27513043478268</v>
      </c>
      <c r="I2163" s="8">
        <v>844</v>
      </c>
      <c r="J2163" s="12">
        <f t="shared" si="67"/>
        <v>828.76640000000009</v>
      </c>
    </row>
    <row r="2164" spans="6:10" x14ac:dyDescent="0.2">
      <c r="F2164" s="8">
        <v>843</v>
      </c>
      <c r="G2164" s="12">
        <f t="shared" si="66"/>
        <v>861.48704347826094</v>
      </c>
      <c r="I2164" s="8">
        <v>843</v>
      </c>
      <c r="J2164" s="12">
        <f t="shared" si="67"/>
        <v>828.93510000000003</v>
      </c>
    </row>
    <row r="2165" spans="6:10" x14ac:dyDescent="0.2">
      <c r="F2165" s="8">
        <v>842</v>
      </c>
      <c r="G2165" s="12">
        <f t="shared" si="66"/>
        <v>861.69878260869575</v>
      </c>
      <c r="I2165" s="8">
        <v>842</v>
      </c>
      <c r="J2165" s="12">
        <f t="shared" si="67"/>
        <v>829.10360000000003</v>
      </c>
    </row>
    <row r="2166" spans="6:10" x14ac:dyDescent="0.2">
      <c r="F2166" s="8">
        <v>841</v>
      </c>
      <c r="G2166" s="12">
        <f t="shared" si="66"/>
        <v>861.91034782608699</v>
      </c>
      <c r="I2166" s="8">
        <v>841</v>
      </c>
      <c r="J2166" s="12">
        <f t="shared" si="67"/>
        <v>829.27190000000007</v>
      </c>
    </row>
    <row r="2167" spans="6:10" x14ac:dyDescent="0.2">
      <c r="F2167" s="8">
        <v>840</v>
      </c>
      <c r="G2167" s="12">
        <f t="shared" si="66"/>
        <v>862.12173913043478</v>
      </c>
      <c r="I2167" s="8">
        <v>840</v>
      </c>
      <c r="J2167" s="12">
        <f t="shared" si="67"/>
        <v>829.44</v>
      </c>
    </row>
    <row r="2168" spans="6:10" x14ac:dyDescent="0.2">
      <c r="F2168" s="8">
        <v>839</v>
      </c>
      <c r="G2168" s="12">
        <f t="shared" si="66"/>
        <v>862.33295652173911</v>
      </c>
      <c r="I2168" s="8">
        <v>839</v>
      </c>
      <c r="J2168" s="12">
        <f t="shared" si="67"/>
        <v>829.60790000000009</v>
      </c>
    </row>
    <row r="2169" spans="6:10" x14ac:dyDescent="0.2">
      <c r="F2169" s="8">
        <v>838</v>
      </c>
      <c r="G2169" s="12">
        <f t="shared" si="66"/>
        <v>862.5440000000001</v>
      </c>
      <c r="I2169" s="8">
        <v>838</v>
      </c>
      <c r="J2169" s="12">
        <f t="shared" si="67"/>
        <v>829.77560000000005</v>
      </c>
    </row>
    <row r="2170" spans="6:10" x14ac:dyDescent="0.2">
      <c r="F2170" s="8">
        <v>837</v>
      </c>
      <c r="G2170" s="12">
        <f t="shared" si="66"/>
        <v>862.75486956521752</v>
      </c>
      <c r="I2170" s="8">
        <v>837</v>
      </c>
      <c r="J2170" s="12">
        <f t="shared" si="67"/>
        <v>829.94310000000007</v>
      </c>
    </row>
    <row r="2171" spans="6:10" x14ac:dyDescent="0.2">
      <c r="F2171" s="8">
        <v>836</v>
      </c>
      <c r="G2171" s="12">
        <f t="shared" si="66"/>
        <v>862.96556521739149</v>
      </c>
      <c r="I2171" s="8">
        <v>836</v>
      </c>
      <c r="J2171" s="12">
        <f t="shared" si="67"/>
        <v>830.11040000000003</v>
      </c>
    </row>
    <row r="2172" spans="6:10" x14ac:dyDescent="0.2">
      <c r="F2172" s="8">
        <v>835</v>
      </c>
      <c r="G2172" s="12">
        <f t="shared" si="66"/>
        <v>863.17608695652189</v>
      </c>
      <c r="I2172" s="8">
        <v>835</v>
      </c>
      <c r="J2172" s="12">
        <f t="shared" si="67"/>
        <v>830.27750000000003</v>
      </c>
    </row>
    <row r="2173" spans="6:10" x14ac:dyDescent="0.2">
      <c r="F2173" s="8">
        <v>834</v>
      </c>
      <c r="G2173" s="12">
        <f t="shared" si="66"/>
        <v>863.38643478260883</v>
      </c>
      <c r="I2173" s="8">
        <v>834</v>
      </c>
      <c r="J2173" s="12">
        <f t="shared" si="67"/>
        <v>830.44440000000009</v>
      </c>
    </row>
    <row r="2174" spans="6:10" x14ac:dyDescent="0.2">
      <c r="F2174" s="8">
        <v>833</v>
      </c>
      <c r="G2174" s="12">
        <f t="shared" si="66"/>
        <v>863.59660869565232</v>
      </c>
      <c r="I2174" s="8">
        <v>833</v>
      </c>
      <c r="J2174" s="12">
        <f t="shared" si="67"/>
        <v>830.61110000000008</v>
      </c>
    </row>
    <row r="2175" spans="6:10" x14ac:dyDescent="0.2">
      <c r="F2175" s="8">
        <v>832</v>
      </c>
      <c r="G2175" s="12">
        <f t="shared" si="66"/>
        <v>863.80660869565236</v>
      </c>
      <c r="I2175" s="8">
        <v>832</v>
      </c>
      <c r="J2175" s="12">
        <f t="shared" si="67"/>
        <v>830.77760000000001</v>
      </c>
    </row>
    <row r="2176" spans="6:10" x14ac:dyDescent="0.2">
      <c r="F2176" s="8">
        <v>831</v>
      </c>
      <c r="G2176" s="12">
        <f t="shared" si="66"/>
        <v>864.01643478260883</v>
      </c>
      <c r="I2176" s="8">
        <v>831</v>
      </c>
      <c r="J2176" s="12">
        <f t="shared" si="67"/>
        <v>830.94389999999999</v>
      </c>
    </row>
    <row r="2177" spans="6:10" x14ac:dyDescent="0.2">
      <c r="F2177" s="8">
        <v>830</v>
      </c>
      <c r="G2177" s="12">
        <f t="shared" si="66"/>
        <v>864.22608695652173</v>
      </c>
      <c r="I2177" s="8">
        <v>830</v>
      </c>
      <c r="J2177" s="12">
        <f t="shared" si="67"/>
        <v>831.11</v>
      </c>
    </row>
    <row r="2178" spans="6:10" x14ac:dyDescent="0.2">
      <c r="F2178" s="8">
        <v>829</v>
      </c>
      <c r="G2178" s="12">
        <f t="shared" si="66"/>
        <v>864.4355652173914</v>
      </c>
      <c r="I2178" s="8">
        <v>829</v>
      </c>
      <c r="J2178" s="12">
        <f t="shared" si="67"/>
        <v>831.27590000000009</v>
      </c>
    </row>
    <row r="2179" spans="6:10" x14ac:dyDescent="0.2">
      <c r="F2179" s="8">
        <v>828</v>
      </c>
      <c r="G2179" s="12">
        <f t="shared" si="66"/>
        <v>864.64486956521739</v>
      </c>
      <c r="I2179" s="8">
        <v>828</v>
      </c>
      <c r="J2179" s="12">
        <f t="shared" si="67"/>
        <v>831.44159999999999</v>
      </c>
    </row>
    <row r="2180" spans="6:10" x14ac:dyDescent="0.2">
      <c r="F2180" s="8">
        <v>827</v>
      </c>
      <c r="G2180" s="12">
        <f t="shared" si="66"/>
        <v>864.85400000000004</v>
      </c>
      <c r="I2180" s="8">
        <v>827</v>
      </c>
      <c r="J2180" s="12">
        <f t="shared" si="67"/>
        <v>831.60710000000006</v>
      </c>
    </row>
    <row r="2181" spans="6:10" x14ac:dyDescent="0.2">
      <c r="F2181" s="8">
        <v>826</v>
      </c>
      <c r="G2181" s="12">
        <f t="shared" si="66"/>
        <v>865.06295652173924</v>
      </c>
      <c r="I2181" s="8">
        <v>826</v>
      </c>
      <c r="J2181" s="12">
        <f t="shared" si="67"/>
        <v>831.77240000000006</v>
      </c>
    </row>
    <row r="2182" spans="6:10" x14ac:dyDescent="0.2">
      <c r="F2182" s="8">
        <v>825</v>
      </c>
      <c r="G2182" s="12">
        <f t="shared" si="66"/>
        <v>865.27173913043487</v>
      </c>
      <c r="I2182" s="8">
        <v>825</v>
      </c>
      <c r="J2182" s="12">
        <f t="shared" si="67"/>
        <v>831.9375</v>
      </c>
    </row>
    <row r="2183" spans="6:10" x14ac:dyDescent="0.2">
      <c r="F2183" s="8">
        <v>824</v>
      </c>
      <c r="G2183" s="12">
        <f t="shared" si="66"/>
        <v>865.48034782608715</v>
      </c>
      <c r="I2183" s="8">
        <v>824</v>
      </c>
      <c r="J2183" s="12">
        <f t="shared" si="67"/>
        <v>832.10239999999999</v>
      </c>
    </row>
    <row r="2184" spans="6:10" x14ac:dyDescent="0.2">
      <c r="F2184" s="8">
        <v>823</v>
      </c>
      <c r="G2184" s="12">
        <f t="shared" ref="G2184:G2247" si="68">$C$14*(1-(0.2*(F2184/$C$5))-(0.8*((F2184/$C$5)^2)))</f>
        <v>865.68878260869587</v>
      </c>
      <c r="I2184" s="8">
        <v>823</v>
      </c>
      <c r="J2184" s="12">
        <f t="shared" ref="J2184:J2247" si="69">($C$19*((($C$5^2)-(I2184^2))^$C$18))</f>
        <v>832.26710000000003</v>
      </c>
    </row>
    <row r="2185" spans="6:10" x14ac:dyDescent="0.2">
      <c r="F2185" s="8">
        <v>822</v>
      </c>
      <c r="G2185" s="12">
        <f t="shared" si="68"/>
        <v>865.89704347826103</v>
      </c>
      <c r="I2185" s="8">
        <v>822</v>
      </c>
      <c r="J2185" s="12">
        <f t="shared" si="69"/>
        <v>832.4316</v>
      </c>
    </row>
    <row r="2186" spans="6:10" x14ac:dyDescent="0.2">
      <c r="F2186" s="8">
        <v>821</v>
      </c>
      <c r="G2186" s="12">
        <f t="shared" si="68"/>
        <v>866.10513043478272</v>
      </c>
      <c r="I2186" s="8">
        <v>821</v>
      </c>
      <c r="J2186" s="12">
        <f t="shared" si="69"/>
        <v>832.59590000000003</v>
      </c>
    </row>
    <row r="2187" spans="6:10" x14ac:dyDescent="0.2">
      <c r="F2187" s="8">
        <v>820</v>
      </c>
      <c r="G2187" s="12">
        <f t="shared" si="68"/>
        <v>866.31304347826097</v>
      </c>
      <c r="I2187" s="8">
        <v>820</v>
      </c>
      <c r="J2187" s="12">
        <f t="shared" si="69"/>
        <v>832.76</v>
      </c>
    </row>
    <row r="2188" spans="6:10" x14ac:dyDescent="0.2">
      <c r="F2188" s="8">
        <v>819</v>
      </c>
      <c r="G2188" s="12">
        <f t="shared" si="68"/>
        <v>866.52078260869575</v>
      </c>
      <c r="I2188" s="8">
        <v>819</v>
      </c>
      <c r="J2188" s="12">
        <f t="shared" si="69"/>
        <v>832.9239</v>
      </c>
    </row>
    <row r="2189" spans="6:10" x14ac:dyDescent="0.2">
      <c r="F2189" s="8">
        <v>818</v>
      </c>
      <c r="G2189" s="12">
        <f t="shared" si="68"/>
        <v>866.72834782608697</v>
      </c>
      <c r="I2189" s="8">
        <v>818</v>
      </c>
      <c r="J2189" s="12">
        <f t="shared" si="69"/>
        <v>833.08760000000007</v>
      </c>
    </row>
    <row r="2190" spans="6:10" x14ac:dyDescent="0.2">
      <c r="F2190" s="8">
        <v>817</v>
      </c>
      <c r="G2190" s="12">
        <f t="shared" si="68"/>
        <v>866.93573913043485</v>
      </c>
      <c r="I2190" s="8">
        <v>817</v>
      </c>
      <c r="J2190" s="12">
        <f t="shared" si="69"/>
        <v>833.25110000000006</v>
      </c>
    </row>
    <row r="2191" spans="6:10" x14ac:dyDescent="0.2">
      <c r="F2191" s="8">
        <v>816</v>
      </c>
      <c r="G2191" s="12">
        <f t="shared" si="68"/>
        <v>867.14295652173917</v>
      </c>
      <c r="I2191" s="8">
        <v>816</v>
      </c>
      <c r="J2191" s="12">
        <f t="shared" si="69"/>
        <v>833.4144</v>
      </c>
    </row>
    <row r="2192" spans="6:10" x14ac:dyDescent="0.2">
      <c r="F2192" s="8">
        <v>815</v>
      </c>
      <c r="G2192" s="12">
        <f t="shared" si="68"/>
        <v>867.35000000000014</v>
      </c>
      <c r="I2192" s="8">
        <v>815</v>
      </c>
      <c r="J2192" s="12">
        <f t="shared" si="69"/>
        <v>833.57749999999999</v>
      </c>
    </row>
    <row r="2193" spans="6:10" x14ac:dyDescent="0.2">
      <c r="F2193" s="8">
        <v>814</v>
      </c>
      <c r="G2193" s="12">
        <f t="shared" si="68"/>
        <v>867.55686956521743</v>
      </c>
      <c r="I2193" s="8">
        <v>814</v>
      </c>
      <c r="J2193" s="12">
        <f t="shared" si="69"/>
        <v>833.74040000000002</v>
      </c>
    </row>
    <row r="2194" spans="6:10" x14ac:dyDescent="0.2">
      <c r="F2194" s="8">
        <v>813</v>
      </c>
      <c r="G2194" s="12">
        <f t="shared" si="68"/>
        <v>867.76356521739137</v>
      </c>
      <c r="I2194" s="8">
        <v>813</v>
      </c>
      <c r="J2194" s="12">
        <f t="shared" si="69"/>
        <v>833.90309999999999</v>
      </c>
    </row>
    <row r="2195" spans="6:10" x14ac:dyDescent="0.2">
      <c r="F2195" s="8">
        <v>812</v>
      </c>
      <c r="G2195" s="12">
        <f t="shared" si="68"/>
        <v>867.97008695652175</v>
      </c>
      <c r="I2195" s="8">
        <v>812</v>
      </c>
      <c r="J2195" s="12">
        <f t="shared" si="69"/>
        <v>834.06560000000002</v>
      </c>
    </row>
    <row r="2196" spans="6:10" x14ac:dyDescent="0.2">
      <c r="F2196" s="8">
        <v>811</v>
      </c>
      <c r="G2196" s="12">
        <f t="shared" si="68"/>
        <v>868.17643478260879</v>
      </c>
      <c r="I2196" s="8">
        <v>811</v>
      </c>
      <c r="J2196" s="12">
        <f t="shared" si="69"/>
        <v>834.22790000000009</v>
      </c>
    </row>
    <row r="2197" spans="6:10" x14ac:dyDescent="0.2">
      <c r="F2197" s="8">
        <v>810</v>
      </c>
      <c r="G2197" s="12">
        <f t="shared" si="68"/>
        <v>868.38260869565215</v>
      </c>
      <c r="I2197" s="8">
        <v>810</v>
      </c>
      <c r="J2197" s="12">
        <f t="shared" si="69"/>
        <v>834.39</v>
      </c>
    </row>
    <row r="2198" spans="6:10" x14ac:dyDescent="0.2">
      <c r="F2198" s="8">
        <v>809</v>
      </c>
      <c r="G2198" s="12">
        <f t="shared" si="68"/>
        <v>868.58860869565217</v>
      </c>
      <c r="I2198" s="8">
        <v>809</v>
      </c>
      <c r="J2198" s="12">
        <f t="shared" si="69"/>
        <v>834.55190000000005</v>
      </c>
    </row>
    <row r="2199" spans="6:10" x14ac:dyDescent="0.2">
      <c r="F2199" s="8">
        <v>808</v>
      </c>
      <c r="G2199" s="12">
        <f t="shared" si="68"/>
        <v>868.79443478260885</v>
      </c>
      <c r="I2199" s="8">
        <v>808</v>
      </c>
      <c r="J2199" s="12">
        <f t="shared" si="69"/>
        <v>834.71360000000004</v>
      </c>
    </row>
    <row r="2200" spans="6:10" x14ac:dyDescent="0.2">
      <c r="F2200" s="8">
        <v>807</v>
      </c>
      <c r="G2200" s="12">
        <f t="shared" si="68"/>
        <v>869.00008695652195</v>
      </c>
      <c r="I2200" s="8">
        <v>807</v>
      </c>
      <c r="J2200" s="12">
        <f t="shared" si="69"/>
        <v>834.87510000000009</v>
      </c>
    </row>
    <row r="2201" spans="6:10" x14ac:dyDescent="0.2">
      <c r="F2201" s="8">
        <v>806</v>
      </c>
      <c r="G2201" s="12">
        <f t="shared" si="68"/>
        <v>869.20556521739138</v>
      </c>
      <c r="I2201" s="8">
        <v>806</v>
      </c>
      <c r="J2201" s="12">
        <f t="shared" si="69"/>
        <v>835.03640000000007</v>
      </c>
    </row>
    <row r="2202" spans="6:10" x14ac:dyDescent="0.2">
      <c r="F2202" s="8">
        <v>805</v>
      </c>
      <c r="G2202" s="12">
        <f t="shared" si="68"/>
        <v>869.41086956521747</v>
      </c>
      <c r="I2202" s="8">
        <v>805</v>
      </c>
      <c r="J2202" s="12">
        <f t="shared" si="69"/>
        <v>835.19749999999999</v>
      </c>
    </row>
    <row r="2203" spans="6:10" x14ac:dyDescent="0.2">
      <c r="F2203" s="8">
        <v>804</v>
      </c>
      <c r="G2203" s="12">
        <f t="shared" si="68"/>
        <v>869.6160000000001</v>
      </c>
      <c r="I2203" s="8">
        <v>804</v>
      </c>
      <c r="J2203" s="12">
        <f t="shared" si="69"/>
        <v>835.35840000000007</v>
      </c>
    </row>
    <row r="2204" spans="6:10" x14ac:dyDescent="0.2">
      <c r="F2204" s="8">
        <v>803</v>
      </c>
      <c r="G2204" s="12">
        <f t="shared" si="68"/>
        <v>869.82095652173916</v>
      </c>
      <c r="I2204" s="8">
        <v>803</v>
      </c>
      <c r="J2204" s="12">
        <f t="shared" si="69"/>
        <v>835.51910000000009</v>
      </c>
    </row>
    <row r="2205" spans="6:10" x14ac:dyDescent="0.2">
      <c r="F2205" s="8">
        <v>802</v>
      </c>
      <c r="G2205" s="12">
        <f t="shared" si="68"/>
        <v>870.02573913043489</v>
      </c>
      <c r="I2205" s="8">
        <v>802</v>
      </c>
      <c r="J2205" s="12">
        <f t="shared" si="69"/>
        <v>835.67960000000005</v>
      </c>
    </row>
    <row r="2206" spans="6:10" x14ac:dyDescent="0.2">
      <c r="F2206" s="8">
        <v>801</v>
      </c>
      <c r="G2206" s="12">
        <f t="shared" si="68"/>
        <v>870.23034782608693</v>
      </c>
      <c r="I2206" s="8">
        <v>801</v>
      </c>
      <c r="J2206" s="12">
        <f t="shared" si="69"/>
        <v>835.83990000000006</v>
      </c>
    </row>
    <row r="2207" spans="6:10" x14ac:dyDescent="0.2">
      <c r="F2207" s="8">
        <v>800</v>
      </c>
      <c r="G2207" s="12">
        <f t="shared" si="68"/>
        <v>870.43478260869574</v>
      </c>
      <c r="I2207" s="8">
        <v>800</v>
      </c>
      <c r="J2207" s="12">
        <f t="shared" si="69"/>
        <v>836</v>
      </c>
    </row>
    <row r="2208" spans="6:10" x14ac:dyDescent="0.2">
      <c r="F2208" s="8">
        <v>799</v>
      </c>
      <c r="G2208" s="12">
        <f t="shared" si="68"/>
        <v>870.63904347826099</v>
      </c>
      <c r="I2208" s="8">
        <v>799</v>
      </c>
      <c r="J2208" s="12">
        <f t="shared" si="69"/>
        <v>836.15989999999999</v>
      </c>
    </row>
    <row r="2209" spans="6:10" x14ac:dyDescent="0.2">
      <c r="F2209" s="8">
        <v>798</v>
      </c>
      <c r="G2209" s="12">
        <f t="shared" si="68"/>
        <v>870.84313043478267</v>
      </c>
      <c r="I2209" s="8">
        <v>798</v>
      </c>
      <c r="J2209" s="12">
        <f t="shared" si="69"/>
        <v>836.31960000000004</v>
      </c>
    </row>
    <row r="2210" spans="6:10" x14ac:dyDescent="0.2">
      <c r="F2210" s="8">
        <v>797</v>
      </c>
      <c r="G2210" s="12">
        <f t="shared" si="68"/>
        <v>871.04704347826089</v>
      </c>
      <c r="I2210" s="8">
        <v>797</v>
      </c>
      <c r="J2210" s="12">
        <f t="shared" si="69"/>
        <v>836.47910000000002</v>
      </c>
    </row>
    <row r="2211" spans="6:10" x14ac:dyDescent="0.2">
      <c r="F2211" s="8">
        <v>796</v>
      </c>
      <c r="G2211" s="12">
        <f t="shared" si="68"/>
        <v>871.25078260869566</v>
      </c>
      <c r="I2211" s="8">
        <v>796</v>
      </c>
      <c r="J2211" s="12">
        <f t="shared" si="69"/>
        <v>836.63840000000005</v>
      </c>
    </row>
    <row r="2212" spans="6:10" x14ac:dyDescent="0.2">
      <c r="F2212" s="8">
        <v>795</v>
      </c>
      <c r="G2212" s="12">
        <f t="shared" si="68"/>
        <v>871.45434782608697</v>
      </c>
      <c r="I2212" s="8">
        <v>795</v>
      </c>
      <c r="J2212" s="12">
        <f t="shared" si="69"/>
        <v>836.79750000000001</v>
      </c>
    </row>
    <row r="2213" spans="6:10" x14ac:dyDescent="0.2">
      <c r="F2213" s="8">
        <v>794</v>
      </c>
      <c r="G2213" s="12">
        <f t="shared" si="68"/>
        <v>871.65773913043483</v>
      </c>
      <c r="I2213" s="8">
        <v>794</v>
      </c>
      <c r="J2213" s="12">
        <f t="shared" si="69"/>
        <v>836.95640000000003</v>
      </c>
    </row>
    <row r="2214" spans="6:10" x14ac:dyDescent="0.2">
      <c r="F2214" s="8">
        <v>793</v>
      </c>
      <c r="G2214" s="12">
        <f t="shared" si="68"/>
        <v>871.86095652173924</v>
      </c>
      <c r="I2214" s="8">
        <v>793</v>
      </c>
      <c r="J2214" s="12">
        <f t="shared" si="69"/>
        <v>837.11509999999998</v>
      </c>
    </row>
    <row r="2215" spans="6:10" x14ac:dyDescent="0.2">
      <c r="F2215" s="8">
        <v>792</v>
      </c>
      <c r="G2215" s="12">
        <f t="shared" si="68"/>
        <v>872.06400000000008</v>
      </c>
      <c r="I2215" s="8">
        <v>792</v>
      </c>
      <c r="J2215" s="12">
        <f t="shared" si="69"/>
        <v>837.27359999999999</v>
      </c>
    </row>
    <row r="2216" spans="6:10" x14ac:dyDescent="0.2">
      <c r="F2216" s="8">
        <v>791</v>
      </c>
      <c r="G2216" s="12">
        <f t="shared" si="68"/>
        <v>872.26686956521746</v>
      </c>
      <c r="I2216" s="8">
        <v>791</v>
      </c>
      <c r="J2216" s="12">
        <f t="shared" si="69"/>
        <v>837.43190000000004</v>
      </c>
    </row>
    <row r="2217" spans="6:10" x14ac:dyDescent="0.2">
      <c r="F2217" s="8">
        <v>790</v>
      </c>
      <c r="G2217" s="12">
        <f t="shared" si="68"/>
        <v>872.46956521739151</v>
      </c>
      <c r="I2217" s="8">
        <v>790</v>
      </c>
      <c r="J2217" s="12">
        <f t="shared" si="69"/>
        <v>837.59</v>
      </c>
    </row>
    <row r="2218" spans="6:10" x14ac:dyDescent="0.2">
      <c r="F2218" s="8">
        <v>789</v>
      </c>
      <c r="G2218" s="12">
        <f t="shared" si="68"/>
        <v>872.67208695652187</v>
      </c>
      <c r="I2218" s="8">
        <v>789</v>
      </c>
      <c r="J2218" s="12">
        <f t="shared" si="69"/>
        <v>837.74790000000007</v>
      </c>
    </row>
    <row r="2219" spans="6:10" x14ac:dyDescent="0.2">
      <c r="F2219" s="8">
        <v>788</v>
      </c>
      <c r="G2219" s="12">
        <f t="shared" si="68"/>
        <v>872.87443478260889</v>
      </c>
      <c r="I2219" s="8">
        <v>788</v>
      </c>
      <c r="J2219" s="12">
        <f t="shared" si="69"/>
        <v>837.90560000000005</v>
      </c>
    </row>
    <row r="2220" spans="6:10" x14ac:dyDescent="0.2">
      <c r="F2220" s="8">
        <v>787</v>
      </c>
      <c r="G2220" s="12">
        <f t="shared" si="68"/>
        <v>873.07660869565223</v>
      </c>
      <c r="I2220" s="8">
        <v>787</v>
      </c>
      <c r="J2220" s="12">
        <f t="shared" si="69"/>
        <v>838.06310000000008</v>
      </c>
    </row>
    <row r="2221" spans="6:10" x14ac:dyDescent="0.2">
      <c r="F2221" s="8">
        <v>786</v>
      </c>
      <c r="G2221" s="12">
        <f t="shared" si="68"/>
        <v>873.27860869565222</v>
      </c>
      <c r="I2221" s="8">
        <v>786</v>
      </c>
      <c r="J2221" s="12">
        <f t="shared" si="69"/>
        <v>838.22040000000004</v>
      </c>
    </row>
    <row r="2222" spans="6:10" x14ac:dyDescent="0.2">
      <c r="F2222" s="8">
        <v>785</v>
      </c>
      <c r="G2222" s="12">
        <f t="shared" si="68"/>
        <v>873.48043478260877</v>
      </c>
      <c r="I2222" s="8">
        <v>785</v>
      </c>
      <c r="J2222" s="12">
        <f t="shared" si="69"/>
        <v>838.37750000000005</v>
      </c>
    </row>
    <row r="2223" spans="6:10" x14ac:dyDescent="0.2">
      <c r="F2223" s="8">
        <v>784</v>
      </c>
      <c r="G2223" s="12">
        <f t="shared" si="68"/>
        <v>873.68208695652186</v>
      </c>
      <c r="I2223" s="8">
        <v>784</v>
      </c>
      <c r="J2223" s="12">
        <f t="shared" si="69"/>
        <v>838.53440000000001</v>
      </c>
    </row>
    <row r="2224" spans="6:10" x14ac:dyDescent="0.2">
      <c r="F2224" s="8">
        <v>783</v>
      </c>
      <c r="G2224" s="12">
        <f t="shared" si="68"/>
        <v>873.88356521739138</v>
      </c>
      <c r="I2224" s="8">
        <v>783</v>
      </c>
      <c r="J2224" s="12">
        <f t="shared" si="69"/>
        <v>838.69110000000001</v>
      </c>
    </row>
    <row r="2225" spans="6:10" x14ac:dyDescent="0.2">
      <c r="F2225" s="8">
        <v>782</v>
      </c>
      <c r="G2225" s="12">
        <f t="shared" si="68"/>
        <v>874.08486956521745</v>
      </c>
      <c r="I2225" s="8">
        <v>782</v>
      </c>
      <c r="J2225" s="12">
        <f t="shared" si="69"/>
        <v>838.84760000000006</v>
      </c>
    </row>
    <row r="2226" spans="6:10" x14ac:dyDescent="0.2">
      <c r="F2226" s="8">
        <v>781</v>
      </c>
      <c r="G2226" s="12">
        <f t="shared" si="68"/>
        <v>874.28600000000006</v>
      </c>
      <c r="I2226" s="8">
        <v>781</v>
      </c>
      <c r="J2226" s="12">
        <f t="shared" si="69"/>
        <v>839.00390000000004</v>
      </c>
    </row>
    <row r="2227" spans="6:10" x14ac:dyDescent="0.2">
      <c r="F2227" s="8">
        <v>780</v>
      </c>
      <c r="G2227" s="12">
        <f t="shared" si="68"/>
        <v>874.4869565217391</v>
      </c>
      <c r="I2227" s="8">
        <v>780</v>
      </c>
      <c r="J2227" s="12">
        <f t="shared" si="69"/>
        <v>839.16000000000008</v>
      </c>
    </row>
    <row r="2228" spans="6:10" x14ac:dyDescent="0.2">
      <c r="F2228" s="8">
        <v>779</v>
      </c>
      <c r="G2228" s="12">
        <f t="shared" si="68"/>
        <v>874.68773913043481</v>
      </c>
      <c r="I2228" s="8">
        <v>779</v>
      </c>
      <c r="J2228" s="12">
        <f t="shared" si="69"/>
        <v>839.31590000000006</v>
      </c>
    </row>
    <row r="2229" spans="6:10" x14ac:dyDescent="0.2">
      <c r="F2229" s="8">
        <v>778</v>
      </c>
      <c r="G2229" s="12">
        <f t="shared" si="68"/>
        <v>874.88834782608694</v>
      </c>
      <c r="I2229" s="8">
        <v>778</v>
      </c>
      <c r="J2229" s="12">
        <f t="shared" si="69"/>
        <v>839.47160000000008</v>
      </c>
    </row>
    <row r="2230" spans="6:10" x14ac:dyDescent="0.2">
      <c r="F2230" s="8">
        <v>777</v>
      </c>
      <c r="G2230" s="12">
        <f t="shared" si="68"/>
        <v>875.08878260869585</v>
      </c>
      <c r="I2230" s="8">
        <v>777</v>
      </c>
      <c r="J2230" s="12">
        <f t="shared" si="69"/>
        <v>839.62710000000004</v>
      </c>
    </row>
    <row r="2231" spans="6:10" x14ac:dyDescent="0.2">
      <c r="F2231" s="8">
        <v>776</v>
      </c>
      <c r="G2231" s="12">
        <f t="shared" si="68"/>
        <v>875.28904347826096</v>
      </c>
      <c r="I2231" s="8">
        <v>776</v>
      </c>
      <c r="J2231" s="12">
        <f t="shared" si="69"/>
        <v>839.78240000000005</v>
      </c>
    </row>
    <row r="2232" spans="6:10" x14ac:dyDescent="0.2">
      <c r="F2232" s="8">
        <v>775</v>
      </c>
      <c r="G2232" s="12">
        <f t="shared" si="68"/>
        <v>875.48913043478274</v>
      </c>
      <c r="I2232" s="8">
        <v>775</v>
      </c>
      <c r="J2232" s="12">
        <f t="shared" si="69"/>
        <v>839.9375</v>
      </c>
    </row>
    <row r="2233" spans="6:10" x14ac:dyDescent="0.2">
      <c r="F2233" s="8">
        <v>774</v>
      </c>
      <c r="G2233" s="12">
        <f t="shared" si="68"/>
        <v>875.68904347826106</v>
      </c>
      <c r="I2233" s="8">
        <v>774</v>
      </c>
      <c r="J2233" s="12">
        <f t="shared" si="69"/>
        <v>840.0924</v>
      </c>
    </row>
    <row r="2234" spans="6:10" x14ac:dyDescent="0.2">
      <c r="F2234" s="8">
        <v>773</v>
      </c>
      <c r="G2234" s="12">
        <f t="shared" si="68"/>
        <v>875.88878260869569</v>
      </c>
      <c r="I2234" s="8">
        <v>773</v>
      </c>
      <c r="J2234" s="12">
        <f t="shared" si="69"/>
        <v>840.24710000000005</v>
      </c>
    </row>
    <row r="2235" spans="6:10" x14ac:dyDescent="0.2">
      <c r="F2235" s="8">
        <v>772</v>
      </c>
      <c r="G2235" s="12">
        <f t="shared" si="68"/>
        <v>876.08834782608699</v>
      </c>
      <c r="I2235" s="8">
        <v>772</v>
      </c>
      <c r="J2235" s="12">
        <f t="shared" si="69"/>
        <v>840.40160000000003</v>
      </c>
    </row>
    <row r="2236" spans="6:10" x14ac:dyDescent="0.2">
      <c r="F2236" s="8">
        <v>771</v>
      </c>
      <c r="G2236" s="12">
        <f t="shared" si="68"/>
        <v>876.28773913043494</v>
      </c>
      <c r="I2236" s="8">
        <v>771</v>
      </c>
      <c r="J2236" s="12">
        <f t="shared" si="69"/>
        <v>840.55590000000007</v>
      </c>
    </row>
    <row r="2237" spans="6:10" x14ac:dyDescent="0.2">
      <c r="F2237" s="8">
        <v>770</v>
      </c>
      <c r="G2237" s="12">
        <f t="shared" si="68"/>
        <v>876.48695652173922</v>
      </c>
      <c r="I2237" s="8">
        <v>770</v>
      </c>
      <c r="J2237" s="12">
        <f t="shared" si="69"/>
        <v>840.71</v>
      </c>
    </row>
    <row r="2238" spans="6:10" x14ac:dyDescent="0.2">
      <c r="F2238" s="8">
        <v>769</v>
      </c>
      <c r="G2238" s="12">
        <f t="shared" si="68"/>
        <v>876.68600000000004</v>
      </c>
      <c r="I2238" s="8">
        <v>769</v>
      </c>
      <c r="J2238" s="12">
        <f t="shared" si="69"/>
        <v>840.86390000000006</v>
      </c>
    </row>
    <row r="2239" spans="6:10" x14ac:dyDescent="0.2">
      <c r="F2239" s="8">
        <v>768</v>
      </c>
      <c r="G2239" s="12">
        <f t="shared" si="68"/>
        <v>876.8848695652174</v>
      </c>
      <c r="I2239" s="8">
        <v>768</v>
      </c>
      <c r="J2239" s="12">
        <f t="shared" si="69"/>
        <v>841.01760000000002</v>
      </c>
    </row>
    <row r="2240" spans="6:10" x14ac:dyDescent="0.2">
      <c r="F2240" s="8">
        <v>767</v>
      </c>
      <c r="G2240" s="12">
        <f t="shared" si="68"/>
        <v>877.08356521739131</v>
      </c>
      <c r="I2240" s="8">
        <v>767</v>
      </c>
      <c r="J2240" s="12">
        <f t="shared" si="69"/>
        <v>841.17110000000002</v>
      </c>
    </row>
    <row r="2241" spans="6:10" x14ac:dyDescent="0.2">
      <c r="F2241" s="8">
        <v>766</v>
      </c>
      <c r="G2241" s="12">
        <f t="shared" si="68"/>
        <v>877.28208695652177</v>
      </c>
      <c r="I2241" s="8">
        <v>766</v>
      </c>
      <c r="J2241" s="12">
        <f t="shared" si="69"/>
        <v>841.32440000000008</v>
      </c>
    </row>
    <row r="2242" spans="6:10" x14ac:dyDescent="0.2">
      <c r="F2242" s="8">
        <v>765</v>
      </c>
      <c r="G2242" s="12">
        <f t="shared" si="68"/>
        <v>877.48043478260877</v>
      </c>
      <c r="I2242" s="8">
        <v>765</v>
      </c>
      <c r="J2242" s="12">
        <f t="shared" si="69"/>
        <v>841.47750000000008</v>
      </c>
    </row>
    <row r="2243" spans="6:10" x14ac:dyDescent="0.2">
      <c r="F2243" s="8">
        <v>764</v>
      </c>
      <c r="G2243" s="12">
        <f t="shared" si="68"/>
        <v>877.67860869565231</v>
      </c>
      <c r="I2243" s="8">
        <v>764</v>
      </c>
      <c r="J2243" s="12">
        <f t="shared" si="69"/>
        <v>841.63040000000001</v>
      </c>
    </row>
    <row r="2244" spans="6:10" x14ac:dyDescent="0.2">
      <c r="F2244" s="8">
        <v>763</v>
      </c>
      <c r="G2244" s="12">
        <f t="shared" si="68"/>
        <v>877.87660869565229</v>
      </c>
      <c r="I2244" s="8">
        <v>763</v>
      </c>
      <c r="J2244" s="12">
        <f t="shared" si="69"/>
        <v>841.78309999999999</v>
      </c>
    </row>
    <row r="2245" spans="6:10" x14ac:dyDescent="0.2">
      <c r="F2245" s="8">
        <v>762</v>
      </c>
      <c r="G2245" s="12">
        <f t="shared" si="68"/>
        <v>878.07443478260882</v>
      </c>
      <c r="I2245" s="8">
        <v>762</v>
      </c>
      <c r="J2245" s="12">
        <f t="shared" si="69"/>
        <v>841.93560000000002</v>
      </c>
    </row>
    <row r="2246" spans="6:10" x14ac:dyDescent="0.2">
      <c r="F2246" s="8">
        <v>761</v>
      </c>
      <c r="G2246" s="12">
        <f t="shared" si="68"/>
        <v>878.27208695652189</v>
      </c>
      <c r="I2246" s="8">
        <v>761</v>
      </c>
      <c r="J2246" s="12">
        <f t="shared" si="69"/>
        <v>842.08789999999999</v>
      </c>
    </row>
    <row r="2247" spans="6:10" x14ac:dyDescent="0.2">
      <c r="F2247" s="8">
        <v>760</v>
      </c>
      <c r="G2247" s="12">
        <f t="shared" si="68"/>
        <v>878.46956521739151</v>
      </c>
      <c r="I2247" s="8">
        <v>760</v>
      </c>
      <c r="J2247" s="12">
        <f t="shared" si="69"/>
        <v>842.24</v>
      </c>
    </row>
    <row r="2248" spans="6:10" x14ac:dyDescent="0.2">
      <c r="F2248" s="8">
        <v>759</v>
      </c>
      <c r="G2248" s="12">
        <f t="shared" ref="G2248:G2311" si="70">$C$14*(1-(0.2*(F2248/$C$5))-(0.8*((F2248/$C$5)^2)))</f>
        <v>878.66686956521744</v>
      </c>
      <c r="I2248" s="8">
        <v>759</v>
      </c>
      <c r="J2248" s="12">
        <f t="shared" ref="J2248:J2311" si="71">($C$19*((($C$5^2)-(I2248^2))^$C$18))</f>
        <v>842.39190000000008</v>
      </c>
    </row>
    <row r="2249" spans="6:10" x14ac:dyDescent="0.2">
      <c r="F2249" s="8">
        <v>758</v>
      </c>
      <c r="G2249" s="12">
        <f t="shared" si="70"/>
        <v>878.86400000000015</v>
      </c>
      <c r="I2249" s="8">
        <v>758</v>
      </c>
      <c r="J2249" s="12">
        <f t="shared" si="71"/>
        <v>842.54360000000008</v>
      </c>
    </row>
    <row r="2250" spans="6:10" x14ac:dyDescent="0.2">
      <c r="F2250" s="8">
        <v>757</v>
      </c>
      <c r="G2250" s="12">
        <f t="shared" si="70"/>
        <v>879.06095652173917</v>
      </c>
      <c r="I2250" s="8">
        <v>757</v>
      </c>
      <c r="J2250" s="12">
        <f t="shared" si="71"/>
        <v>842.69510000000002</v>
      </c>
    </row>
    <row r="2251" spans="6:10" x14ac:dyDescent="0.2">
      <c r="F2251" s="8">
        <v>756</v>
      </c>
      <c r="G2251" s="12">
        <f t="shared" si="70"/>
        <v>879.25773913043486</v>
      </c>
      <c r="I2251" s="8">
        <v>756</v>
      </c>
      <c r="J2251" s="12">
        <f t="shared" si="71"/>
        <v>842.84640000000002</v>
      </c>
    </row>
    <row r="2252" spans="6:10" x14ac:dyDescent="0.2">
      <c r="F2252" s="8">
        <v>755</v>
      </c>
      <c r="G2252" s="12">
        <f t="shared" si="70"/>
        <v>879.45434782608709</v>
      </c>
      <c r="I2252" s="8">
        <v>755</v>
      </c>
      <c r="J2252" s="12">
        <f t="shared" si="71"/>
        <v>842.99750000000006</v>
      </c>
    </row>
    <row r="2253" spans="6:10" x14ac:dyDescent="0.2">
      <c r="F2253" s="8">
        <v>754</v>
      </c>
      <c r="G2253" s="12">
        <f t="shared" si="70"/>
        <v>879.65078260869575</v>
      </c>
      <c r="I2253" s="8">
        <v>754</v>
      </c>
      <c r="J2253" s="12">
        <f t="shared" si="71"/>
        <v>843.14840000000004</v>
      </c>
    </row>
    <row r="2254" spans="6:10" x14ac:dyDescent="0.2">
      <c r="F2254" s="8">
        <v>753</v>
      </c>
      <c r="G2254" s="12">
        <f t="shared" si="70"/>
        <v>879.84704347826096</v>
      </c>
      <c r="I2254" s="8">
        <v>753</v>
      </c>
      <c r="J2254" s="12">
        <f t="shared" si="71"/>
        <v>843.29910000000007</v>
      </c>
    </row>
    <row r="2255" spans="6:10" x14ac:dyDescent="0.2">
      <c r="F2255" s="8">
        <v>752</v>
      </c>
      <c r="G2255" s="12">
        <f t="shared" si="70"/>
        <v>880.04313043478271</v>
      </c>
      <c r="I2255" s="8">
        <v>752</v>
      </c>
      <c r="J2255" s="12">
        <f t="shared" si="71"/>
        <v>843.44960000000003</v>
      </c>
    </row>
    <row r="2256" spans="6:10" x14ac:dyDescent="0.2">
      <c r="F2256" s="8">
        <v>751</v>
      </c>
      <c r="G2256" s="12">
        <f t="shared" si="70"/>
        <v>880.2390434782609</v>
      </c>
      <c r="I2256" s="8">
        <v>751</v>
      </c>
      <c r="J2256" s="12">
        <f t="shared" si="71"/>
        <v>843.59990000000005</v>
      </c>
    </row>
    <row r="2257" spans="6:10" x14ac:dyDescent="0.2">
      <c r="F2257" s="8">
        <v>750</v>
      </c>
      <c r="G2257" s="12">
        <f t="shared" si="70"/>
        <v>880.43478260869563</v>
      </c>
      <c r="I2257" s="8">
        <v>750</v>
      </c>
      <c r="J2257" s="12">
        <f t="shared" si="71"/>
        <v>843.75</v>
      </c>
    </row>
    <row r="2258" spans="6:10" x14ac:dyDescent="0.2">
      <c r="F2258" s="8">
        <v>749</v>
      </c>
      <c r="G2258" s="12">
        <f t="shared" si="70"/>
        <v>880.63034782608702</v>
      </c>
      <c r="I2258" s="8">
        <v>749</v>
      </c>
      <c r="J2258" s="12">
        <f t="shared" si="71"/>
        <v>843.8999</v>
      </c>
    </row>
    <row r="2259" spans="6:10" x14ac:dyDescent="0.2">
      <c r="F2259" s="8">
        <v>748</v>
      </c>
      <c r="G2259" s="12">
        <f t="shared" si="70"/>
        <v>880.82573913043484</v>
      </c>
      <c r="I2259" s="8">
        <v>748</v>
      </c>
      <c r="J2259" s="12">
        <f t="shared" si="71"/>
        <v>844.04960000000005</v>
      </c>
    </row>
    <row r="2260" spans="6:10" x14ac:dyDescent="0.2">
      <c r="F2260" s="8">
        <v>747</v>
      </c>
      <c r="G2260" s="12">
        <f t="shared" si="70"/>
        <v>881.02095652173921</v>
      </c>
      <c r="I2260" s="8">
        <v>747</v>
      </c>
      <c r="J2260" s="12">
        <f t="shared" si="71"/>
        <v>844.19910000000004</v>
      </c>
    </row>
    <row r="2261" spans="6:10" x14ac:dyDescent="0.2">
      <c r="F2261" s="8">
        <v>746</v>
      </c>
      <c r="G2261" s="12">
        <f t="shared" si="70"/>
        <v>881.21600000000012</v>
      </c>
      <c r="I2261" s="8">
        <v>746</v>
      </c>
      <c r="J2261" s="12">
        <f t="shared" si="71"/>
        <v>844.34840000000008</v>
      </c>
    </row>
    <row r="2262" spans="6:10" x14ac:dyDescent="0.2">
      <c r="F2262" s="8">
        <v>745</v>
      </c>
      <c r="G2262" s="12">
        <f t="shared" si="70"/>
        <v>881.41086956521747</v>
      </c>
      <c r="I2262" s="8">
        <v>745</v>
      </c>
      <c r="J2262" s="12">
        <f t="shared" si="71"/>
        <v>844.49750000000006</v>
      </c>
    </row>
    <row r="2263" spans="6:10" x14ac:dyDescent="0.2">
      <c r="F2263" s="8">
        <v>744</v>
      </c>
      <c r="G2263" s="12">
        <f t="shared" si="70"/>
        <v>881.60556521739136</v>
      </c>
      <c r="I2263" s="8">
        <v>744</v>
      </c>
      <c r="J2263" s="12">
        <f t="shared" si="71"/>
        <v>844.64640000000009</v>
      </c>
    </row>
    <row r="2264" spans="6:10" x14ac:dyDescent="0.2">
      <c r="F2264" s="8">
        <v>743</v>
      </c>
      <c r="G2264" s="12">
        <f t="shared" si="70"/>
        <v>881.8000869565218</v>
      </c>
      <c r="I2264" s="8">
        <v>743</v>
      </c>
      <c r="J2264" s="12">
        <f t="shared" si="71"/>
        <v>844.79510000000005</v>
      </c>
    </row>
    <row r="2265" spans="6:10" x14ac:dyDescent="0.2">
      <c r="F2265" s="8">
        <v>742</v>
      </c>
      <c r="G2265" s="12">
        <f t="shared" si="70"/>
        <v>881.99443478260878</v>
      </c>
      <c r="I2265" s="8">
        <v>742</v>
      </c>
      <c r="J2265" s="12">
        <f t="shared" si="71"/>
        <v>844.94360000000006</v>
      </c>
    </row>
    <row r="2266" spans="6:10" x14ac:dyDescent="0.2">
      <c r="F2266" s="8">
        <v>741</v>
      </c>
      <c r="G2266" s="12">
        <f t="shared" si="70"/>
        <v>882.18860869565219</v>
      </c>
      <c r="I2266" s="8">
        <v>741</v>
      </c>
      <c r="J2266" s="12">
        <f t="shared" si="71"/>
        <v>845.09190000000001</v>
      </c>
    </row>
    <row r="2267" spans="6:10" x14ac:dyDescent="0.2">
      <c r="F2267" s="8">
        <v>740</v>
      </c>
      <c r="G2267" s="12">
        <f t="shared" si="70"/>
        <v>882.38260869565227</v>
      </c>
      <c r="I2267" s="8">
        <v>740</v>
      </c>
      <c r="J2267" s="12">
        <f t="shared" si="71"/>
        <v>845.24</v>
      </c>
    </row>
    <row r="2268" spans="6:10" x14ac:dyDescent="0.2">
      <c r="F2268" s="8">
        <v>739</v>
      </c>
      <c r="G2268" s="12">
        <f t="shared" si="70"/>
        <v>882.57643478260866</v>
      </c>
      <c r="I2268" s="8">
        <v>739</v>
      </c>
      <c r="J2268" s="12">
        <f t="shared" si="71"/>
        <v>845.38790000000006</v>
      </c>
    </row>
    <row r="2269" spans="6:10" x14ac:dyDescent="0.2">
      <c r="F2269" s="8">
        <v>738</v>
      </c>
      <c r="G2269" s="12">
        <f t="shared" si="70"/>
        <v>882.77008695652182</v>
      </c>
      <c r="I2269" s="8">
        <v>738</v>
      </c>
      <c r="J2269" s="12">
        <f t="shared" si="71"/>
        <v>845.53560000000004</v>
      </c>
    </row>
    <row r="2270" spans="6:10" x14ac:dyDescent="0.2">
      <c r="F2270" s="8">
        <v>737</v>
      </c>
      <c r="G2270" s="12">
        <f t="shared" si="70"/>
        <v>882.96356521739131</v>
      </c>
      <c r="I2270" s="8">
        <v>737</v>
      </c>
      <c r="J2270" s="12">
        <f t="shared" si="71"/>
        <v>845.68310000000008</v>
      </c>
    </row>
    <row r="2271" spans="6:10" x14ac:dyDescent="0.2">
      <c r="F2271" s="8">
        <v>736</v>
      </c>
      <c r="G2271" s="12">
        <f t="shared" si="70"/>
        <v>883.15686956521745</v>
      </c>
      <c r="I2271" s="8">
        <v>736</v>
      </c>
      <c r="J2271" s="12">
        <f t="shared" si="71"/>
        <v>845.83040000000005</v>
      </c>
    </row>
    <row r="2272" spans="6:10" x14ac:dyDescent="0.2">
      <c r="F2272" s="8">
        <v>735</v>
      </c>
      <c r="G2272" s="12">
        <f t="shared" si="70"/>
        <v>883.35000000000014</v>
      </c>
      <c r="I2272" s="8">
        <v>735</v>
      </c>
      <c r="J2272" s="12">
        <f t="shared" si="71"/>
        <v>845.97750000000008</v>
      </c>
    </row>
    <row r="2273" spans="6:10" x14ac:dyDescent="0.2">
      <c r="F2273" s="8">
        <v>734</v>
      </c>
      <c r="G2273" s="12">
        <f t="shared" si="70"/>
        <v>883.54295652173914</v>
      </c>
      <c r="I2273" s="8">
        <v>734</v>
      </c>
      <c r="J2273" s="12">
        <f t="shared" si="71"/>
        <v>846.12440000000004</v>
      </c>
    </row>
    <row r="2274" spans="6:10" x14ac:dyDescent="0.2">
      <c r="F2274" s="8">
        <v>733</v>
      </c>
      <c r="G2274" s="12">
        <f t="shared" si="70"/>
        <v>883.73573913043492</v>
      </c>
      <c r="I2274" s="8">
        <v>733</v>
      </c>
      <c r="J2274" s="12">
        <f t="shared" si="71"/>
        <v>846.27110000000005</v>
      </c>
    </row>
    <row r="2275" spans="6:10" x14ac:dyDescent="0.2">
      <c r="F2275" s="8">
        <v>732</v>
      </c>
      <c r="G2275" s="12">
        <f t="shared" si="70"/>
        <v>883.92834782608702</v>
      </c>
      <c r="I2275" s="8">
        <v>732</v>
      </c>
      <c r="J2275" s="12">
        <f t="shared" si="71"/>
        <v>846.41759999999999</v>
      </c>
    </row>
    <row r="2276" spans="6:10" x14ac:dyDescent="0.2">
      <c r="F2276" s="8">
        <v>731</v>
      </c>
      <c r="G2276" s="12">
        <f t="shared" si="70"/>
        <v>884.12078260869578</v>
      </c>
      <c r="I2276" s="8">
        <v>731</v>
      </c>
      <c r="J2276" s="12">
        <f t="shared" si="71"/>
        <v>846.56389999999999</v>
      </c>
    </row>
    <row r="2277" spans="6:10" x14ac:dyDescent="0.2">
      <c r="F2277" s="8">
        <v>730</v>
      </c>
      <c r="G2277" s="12">
        <f t="shared" si="70"/>
        <v>884.31304347826097</v>
      </c>
      <c r="I2277" s="8">
        <v>730</v>
      </c>
      <c r="J2277" s="12">
        <f t="shared" si="71"/>
        <v>846.71</v>
      </c>
    </row>
    <row r="2278" spans="6:10" x14ac:dyDescent="0.2">
      <c r="F2278" s="8">
        <v>729</v>
      </c>
      <c r="G2278" s="12">
        <f t="shared" si="70"/>
        <v>884.5051304347827</v>
      </c>
      <c r="I2278" s="8">
        <v>729</v>
      </c>
      <c r="J2278" s="12">
        <f t="shared" si="71"/>
        <v>846.85590000000002</v>
      </c>
    </row>
    <row r="2279" spans="6:10" x14ac:dyDescent="0.2">
      <c r="F2279" s="8">
        <v>728</v>
      </c>
      <c r="G2279" s="12">
        <f t="shared" si="70"/>
        <v>884.69704347826098</v>
      </c>
      <c r="I2279" s="8">
        <v>728</v>
      </c>
      <c r="J2279" s="12">
        <f t="shared" si="71"/>
        <v>847.00160000000005</v>
      </c>
    </row>
    <row r="2280" spans="6:10" x14ac:dyDescent="0.2">
      <c r="F2280" s="8">
        <v>727</v>
      </c>
      <c r="G2280" s="12">
        <f t="shared" si="70"/>
        <v>884.88878260869569</v>
      </c>
      <c r="I2280" s="8">
        <v>727</v>
      </c>
      <c r="J2280" s="12">
        <f t="shared" si="71"/>
        <v>847.14710000000002</v>
      </c>
    </row>
    <row r="2281" spans="6:10" x14ac:dyDescent="0.2">
      <c r="F2281" s="8">
        <v>726</v>
      </c>
      <c r="G2281" s="12">
        <f t="shared" si="70"/>
        <v>885.08034782608706</v>
      </c>
      <c r="I2281" s="8">
        <v>726</v>
      </c>
      <c r="J2281" s="12">
        <f t="shared" si="71"/>
        <v>847.29240000000004</v>
      </c>
    </row>
    <row r="2282" spans="6:10" x14ac:dyDescent="0.2">
      <c r="F2282" s="8">
        <v>725</v>
      </c>
      <c r="G2282" s="12">
        <f t="shared" si="70"/>
        <v>885.27173913043487</v>
      </c>
      <c r="I2282" s="8">
        <v>725</v>
      </c>
      <c r="J2282" s="12">
        <f t="shared" si="71"/>
        <v>847.4375</v>
      </c>
    </row>
    <row r="2283" spans="6:10" x14ac:dyDescent="0.2">
      <c r="F2283" s="8">
        <v>724</v>
      </c>
      <c r="G2283" s="12">
        <f t="shared" si="70"/>
        <v>885.46295652173922</v>
      </c>
      <c r="I2283" s="8">
        <v>724</v>
      </c>
      <c r="J2283" s="12">
        <f t="shared" si="71"/>
        <v>847.58240000000001</v>
      </c>
    </row>
    <row r="2284" spans="6:10" x14ac:dyDescent="0.2">
      <c r="F2284" s="8">
        <v>723</v>
      </c>
      <c r="G2284" s="12">
        <f t="shared" si="70"/>
        <v>885.65400000000011</v>
      </c>
      <c r="I2284" s="8">
        <v>723</v>
      </c>
      <c r="J2284" s="12">
        <f t="shared" si="71"/>
        <v>847.72710000000006</v>
      </c>
    </row>
    <row r="2285" spans="6:10" x14ac:dyDescent="0.2">
      <c r="F2285" s="8">
        <v>722</v>
      </c>
      <c r="G2285" s="12">
        <f t="shared" si="70"/>
        <v>885.84486956521744</v>
      </c>
      <c r="I2285" s="8">
        <v>722</v>
      </c>
      <c r="J2285" s="12">
        <f t="shared" si="71"/>
        <v>847.87160000000006</v>
      </c>
    </row>
    <row r="2286" spans="6:10" x14ac:dyDescent="0.2">
      <c r="F2286" s="8">
        <v>721</v>
      </c>
      <c r="G2286" s="12">
        <f t="shared" si="70"/>
        <v>886.03556521739131</v>
      </c>
      <c r="I2286" s="8">
        <v>721</v>
      </c>
      <c r="J2286" s="12">
        <f t="shared" si="71"/>
        <v>848.01589999999999</v>
      </c>
    </row>
    <row r="2287" spans="6:10" x14ac:dyDescent="0.2">
      <c r="F2287" s="8">
        <v>720</v>
      </c>
      <c r="G2287" s="12">
        <f t="shared" si="70"/>
        <v>886.22608695652173</v>
      </c>
      <c r="I2287" s="8">
        <v>720</v>
      </c>
      <c r="J2287" s="12">
        <f t="shared" si="71"/>
        <v>848.16000000000008</v>
      </c>
    </row>
    <row r="2288" spans="6:10" x14ac:dyDescent="0.2">
      <c r="F2288" s="8">
        <v>719</v>
      </c>
      <c r="G2288" s="12">
        <f t="shared" si="70"/>
        <v>886.41643478260869</v>
      </c>
      <c r="I2288" s="8">
        <v>719</v>
      </c>
      <c r="J2288" s="12">
        <f t="shared" si="71"/>
        <v>848.3039</v>
      </c>
    </row>
    <row r="2289" spans="6:10" x14ac:dyDescent="0.2">
      <c r="F2289" s="8">
        <v>718</v>
      </c>
      <c r="G2289" s="12">
        <f t="shared" si="70"/>
        <v>886.6066086956522</v>
      </c>
      <c r="I2289" s="8">
        <v>718</v>
      </c>
      <c r="J2289" s="12">
        <f t="shared" si="71"/>
        <v>848.44760000000008</v>
      </c>
    </row>
    <row r="2290" spans="6:10" x14ac:dyDescent="0.2">
      <c r="F2290" s="8">
        <v>717</v>
      </c>
      <c r="G2290" s="12">
        <f t="shared" si="70"/>
        <v>886.79660869565237</v>
      </c>
      <c r="I2290" s="8">
        <v>717</v>
      </c>
      <c r="J2290" s="12">
        <f t="shared" si="71"/>
        <v>848.5911000000001</v>
      </c>
    </row>
    <row r="2291" spans="6:10" x14ac:dyDescent="0.2">
      <c r="F2291" s="8">
        <v>716</v>
      </c>
      <c r="G2291" s="12">
        <f t="shared" si="70"/>
        <v>886.98643478260874</v>
      </c>
      <c r="I2291" s="8">
        <v>716</v>
      </c>
      <c r="J2291" s="12">
        <f t="shared" si="71"/>
        <v>848.73440000000005</v>
      </c>
    </row>
    <row r="2292" spans="6:10" x14ac:dyDescent="0.2">
      <c r="F2292" s="8">
        <v>715</v>
      </c>
      <c r="G2292" s="12">
        <f t="shared" si="70"/>
        <v>887.17608695652177</v>
      </c>
      <c r="I2292" s="8">
        <v>715</v>
      </c>
      <c r="J2292" s="12">
        <f t="shared" si="71"/>
        <v>848.87750000000005</v>
      </c>
    </row>
    <row r="2293" spans="6:10" x14ac:dyDescent="0.2">
      <c r="F2293" s="8">
        <v>714</v>
      </c>
      <c r="G2293" s="12">
        <f t="shared" si="70"/>
        <v>887.36556521739146</v>
      </c>
      <c r="I2293" s="8">
        <v>714</v>
      </c>
      <c r="J2293" s="12">
        <f t="shared" si="71"/>
        <v>849.0204</v>
      </c>
    </row>
    <row r="2294" spans="6:10" x14ac:dyDescent="0.2">
      <c r="F2294" s="8">
        <v>713</v>
      </c>
      <c r="G2294" s="12">
        <f t="shared" si="70"/>
        <v>887.55486956521747</v>
      </c>
      <c r="I2294" s="8">
        <v>713</v>
      </c>
      <c r="J2294" s="12">
        <f t="shared" si="71"/>
        <v>849.16309999999999</v>
      </c>
    </row>
    <row r="2295" spans="6:10" x14ac:dyDescent="0.2">
      <c r="F2295" s="8">
        <v>712</v>
      </c>
      <c r="G2295" s="12">
        <f t="shared" si="70"/>
        <v>887.74400000000003</v>
      </c>
      <c r="I2295" s="8">
        <v>712</v>
      </c>
      <c r="J2295" s="12">
        <f t="shared" si="71"/>
        <v>849.30560000000003</v>
      </c>
    </row>
    <row r="2296" spans="6:10" x14ac:dyDescent="0.2">
      <c r="F2296" s="8">
        <v>711</v>
      </c>
      <c r="G2296" s="12">
        <f t="shared" si="70"/>
        <v>887.93295652173924</v>
      </c>
      <c r="I2296" s="8">
        <v>711</v>
      </c>
      <c r="J2296" s="12">
        <f t="shared" si="71"/>
        <v>849.4479</v>
      </c>
    </row>
    <row r="2297" spans="6:10" x14ac:dyDescent="0.2">
      <c r="F2297" s="8">
        <v>710</v>
      </c>
      <c r="G2297" s="12">
        <f t="shared" si="70"/>
        <v>888.12173913043489</v>
      </c>
      <c r="I2297" s="8">
        <v>710</v>
      </c>
      <c r="J2297" s="12">
        <f t="shared" si="71"/>
        <v>849.59</v>
      </c>
    </row>
    <row r="2298" spans="6:10" x14ac:dyDescent="0.2">
      <c r="F2298" s="8">
        <v>709</v>
      </c>
      <c r="G2298" s="12">
        <f t="shared" si="70"/>
        <v>888.31034782608708</v>
      </c>
      <c r="I2298" s="8">
        <v>709</v>
      </c>
      <c r="J2298" s="12">
        <f t="shared" si="71"/>
        <v>849.7319</v>
      </c>
    </row>
    <row r="2299" spans="6:10" x14ac:dyDescent="0.2">
      <c r="F2299" s="8">
        <v>708</v>
      </c>
      <c r="G2299" s="12">
        <f t="shared" si="70"/>
        <v>888.49878260869582</v>
      </c>
      <c r="I2299" s="8">
        <v>708</v>
      </c>
      <c r="J2299" s="12">
        <f t="shared" si="71"/>
        <v>849.87360000000001</v>
      </c>
    </row>
    <row r="2300" spans="6:10" x14ac:dyDescent="0.2">
      <c r="F2300" s="8">
        <v>707</v>
      </c>
      <c r="G2300" s="12">
        <f t="shared" si="70"/>
        <v>888.68704347826088</v>
      </c>
      <c r="I2300" s="8">
        <v>707</v>
      </c>
      <c r="J2300" s="12">
        <f t="shared" si="71"/>
        <v>850.01510000000007</v>
      </c>
    </row>
    <row r="2301" spans="6:10" x14ac:dyDescent="0.2">
      <c r="F2301" s="8">
        <v>706</v>
      </c>
      <c r="G2301" s="12">
        <f t="shared" si="70"/>
        <v>888.8751304347827</v>
      </c>
      <c r="I2301" s="8">
        <v>706</v>
      </c>
      <c r="J2301" s="12">
        <f t="shared" si="71"/>
        <v>850.15640000000008</v>
      </c>
    </row>
    <row r="2302" spans="6:10" x14ac:dyDescent="0.2">
      <c r="F2302" s="8">
        <v>705</v>
      </c>
      <c r="G2302" s="12">
        <f t="shared" si="70"/>
        <v>889.06304347826097</v>
      </c>
      <c r="I2302" s="8">
        <v>705</v>
      </c>
      <c r="J2302" s="12">
        <f t="shared" si="71"/>
        <v>850.29750000000001</v>
      </c>
    </row>
    <row r="2303" spans="6:10" x14ac:dyDescent="0.2">
      <c r="F2303" s="8">
        <v>704</v>
      </c>
      <c r="G2303" s="12">
        <f t="shared" si="70"/>
        <v>889.25078260869566</v>
      </c>
      <c r="I2303" s="8">
        <v>704</v>
      </c>
      <c r="J2303" s="12">
        <f t="shared" si="71"/>
        <v>850.4384</v>
      </c>
    </row>
    <row r="2304" spans="6:10" x14ac:dyDescent="0.2">
      <c r="F2304" s="8">
        <v>703</v>
      </c>
      <c r="G2304" s="12">
        <f t="shared" si="70"/>
        <v>889.43834782608701</v>
      </c>
      <c r="I2304" s="8">
        <v>703</v>
      </c>
      <c r="J2304" s="12">
        <f t="shared" si="71"/>
        <v>850.57910000000004</v>
      </c>
    </row>
    <row r="2305" spans="6:10" x14ac:dyDescent="0.2">
      <c r="F2305" s="8">
        <v>702</v>
      </c>
      <c r="G2305" s="12">
        <f t="shared" si="70"/>
        <v>889.62573913043491</v>
      </c>
      <c r="I2305" s="8">
        <v>702</v>
      </c>
      <c r="J2305" s="12">
        <f t="shared" si="71"/>
        <v>850.71960000000001</v>
      </c>
    </row>
    <row r="2306" spans="6:10" x14ac:dyDescent="0.2">
      <c r="F2306" s="8">
        <v>701</v>
      </c>
      <c r="G2306" s="12">
        <f t="shared" si="70"/>
        <v>889.81295652173924</v>
      </c>
      <c r="I2306" s="8">
        <v>701</v>
      </c>
      <c r="J2306" s="12">
        <f t="shared" si="71"/>
        <v>850.85990000000004</v>
      </c>
    </row>
    <row r="2307" spans="6:10" x14ac:dyDescent="0.2">
      <c r="F2307" s="8">
        <v>700</v>
      </c>
      <c r="G2307" s="12">
        <f t="shared" si="70"/>
        <v>890.00000000000011</v>
      </c>
      <c r="I2307" s="8">
        <v>700</v>
      </c>
      <c r="J2307" s="12">
        <f t="shared" si="71"/>
        <v>851</v>
      </c>
    </row>
    <row r="2308" spans="6:10" x14ac:dyDescent="0.2">
      <c r="F2308" s="8">
        <v>699</v>
      </c>
      <c r="G2308" s="12">
        <f t="shared" si="70"/>
        <v>890.18686956521753</v>
      </c>
      <c r="I2308" s="8">
        <v>699</v>
      </c>
      <c r="J2308" s="12">
        <f t="shared" si="71"/>
        <v>851.13990000000001</v>
      </c>
    </row>
    <row r="2309" spans="6:10" x14ac:dyDescent="0.2">
      <c r="F2309" s="8">
        <v>698</v>
      </c>
      <c r="G2309" s="12">
        <f t="shared" si="70"/>
        <v>890.37356521739139</v>
      </c>
      <c r="I2309" s="8">
        <v>698</v>
      </c>
      <c r="J2309" s="12">
        <f t="shared" si="71"/>
        <v>851.27960000000007</v>
      </c>
    </row>
    <row r="2310" spans="6:10" x14ac:dyDescent="0.2">
      <c r="F2310" s="8">
        <v>697</v>
      </c>
      <c r="G2310" s="12">
        <f t="shared" si="70"/>
        <v>890.56008695652179</v>
      </c>
      <c r="I2310" s="8">
        <v>697</v>
      </c>
      <c r="J2310" s="12">
        <f t="shared" si="71"/>
        <v>851.41910000000007</v>
      </c>
    </row>
    <row r="2311" spans="6:10" x14ac:dyDescent="0.2">
      <c r="F2311" s="8">
        <v>696</v>
      </c>
      <c r="G2311" s="12">
        <f t="shared" si="70"/>
        <v>890.74643478260884</v>
      </c>
      <c r="I2311" s="8">
        <v>696</v>
      </c>
      <c r="J2311" s="12">
        <f t="shared" si="71"/>
        <v>851.55840000000001</v>
      </c>
    </row>
    <row r="2312" spans="6:10" x14ac:dyDescent="0.2">
      <c r="F2312" s="8">
        <v>695</v>
      </c>
      <c r="G2312" s="12">
        <f t="shared" ref="G2312:G2375" si="72">$C$14*(1-(0.2*(F2312/$C$5))-(0.8*((F2312/$C$5)^2)))</f>
        <v>890.93260869565233</v>
      </c>
      <c r="I2312" s="8">
        <v>695</v>
      </c>
      <c r="J2312" s="12">
        <f t="shared" ref="J2312:J2375" si="73">($C$19*((($C$5^2)-(I2312^2))^$C$18))</f>
        <v>851.69749999999999</v>
      </c>
    </row>
    <row r="2313" spans="6:10" x14ac:dyDescent="0.2">
      <c r="F2313" s="8">
        <v>694</v>
      </c>
      <c r="G2313" s="12">
        <f t="shared" si="72"/>
        <v>891.11860869565226</v>
      </c>
      <c r="I2313" s="8">
        <v>694</v>
      </c>
      <c r="J2313" s="12">
        <f t="shared" si="73"/>
        <v>851.83640000000003</v>
      </c>
    </row>
    <row r="2314" spans="6:10" x14ac:dyDescent="0.2">
      <c r="F2314" s="8">
        <v>693</v>
      </c>
      <c r="G2314" s="12">
        <f t="shared" si="72"/>
        <v>891.30443478260884</v>
      </c>
      <c r="I2314" s="8">
        <v>693</v>
      </c>
      <c r="J2314" s="12">
        <f t="shared" si="73"/>
        <v>851.9751</v>
      </c>
    </row>
    <row r="2315" spans="6:10" x14ac:dyDescent="0.2">
      <c r="F2315" s="8">
        <v>692</v>
      </c>
      <c r="G2315" s="12">
        <f t="shared" si="72"/>
        <v>891.49008695652185</v>
      </c>
      <c r="I2315" s="8">
        <v>692</v>
      </c>
      <c r="J2315" s="12">
        <f t="shared" si="73"/>
        <v>852.11360000000002</v>
      </c>
    </row>
    <row r="2316" spans="6:10" x14ac:dyDescent="0.2">
      <c r="F2316" s="8">
        <v>691</v>
      </c>
      <c r="G2316" s="12">
        <f t="shared" si="72"/>
        <v>891.67556521739141</v>
      </c>
      <c r="I2316" s="8">
        <v>691</v>
      </c>
      <c r="J2316" s="12">
        <f t="shared" si="73"/>
        <v>852.25190000000009</v>
      </c>
    </row>
    <row r="2317" spans="6:10" x14ac:dyDescent="0.2">
      <c r="F2317" s="8">
        <v>690</v>
      </c>
      <c r="G2317" s="12">
        <f t="shared" si="72"/>
        <v>891.8608695652174</v>
      </c>
      <c r="I2317" s="8">
        <v>690</v>
      </c>
      <c r="J2317" s="12">
        <f t="shared" si="73"/>
        <v>852.39</v>
      </c>
    </row>
    <row r="2318" spans="6:10" x14ac:dyDescent="0.2">
      <c r="F2318" s="8">
        <v>689</v>
      </c>
      <c r="G2318" s="12">
        <f t="shared" si="72"/>
        <v>892.04600000000005</v>
      </c>
      <c r="I2318" s="8">
        <v>689</v>
      </c>
      <c r="J2318" s="12">
        <f t="shared" si="73"/>
        <v>852.52790000000005</v>
      </c>
    </row>
    <row r="2319" spans="6:10" x14ac:dyDescent="0.2">
      <c r="F2319" s="8">
        <v>688</v>
      </c>
      <c r="G2319" s="12">
        <f t="shared" si="72"/>
        <v>892.23095652173913</v>
      </c>
      <c r="I2319" s="8">
        <v>688</v>
      </c>
      <c r="J2319" s="12">
        <f t="shared" si="73"/>
        <v>852.66560000000004</v>
      </c>
    </row>
    <row r="2320" spans="6:10" x14ac:dyDescent="0.2">
      <c r="F2320" s="8">
        <v>687</v>
      </c>
      <c r="G2320" s="12">
        <f t="shared" si="72"/>
        <v>892.41573913043476</v>
      </c>
      <c r="I2320" s="8">
        <v>687</v>
      </c>
      <c r="J2320" s="12">
        <f t="shared" si="73"/>
        <v>852.80310000000009</v>
      </c>
    </row>
    <row r="2321" spans="6:10" x14ac:dyDescent="0.2">
      <c r="F2321" s="8">
        <v>686</v>
      </c>
      <c r="G2321" s="12">
        <f t="shared" si="72"/>
        <v>892.60034782608705</v>
      </c>
      <c r="I2321" s="8">
        <v>686</v>
      </c>
      <c r="J2321" s="12">
        <f t="shared" si="73"/>
        <v>852.94040000000007</v>
      </c>
    </row>
    <row r="2322" spans="6:10" x14ac:dyDescent="0.2">
      <c r="F2322" s="8">
        <v>685</v>
      </c>
      <c r="G2322" s="12">
        <f t="shared" si="72"/>
        <v>892.78478260869576</v>
      </c>
      <c r="I2322" s="8">
        <v>685</v>
      </c>
      <c r="J2322" s="12">
        <f t="shared" si="73"/>
        <v>853.07749999999999</v>
      </c>
    </row>
    <row r="2323" spans="6:10" x14ac:dyDescent="0.2">
      <c r="F2323" s="8">
        <v>684</v>
      </c>
      <c r="G2323" s="12">
        <f t="shared" si="72"/>
        <v>892.96904347826091</v>
      </c>
      <c r="I2323" s="8">
        <v>684</v>
      </c>
      <c r="J2323" s="12">
        <f t="shared" si="73"/>
        <v>853.21440000000007</v>
      </c>
    </row>
    <row r="2324" spans="6:10" x14ac:dyDescent="0.2">
      <c r="F2324" s="8">
        <v>683</v>
      </c>
      <c r="G2324" s="12">
        <f t="shared" si="72"/>
        <v>893.15313043478272</v>
      </c>
      <c r="I2324" s="8">
        <v>683</v>
      </c>
      <c r="J2324" s="12">
        <f t="shared" si="73"/>
        <v>853.35110000000009</v>
      </c>
    </row>
    <row r="2325" spans="6:10" x14ac:dyDescent="0.2">
      <c r="F2325" s="8">
        <v>682</v>
      </c>
      <c r="G2325" s="12">
        <f t="shared" si="72"/>
        <v>893.33704347826097</v>
      </c>
      <c r="I2325" s="8">
        <v>682</v>
      </c>
      <c r="J2325" s="12">
        <f t="shared" si="73"/>
        <v>853.48760000000004</v>
      </c>
    </row>
    <row r="2326" spans="6:10" x14ac:dyDescent="0.2">
      <c r="F2326" s="8">
        <v>681</v>
      </c>
      <c r="G2326" s="12">
        <f t="shared" si="72"/>
        <v>893.52078260869575</v>
      </c>
      <c r="I2326" s="8">
        <v>681</v>
      </c>
      <c r="J2326" s="12">
        <f t="shared" si="73"/>
        <v>853.62390000000005</v>
      </c>
    </row>
    <row r="2327" spans="6:10" x14ac:dyDescent="0.2">
      <c r="F2327" s="8">
        <v>680</v>
      </c>
      <c r="G2327" s="12">
        <f t="shared" si="72"/>
        <v>893.70434782608697</v>
      </c>
      <c r="I2327" s="8">
        <v>680</v>
      </c>
      <c r="J2327" s="12">
        <f t="shared" si="73"/>
        <v>853.76</v>
      </c>
    </row>
    <row r="2328" spans="6:10" x14ac:dyDescent="0.2">
      <c r="F2328" s="8">
        <v>679</v>
      </c>
      <c r="G2328" s="12">
        <f t="shared" si="72"/>
        <v>893.88773913043485</v>
      </c>
      <c r="I2328" s="8">
        <v>679</v>
      </c>
      <c r="J2328" s="12">
        <f t="shared" si="73"/>
        <v>853.8959000000001</v>
      </c>
    </row>
    <row r="2329" spans="6:10" x14ac:dyDescent="0.2">
      <c r="F2329" s="8">
        <v>678</v>
      </c>
      <c r="G2329" s="12">
        <f t="shared" si="72"/>
        <v>894.07095652173916</v>
      </c>
      <c r="I2329" s="8">
        <v>678</v>
      </c>
      <c r="J2329" s="12">
        <f t="shared" si="73"/>
        <v>854.03160000000003</v>
      </c>
    </row>
    <row r="2330" spans="6:10" x14ac:dyDescent="0.2">
      <c r="F2330" s="8">
        <v>677</v>
      </c>
      <c r="G2330" s="12">
        <f t="shared" si="72"/>
        <v>894.25400000000002</v>
      </c>
      <c r="I2330" s="8">
        <v>677</v>
      </c>
      <c r="J2330" s="12">
        <f t="shared" si="73"/>
        <v>854.1671</v>
      </c>
    </row>
    <row r="2331" spans="6:10" x14ac:dyDescent="0.2">
      <c r="F2331" s="8">
        <v>676</v>
      </c>
      <c r="G2331" s="12">
        <f t="shared" si="72"/>
        <v>894.43686956521742</v>
      </c>
      <c r="I2331" s="8">
        <v>676</v>
      </c>
      <c r="J2331" s="12">
        <f t="shared" si="73"/>
        <v>854.30240000000003</v>
      </c>
    </row>
    <row r="2332" spans="6:10" x14ac:dyDescent="0.2">
      <c r="F2332" s="8">
        <v>675</v>
      </c>
      <c r="G2332" s="12">
        <f t="shared" si="72"/>
        <v>894.61956521739137</v>
      </c>
      <c r="I2332" s="8">
        <v>675</v>
      </c>
      <c r="J2332" s="12">
        <f t="shared" si="73"/>
        <v>854.4375</v>
      </c>
    </row>
    <row r="2333" spans="6:10" x14ac:dyDescent="0.2">
      <c r="F2333" s="8">
        <v>674</v>
      </c>
      <c r="G2333" s="12">
        <f t="shared" si="72"/>
        <v>894.80208695652175</v>
      </c>
      <c r="I2333" s="8">
        <v>674</v>
      </c>
      <c r="J2333" s="12">
        <f t="shared" si="73"/>
        <v>854.57240000000002</v>
      </c>
    </row>
    <row r="2334" spans="6:10" x14ac:dyDescent="0.2">
      <c r="F2334" s="8">
        <v>673</v>
      </c>
      <c r="G2334" s="12">
        <f t="shared" si="72"/>
        <v>894.9844347826089</v>
      </c>
      <c r="I2334" s="8">
        <v>673</v>
      </c>
      <c r="J2334" s="12">
        <f t="shared" si="73"/>
        <v>854.70710000000008</v>
      </c>
    </row>
    <row r="2335" spans="6:10" x14ac:dyDescent="0.2">
      <c r="F2335" s="8">
        <v>672</v>
      </c>
      <c r="G2335" s="12">
        <f t="shared" si="72"/>
        <v>895.16660869565237</v>
      </c>
      <c r="I2335" s="8">
        <v>672</v>
      </c>
      <c r="J2335" s="12">
        <f t="shared" si="73"/>
        <v>854.84160000000008</v>
      </c>
    </row>
    <row r="2336" spans="6:10" x14ac:dyDescent="0.2">
      <c r="F2336" s="8">
        <v>671</v>
      </c>
      <c r="G2336" s="12">
        <f t="shared" si="72"/>
        <v>895.34860869565227</v>
      </c>
      <c r="I2336" s="8">
        <v>671</v>
      </c>
      <c r="J2336" s="12">
        <f t="shared" si="73"/>
        <v>854.97590000000002</v>
      </c>
    </row>
    <row r="2337" spans="6:10" x14ac:dyDescent="0.2">
      <c r="F2337" s="8">
        <v>670</v>
      </c>
      <c r="G2337" s="12">
        <f t="shared" si="72"/>
        <v>895.53043478260872</v>
      </c>
      <c r="I2337" s="8">
        <v>670</v>
      </c>
      <c r="J2337" s="12">
        <f t="shared" si="73"/>
        <v>855.11</v>
      </c>
    </row>
    <row r="2338" spans="6:10" x14ac:dyDescent="0.2">
      <c r="F2338" s="8">
        <v>669</v>
      </c>
      <c r="G2338" s="12">
        <f t="shared" si="72"/>
        <v>895.71208695652183</v>
      </c>
      <c r="I2338" s="8">
        <v>669</v>
      </c>
      <c r="J2338" s="12">
        <f t="shared" si="73"/>
        <v>855.24390000000005</v>
      </c>
    </row>
    <row r="2339" spans="6:10" x14ac:dyDescent="0.2">
      <c r="F2339" s="8">
        <v>668</v>
      </c>
      <c r="G2339" s="12">
        <f t="shared" si="72"/>
        <v>895.89356521739137</v>
      </c>
      <c r="I2339" s="8">
        <v>668</v>
      </c>
      <c r="J2339" s="12">
        <f t="shared" si="73"/>
        <v>855.37760000000003</v>
      </c>
    </row>
    <row r="2340" spans="6:10" x14ac:dyDescent="0.2">
      <c r="F2340" s="8">
        <v>667</v>
      </c>
      <c r="G2340" s="12">
        <f t="shared" si="72"/>
        <v>896.07486956521745</v>
      </c>
      <c r="I2340" s="8">
        <v>667</v>
      </c>
      <c r="J2340" s="12">
        <f t="shared" si="73"/>
        <v>855.51110000000006</v>
      </c>
    </row>
    <row r="2341" spans="6:10" x14ac:dyDescent="0.2">
      <c r="F2341" s="8">
        <v>666</v>
      </c>
      <c r="G2341" s="12">
        <f t="shared" si="72"/>
        <v>896.25600000000009</v>
      </c>
      <c r="I2341" s="8">
        <v>666</v>
      </c>
      <c r="J2341" s="12">
        <f t="shared" si="73"/>
        <v>855.64440000000002</v>
      </c>
    </row>
    <row r="2342" spans="6:10" x14ac:dyDescent="0.2">
      <c r="F2342" s="8">
        <v>665</v>
      </c>
      <c r="G2342" s="12">
        <f t="shared" si="72"/>
        <v>896.43695652173926</v>
      </c>
      <c r="I2342" s="8">
        <v>665</v>
      </c>
      <c r="J2342" s="12">
        <f t="shared" si="73"/>
        <v>855.77750000000003</v>
      </c>
    </row>
    <row r="2343" spans="6:10" x14ac:dyDescent="0.2">
      <c r="F2343" s="8">
        <v>664</v>
      </c>
      <c r="G2343" s="12">
        <f t="shared" si="72"/>
        <v>896.61773913043487</v>
      </c>
      <c r="I2343" s="8">
        <v>664</v>
      </c>
      <c r="J2343" s="12">
        <f t="shared" si="73"/>
        <v>855.9104000000001</v>
      </c>
    </row>
    <row r="2344" spans="6:10" x14ac:dyDescent="0.2">
      <c r="F2344" s="8">
        <v>663</v>
      </c>
      <c r="G2344" s="12">
        <f t="shared" si="72"/>
        <v>896.79834782608702</v>
      </c>
      <c r="I2344" s="8">
        <v>663</v>
      </c>
      <c r="J2344" s="12">
        <f t="shared" si="73"/>
        <v>856.04310000000009</v>
      </c>
    </row>
    <row r="2345" spans="6:10" x14ac:dyDescent="0.2">
      <c r="F2345" s="8">
        <v>662</v>
      </c>
      <c r="G2345" s="12">
        <f t="shared" si="72"/>
        <v>896.97878260869572</v>
      </c>
      <c r="I2345" s="8">
        <v>662</v>
      </c>
      <c r="J2345" s="12">
        <f t="shared" si="73"/>
        <v>856.17560000000003</v>
      </c>
    </row>
    <row r="2346" spans="6:10" x14ac:dyDescent="0.2">
      <c r="F2346" s="8">
        <v>661</v>
      </c>
      <c r="G2346" s="12">
        <f t="shared" si="72"/>
        <v>897.15904347826097</v>
      </c>
      <c r="I2346" s="8">
        <v>661</v>
      </c>
      <c r="J2346" s="12">
        <f t="shared" si="73"/>
        <v>856.30790000000002</v>
      </c>
    </row>
    <row r="2347" spans="6:10" x14ac:dyDescent="0.2">
      <c r="F2347" s="8">
        <v>660</v>
      </c>
      <c r="G2347" s="12">
        <f t="shared" si="72"/>
        <v>897.33913043478265</v>
      </c>
      <c r="I2347" s="8">
        <v>660</v>
      </c>
      <c r="J2347" s="12">
        <f t="shared" si="73"/>
        <v>856.44</v>
      </c>
    </row>
    <row r="2348" spans="6:10" x14ac:dyDescent="0.2">
      <c r="F2348" s="8">
        <v>659</v>
      </c>
      <c r="G2348" s="12">
        <f t="shared" si="72"/>
        <v>897.51904347826087</v>
      </c>
      <c r="I2348" s="8">
        <v>659</v>
      </c>
      <c r="J2348" s="12">
        <f t="shared" si="73"/>
        <v>856.57190000000003</v>
      </c>
    </row>
    <row r="2349" spans="6:10" x14ac:dyDescent="0.2">
      <c r="F2349" s="8">
        <v>658</v>
      </c>
      <c r="G2349" s="12">
        <f t="shared" si="72"/>
        <v>897.69878260869564</v>
      </c>
      <c r="I2349" s="8">
        <v>658</v>
      </c>
      <c r="J2349" s="12">
        <f t="shared" si="73"/>
        <v>856.70360000000005</v>
      </c>
    </row>
    <row r="2350" spans="6:10" x14ac:dyDescent="0.2">
      <c r="F2350" s="8">
        <v>657</v>
      </c>
      <c r="G2350" s="12">
        <f t="shared" si="72"/>
        <v>897.87834782608695</v>
      </c>
      <c r="I2350" s="8">
        <v>657</v>
      </c>
      <c r="J2350" s="12">
        <f t="shared" si="73"/>
        <v>856.83510000000001</v>
      </c>
    </row>
    <row r="2351" spans="6:10" x14ac:dyDescent="0.2">
      <c r="F2351" s="8">
        <v>656</v>
      </c>
      <c r="G2351" s="12">
        <f t="shared" si="72"/>
        <v>898.05773913043492</v>
      </c>
      <c r="I2351" s="8">
        <v>656</v>
      </c>
      <c r="J2351" s="12">
        <f t="shared" si="73"/>
        <v>856.96640000000002</v>
      </c>
    </row>
    <row r="2352" spans="6:10" x14ac:dyDescent="0.2">
      <c r="F2352" s="8">
        <v>655</v>
      </c>
      <c r="G2352" s="12">
        <f t="shared" si="72"/>
        <v>898.23695652173922</v>
      </c>
      <c r="I2352" s="8">
        <v>655</v>
      </c>
      <c r="J2352" s="12">
        <f t="shared" si="73"/>
        <v>857.09750000000008</v>
      </c>
    </row>
    <row r="2353" spans="6:10" x14ac:dyDescent="0.2">
      <c r="F2353" s="8">
        <v>654</v>
      </c>
      <c r="G2353" s="12">
        <f t="shared" si="72"/>
        <v>898.41600000000005</v>
      </c>
      <c r="I2353" s="8">
        <v>654</v>
      </c>
      <c r="J2353" s="12">
        <f t="shared" si="73"/>
        <v>857.22840000000008</v>
      </c>
    </row>
    <row r="2354" spans="6:10" x14ac:dyDescent="0.2">
      <c r="F2354" s="8">
        <v>653</v>
      </c>
      <c r="G2354" s="12">
        <f t="shared" si="72"/>
        <v>898.59486956521755</v>
      </c>
      <c r="I2354" s="8">
        <v>653</v>
      </c>
      <c r="J2354" s="12">
        <f t="shared" si="73"/>
        <v>857.35910000000001</v>
      </c>
    </row>
    <row r="2355" spans="6:10" x14ac:dyDescent="0.2">
      <c r="F2355" s="8">
        <v>652</v>
      </c>
      <c r="G2355" s="12">
        <f t="shared" si="72"/>
        <v>898.77356521739148</v>
      </c>
      <c r="I2355" s="8">
        <v>652</v>
      </c>
      <c r="J2355" s="12">
        <f t="shared" si="73"/>
        <v>857.4896</v>
      </c>
    </row>
    <row r="2356" spans="6:10" x14ac:dyDescent="0.2">
      <c r="F2356" s="8">
        <v>651</v>
      </c>
      <c r="G2356" s="12">
        <f t="shared" si="72"/>
        <v>898.95208695652184</v>
      </c>
      <c r="I2356" s="8">
        <v>651</v>
      </c>
      <c r="J2356" s="12">
        <f t="shared" si="73"/>
        <v>857.61990000000003</v>
      </c>
    </row>
    <row r="2357" spans="6:10" x14ac:dyDescent="0.2">
      <c r="F2357" s="8">
        <v>650</v>
      </c>
      <c r="G2357" s="12">
        <f t="shared" si="72"/>
        <v>899.13043478260875</v>
      </c>
      <c r="I2357" s="8">
        <v>650</v>
      </c>
      <c r="J2357" s="12">
        <f t="shared" si="73"/>
        <v>857.75</v>
      </c>
    </row>
    <row r="2358" spans="6:10" x14ac:dyDescent="0.2">
      <c r="F2358" s="8">
        <v>649</v>
      </c>
      <c r="G2358" s="12">
        <f t="shared" si="72"/>
        <v>899.30860869565231</v>
      </c>
      <c r="I2358" s="8">
        <v>649</v>
      </c>
      <c r="J2358" s="12">
        <f t="shared" si="73"/>
        <v>857.87990000000002</v>
      </c>
    </row>
    <row r="2359" spans="6:10" x14ac:dyDescent="0.2">
      <c r="F2359" s="8">
        <v>648</v>
      </c>
      <c r="G2359" s="12">
        <f t="shared" si="72"/>
        <v>899.48660869565219</v>
      </c>
      <c r="I2359" s="8">
        <v>648</v>
      </c>
      <c r="J2359" s="12">
        <f t="shared" si="73"/>
        <v>858.00960000000009</v>
      </c>
    </row>
    <row r="2360" spans="6:10" x14ac:dyDescent="0.2">
      <c r="F2360" s="8">
        <v>647</v>
      </c>
      <c r="G2360" s="12">
        <f t="shared" si="72"/>
        <v>899.66443478260874</v>
      </c>
      <c r="I2360" s="8">
        <v>647</v>
      </c>
      <c r="J2360" s="12">
        <f t="shared" si="73"/>
        <v>858.13909999999998</v>
      </c>
    </row>
    <row r="2361" spans="6:10" x14ac:dyDescent="0.2">
      <c r="F2361" s="8">
        <v>646</v>
      </c>
      <c r="G2361" s="12">
        <f t="shared" si="72"/>
        <v>899.84208695652183</v>
      </c>
      <c r="I2361" s="8">
        <v>646</v>
      </c>
      <c r="J2361" s="12">
        <f t="shared" si="73"/>
        <v>858.26840000000004</v>
      </c>
    </row>
    <row r="2362" spans="6:10" x14ac:dyDescent="0.2">
      <c r="F2362" s="8">
        <v>645</v>
      </c>
      <c r="G2362" s="12">
        <f t="shared" si="72"/>
        <v>900.01956521739135</v>
      </c>
      <c r="I2362" s="8">
        <v>645</v>
      </c>
      <c r="J2362" s="12">
        <f t="shared" si="73"/>
        <v>858.39750000000004</v>
      </c>
    </row>
    <row r="2363" spans="6:10" x14ac:dyDescent="0.2">
      <c r="F2363" s="8">
        <v>644</v>
      </c>
      <c r="G2363" s="12">
        <f t="shared" si="72"/>
        <v>900.19686956521741</v>
      </c>
      <c r="I2363" s="8">
        <v>644</v>
      </c>
      <c r="J2363" s="12">
        <f t="shared" si="73"/>
        <v>858.52640000000008</v>
      </c>
    </row>
    <row r="2364" spans="6:10" x14ac:dyDescent="0.2">
      <c r="F2364" s="8">
        <v>643</v>
      </c>
      <c r="G2364" s="12">
        <f t="shared" si="72"/>
        <v>900.37400000000014</v>
      </c>
      <c r="I2364" s="8">
        <v>643</v>
      </c>
      <c r="J2364" s="12">
        <f t="shared" si="73"/>
        <v>858.65510000000006</v>
      </c>
    </row>
    <row r="2365" spans="6:10" x14ac:dyDescent="0.2">
      <c r="F2365" s="8">
        <v>642</v>
      </c>
      <c r="G2365" s="12">
        <f t="shared" si="72"/>
        <v>900.55095652173929</v>
      </c>
      <c r="I2365" s="8">
        <v>642</v>
      </c>
      <c r="J2365" s="12">
        <f t="shared" si="73"/>
        <v>858.78360000000009</v>
      </c>
    </row>
    <row r="2366" spans="6:10" x14ac:dyDescent="0.2">
      <c r="F2366" s="8">
        <v>641</v>
      </c>
      <c r="G2366" s="12">
        <f t="shared" si="72"/>
        <v>900.727739130435</v>
      </c>
      <c r="I2366" s="8">
        <v>641</v>
      </c>
      <c r="J2366" s="12">
        <f t="shared" si="73"/>
        <v>858.91190000000006</v>
      </c>
    </row>
    <row r="2367" spans="6:10" x14ac:dyDescent="0.2">
      <c r="F2367" s="8">
        <v>640</v>
      </c>
      <c r="G2367" s="12">
        <f t="shared" si="72"/>
        <v>900.90434782608702</v>
      </c>
      <c r="I2367" s="8">
        <v>640</v>
      </c>
      <c r="J2367" s="12">
        <f t="shared" si="73"/>
        <v>859.04000000000008</v>
      </c>
    </row>
    <row r="2368" spans="6:10" x14ac:dyDescent="0.2">
      <c r="F2368" s="8">
        <v>639</v>
      </c>
      <c r="G2368" s="12">
        <f t="shared" si="72"/>
        <v>901.08078260869581</v>
      </c>
      <c r="I2368" s="8">
        <v>639</v>
      </c>
      <c r="J2368" s="12">
        <f t="shared" si="73"/>
        <v>859.16790000000003</v>
      </c>
    </row>
    <row r="2369" spans="6:10" x14ac:dyDescent="0.2">
      <c r="F2369" s="8">
        <v>638</v>
      </c>
      <c r="G2369" s="12">
        <f t="shared" si="72"/>
        <v>901.25704347826104</v>
      </c>
      <c r="I2369" s="8">
        <v>638</v>
      </c>
      <c r="J2369" s="12">
        <f t="shared" si="73"/>
        <v>859.29560000000004</v>
      </c>
    </row>
    <row r="2370" spans="6:10" x14ac:dyDescent="0.2">
      <c r="F2370" s="8">
        <v>637</v>
      </c>
      <c r="G2370" s="12">
        <f t="shared" si="72"/>
        <v>901.4331304347827</v>
      </c>
      <c r="I2370" s="8">
        <v>637</v>
      </c>
      <c r="J2370" s="12">
        <f t="shared" si="73"/>
        <v>859.42310000000009</v>
      </c>
    </row>
    <row r="2371" spans="6:10" x14ac:dyDescent="0.2">
      <c r="F2371" s="8">
        <v>636</v>
      </c>
      <c r="G2371" s="12">
        <f t="shared" si="72"/>
        <v>901.60904347826101</v>
      </c>
      <c r="I2371" s="8">
        <v>636</v>
      </c>
      <c r="J2371" s="12">
        <f t="shared" si="73"/>
        <v>859.55040000000008</v>
      </c>
    </row>
    <row r="2372" spans="6:10" x14ac:dyDescent="0.2">
      <c r="F2372" s="8">
        <v>635</v>
      </c>
      <c r="G2372" s="12">
        <f t="shared" si="72"/>
        <v>901.78478260869576</v>
      </c>
      <c r="I2372" s="8">
        <v>635</v>
      </c>
      <c r="J2372" s="12">
        <f t="shared" si="73"/>
        <v>859.67750000000001</v>
      </c>
    </row>
    <row r="2373" spans="6:10" x14ac:dyDescent="0.2">
      <c r="F2373" s="8">
        <v>634</v>
      </c>
      <c r="G2373" s="12">
        <f t="shared" si="72"/>
        <v>901.96034782608706</v>
      </c>
      <c r="I2373" s="8">
        <v>634</v>
      </c>
      <c r="J2373" s="12">
        <f t="shared" si="73"/>
        <v>859.80439999999999</v>
      </c>
    </row>
    <row r="2374" spans="6:10" x14ac:dyDescent="0.2">
      <c r="F2374" s="8">
        <v>633</v>
      </c>
      <c r="G2374" s="12">
        <f t="shared" si="72"/>
        <v>902.1357391304349</v>
      </c>
      <c r="I2374" s="8">
        <v>633</v>
      </c>
      <c r="J2374" s="12">
        <f t="shared" si="73"/>
        <v>859.93110000000001</v>
      </c>
    </row>
    <row r="2375" spans="6:10" x14ac:dyDescent="0.2">
      <c r="F2375" s="8">
        <v>632</v>
      </c>
      <c r="G2375" s="12">
        <f t="shared" si="72"/>
        <v>902.31095652173917</v>
      </c>
      <c r="I2375" s="8">
        <v>632</v>
      </c>
      <c r="J2375" s="12">
        <f t="shared" si="73"/>
        <v>860.05760000000009</v>
      </c>
    </row>
    <row r="2376" spans="6:10" x14ac:dyDescent="0.2">
      <c r="F2376" s="8">
        <v>631</v>
      </c>
      <c r="G2376" s="12">
        <f t="shared" ref="G2376:G2439" si="74">$C$14*(1-(0.2*(F2376/$C$5))-(0.8*((F2376/$C$5)^2)))</f>
        <v>902.4860000000001</v>
      </c>
      <c r="I2376" s="8">
        <v>631</v>
      </c>
      <c r="J2376" s="12">
        <f t="shared" ref="J2376:J2439" si="75">($C$19*((($C$5^2)-(I2376^2))^$C$18))</f>
        <v>860.18389999999999</v>
      </c>
    </row>
    <row r="2377" spans="6:10" x14ac:dyDescent="0.2">
      <c r="F2377" s="8">
        <v>630</v>
      </c>
      <c r="G2377" s="12">
        <f t="shared" si="74"/>
        <v>902.66086956521747</v>
      </c>
      <c r="I2377" s="8">
        <v>630</v>
      </c>
      <c r="J2377" s="12">
        <f t="shared" si="75"/>
        <v>860.31000000000006</v>
      </c>
    </row>
    <row r="2378" spans="6:10" x14ac:dyDescent="0.2">
      <c r="F2378" s="8">
        <v>629</v>
      </c>
      <c r="G2378" s="12">
        <f t="shared" si="74"/>
        <v>902.83556521739138</v>
      </c>
      <c r="I2378" s="8">
        <v>629</v>
      </c>
      <c r="J2378" s="12">
        <f t="shared" si="75"/>
        <v>860.43590000000006</v>
      </c>
    </row>
    <row r="2379" spans="6:10" x14ac:dyDescent="0.2">
      <c r="F2379" s="8">
        <v>628</v>
      </c>
      <c r="G2379" s="12">
        <f t="shared" si="74"/>
        <v>903.01008695652183</v>
      </c>
      <c r="I2379" s="8">
        <v>628</v>
      </c>
      <c r="J2379" s="12">
        <f t="shared" si="75"/>
        <v>860.5616</v>
      </c>
    </row>
    <row r="2380" spans="6:10" x14ac:dyDescent="0.2">
      <c r="F2380" s="8">
        <v>627</v>
      </c>
      <c r="G2380" s="12">
        <f t="shared" si="74"/>
        <v>903.18443478260872</v>
      </c>
      <c r="I2380" s="8">
        <v>627</v>
      </c>
      <c r="J2380" s="12">
        <f t="shared" si="75"/>
        <v>860.68709999999999</v>
      </c>
    </row>
    <row r="2381" spans="6:10" x14ac:dyDescent="0.2">
      <c r="F2381" s="8">
        <v>626</v>
      </c>
      <c r="G2381" s="12">
        <f t="shared" si="74"/>
        <v>903.35860869565238</v>
      </c>
      <c r="I2381" s="8">
        <v>626</v>
      </c>
      <c r="J2381" s="12">
        <f t="shared" si="75"/>
        <v>860.81240000000003</v>
      </c>
    </row>
    <row r="2382" spans="6:10" x14ac:dyDescent="0.2">
      <c r="F2382" s="8">
        <v>625</v>
      </c>
      <c r="G2382" s="12">
        <f t="shared" si="74"/>
        <v>903.53260869565236</v>
      </c>
      <c r="I2382" s="8">
        <v>625</v>
      </c>
      <c r="J2382" s="12">
        <f t="shared" si="75"/>
        <v>860.9375</v>
      </c>
    </row>
    <row r="2383" spans="6:10" x14ac:dyDescent="0.2">
      <c r="F2383" s="8">
        <v>624</v>
      </c>
      <c r="G2383" s="12">
        <f t="shared" si="74"/>
        <v>903.70643478260888</v>
      </c>
      <c r="I2383" s="8">
        <v>624</v>
      </c>
      <c r="J2383" s="12">
        <f t="shared" si="75"/>
        <v>861.06240000000003</v>
      </c>
    </row>
    <row r="2384" spans="6:10" x14ac:dyDescent="0.2">
      <c r="F2384" s="8">
        <v>623</v>
      </c>
      <c r="G2384" s="12">
        <f t="shared" si="74"/>
        <v>903.88008695652184</v>
      </c>
      <c r="I2384" s="8">
        <v>623</v>
      </c>
      <c r="J2384" s="12">
        <f t="shared" si="75"/>
        <v>861.18709999999999</v>
      </c>
    </row>
    <row r="2385" spans="6:10" x14ac:dyDescent="0.2">
      <c r="F2385" s="8">
        <v>622</v>
      </c>
      <c r="G2385" s="12">
        <f t="shared" si="74"/>
        <v>904.05356521739134</v>
      </c>
      <c r="I2385" s="8">
        <v>622</v>
      </c>
      <c r="J2385" s="12">
        <f t="shared" si="75"/>
        <v>861.3116</v>
      </c>
    </row>
    <row r="2386" spans="6:10" x14ac:dyDescent="0.2">
      <c r="F2386" s="8">
        <v>621</v>
      </c>
      <c r="G2386" s="12">
        <f t="shared" si="74"/>
        <v>904.2268695652175</v>
      </c>
      <c r="I2386" s="8">
        <v>621</v>
      </c>
      <c r="J2386" s="12">
        <f t="shared" si="75"/>
        <v>861.43590000000006</v>
      </c>
    </row>
    <row r="2387" spans="6:10" x14ac:dyDescent="0.2">
      <c r="F2387" s="8">
        <v>620</v>
      </c>
      <c r="G2387" s="12">
        <f t="shared" si="74"/>
        <v>904.40000000000009</v>
      </c>
      <c r="I2387" s="8">
        <v>620</v>
      </c>
      <c r="J2387" s="12">
        <f t="shared" si="75"/>
        <v>861.56000000000006</v>
      </c>
    </row>
    <row r="2388" spans="6:10" x14ac:dyDescent="0.2">
      <c r="F2388" s="8">
        <v>619</v>
      </c>
      <c r="G2388" s="12">
        <f t="shared" si="74"/>
        <v>904.57295652173923</v>
      </c>
      <c r="I2388" s="8">
        <v>619</v>
      </c>
      <c r="J2388" s="12">
        <f t="shared" si="75"/>
        <v>861.68389999999999</v>
      </c>
    </row>
    <row r="2389" spans="6:10" x14ac:dyDescent="0.2">
      <c r="F2389" s="8">
        <v>618</v>
      </c>
      <c r="G2389" s="12">
        <f t="shared" si="74"/>
        <v>904.74573913043491</v>
      </c>
      <c r="I2389" s="8">
        <v>618</v>
      </c>
      <c r="J2389" s="12">
        <f t="shared" si="75"/>
        <v>861.80760000000009</v>
      </c>
    </row>
    <row r="2390" spans="6:10" x14ac:dyDescent="0.2">
      <c r="F2390" s="8">
        <v>617</v>
      </c>
      <c r="G2390" s="12">
        <f t="shared" si="74"/>
        <v>904.91834782608703</v>
      </c>
      <c r="I2390" s="8">
        <v>617</v>
      </c>
      <c r="J2390" s="12">
        <f t="shared" si="75"/>
        <v>861.93110000000001</v>
      </c>
    </row>
    <row r="2391" spans="6:10" x14ac:dyDescent="0.2">
      <c r="F2391" s="8">
        <v>616</v>
      </c>
      <c r="G2391" s="12">
        <f t="shared" si="74"/>
        <v>905.09078260869569</v>
      </c>
      <c r="I2391" s="8">
        <v>616</v>
      </c>
      <c r="J2391" s="12">
        <f t="shared" si="75"/>
        <v>862.05439999999999</v>
      </c>
    </row>
    <row r="2392" spans="6:10" x14ac:dyDescent="0.2">
      <c r="F2392" s="8">
        <v>615</v>
      </c>
      <c r="G2392" s="12">
        <f t="shared" si="74"/>
        <v>905.2630434782609</v>
      </c>
      <c r="I2392" s="8">
        <v>615</v>
      </c>
      <c r="J2392" s="12">
        <f t="shared" si="75"/>
        <v>862.17750000000001</v>
      </c>
    </row>
    <row r="2393" spans="6:10" x14ac:dyDescent="0.2">
      <c r="F2393" s="8">
        <v>614</v>
      </c>
      <c r="G2393" s="12">
        <f t="shared" si="74"/>
        <v>905.43513043478265</v>
      </c>
      <c r="I2393" s="8">
        <v>614</v>
      </c>
      <c r="J2393" s="12">
        <f t="shared" si="75"/>
        <v>862.30040000000008</v>
      </c>
    </row>
    <row r="2394" spans="6:10" x14ac:dyDescent="0.2">
      <c r="F2394" s="8">
        <v>613</v>
      </c>
      <c r="G2394" s="12">
        <f t="shared" si="74"/>
        <v>905.60704347826083</v>
      </c>
      <c r="I2394" s="8">
        <v>613</v>
      </c>
      <c r="J2394" s="12">
        <f t="shared" si="75"/>
        <v>862.42310000000009</v>
      </c>
    </row>
    <row r="2395" spans="6:10" x14ac:dyDescent="0.2">
      <c r="F2395" s="8">
        <v>612</v>
      </c>
      <c r="G2395" s="12">
        <f t="shared" si="74"/>
        <v>905.77878260869579</v>
      </c>
      <c r="I2395" s="8">
        <v>612</v>
      </c>
      <c r="J2395" s="12">
        <f t="shared" si="75"/>
        <v>862.54560000000004</v>
      </c>
    </row>
    <row r="2396" spans="6:10" x14ac:dyDescent="0.2">
      <c r="F2396" s="8">
        <v>611</v>
      </c>
      <c r="G2396" s="12">
        <f t="shared" si="74"/>
        <v>905.95034782608707</v>
      </c>
      <c r="I2396" s="8">
        <v>611</v>
      </c>
      <c r="J2396" s="12">
        <f t="shared" si="75"/>
        <v>862.66790000000003</v>
      </c>
    </row>
    <row r="2397" spans="6:10" x14ac:dyDescent="0.2">
      <c r="F2397" s="8">
        <v>610</v>
      </c>
      <c r="G2397" s="12">
        <f t="shared" si="74"/>
        <v>906.12173913043489</v>
      </c>
      <c r="I2397" s="8">
        <v>610</v>
      </c>
      <c r="J2397" s="12">
        <f t="shared" si="75"/>
        <v>862.79000000000008</v>
      </c>
    </row>
    <row r="2398" spans="6:10" x14ac:dyDescent="0.2">
      <c r="F2398" s="8">
        <v>609</v>
      </c>
      <c r="G2398" s="12">
        <f t="shared" si="74"/>
        <v>906.29295652173926</v>
      </c>
      <c r="I2398" s="8">
        <v>609</v>
      </c>
      <c r="J2398" s="12">
        <f t="shared" si="75"/>
        <v>862.91190000000006</v>
      </c>
    </row>
    <row r="2399" spans="6:10" x14ac:dyDescent="0.2">
      <c r="F2399" s="8">
        <v>608</v>
      </c>
      <c r="G2399" s="12">
        <f t="shared" si="74"/>
        <v>906.46400000000006</v>
      </c>
      <c r="I2399" s="8">
        <v>608</v>
      </c>
      <c r="J2399" s="12">
        <f t="shared" si="75"/>
        <v>863.03360000000009</v>
      </c>
    </row>
    <row r="2400" spans="6:10" x14ac:dyDescent="0.2">
      <c r="F2400" s="8">
        <v>607</v>
      </c>
      <c r="G2400" s="12">
        <f t="shared" si="74"/>
        <v>906.63486956521751</v>
      </c>
      <c r="I2400" s="8">
        <v>607</v>
      </c>
      <c r="J2400" s="12">
        <f t="shared" si="75"/>
        <v>863.15510000000006</v>
      </c>
    </row>
    <row r="2401" spans="6:10" x14ac:dyDescent="0.2">
      <c r="F2401" s="8">
        <v>606</v>
      </c>
      <c r="G2401" s="12">
        <f t="shared" si="74"/>
        <v>906.8055652173914</v>
      </c>
      <c r="I2401" s="8">
        <v>606</v>
      </c>
      <c r="J2401" s="12">
        <f t="shared" si="75"/>
        <v>863.27640000000008</v>
      </c>
    </row>
    <row r="2402" spans="6:10" x14ac:dyDescent="0.2">
      <c r="F2402" s="8">
        <v>605</v>
      </c>
      <c r="G2402" s="12">
        <f t="shared" si="74"/>
        <v>906.97608695652184</v>
      </c>
      <c r="I2402" s="8">
        <v>605</v>
      </c>
      <c r="J2402" s="12">
        <f t="shared" si="75"/>
        <v>863.39750000000004</v>
      </c>
    </row>
    <row r="2403" spans="6:10" x14ac:dyDescent="0.2">
      <c r="F2403" s="8">
        <v>604</v>
      </c>
      <c r="G2403" s="12">
        <f t="shared" si="74"/>
        <v>907.14643478260871</v>
      </c>
      <c r="I2403" s="8">
        <v>604</v>
      </c>
      <c r="J2403" s="12">
        <f t="shared" si="75"/>
        <v>863.51840000000004</v>
      </c>
    </row>
    <row r="2404" spans="6:10" x14ac:dyDescent="0.2">
      <c r="F2404" s="8">
        <v>603</v>
      </c>
      <c r="G2404" s="12">
        <f t="shared" si="74"/>
        <v>907.31660869565223</v>
      </c>
      <c r="I2404" s="8">
        <v>603</v>
      </c>
      <c r="J2404" s="12">
        <f t="shared" si="75"/>
        <v>863.63909999999998</v>
      </c>
    </row>
    <row r="2405" spans="6:10" x14ac:dyDescent="0.2">
      <c r="F2405" s="8">
        <v>602</v>
      </c>
      <c r="G2405" s="12">
        <f t="shared" si="74"/>
        <v>907.48660869565231</v>
      </c>
      <c r="I2405" s="8">
        <v>602</v>
      </c>
      <c r="J2405" s="12">
        <f t="shared" si="75"/>
        <v>863.75960000000009</v>
      </c>
    </row>
    <row r="2406" spans="6:10" x14ac:dyDescent="0.2">
      <c r="F2406" s="8">
        <v>601</v>
      </c>
      <c r="G2406" s="12">
        <f t="shared" si="74"/>
        <v>907.65643478260881</v>
      </c>
      <c r="I2406" s="8">
        <v>601</v>
      </c>
      <c r="J2406" s="12">
        <f t="shared" si="75"/>
        <v>863.87990000000002</v>
      </c>
    </row>
    <row r="2407" spans="6:10" x14ac:dyDescent="0.2">
      <c r="F2407" s="8">
        <v>600</v>
      </c>
      <c r="G2407" s="12">
        <f t="shared" si="74"/>
        <v>907.82608695652175</v>
      </c>
      <c r="I2407" s="8">
        <v>600</v>
      </c>
      <c r="J2407" s="12">
        <f t="shared" si="75"/>
        <v>864</v>
      </c>
    </row>
    <row r="2408" spans="6:10" x14ac:dyDescent="0.2">
      <c r="F2408" s="8">
        <v>599</v>
      </c>
      <c r="G2408" s="12">
        <f t="shared" si="74"/>
        <v>907.99556521739134</v>
      </c>
      <c r="I2408" s="8">
        <v>599</v>
      </c>
      <c r="J2408" s="12">
        <f t="shared" si="75"/>
        <v>864.11990000000003</v>
      </c>
    </row>
    <row r="2409" spans="6:10" x14ac:dyDescent="0.2">
      <c r="F2409" s="8">
        <v>598</v>
      </c>
      <c r="G2409" s="12">
        <f t="shared" si="74"/>
        <v>908.16486956521749</v>
      </c>
      <c r="I2409" s="8">
        <v>598</v>
      </c>
      <c r="J2409" s="12">
        <f t="shared" si="75"/>
        <v>864.2396</v>
      </c>
    </row>
    <row r="2410" spans="6:10" x14ac:dyDescent="0.2">
      <c r="F2410" s="8">
        <v>597</v>
      </c>
      <c r="G2410" s="12">
        <f t="shared" si="74"/>
        <v>908.33400000000006</v>
      </c>
      <c r="I2410" s="8">
        <v>597</v>
      </c>
      <c r="J2410" s="12">
        <f t="shared" si="75"/>
        <v>864.35910000000001</v>
      </c>
    </row>
    <row r="2411" spans="6:10" x14ac:dyDescent="0.2">
      <c r="F2411" s="8">
        <v>596</v>
      </c>
      <c r="G2411" s="12">
        <f t="shared" si="74"/>
        <v>908.50295652173929</v>
      </c>
      <c r="I2411" s="8">
        <v>596</v>
      </c>
      <c r="J2411" s="12">
        <f t="shared" si="75"/>
        <v>864.47840000000008</v>
      </c>
    </row>
    <row r="2412" spans="6:10" x14ac:dyDescent="0.2">
      <c r="F2412" s="8">
        <v>595</v>
      </c>
      <c r="G2412" s="12">
        <f t="shared" si="74"/>
        <v>908.67173913043496</v>
      </c>
      <c r="I2412" s="8">
        <v>595</v>
      </c>
      <c r="J2412" s="12">
        <f t="shared" si="75"/>
        <v>864.59750000000008</v>
      </c>
    </row>
    <row r="2413" spans="6:10" x14ac:dyDescent="0.2">
      <c r="F2413" s="8">
        <v>594</v>
      </c>
      <c r="G2413" s="12">
        <f t="shared" si="74"/>
        <v>908.84034782608705</v>
      </c>
      <c r="I2413" s="8">
        <v>594</v>
      </c>
      <c r="J2413" s="12">
        <f t="shared" si="75"/>
        <v>864.71640000000002</v>
      </c>
    </row>
    <row r="2414" spans="6:10" x14ac:dyDescent="0.2">
      <c r="F2414" s="8">
        <v>593</v>
      </c>
      <c r="G2414" s="12">
        <f t="shared" si="74"/>
        <v>909.0087826086957</v>
      </c>
      <c r="I2414" s="8">
        <v>593</v>
      </c>
      <c r="J2414" s="12">
        <f t="shared" si="75"/>
        <v>864.83510000000001</v>
      </c>
    </row>
    <row r="2415" spans="6:10" x14ac:dyDescent="0.2">
      <c r="F2415" s="8">
        <v>592</v>
      </c>
      <c r="G2415" s="12">
        <f t="shared" si="74"/>
        <v>909.177043478261</v>
      </c>
      <c r="I2415" s="8">
        <v>592</v>
      </c>
      <c r="J2415" s="12">
        <f t="shared" si="75"/>
        <v>864.95360000000005</v>
      </c>
    </row>
    <row r="2416" spans="6:10" x14ac:dyDescent="0.2">
      <c r="F2416" s="8">
        <v>591</v>
      </c>
      <c r="G2416" s="12">
        <f t="shared" si="74"/>
        <v>909.34513043478262</v>
      </c>
      <c r="I2416" s="8">
        <v>591</v>
      </c>
      <c r="J2416" s="12">
        <f t="shared" si="75"/>
        <v>865.07190000000003</v>
      </c>
    </row>
    <row r="2417" spans="6:10" x14ac:dyDescent="0.2">
      <c r="F2417" s="8">
        <v>590</v>
      </c>
      <c r="G2417" s="12">
        <f t="shared" si="74"/>
        <v>909.51304347826101</v>
      </c>
      <c r="I2417" s="8">
        <v>590</v>
      </c>
      <c r="J2417" s="12">
        <f t="shared" si="75"/>
        <v>865.19</v>
      </c>
    </row>
    <row r="2418" spans="6:10" x14ac:dyDescent="0.2">
      <c r="F2418" s="8">
        <v>589</v>
      </c>
      <c r="G2418" s="12">
        <f t="shared" si="74"/>
        <v>909.68078260869572</v>
      </c>
      <c r="I2418" s="8">
        <v>589</v>
      </c>
      <c r="J2418" s="12">
        <f t="shared" si="75"/>
        <v>865.30790000000002</v>
      </c>
    </row>
    <row r="2419" spans="6:10" x14ac:dyDescent="0.2">
      <c r="F2419" s="8">
        <v>588</v>
      </c>
      <c r="G2419" s="12">
        <f t="shared" si="74"/>
        <v>909.84834782608698</v>
      </c>
      <c r="I2419" s="8">
        <v>588</v>
      </c>
      <c r="J2419" s="12">
        <f t="shared" si="75"/>
        <v>865.42560000000003</v>
      </c>
    </row>
    <row r="2420" spans="6:10" x14ac:dyDescent="0.2">
      <c r="F2420" s="8">
        <v>587</v>
      </c>
      <c r="G2420" s="12">
        <f t="shared" si="74"/>
        <v>910.01573913043489</v>
      </c>
      <c r="I2420" s="8">
        <v>587</v>
      </c>
      <c r="J2420" s="12">
        <f t="shared" si="75"/>
        <v>865.54310000000009</v>
      </c>
    </row>
    <row r="2421" spans="6:10" x14ac:dyDescent="0.2">
      <c r="F2421" s="8">
        <v>586</v>
      </c>
      <c r="G2421" s="12">
        <f t="shared" si="74"/>
        <v>910.18295652173913</v>
      </c>
      <c r="I2421" s="8">
        <v>586</v>
      </c>
      <c r="J2421" s="12">
        <f t="shared" si="75"/>
        <v>865.6604000000001</v>
      </c>
    </row>
    <row r="2422" spans="6:10" x14ac:dyDescent="0.2">
      <c r="F2422" s="8">
        <v>585</v>
      </c>
      <c r="G2422" s="12">
        <f t="shared" si="74"/>
        <v>910.35</v>
      </c>
      <c r="I2422" s="8">
        <v>585</v>
      </c>
      <c r="J2422" s="12">
        <f t="shared" si="75"/>
        <v>865.77750000000003</v>
      </c>
    </row>
    <row r="2423" spans="6:10" x14ac:dyDescent="0.2">
      <c r="F2423" s="8">
        <v>584</v>
      </c>
      <c r="G2423" s="12">
        <f t="shared" si="74"/>
        <v>910.51686956521746</v>
      </c>
      <c r="I2423" s="8">
        <v>584</v>
      </c>
      <c r="J2423" s="12">
        <f t="shared" si="75"/>
        <v>865.89440000000002</v>
      </c>
    </row>
    <row r="2424" spans="6:10" x14ac:dyDescent="0.2">
      <c r="F2424" s="8">
        <v>583</v>
      </c>
      <c r="G2424" s="12">
        <f t="shared" si="74"/>
        <v>910.68356521739133</v>
      </c>
      <c r="I2424" s="8">
        <v>583</v>
      </c>
      <c r="J2424" s="12">
        <f t="shared" si="75"/>
        <v>866.01110000000006</v>
      </c>
    </row>
    <row r="2425" spans="6:10" x14ac:dyDescent="0.2">
      <c r="F2425" s="8">
        <v>582</v>
      </c>
      <c r="G2425" s="12">
        <f t="shared" si="74"/>
        <v>910.85008695652186</v>
      </c>
      <c r="I2425" s="8">
        <v>582</v>
      </c>
      <c r="J2425" s="12">
        <f t="shared" si="75"/>
        <v>866.12760000000003</v>
      </c>
    </row>
    <row r="2426" spans="6:10" x14ac:dyDescent="0.2">
      <c r="F2426" s="8">
        <v>581</v>
      </c>
      <c r="G2426" s="12">
        <f t="shared" si="74"/>
        <v>911.01643478260883</v>
      </c>
      <c r="I2426" s="8">
        <v>581</v>
      </c>
      <c r="J2426" s="12">
        <f t="shared" si="75"/>
        <v>866.24390000000005</v>
      </c>
    </row>
    <row r="2427" spans="6:10" x14ac:dyDescent="0.2">
      <c r="F2427" s="8">
        <v>580</v>
      </c>
      <c r="G2427" s="12">
        <f t="shared" si="74"/>
        <v>911.18260869565222</v>
      </c>
      <c r="I2427" s="8">
        <v>580</v>
      </c>
      <c r="J2427" s="12">
        <f t="shared" si="75"/>
        <v>866.36</v>
      </c>
    </row>
    <row r="2428" spans="6:10" x14ac:dyDescent="0.2">
      <c r="F2428" s="8">
        <v>579</v>
      </c>
      <c r="G2428" s="12">
        <f t="shared" si="74"/>
        <v>911.34860869565227</v>
      </c>
      <c r="I2428" s="8">
        <v>579</v>
      </c>
      <c r="J2428" s="12">
        <f t="shared" si="75"/>
        <v>866.47590000000002</v>
      </c>
    </row>
    <row r="2429" spans="6:10" x14ac:dyDescent="0.2">
      <c r="F2429" s="8">
        <v>578</v>
      </c>
      <c r="G2429" s="12">
        <f t="shared" si="74"/>
        <v>911.51443478260876</v>
      </c>
      <c r="I2429" s="8">
        <v>578</v>
      </c>
      <c r="J2429" s="12">
        <f t="shared" si="75"/>
        <v>866.59160000000008</v>
      </c>
    </row>
    <row r="2430" spans="6:10" x14ac:dyDescent="0.2">
      <c r="F2430" s="8">
        <v>577</v>
      </c>
      <c r="G2430" s="12">
        <f t="shared" si="74"/>
        <v>911.68008695652179</v>
      </c>
      <c r="I2430" s="8">
        <v>577</v>
      </c>
      <c r="J2430" s="12">
        <f t="shared" si="75"/>
        <v>866.70710000000008</v>
      </c>
    </row>
    <row r="2431" spans="6:10" x14ac:dyDescent="0.2">
      <c r="F2431" s="8">
        <v>576</v>
      </c>
      <c r="G2431" s="12">
        <f t="shared" si="74"/>
        <v>911.84556521739137</v>
      </c>
      <c r="I2431" s="8">
        <v>576</v>
      </c>
      <c r="J2431" s="12">
        <f t="shared" si="75"/>
        <v>866.82240000000002</v>
      </c>
    </row>
    <row r="2432" spans="6:10" x14ac:dyDescent="0.2">
      <c r="F2432" s="8">
        <v>575</v>
      </c>
      <c r="G2432" s="12">
        <f t="shared" si="74"/>
        <v>912.01086956521749</v>
      </c>
      <c r="I2432" s="8">
        <v>575</v>
      </c>
      <c r="J2432" s="12">
        <f t="shared" si="75"/>
        <v>866.9375</v>
      </c>
    </row>
    <row r="2433" spans="6:10" x14ac:dyDescent="0.2">
      <c r="F2433" s="8">
        <v>574</v>
      </c>
      <c r="G2433" s="12">
        <f t="shared" si="74"/>
        <v>912.17600000000004</v>
      </c>
      <c r="I2433" s="8">
        <v>574</v>
      </c>
      <c r="J2433" s="12">
        <f t="shared" si="75"/>
        <v>867.05240000000003</v>
      </c>
    </row>
    <row r="2434" spans="6:10" x14ac:dyDescent="0.2">
      <c r="F2434" s="8">
        <v>573</v>
      </c>
      <c r="G2434" s="12">
        <f t="shared" si="74"/>
        <v>912.34095652173914</v>
      </c>
      <c r="I2434" s="8">
        <v>573</v>
      </c>
      <c r="J2434" s="12">
        <f t="shared" si="75"/>
        <v>867.1671</v>
      </c>
    </row>
    <row r="2435" spans="6:10" x14ac:dyDescent="0.2">
      <c r="F2435" s="8">
        <v>572</v>
      </c>
      <c r="G2435" s="12">
        <f t="shared" si="74"/>
        <v>912.50573913043479</v>
      </c>
      <c r="I2435" s="8">
        <v>572</v>
      </c>
      <c r="J2435" s="12">
        <f t="shared" si="75"/>
        <v>867.28160000000003</v>
      </c>
    </row>
    <row r="2436" spans="6:10" x14ac:dyDescent="0.2">
      <c r="F2436" s="8">
        <v>571</v>
      </c>
      <c r="G2436" s="12">
        <f t="shared" si="74"/>
        <v>912.67034782608698</v>
      </c>
      <c r="I2436" s="8">
        <v>571</v>
      </c>
      <c r="J2436" s="12">
        <f t="shared" si="75"/>
        <v>867.3959000000001</v>
      </c>
    </row>
    <row r="2437" spans="6:10" x14ac:dyDescent="0.2">
      <c r="F2437" s="8">
        <v>570</v>
      </c>
      <c r="G2437" s="12">
        <f t="shared" si="74"/>
        <v>912.83478260869572</v>
      </c>
      <c r="I2437" s="8">
        <v>570</v>
      </c>
      <c r="J2437" s="12">
        <f t="shared" si="75"/>
        <v>867.51</v>
      </c>
    </row>
    <row r="2438" spans="6:10" x14ac:dyDescent="0.2">
      <c r="F2438" s="8">
        <v>569</v>
      </c>
      <c r="G2438" s="12">
        <f t="shared" si="74"/>
        <v>912.99904347826089</v>
      </c>
      <c r="I2438" s="8">
        <v>569</v>
      </c>
      <c r="J2438" s="12">
        <f t="shared" si="75"/>
        <v>867.62390000000005</v>
      </c>
    </row>
    <row r="2439" spans="6:10" x14ac:dyDescent="0.2">
      <c r="F2439" s="8">
        <v>568</v>
      </c>
      <c r="G2439" s="12">
        <f t="shared" si="74"/>
        <v>913.1631304347826</v>
      </c>
      <c r="I2439" s="8">
        <v>568</v>
      </c>
      <c r="J2439" s="12">
        <f t="shared" si="75"/>
        <v>867.73760000000004</v>
      </c>
    </row>
    <row r="2440" spans="6:10" x14ac:dyDescent="0.2">
      <c r="F2440" s="8">
        <v>567</v>
      </c>
      <c r="G2440" s="12">
        <f t="shared" ref="G2440:G2503" si="76">$C$14*(1-(0.2*(F2440/$C$5))-(0.8*((F2440/$C$5)^2)))</f>
        <v>913.32704347826098</v>
      </c>
      <c r="I2440" s="8">
        <v>567</v>
      </c>
      <c r="J2440" s="12">
        <f t="shared" ref="J2440:J2503" si="77">($C$19*((($C$5^2)-(I2440^2))^$C$18))</f>
        <v>867.85110000000009</v>
      </c>
    </row>
    <row r="2441" spans="6:10" x14ac:dyDescent="0.2">
      <c r="F2441" s="8">
        <v>566</v>
      </c>
      <c r="G2441" s="12">
        <f t="shared" si="76"/>
        <v>913.49078260869567</v>
      </c>
      <c r="I2441" s="8">
        <v>566</v>
      </c>
      <c r="J2441" s="12">
        <f t="shared" si="77"/>
        <v>867.96440000000007</v>
      </c>
    </row>
    <row r="2442" spans="6:10" x14ac:dyDescent="0.2">
      <c r="F2442" s="8">
        <v>565</v>
      </c>
      <c r="G2442" s="12">
        <f t="shared" si="76"/>
        <v>913.65434782608702</v>
      </c>
      <c r="I2442" s="8">
        <v>565</v>
      </c>
      <c r="J2442" s="12">
        <f t="shared" si="77"/>
        <v>868.07749999999999</v>
      </c>
    </row>
    <row r="2443" spans="6:10" x14ac:dyDescent="0.2">
      <c r="F2443" s="8">
        <v>564</v>
      </c>
      <c r="G2443" s="12">
        <f t="shared" si="76"/>
        <v>913.8177391304348</v>
      </c>
      <c r="I2443" s="8">
        <v>564</v>
      </c>
      <c r="J2443" s="12">
        <f t="shared" si="77"/>
        <v>868.19040000000007</v>
      </c>
    </row>
    <row r="2444" spans="6:10" x14ac:dyDescent="0.2">
      <c r="F2444" s="8">
        <v>563</v>
      </c>
      <c r="G2444" s="12">
        <f t="shared" si="76"/>
        <v>913.98095652173924</v>
      </c>
      <c r="I2444" s="8">
        <v>563</v>
      </c>
      <c r="J2444" s="12">
        <f t="shared" si="77"/>
        <v>868.30310000000009</v>
      </c>
    </row>
    <row r="2445" spans="6:10" x14ac:dyDescent="0.2">
      <c r="F2445" s="8">
        <v>562</v>
      </c>
      <c r="G2445" s="12">
        <f t="shared" si="76"/>
        <v>914.14400000000012</v>
      </c>
      <c r="I2445" s="8">
        <v>562</v>
      </c>
      <c r="J2445" s="12">
        <f t="shared" si="77"/>
        <v>868.41560000000004</v>
      </c>
    </row>
    <row r="2446" spans="6:10" x14ac:dyDescent="0.2">
      <c r="F2446" s="8">
        <v>561</v>
      </c>
      <c r="G2446" s="12">
        <f t="shared" si="76"/>
        <v>914.30686956521754</v>
      </c>
      <c r="I2446" s="8">
        <v>561</v>
      </c>
      <c r="J2446" s="12">
        <f t="shared" si="77"/>
        <v>868.52790000000005</v>
      </c>
    </row>
    <row r="2447" spans="6:10" x14ac:dyDescent="0.2">
      <c r="F2447" s="8">
        <v>560</v>
      </c>
      <c r="G2447" s="12">
        <f t="shared" si="76"/>
        <v>914.46956521739139</v>
      </c>
      <c r="I2447" s="8">
        <v>560</v>
      </c>
      <c r="J2447" s="12">
        <f t="shared" si="77"/>
        <v>868.64</v>
      </c>
    </row>
    <row r="2448" spans="6:10" x14ac:dyDescent="0.2">
      <c r="F2448" s="8">
        <v>559</v>
      </c>
      <c r="G2448" s="12">
        <f t="shared" si="76"/>
        <v>914.6320869565219</v>
      </c>
      <c r="I2448" s="8">
        <v>559</v>
      </c>
      <c r="J2448" s="12">
        <f t="shared" si="77"/>
        <v>868.75190000000009</v>
      </c>
    </row>
    <row r="2449" spans="6:10" x14ac:dyDescent="0.2">
      <c r="F2449" s="8">
        <v>558</v>
      </c>
      <c r="G2449" s="12">
        <f t="shared" si="76"/>
        <v>914.79443478260885</v>
      </c>
      <c r="I2449" s="8">
        <v>558</v>
      </c>
      <c r="J2449" s="12">
        <f t="shared" si="77"/>
        <v>868.86360000000002</v>
      </c>
    </row>
    <row r="2450" spans="6:10" x14ac:dyDescent="0.2">
      <c r="F2450" s="8">
        <v>557</v>
      </c>
      <c r="G2450" s="12">
        <f t="shared" si="76"/>
        <v>914.95660869565222</v>
      </c>
      <c r="I2450" s="8">
        <v>557</v>
      </c>
      <c r="J2450" s="12">
        <f t="shared" si="77"/>
        <v>868.9751</v>
      </c>
    </row>
    <row r="2451" spans="6:10" x14ac:dyDescent="0.2">
      <c r="F2451" s="8">
        <v>556</v>
      </c>
      <c r="G2451" s="12">
        <f t="shared" si="76"/>
        <v>915.11860869565226</v>
      </c>
      <c r="I2451" s="8">
        <v>556</v>
      </c>
      <c r="J2451" s="12">
        <f t="shared" si="77"/>
        <v>869.08640000000003</v>
      </c>
    </row>
    <row r="2452" spans="6:10" x14ac:dyDescent="0.2">
      <c r="F2452" s="8">
        <v>555</v>
      </c>
      <c r="G2452" s="12">
        <f t="shared" si="76"/>
        <v>915.28043478260884</v>
      </c>
      <c r="I2452" s="8">
        <v>555</v>
      </c>
      <c r="J2452" s="12">
        <f t="shared" si="77"/>
        <v>869.19749999999999</v>
      </c>
    </row>
    <row r="2453" spans="6:10" x14ac:dyDescent="0.2">
      <c r="F2453" s="8">
        <v>554</v>
      </c>
      <c r="G2453" s="12">
        <f t="shared" si="76"/>
        <v>915.44208695652185</v>
      </c>
      <c r="I2453" s="8">
        <v>554</v>
      </c>
      <c r="J2453" s="12">
        <f t="shared" si="77"/>
        <v>869.30840000000001</v>
      </c>
    </row>
    <row r="2454" spans="6:10" x14ac:dyDescent="0.2">
      <c r="F2454" s="8">
        <v>553</v>
      </c>
      <c r="G2454" s="12">
        <f t="shared" si="76"/>
        <v>915.60356521739129</v>
      </c>
      <c r="I2454" s="8">
        <v>553</v>
      </c>
      <c r="J2454" s="12">
        <f t="shared" si="77"/>
        <v>869.41910000000007</v>
      </c>
    </row>
    <row r="2455" spans="6:10" x14ac:dyDescent="0.2">
      <c r="F2455" s="8">
        <v>552</v>
      </c>
      <c r="G2455" s="12">
        <f t="shared" si="76"/>
        <v>915.76486956521751</v>
      </c>
      <c r="I2455" s="8">
        <v>552</v>
      </c>
      <c r="J2455" s="12">
        <f t="shared" si="77"/>
        <v>869.52960000000007</v>
      </c>
    </row>
    <row r="2456" spans="6:10" x14ac:dyDescent="0.2">
      <c r="F2456" s="8">
        <v>551</v>
      </c>
      <c r="G2456" s="12">
        <f t="shared" si="76"/>
        <v>915.92600000000016</v>
      </c>
      <c r="I2456" s="8">
        <v>551</v>
      </c>
      <c r="J2456" s="12">
        <f t="shared" si="77"/>
        <v>869.63990000000001</v>
      </c>
    </row>
    <row r="2457" spans="6:10" x14ac:dyDescent="0.2">
      <c r="F2457" s="8">
        <v>550</v>
      </c>
      <c r="G2457" s="12">
        <f t="shared" si="76"/>
        <v>916.08695652173935</v>
      </c>
      <c r="I2457" s="8">
        <v>550</v>
      </c>
      <c r="J2457" s="12">
        <f t="shared" si="77"/>
        <v>869.75</v>
      </c>
    </row>
    <row r="2458" spans="6:10" x14ac:dyDescent="0.2">
      <c r="F2458" s="8">
        <v>549</v>
      </c>
      <c r="G2458" s="12">
        <f t="shared" si="76"/>
        <v>916.24773913043487</v>
      </c>
      <c r="I2458" s="8">
        <v>549</v>
      </c>
      <c r="J2458" s="12">
        <f t="shared" si="77"/>
        <v>869.85990000000004</v>
      </c>
    </row>
    <row r="2459" spans="6:10" x14ac:dyDescent="0.2">
      <c r="F2459" s="8">
        <v>548</v>
      </c>
      <c r="G2459" s="12">
        <f t="shared" si="76"/>
        <v>916.40834782608704</v>
      </c>
      <c r="I2459" s="8">
        <v>548</v>
      </c>
      <c r="J2459" s="12">
        <f t="shared" si="77"/>
        <v>869.96960000000001</v>
      </c>
    </row>
    <row r="2460" spans="6:10" x14ac:dyDescent="0.2">
      <c r="F2460" s="8">
        <v>547</v>
      </c>
      <c r="G2460" s="12">
        <f t="shared" si="76"/>
        <v>916.56878260869576</v>
      </c>
      <c r="I2460" s="8">
        <v>547</v>
      </c>
      <c r="J2460" s="12">
        <f t="shared" si="77"/>
        <v>870.07910000000004</v>
      </c>
    </row>
    <row r="2461" spans="6:10" x14ac:dyDescent="0.2">
      <c r="F2461" s="8">
        <v>546</v>
      </c>
      <c r="G2461" s="12">
        <f t="shared" si="76"/>
        <v>916.72904347826102</v>
      </c>
      <c r="I2461" s="8">
        <v>546</v>
      </c>
      <c r="J2461" s="12">
        <f t="shared" si="77"/>
        <v>870.1884</v>
      </c>
    </row>
    <row r="2462" spans="6:10" x14ac:dyDescent="0.2">
      <c r="F2462" s="8">
        <v>545</v>
      </c>
      <c r="G2462" s="12">
        <f t="shared" si="76"/>
        <v>916.88913043478271</v>
      </c>
      <c r="I2462" s="8">
        <v>545</v>
      </c>
      <c r="J2462" s="12">
        <f t="shared" si="77"/>
        <v>870.29750000000001</v>
      </c>
    </row>
    <row r="2463" spans="6:10" x14ac:dyDescent="0.2">
      <c r="F2463" s="8">
        <v>544</v>
      </c>
      <c r="G2463" s="12">
        <f t="shared" si="76"/>
        <v>917.04904347826096</v>
      </c>
      <c r="I2463" s="8">
        <v>544</v>
      </c>
      <c r="J2463" s="12">
        <f t="shared" si="77"/>
        <v>870.40640000000008</v>
      </c>
    </row>
    <row r="2464" spans="6:10" x14ac:dyDescent="0.2">
      <c r="F2464" s="8">
        <v>543</v>
      </c>
      <c r="G2464" s="12">
        <f t="shared" si="76"/>
        <v>917.20878260869574</v>
      </c>
      <c r="I2464" s="8">
        <v>543</v>
      </c>
      <c r="J2464" s="12">
        <f t="shared" si="77"/>
        <v>870.51510000000007</v>
      </c>
    </row>
    <row r="2465" spans="6:10" x14ac:dyDescent="0.2">
      <c r="F2465" s="8">
        <v>542</v>
      </c>
      <c r="G2465" s="12">
        <f t="shared" si="76"/>
        <v>917.36834782608696</v>
      </c>
      <c r="I2465" s="8">
        <v>542</v>
      </c>
      <c r="J2465" s="12">
        <f t="shared" si="77"/>
        <v>870.62360000000001</v>
      </c>
    </row>
    <row r="2466" spans="6:10" x14ac:dyDescent="0.2">
      <c r="F2466" s="8">
        <v>541</v>
      </c>
      <c r="G2466" s="12">
        <f t="shared" si="76"/>
        <v>917.52773913043484</v>
      </c>
      <c r="I2466" s="8">
        <v>541</v>
      </c>
      <c r="J2466" s="12">
        <f t="shared" si="77"/>
        <v>870.7319</v>
      </c>
    </row>
    <row r="2467" spans="6:10" x14ac:dyDescent="0.2">
      <c r="F2467" s="8">
        <v>540</v>
      </c>
      <c r="G2467" s="12">
        <f t="shared" si="76"/>
        <v>917.68695652173926</v>
      </c>
      <c r="I2467" s="8">
        <v>540</v>
      </c>
      <c r="J2467" s="12">
        <f t="shared" si="77"/>
        <v>870.84</v>
      </c>
    </row>
    <row r="2468" spans="6:10" x14ac:dyDescent="0.2">
      <c r="F2468" s="8">
        <v>539</v>
      </c>
      <c r="G2468" s="12">
        <f t="shared" si="76"/>
        <v>917.84600000000012</v>
      </c>
      <c r="I2468" s="8">
        <v>539</v>
      </c>
      <c r="J2468" s="12">
        <f t="shared" si="77"/>
        <v>870.9479</v>
      </c>
    </row>
    <row r="2469" spans="6:10" x14ac:dyDescent="0.2">
      <c r="F2469" s="8">
        <v>538</v>
      </c>
      <c r="G2469" s="12">
        <f t="shared" si="76"/>
        <v>918.00486956521752</v>
      </c>
      <c r="I2469" s="8">
        <v>538</v>
      </c>
      <c r="J2469" s="12">
        <f t="shared" si="77"/>
        <v>871.05560000000003</v>
      </c>
    </row>
    <row r="2470" spans="6:10" x14ac:dyDescent="0.2">
      <c r="F2470" s="8">
        <v>537</v>
      </c>
      <c r="G2470" s="12">
        <f t="shared" si="76"/>
        <v>918.16356521739135</v>
      </c>
      <c r="I2470" s="8">
        <v>537</v>
      </c>
      <c r="J2470" s="12">
        <f t="shared" si="77"/>
        <v>871.16309999999999</v>
      </c>
    </row>
    <row r="2471" spans="6:10" x14ac:dyDescent="0.2">
      <c r="F2471" s="8">
        <v>536</v>
      </c>
      <c r="G2471" s="12">
        <f t="shared" si="76"/>
        <v>918.32208695652184</v>
      </c>
      <c r="I2471" s="8">
        <v>536</v>
      </c>
      <c r="J2471" s="12">
        <f t="shared" si="77"/>
        <v>871.2704</v>
      </c>
    </row>
    <row r="2472" spans="6:10" x14ac:dyDescent="0.2">
      <c r="F2472" s="8">
        <v>535</v>
      </c>
      <c r="G2472" s="12">
        <f t="shared" si="76"/>
        <v>918.48043478260877</v>
      </c>
      <c r="I2472" s="8">
        <v>535</v>
      </c>
      <c r="J2472" s="12">
        <f t="shared" si="77"/>
        <v>871.37750000000005</v>
      </c>
    </row>
    <row r="2473" spans="6:10" x14ac:dyDescent="0.2">
      <c r="F2473" s="8">
        <v>534</v>
      </c>
      <c r="G2473" s="12">
        <f t="shared" si="76"/>
        <v>918.63860869565224</v>
      </c>
      <c r="I2473" s="8">
        <v>534</v>
      </c>
      <c r="J2473" s="12">
        <f t="shared" si="77"/>
        <v>871.48440000000005</v>
      </c>
    </row>
    <row r="2474" spans="6:10" x14ac:dyDescent="0.2">
      <c r="F2474" s="8">
        <v>533</v>
      </c>
      <c r="G2474" s="12">
        <f t="shared" si="76"/>
        <v>918.79660869565225</v>
      </c>
      <c r="I2474" s="8">
        <v>533</v>
      </c>
      <c r="J2474" s="12">
        <f t="shared" si="77"/>
        <v>871.5911000000001</v>
      </c>
    </row>
    <row r="2475" spans="6:10" x14ac:dyDescent="0.2">
      <c r="F2475" s="8">
        <v>532</v>
      </c>
      <c r="G2475" s="12">
        <f t="shared" si="76"/>
        <v>918.95443478260881</v>
      </c>
      <c r="I2475" s="8">
        <v>532</v>
      </c>
      <c r="J2475" s="12">
        <f t="shared" si="77"/>
        <v>871.69760000000008</v>
      </c>
    </row>
    <row r="2476" spans="6:10" x14ac:dyDescent="0.2">
      <c r="F2476" s="8">
        <v>531</v>
      </c>
      <c r="G2476" s="12">
        <f t="shared" si="76"/>
        <v>919.11208695652192</v>
      </c>
      <c r="I2476" s="8">
        <v>531</v>
      </c>
      <c r="J2476" s="12">
        <f t="shared" si="77"/>
        <v>871.8039</v>
      </c>
    </row>
    <row r="2477" spans="6:10" x14ac:dyDescent="0.2">
      <c r="F2477" s="8">
        <v>530</v>
      </c>
      <c r="G2477" s="12">
        <f t="shared" si="76"/>
        <v>919.26956521739135</v>
      </c>
      <c r="I2477" s="8">
        <v>530</v>
      </c>
      <c r="J2477" s="12">
        <f t="shared" si="77"/>
        <v>871.91000000000008</v>
      </c>
    </row>
    <row r="2478" spans="6:10" x14ac:dyDescent="0.2">
      <c r="F2478" s="8">
        <v>529</v>
      </c>
      <c r="G2478" s="12">
        <f t="shared" si="76"/>
        <v>919.42686956521754</v>
      </c>
      <c r="I2478" s="8">
        <v>529</v>
      </c>
      <c r="J2478" s="12">
        <f t="shared" si="77"/>
        <v>872.01589999999999</v>
      </c>
    </row>
    <row r="2479" spans="6:10" x14ac:dyDescent="0.2">
      <c r="F2479" s="8">
        <v>528</v>
      </c>
      <c r="G2479" s="12">
        <f t="shared" si="76"/>
        <v>919.58400000000006</v>
      </c>
      <c r="I2479" s="8">
        <v>528</v>
      </c>
      <c r="J2479" s="12">
        <f t="shared" si="77"/>
        <v>872.12160000000006</v>
      </c>
    </row>
    <row r="2480" spans="6:10" x14ac:dyDescent="0.2">
      <c r="F2480" s="8">
        <v>527</v>
      </c>
      <c r="G2480" s="12">
        <f t="shared" si="76"/>
        <v>919.74095652173924</v>
      </c>
      <c r="I2480" s="8">
        <v>527</v>
      </c>
      <c r="J2480" s="12">
        <f t="shared" si="77"/>
        <v>872.22710000000006</v>
      </c>
    </row>
    <row r="2481" spans="6:10" x14ac:dyDescent="0.2">
      <c r="F2481" s="8">
        <v>526</v>
      </c>
      <c r="G2481" s="12">
        <f t="shared" si="76"/>
        <v>919.89773913043484</v>
      </c>
      <c r="I2481" s="8">
        <v>526</v>
      </c>
      <c r="J2481" s="12">
        <f t="shared" si="77"/>
        <v>872.33240000000001</v>
      </c>
    </row>
    <row r="2482" spans="6:10" x14ac:dyDescent="0.2">
      <c r="F2482" s="8">
        <v>525</v>
      </c>
      <c r="G2482" s="12">
        <f t="shared" si="76"/>
        <v>920.054347826087</v>
      </c>
      <c r="I2482" s="8">
        <v>525</v>
      </c>
      <c r="J2482" s="12">
        <f t="shared" si="77"/>
        <v>872.4375</v>
      </c>
    </row>
    <row r="2483" spans="6:10" x14ac:dyDescent="0.2">
      <c r="F2483" s="8">
        <v>524</v>
      </c>
      <c r="G2483" s="12">
        <f t="shared" si="76"/>
        <v>920.21078260869569</v>
      </c>
      <c r="I2483" s="8">
        <v>524</v>
      </c>
      <c r="J2483" s="12">
        <f t="shared" si="77"/>
        <v>872.54240000000004</v>
      </c>
    </row>
    <row r="2484" spans="6:10" x14ac:dyDescent="0.2">
      <c r="F2484" s="8">
        <v>523</v>
      </c>
      <c r="G2484" s="12">
        <f t="shared" si="76"/>
        <v>920.36704347826094</v>
      </c>
      <c r="I2484" s="8">
        <v>523</v>
      </c>
      <c r="J2484" s="12">
        <f t="shared" si="77"/>
        <v>872.64710000000002</v>
      </c>
    </row>
    <row r="2485" spans="6:10" x14ac:dyDescent="0.2">
      <c r="F2485" s="8">
        <v>522</v>
      </c>
      <c r="G2485" s="12">
        <f t="shared" si="76"/>
        <v>920.52313043478273</v>
      </c>
      <c r="I2485" s="8">
        <v>522</v>
      </c>
      <c r="J2485" s="12">
        <f t="shared" si="77"/>
        <v>872.75160000000005</v>
      </c>
    </row>
    <row r="2486" spans="6:10" x14ac:dyDescent="0.2">
      <c r="F2486" s="8">
        <v>521</v>
      </c>
      <c r="G2486" s="12">
        <f t="shared" si="76"/>
        <v>920.67904347826106</v>
      </c>
      <c r="I2486" s="8">
        <v>521</v>
      </c>
      <c r="J2486" s="12">
        <f t="shared" si="77"/>
        <v>872.85590000000002</v>
      </c>
    </row>
    <row r="2487" spans="6:10" x14ac:dyDescent="0.2">
      <c r="F2487" s="8">
        <v>520</v>
      </c>
      <c r="G2487" s="12">
        <f t="shared" si="76"/>
        <v>920.83478260869572</v>
      </c>
      <c r="I2487" s="8">
        <v>520</v>
      </c>
      <c r="J2487" s="12">
        <f t="shared" si="77"/>
        <v>872.96</v>
      </c>
    </row>
    <row r="2488" spans="6:10" x14ac:dyDescent="0.2">
      <c r="F2488" s="8">
        <v>519</v>
      </c>
      <c r="G2488" s="12">
        <f t="shared" si="76"/>
        <v>920.99034782608715</v>
      </c>
      <c r="I2488" s="8">
        <v>519</v>
      </c>
      <c r="J2488" s="12">
        <f t="shared" si="77"/>
        <v>873.06389999999999</v>
      </c>
    </row>
    <row r="2489" spans="6:10" x14ac:dyDescent="0.2">
      <c r="F2489" s="8">
        <v>518</v>
      </c>
      <c r="G2489" s="12">
        <f t="shared" si="76"/>
        <v>921.14573913043489</v>
      </c>
      <c r="I2489" s="8">
        <v>518</v>
      </c>
      <c r="J2489" s="12">
        <f t="shared" si="77"/>
        <v>873.16759999999999</v>
      </c>
    </row>
    <row r="2490" spans="6:10" x14ac:dyDescent="0.2">
      <c r="F2490" s="8">
        <v>517</v>
      </c>
      <c r="G2490" s="12">
        <f t="shared" si="76"/>
        <v>921.30095652173918</v>
      </c>
      <c r="I2490" s="8">
        <v>517</v>
      </c>
      <c r="J2490" s="12">
        <f t="shared" si="77"/>
        <v>873.27110000000005</v>
      </c>
    </row>
    <row r="2491" spans="6:10" x14ac:dyDescent="0.2">
      <c r="F2491" s="8">
        <v>516</v>
      </c>
      <c r="G2491" s="12">
        <f t="shared" si="76"/>
        <v>921.45600000000013</v>
      </c>
      <c r="I2491" s="8">
        <v>516</v>
      </c>
      <c r="J2491" s="12">
        <f t="shared" si="77"/>
        <v>873.37440000000004</v>
      </c>
    </row>
    <row r="2492" spans="6:10" x14ac:dyDescent="0.2">
      <c r="F2492" s="8">
        <v>515</v>
      </c>
      <c r="G2492" s="12">
        <f t="shared" si="76"/>
        <v>921.61086956521751</v>
      </c>
      <c r="I2492" s="8">
        <v>515</v>
      </c>
      <c r="J2492" s="12">
        <f t="shared" si="77"/>
        <v>873.47750000000008</v>
      </c>
    </row>
    <row r="2493" spans="6:10" x14ac:dyDescent="0.2">
      <c r="F2493" s="8">
        <v>514</v>
      </c>
      <c r="G2493" s="12">
        <f t="shared" si="76"/>
        <v>921.76556521739144</v>
      </c>
      <c r="I2493" s="8">
        <v>514</v>
      </c>
      <c r="J2493" s="12">
        <f t="shared" si="77"/>
        <v>873.58040000000005</v>
      </c>
    </row>
    <row r="2494" spans="6:10" x14ac:dyDescent="0.2">
      <c r="F2494" s="8">
        <v>513</v>
      </c>
      <c r="G2494" s="12">
        <f t="shared" si="76"/>
        <v>921.9200869565218</v>
      </c>
      <c r="I2494" s="8">
        <v>513</v>
      </c>
      <c r="J2494" s="12">
        <f t="shared" si="77"/>
        <v>873.68310000000008</v>
      </c>
    </row>
    <row r="2495" spans="6:10" x14ac:dyDescent="0.2">
      <c r="F2495" s="8">
        <v>512</v>
      </c>
      <c r="G2495" s="12">
        <f t="shared" si="76"/>
        <v>922.07443478260882</v>
      </c>
      <c r="I2495" s="8">
        <v>512</v>
      </c>
      <c r="J2495" s="12">
        <f t="shared" si="77"/>
        <v>873.78560000000004</v>
      </c>
    </row>
    <row r="2496" spans="6:10" x14ac:dyDescent="0.2">
      <c r="F2496" s="8">
        <v>511</v>
      </c>
      <c r="G2496" s="12">
        <f t="shared" si="76"/>
        <v>922.22860869565227</v>
      </c>
      <c r="I2496" s="8">
        <v>511</v>
      </c>
      <c r="J2496" s="12">
        <f t="shared" si="77"/>
        <v>873.88790000000006</v>
      </c>
    </row>
    <row r="2497" spans="6:10" x14ac:dyDescent="0.2">
      <c r="F2497" s="8">
        <v>510</v>
      </c>
      <c r="G2497" s="12">
        <f t="shared" si="76"/>
        <v>922.38260869565215</v>
      </c>
      <c r="I2497" s="8">
        <v>510</v>
      </c>
      <c r="J2497" s="12">
        <f t="shared" si="77"/>
        <v>873.99</v>
      </c>
    </row>
    <row r="2498" spans="6:10" x14ac:dyDescent="0.2">
      <c r="F2498" s="8">
        <v>509</v>
      </c>
      <c r="G2498" s="12">
        <f t="shared" si="76"/>
        <v>922.53643478260869</v>
      </c>
      <c r="I2498" s="8">
        <v>509</v>
      </c>
      <c r="J2498" s="12">
        <f t="shared" si="77"/>
        <v>874.09190000000001</v>
      </c>
    </row>
    <row r="2499" spans="6:10" x14ac:dyDescent="0.2">
      <c r="F2499" s="8">
        <v>508</v>
      </c>
      <c r="G2499" s="12">
        <f t="shared" si="76"/>
        <v>922.69008695652178</v>
      </c>
      <c r="I2499" s="8">
        <v>508</v>
      </c>
      <c r="J2499" s="12">
        <f t="shared" si="77"/>
        <v>874.19360000000006</v>
      </c>
    </row>
    <row r="2500" spans="6:10" x14ac:dyDescent="0.2">
      <c r="F2500" s="8">
        <v>507</v>
      </c>
      <c r="G2500" s="12">
        <f t="shared" si="76"/>
        <v>922.8435652173913</v>
      </c>
      <c r="I2500" s="8">
        <v>507</v>
      </c>
      <c r="J2500" s="12">
        <f t="shared" si="77"/>
        <v>874.29510000000005</v>
      </c>
    </row>
    <row r="2501" spans="6:10" x14ac:dyDescent="0.2">
      <c r="F2501" s="8">
        <v>506</v>
      </c>
      <c r="G2501" s="12">
        <f t="shared" si="76"/>
        <v>922.99686956521759</v>
      </c>
      <c r="I2501" s="8">
        <v>506</v>
      </c>
      <c r="J2501" s="12">
        <f t="shared" si="77"/>
        <v>874.39640000000009</v>
      </c>
    </row>
    <row r="2502" spans="6:10" x14ac:dyDescent="0.2">
      <c r="F2502" s="8">
        <v>505</v>
      </c>
      <c r="G2502" s="12">
        <f t="shared" si="76"/>
        <v>923.1500000000002</v>
      </c>
      <c r="I2502" s="8">
        <v>505</v>
      </c>
      <c r="J2502" s="12">
        <f t="shared" si="77"/>
        <v>874.49750000000006</v>
      </c>
    </row>
    <row r="2503" spans="6:10" x14ac:dyDescent="0.2">
      <c r="F2503" s="8">
        <v>504</v>
      </c>
      <c r="G2503" s="12">
        <f t="shared" si="76"/>
        <v>923.30295652173925</v>
      </c>
      <c r="I2503" s="8">
        <v>504</v>
      </c>
      <c r="J2503" s="12">
        <f t="shared" si="77"/>
        <v>874.59840000000008</v>
      </c>
    </row>
    <row r="2504" spans="6:10" x14ac:dyDescent="0.2">
      <c r="F2504" s="8">
        <v>503</v>
      </c>
      <c r="G2504" s="12">
        <f t="shared" ref="G2504:G2567" si="78">$C$14*(1-(0.2*(F2504/$C$5))-(0.8*((F2504/$C$5)^2)))</f>
        <v>923.45573913043484</v>
      </c>
      <c r="I2504" s="8">
        <v>503</v>
      </c>
      <c r="J2504" s="12">
        <f t="shared" ref="J2504:J2567" si="79">($C$19*((($C$5^2)-(I2504^2))^$C$18))</f>
        <v>874.69910000000004</v>
      </c>
    </row>
    <row r="2505" spans="6:10" x14ac:dyDescent="0.2">
      <c r="F2505" s="8">
        <v>502</v>
      </c>
      <c r="G2505" s="12">
        <f t="shared" si="78"/>
        <v>923.60834782608708</v>
      </c>
      <c r="I2505" s="8">
        <v>502</v>
      </c>
      <c r="J2505" s="12">
        <f t="shared" si="79"/>
        <v>874.79960000000005</v>
      </c>
    </row>
    <row r="2506" spans="6:10" x14ac:dyDescent="0.2">
      <c r="F2506" s="8">
        <v>501</v>
      </c>
      <c r="G2506" s="12">
        <f t="shared" si="78"/>
        <v>923.76078260869576</v>
      </c>
      <c r="I2506" s="8">
        <v>501</v>
      </c>
      <c r="J2506" s="12">
        <f t="shared" si="79"/>
        <v>874.8999</v>
      </c>
    </row>
    <row r="2507" spans="6:10" x14ac:dyDescent="0.2">
      <c r="F2507" s="8">
        <v>500</v>
      </c>
      <c r="G2507" s="12">
        <f t="shared" si="78"/>
        <v>923.91304347826099</v>
      </c>
      <c r="I2507" s="8">
        <v>500</v>
      </c>
      <c r="J2507" s="12">
        <f t="shared" si="79"/>
        <v>875</v>
      </c>
    </row>
    <row r="2508" spans="6:10" x14ac:dyDescent="0.2">
      <c r="F2508" s="8">
        <v>499</v>
      </c>
      <c r="G2508" s="12">
        <f t="shared" si="78"/>
        <v>924.06513043478265</v>
      </c>
      <c r="I2508" s="8">
        <v>499</v>
      </c>
      <c r="J2508" s="12">
        <f t="shared" si="79"/>
        <v>875.09990000000005</v>
      </c>
    </row>
    <row r="2509" spans="6:10" x14ac:dyDescent="0.2">
      <c r="F2509" s="8">
        <v>498</v>
      </c>
      <c r="G2509" s="12">
        <f t="shared" si="78"/>
        <v>924.21704347826096</v>
      </c>
      <c r="I2509" s="8">
        <v>498</v>
      </c>
      <c r="J2509" s="12">
        <f t="shared" si="79"/>
        <v>875.19960000000003</v>
      </c>
    </row>
    <row r="2510" spans="6:10" x14ac:dyDescent="0.2">
      <c r="F2510" s="8">
        <v>497</v>
      </c>
      <c r="G2510" s="12">
        <f t="shared" si="78"/>
        <v>924.36878260869571</v>
      </c>
      <c r="I2510" s="8">
        <v>497</v>
      </c>
      <c r="J2510" s="12">
        <f t="shared" si="79"/>
        <v>875.29910000000007</v>
      </c>
    </row>
    <row r="2511" spans="6:10" x14ac:dyDescent="0.2">
      <c r="F2511" s="8">
        <v>496</v>
      </c>
      <c r="G2511" s="12">
        <f t="shared" si="78"/>
        <v>924.520347826087</v>
      </c>
      <c r="I2511" s="8">
        <v>496</v>
      </c>
      <c r="J2511" s="12">
        <f t="shared" si="79"/>
        <v>875.39840000000004</v>
      </c>
    </row>
    <row r="2512" spans="6:10" x14ac:dyDescent="0.2">
      <c r="F2512" s="8">
        <v>495</v>
      </c>
      <c r="G2512" s="12">
        <f t="shared" si="78"/>
        <v>924.67173913043484</v>
      </c>
      <c r="I2512" s="8">
        <v>495</v>
      </c>
      <c r="J2512" s="12">
        <f t="shared" si="79"/>
        <v>875.49750000000006</v>
      </c>
    </row>
    <row r="2513" spans="6:10" x14ac:dyDescent="0.2">
      <c r="F2513" s="8">
        <v>494</v>
      </c>
      <c r="G2513" s="12">
        <f t="shared" si="78"/>
        <v>924.82295652173923</v>
      </c>
      <c r="I2513" s="8">
        <v>494</v>
      </c>
      <c r="J2513" s="12">
        <f t="shared" si="79"/>
        <v>875.59640000000002</v>
      </c>
    </row>
    <row r="2514" spans="6:10" x14ac:dyDescent="0.2">
      <c r="F2514" s="8">
        <v>493</v>
      </c>
      <c r="G2514" s="12">
        <f t="shared" si="78"/>
        <v>924.97400000000005</v>
      </c>
      <c r="I2514" s="8">
        <v>493</v>
      </c>
      <c r="J2514" s="12">
        <f t="shared" si="79"/>
        <v>875.69510000000002</v>
      </c>
    </row>
    <row r="2515" spans="6:10" x14ac:dyDescent="0.2">
      <c r="F2515" s="8">
        <v>492</v>
      </c>
      <c r="G2515" s="12">
        <f t="shared" si="78"/>
        <v>925.12486956521741</v>
      </c>
      <c r="I2515" s="8">
        <v>492</v>
      </c>
      <c r="J2515" s="12">
        <f t="shared" si="79"/>
        <v>875.79360000000008</v>
      </c>
    </row>
    <row r="2516" spans="6:10" x14ac:dyDescent="0.2">
      <c r="F2516" s="8">
        <v>491</v>
      </c>
      <c r="G2516" s="12">
        <f t="shared" si="78"/>
        <v>925.27556521739143</v>
      </c>
      <c r="I2516" s="8">
        <v>491</v>
      </c>
      <c r="J2516" s="12">
        <f t="shared" si="79"/>
        <v>875.89190000000008</v>
      </c>
    </row>
    <row r="2517" spans="6:10" x14ac:dyDescent="0.2">
      <c r="F2517" s="8">
        <v>490</v>
      </c>
      <c r="G2517" s="12">
        <f t="shared" si="78"/>
        <v>925.42608695652189</v>
      </c>
      <c r="I2517" s="8">
        <v>490</v>
      </c>
      <c r="J2517" s="12">
        <f t="shared" si="79"/>
        <v>875.99</v>
      </c>
    </row>
    <row r="2518" spans="6:10" x14ac:dyDescent="0.2">
      <c r="F2518" s="8">
        <v>489</v>
      </c>
      <c r="G2518" s="12">
        <f t="shared" si="78"/>
        <v>925.57643478260877</v>
      </c>
      <c r="I2518" s="8">
        <v>489</v>
      </c>
      <c r="J2518" s="12">
        <f t="shared" si="79"/>
        <v>876.08789999999999</v>
      </c>
    </row>
    <row r="2519" spans="6:10" x14ac:dyDescent="0.2">
      <c r="F2519" s="8">
        <v>488</v>
      </c>
      <c r="G2519" s="12">
        <f t="shared" si="78"/>
        <v>925.72660869565232</v>
      </c>
      <c r="I2519" s="8">
        <v>488</v>
      </c>
      <c r="J2519" s="12">
        <f t="shared" si="79"/>
        <v>876.18560000000002</v>
      </c>
    </row>
    <row r="2520" spans="6:10" x14ac:dyDescent="0.2">
      <c r="F2520" s="8">
        <v>487</v>
      </c>
      <c r="G2520" s="12">
        <f t="shared" si="78"/>
        <v>925.87660869565229</v>
      </c>
      <c r="I2520" s="8">
        <v>487</v>
      </c>
      <c r="J2520" s="12">
        <f t="shared" si="79"/>
        <v>876.28309999999999</v>
      </c>
    </row>
    <row r="2521" spans="6:10" x14ac:dyDescent="0.2">
      <c r="F2521" s="8">
        <v>486</v>
      </c>
      <c r="G2521" s="12">
        <f t="shared" si="78"/>
        <v>926.02643478260882</v>
      </c>
      <c r="I2521" s="8">
        <v>486</v>
      </c>
      <c r="J2521" s="12">
        <f t="shared" si="79"/>
        <v>876.38040000000001</v>
      </c>
    </row>
    <row r="2522" spans="6:10" x14ac:dyDescent="0.2">
      <c r="F2522" s="8">
        <v>485</v>
      </c>
      <c r="G2522" s="12">
        <f t="shared" si="78"/>
        <v>926.17608695652189</v>
      </c>
      <c r="I2522" s="8">
        <v>485</v>
      </c>
      <c r="J2522" s="12">
        <f t="shared" si="79"/>
        <v>876.47750000000008</v>
      </c>
    </row>
    <row r="2523" spans="6:10" x14ac:dyDescent="0.2">
      <c r="F2523" s="8">
        <v>484</v>
      </c>
      <c r="G2523" s="12">
        <f t="shared" si="78"/>
        <v>926.32556521739139</v>
      </c>
      <c r="I2523" s="8">
        <v>484</v>
      </c>
      <c r="J2523" s="12">
        <f t="shared" si="79"/>
        <v>876.57440000000008</v>
      </c>
    </row>
    <row r="2524" spans="6:10" x14ac:dyDescent="0.2">
      <c r="F2524" s="8">
        <v>483</v>
      </c>
      <c r="G2524" s="12">
        <f t="shared" si="78"/>
        <v>926.47486956521743</v>
      </c>
      <c r="I2524" s="8">
        <v>483</v>
      </c>
      <c r="J2524" s="12">
        <f t="shared" si="79"/>
        <v>876.67110000000002</v>
      </c>
    </row>
    <row r="2525" spans="6:10" x14ac:dyDescent="0.2">
      <c r="F2525" s="8">
        <v>482</v>
      </c>
      <c r="G2525" s="12">
        <f t="shared" si="78"/>
        <v>926.62400000000002</v>
      </c>
      <c r="I2525" s="8">
        <v>482</v>
      </c>
      <c r="J2525" s="12">
        <f t="shared" si="79"/>
        <v>876.76760000000002</v>
      </c>
    </row>
    <row r="2526" spans="6:10" x14ac:dyDescent="0.2">
      <c r="F2526" s="8">
        <v>481</v>
      </c>
      <c r="G2526" s="12">
        <f t="shared" si="78"/>
        <v>926.77295652173916</v>
      </c>
      <c r="I2526" s="8">
        <v>481</v>
      </c>
      <c r="J2526" s="12">
        <f t="shared" si="79"/>
        <v>876.86390000000006</v>
      </c>
    </row>
    <row r="2527" spans="6:10" x14ac:dyDescent="0.2">
      <c r="F2527" s="8">
        <v>480</v>
      </c>
      <c r="G2527" s="12">
        <f t="shared" si="78"/>
        <v>926.92173913043484</v>
      </c>
      <c r="I2527" s="8">
        <v>480</v>
      </c>
      <c r="J2527" s="12">
        <f t="shared" si="79"/>
        <v>876.96</v>
      </c>
    </row>
    <row r="2528" spans="6:10" x14ac:dyDescent="0.2">
      <c r="F2528" s="8">
        <v>479</v>
      </c>
      <c r="G2528" s="12">
        <f t="shared" si="78"/>
        <v>927.07034782608696</v>
      </c>
      <c r="I2528" s="8">
        <v>479</v>
      </c>
      <c r="J2528" s="12">
        <f t="shared" si="79"/>
        <v>877.05590000000007</v>
      </c>
    </row>
    <row r="2529" spans="6:10" x14ac:dyDescent="0.2">
      <c r="F2529" s="8">
        <v>478</v>
      </c>
      <c r="G2529" s="12">
        <f t="shared" si="78"/>
        <v>927.21878260869573</v>
      </c>
      <c r="I2529" s="8">
        <v>478</v>
      </c>
      <c r="J2529" s="12">
        <f t="shared" si="79"/>
        <v>877.15160000000003</v>
      </c>
    </row>
    <row r="2530" spans="6:10" x14ac:dyDescent="0.2">
      <c r="F2530" s="8">
        <v>477</v>
      </c>
      <c r="G2530" s="12">
        <f t="shared" si="78"/>
        <v>927.36704347826083</v>
      </c>
      <c r="I2530" s="8">
        <v>477</v>
      </c>
      <c r="J2530" s="12">
        <f t="shared" si="79"/>
        <v>877.24710000000005</v>
      </c>
    </row>
    <row r="2531" spans="6:10" x14ac:dyDescent="0.2">
      <c r="F2531" s="8">
        <v>476</v>
      </c>
      <c r="G2531" s="12">
        <f t="shared" si="78"/>
        <v>927.51513043478269</v>
      </c>
      <c r="I2531" s="8">
        <v>476</v>
      </c>
      <c r="J2531" s="12">
        <f t="shared" si="79"/>
        <v>877.3424</v>
      </c>
    </row>
    <row r="2532" spans="6:10" x14ac:dyDescent="0.2">
      <c r="F2532" s="8">
        <v>475</v>
      </c>
      <c r="G2532" s="12">
        <f t="shared" si="78"/>
        <v>927.66304347826099</v>
      </c>
      <c r="I2532" s="8">
        <v>475</v>
      </c>
      <c r="J2532" s="12">
        <f t="shared" si="79"/>
        <v>877.4375</v>
      </c>
    </row>
    <row r="2533" spans="6:10" x14ac:dyDescent="0.2">
      <c r="F2533" s="8">
        <v>474</v>
      </c>
      <c r="G2533" s="12">
        <f t="shared" si="78"/>
        <v>927.81078260869583</v>
      </c>
      <c r="I2533" s="8">
        <v>474</v>
      </c>
      <c r="J2533" s="12">
        <f t="shared" si="79"/>
        <v>877.53240000000005</v>
      </c>
    </row>
    <row r="2534" spans="6:10" x14ac:dyDescent="0.2">
      <c r="F2534" s="8">
        <v>473</v>
      </c>
      <c r="G2534" s="12">
        <f t="shared" si="78"/>
        <v>927.95834782608699</v>
      </c>
      <c r="I2534" s="8">
        <v>473</v>
      </c>
      <c r="J2534" s="12">
        <f t="shared" si="79"/>
        <v>877.62710000000004</v>
      </c>
    </row>
    <row r="2535" spans="6:10" x14ac:dyDescent="0.2">
      <c r="F2535" s="8">
        <v>472</v>
      </c>
      <c r="G2535" s="12">
        <f t="shared" si="78"/>
        <v>928.10573913043493</v>
      </c>
      <c r="I2535" s="8">
        <v>472</v>
      </c>
      <c r="J2535" s="12">
        <f t="shared" si="79"/>
        <v>877.72160000000008</v>
      </c>
    </row>
    <row r="2536" spans="6:10" x14ac:dyDescent="0.2">
      <c r="F2536" s="8">
        <v>471</v>
      </c>
      <c r="G2536" s="12">
        <f t="shared" si="78"/>
        <v>928.25295652173918</v>
      </c>
      <c r="I2536" s="8">
        <v>471</v>
      </c>
      <c r="J2536" s="12">
        <f t="shared" si="79"/>
        <v>877.81590000000006</v>
      </c>
    </row>
    <row r="2537" spans="6:10" x14ac:dyDescent="0.2">
      <c r="F2537" s="8">
        <v>470</v>
      </c>
      <c r="G2537" s="12">
        <f t="shared" si="78"/>
        <v>928.40000000000009</v>
      </c>
      <c r="I2537" s="8">
        <v>470</v>
      </c>
      <c r="J2537" s="12">
        <f t="shared" si="79"/>
        <v>877.91000000000008</v>
      </c>
    </row>
    <row r="2538" spans="6:10" x14ac:dyDescent="0.2">
      <c r="F2538" s="8">
        <v>469</v>
      </c>
      <c r="G2538" s="12">
        <f t="shared" si="78"/>
        <v>928.54686956521743</v>
      </c>
      <c r="I2538" s="8">
        <v>469</v>
      </c>
      <c r="J2538" s="12">
        <f t="shared" si="79"/>
        <v>878.00390000000004</v>
      </c>
    </row>
    <row r="2539" spans="6:10" x14ac:dyDescent="0.2">
      <c r="F2539" s="8">
        <v>468</v>
      </c>
      <c r="G2539" s="12">
        <f t="shared" si="78"/>
        <v>928.69356521739144</v>
      </c>
      <c r="I2539" s="8">
        <v>468</v>
      </c>
      <c r="J2539" s="12">
        <f t="shared" si="79"/>
        <v>878.09760000000006</v>
      </c>
    </row>
    <row r="2540" spans="6:10" x14ac:dyDescent="0.2">
      <c r="F2540" s="8">
        <v>467</v>
      </c>
      <c r="G2540" s="12">
        <f t="shared" si="78"/>
        <v>928.84008695652176</v>
      </c>
      <c r="I2540" s="8">
        <v>467</v>
      </c>
      <c r="J2540" s="12">
        <f t="shared" si="79"/>
        <v>878.19110000000001</v>
      </c>
    </row>
    <row r="2541" spans="6:10" x14ac:dyDescent="0.2">
      <c r="F2541" s="8">
        <v>466</v>
      </c>
      <c r="G2541" s="12">
        <f t="shared" si="78"/>
        <v>928.98643478260874</v>
      </c>
      <c r="I2541" s="8">
        <v>466</v>
      </c>
      <c r="J2541" s="12">
        <f t="shared" si="79"/>
        <v>878.28440000000001</v>
      </c>
    </row>
    <row r="2542" spans="6:10" x14ac:dyDescent="0.2">
      <c r="F2542" s="8">
        <v>465</v>
      </c>
      <c r="G2542" s="12">
        <f t="shared" si="78"/>
        <v>929.13260869565227</v>
      </c>
      <c r="I2542" s="8">
        <v>465</v>
      </c>
      <c r="J2542" s="12">
        <f t="shared" si="79"/>
        <v>878.37750000000005</v>
      </c>
    </row>
    <row r="2543" spans="6:10" x14ac:dyDescent="0.2">
      <c r="F2543" s="8">
        <v>464</v>
      </c>
      <c r="G2543" s="12">
        <f t="shared" si="78"/>
        <v>929.27860869565222</v>
      </c>
      <c r="I2543" s="8">
        <v>464</v>
      </c>
      <c r="J2543" s="12">
        <f t="shared" si="79"/>
        <v>878.47040000000004</v>
      </c>
    </row>
    <row r="2544" spans="6:10" x14ac:dyDescent="0.2">
      <c r="F2544" s="8">
        <v>463</v>
      </c>
      <c r="G2544" s="12">
        <f t="shared" si="78"/>
        <v>929.42443478260873</v>
      </c>
      <c r="I2544" s="8">
        <v>463</v>
      </c>
      <c r="J2544" s="12">
        <f t="shared" si="79"/>
        <v>878.56310000000008</v>
      </c>
    </row>
    <row r="2545" spans="6:10" x14ac:dyDescent="0.2">
      <c r="F2545" s="8">
        <v>462</v>
      </c>
      <c r="G2545" s="12">
        <f t="shared" si="78"/>
        <v>929.57008695652178</v>
      </c>
      <c r="I2545" s="8">
        <v>462</v>
      </c>
      <c r="J2545" s="12">
        <f t="shared" si="79"/>
        <v>878.65560000000005</v>
      </c>
    </row>
    <row r="2546" spans="6:10" x14ac:dyDescent="0.2">
      <c r="F2546" s="8">
        <v>461</v>
      </c>
      <c r="G2546" s="12">
        <f t="shared" si="78"/>
        <v>929.71556521739149</v>
      </c>
      <c r="I2546" s="8">
        <v>461</v>
      </c>
      <c r="J2546" s="12">
        <f t="shared" si="79"/>
        <v>878.74790000000007</v>
      </c>
    </row>
    <row r="2547" spans="6:10" x14ac:dyDescent="0.2">
      <c r="F2547" s="8">
        <v>460</v>
      </c>
      <c r="G2547" s="12">
        <f t="shared" si="78"/>
        <v>929.86086956521751</v>
      </c>
      <c r="I2547" s="8">
        <v>460</v>
      </c>
      <c r="J2547" s="12">
        <f t="shared" si="79"/>
        <v>878.84</v>
      </c>
    </row>
    <row r="2548" spans="6:10" x14ac:dyDescent="0.2">
      <c r="F2548" s="8">
        <v>459</v>
      </c>
      <c r="G2548" s="12">
        <f t="shared" si="78"/>
        <v>930.00600000000009</v>
      </c>
      <c r="I2548" s="8">
        <v>459</v>
      </c>
      <c r="J2548" s="12">
        <f t="shared" si="79"/>
        <v>878.93190000000004</v>
      </c>
    </row>
    <row r="2549" spans="6:10" x14ac:dyDescent="0.2">
      <c r="F2549" s="8">
        <v>458</v>
      </c>
      <c r="G2549" s="12">
        <f t="shared" si="78"/>
        <v>930.15095652173932</v>
      </c>
      <c r="I2549" s="8">
        <v>458</v>
      </c>
      <c r="J2549" s="12">
        <f t="shared" si="79"/>
        <v>879.02359999999999</v>
      </c>
    </row>
    <row r="2550" spans="6:10" x14ac:dyDescent="0.2">
      <c r="F2550" s="8">
        <v>457</v>
      </c>
      <c r="G2550" s="12">
        <f t="shared" si="78"/>
        <v>930.29573913043487</v>
      </c>
      <c r="I2550" s="8">
        <v>457</v>
      </c>
      <c r="J2550" s="12">
        <f t="shared" si="79"/>
        <v>879.1151000000001</v>
      </c>
    </row>
    <row r="2551" spans="6:10" x14ac:dyDescent="0.2">
      <c r="F2551" s="8">
        <v>456</v>
      </c>
      <c r="G2551" s="12">
        <f t="shared" si="78"/>
        <v>930.44034782608708</v>
      </c>
      <c r="I2551" s="8">
        <v>456</v>
      </c>
      <c r="J2551" s="12">
        <f t="shared" si="79"/>
        <v>879.20640000000003</v>
      </c>
    </row>
    <row r="2552" spans="6:10" x14ac:dyDescent="0.2">
      <c r="F2552" s="8">
        <v>455</v>
      </c>
      <c r="G2552" s="12">
        <f t="shared" si="78"/>
        <v>930.58478260869572</v>
      </c>
      <c r="I2552" s="8">
        <v>455</v>
      </c>
      <c r="J2552" s="12">
        <f t="shared" si="79"/>
        <v>879.29750000000001</v>
      </c>
    </row>
    <row r="2553" spans="6:10" x14ac:dyDescent="0.2">
      <c r="F2553" s="8">
        <v>454</v>
      </c>
      <c r="G2553" s="12">
        <f t="shared" si="78"/>
        <v>930.72904347826102</v>
      </c>
      <c r="I2553" s="8">
        <v>454</v>
      </c>
      <c r="J2553" s="12">
        <f t="shared" si="79"/>
        <v>879.38840000000005</v>
      </c>
    </row>
    <row r="2554" spans="6:10" x14ac:dyDescent="0.2">
      <c r="F2554" s="8">
        <v>453</v>
      </c>
      <c r="G2554" s="12">
        <f t="shared" si="78"/>
        <v>930.87313043478275</v>
      </c>
      <c r="I2554" s="8">
        <v>453</v>
      </c>
      <c r="J2554" s="12">
        <f t="shared" si="79"/>
        <v>879.47910000000002</v>
      </c>
    </row>
    <row r="2555" spans="6:10" x14ac:dyDescent="0.2">
      <c r="F2555" s="8">
        <v>452</v>
      </c>
      <c r="G2555" s="12">
        <f t="shared" si="78"/>
        <v>931.01704347826103</v>
      </c>
      <c r="I2555" s="8">
        <v>452</v>
      </c>
      <c r="J2555" s="12">
        <f t="shared" si="79"/>
        <v>879.56960000000004</v>
      </c>
    </row>
    <row r="2556" spans="6:10" x14ac:dyDescent="0.2">
      <c r="F2556" s="8">
        <v>451</v>
      </c>
      <c r="G2556" s="12">
        <f t="shared" si="78"/>
        <v>931.16078260869574</v>
      </c>
      <c r="I2556" s="8">
        <v>451</v>
      </c>
      <c r="J2556" s="12">
        <f t="shared" si="79"/>
        <v>879.65989999999999</v>
      </c>
    </row>
    <row r="2557" spans="6:10" x14ac:dyDescent="0.2">
      <c r="F2557" s="8">
        <v>450</v>
      </c>
      <c r="G2557" s="12">
        <f t="shared" si="78"/>
        <v>931.304347826087</v>
      </c>
      <c r="I2557" s="8">
        <v>450</v>
      </c>
      <c r="J2557" s="12">
        <f t="shared" si="79"/>
        <v>879.75</v>
      </c>
    </row>
    <row r="2558" spans="6:10" x14ac:dyDescent="0.2">
      <c r="F2558" s="8">
        <v>449</v>
      </c>
      <c r="G2558" s="12">
        <f t="shared" si="78"/>
        <v>931.44773913043491</v>
      </c>
      <c r="I2558" s="8">
        <v>449</v>
      </c>
      <c r="J2558" s="12">
        <f t="shared" si="79"/>
        <v>879.83990000000006</v>
      </c>
    </row>
    <row r="2559" spans="6:10" x14ac:dyDescent="0.2">
      <c r="F2559" s="8">
        <v>448</v>
      </c>
      <c r="G2559" s="12">
        <f t="shared" si="78"/>
        <v>931.59095652173926</v>
      </c>
      <c r="I2559" s="8">
        <v>448</v>
      </c>
      <c r="J2559" s="12">
        <f t="shared" si="79"/>
        <v>879.92960000000005</v>
      </c>
    </row>
    <row r="2560" spans="6:10" x14ac:dyDescent="0.2">
      <c r="F2560" s="8">
        <v>447</v>
      </c>
      <c r="G2560" s="12">
        <f t="shared" si="78"/>
        <v>931.73400000000004</v>
      </c>
      <c r="I2560" s="8">
        <v>447</v>
      </c>
      <c r="J2560" s="12">
        <f t="shared" si="79"/>
        <v>880.01910000000009</v>
      </c>
    </row>
    <row r="2561" spans="6:10" x14ac:dyDescent="0.2">
      <c r="F2561" s="8">
        <v>446</v>
      </c>
      <c r="G2561" s="12">
        <f t="shared" si="78"/>
        <v>931.87686956521736</v>
      </c>
      <c r="I2561" s="8">
        <v>446</v>
      </c>
      <c r="J2561" s="12">
        <f t="shared" si="79"/>
        <v>880.10840000000007</v>
      </c>
    </row>
    <row r="2562" spans="6:10" x14ac:dyDescent="0.2">
      <c r="F2562" s="8">
        <v>445</v>
      </c>
      <c r="G2562" s="12">
        <f t="shared" si="78"/>
        <v>932.01956521739146</v>
      </c>
      <c r="I2562" s="8">
        <v>445</v>
      </c>
      <c r="J2562" s="12">
        <f t="shared" si="79"/>
        <v>880.19749999999999</v>
      </c>
    </row>
    <row r="2563" spans="6:10" x14ac:dyDescent="0.2">
      <c r="F2563" s="8">
        <v>444</v>
      </c>
      <c r="G2563" s="12">
        <f t="shared" si="78"/>
        <v>932.16208695652188</v>
      </c>
      <c r="I2563" s="8">
        <v>444</v>
      </c>
      <c r="J2563" s="12">
        <f t="shared" si="79"/>
        <v>880.28640000000007</v>
      </c>
    </row>
    <row r="2564" spans="6:10" x14ac:dyDescent="0.2">
      <c r="F2564" s="8">
        <v>443</v>
      </c>
      <c r="G2564" s="12">
        <f t="shared" si="78"/>
        <v>932.30443478260884</v>
      </c>
      <c r="I2564" s="8">
        <v>443</v>
      </c>
      <c r="J2564" s="12">
        <f t="shared" si="79"/>
        <v>880.37510000000009</v>
      </c>
    </row>
    <row r="2565" spans="6:10" x14ac:dyDescent="0.2">
      <c r="F2565" s="8">
        <v>442</v>
      </c>
      <c r="G2565" s="12">
        <f t="shared" si="78"/>
        <v>932.44660869565223</v>
      </c>
      <c r="I2565" s="8">
        <v>442</v>
      </c>
      <c r="J2565" s="12">
        <f t="shared" si="79"/>
        <v>880.46360000000004</v>
      </c>
    </row>
    <row r="2566" spans="6:10" x14ac:dyDescent="0.2">
      <c r="F2566" s="8">
        <v>441</v>
      </c>
      <c r="G2566" s="12">
        <f t="shared" si="78"/>
        <v>932.58860869565228</v>
      </c>
      <c r="I2566" s="8">
        <v>441</v>
      </c>
      <c r="J2566" s="12">
        <f t="shared" si="79"/>
        <v>880.55190000000005</v>
      </c>
    </row>
    <row r="2567" spans="6:10" x14ac:dyDescent="0.2">
      <c r="F2567" s="8">
        <v>440</v>
      </c>
      <c r="G2567" s="12">
        <f t="shared" si="78"/>
        <v>932.73043478260877</v>
      </c>
      <c r="I2567" s="8">
        <v>440</v>
      </c>
      <c r="J2567" s="12">
        <f t="shared" si="79"/>
        <v>880.64</v>
      </c>
    </row>
    <row r="2568" spans="6:10" x14ac:dyDescent="0.2">
      <c r="F2568" s="8">
        <v>439</v>
      </c>
      <c r="G2568" s="12">
        <f t="shared" ref="G2568:G2631" si="80">$C$14*(1-(0.2*(F2568/$C$5))-(0.8*((F2568/$C$5)^2)))</f>
        <v>932.8720869565218</v>
      </c>
      <c r="I2568" s="8">
        <v>439</v>
      </c>
      <c r="J2568" s="12">
        <f t="shared" ref="J2568:J2631" si="81">($C$19*((($C$5^2)-(I2568^2))^$C$18))</f>
        <v>880.72790000000009</v>
      </c>
    </row>
    <row r="2569" spans="6:10" x14ac:dyDescent="0.2">
      <c r="F2569" s="8">
        <v>438</v>
      </c>
      <c r="G2569" s="12">
        <f t="shared" si="80"/>
        <v>933.01356521739137</v>
      </c>
      <c r="I2569" s="8">
        <v>438</v>
      </c>
      <c r="J2569" s="12">
        <f t="shared" si="81"/>
        <v>880.81560000000002</v>
      </c>
    </row>
    <row r="2570" spans="6:10" x14ac:dyDescent="0.2">
      <c r="F2570" s="8">
        <v>437</v>
      </c>
      <c r="G2570" s="12">
        <f t="shared" si="80"/>
        <v>933.1548695652175</v>
      </c>
      <c r="I2570" s="8">
        <v>437</v>
      </c>
      <c r="J2570" s="12">
        <f t="shared" si="81"/>
        <v>880.90309999999999</v>
      </c>
    </row>
    <row r="2571" spans="6:10" x14ac:dyDescent="0.2">
      <c r="F2571" s="8">
        <v>436</v>
      </c>
      <c r="G2571" s="12">
        <f t="shared" si="80"/>
        <v>933.29600000000005</v>
      </c>
      <c r="I2571" s="8">
        <v>436</v>
      </c>
      <c r="J2571" s="12">
        <f t="shared" si="81"/>
        <v>880.99040000000002</v>
      </c>
    </row>
    <row r="2572" spans="6:10" x14ac:dyDescent="0.2">
      <c r="F2572" s="8">
        <v>435</v>
      </c>
      <c r="G2572" s="12">
        <f t="shared" si="80"/>
        <v>933.43695652173926</v>
      </c>
      <c r="I2572" s="8">
        <v>435</v>
      </c>
      <c r="J2572" s="12">
        <f t="shared" si="81"/>
        <v>881.07749999999999</v>
      </c>
    </row>
    <row r="2573" spans="6:10" x14ac:dyDescent="0.2">
      <c r="F2573" s="8">
        <v>434</v>
      </c>
      <c r="G2573" s="12">
        <f t="shared" si="80"/>
        <v>933.57773913043479</v>
      </c>
      <c r="I2573" s="8">
        <v>434</v>
      </c>
      <c r="J2573" s="12">
        <f t="shared" si="81"/>
        <v>881.1644</v>
      </c>
    </row>
    <row r="2574" spans="6:10" x14ac:dyDescent="0.2">
      <c r="F2574" s="8">
        <v>433</v>
      </c>
      <c r="G2574" s="12">
        <f t="shared" si="80"/>
        <v>933.71834782608698</v>
      </c>
      <c r="I2574" s="8">
        <v>433</v>
      </c>
      <c r="J2574" s="12">
        <f t="shared" si="81"/>
        <v>881.25110000000006</v>
      </c>
    </row>
    <row r="2575" spans="6:10" x14ac:dyDescent="0.2">
      <c r="F2575" s="8">
        <v>432</v>
      </c>
      <c r="G2575" s="12">
        <f t="shared" si="80"/>
        <v>933.85878260869572</v>
      </c>
      <c r="I2575" s="8">
        <v>432</v>
      </c>
      <c r="J2575" s="12">
        <f t="shared" si="81"/>
        <v>881.33760000000007</v>
      </c>
    </row>
    <row r="2576" spans="6:10" x14ac:dyDescent="0.2">
      <c r="F2576" s="8">
        <v>431</v>
      </c>
      <c r="G2576" s="12">
        <f t="shared" si="80"/>
        <v>933.999043478261</v>
      </c>
      <c r="I2576" s="8">
        <v>431</v>
      </c>
      <c r="J2576" s="12">
        <f t="shared" si="81"/>
        <v>881.4239</v>
      </c>
    </row>
    <row r="2577" spans="6:10" x14ac:dyDescent="0.2">
      <c r="F2577" s="8">
        <v>430</v>
      </c>
      <c r="G2577" s="12">
        <f t="shared" si="80"/>
        <v>934.13913043478271</v>
      </c>
      <c r="I2577" s="8">
        <v>430</v>
      </c>
      <c r="J2577" s="12">
        <f t="shared" si="81"/>
        <v>881.51</v>
      </c>
    </row>
    <row r="2578" spans="6:10" x14ac:dyDescent="0.2">
      <c r="F2578" s="8">
        <v>429</v>
      </c>
      <c r="G2578" s="12">
        <f t="shared" si="80"/>
        <v>934.27904347826097</v>
      </c>
      <c r="I2578" s="8">
        <v>429</v>
      </c>
      <c r="J2578" s="12">
        <f t="shared" si="81"/>
        <v>881.59590000000003</v>
      </c>
    </row>
    <row r="2579" spans="6:10" x14ac:dyDescent="0.2">
      <c r="F2579" s="8">
        <v>428</v>
      </c>
      <c r="G2579" s="12">
        <f t="shared" si="80"/>
        <v>934.41878260869578</v>
      </c>
      <c r="I2579" s="8">
        <v>428</v>
      </c>
      <c r="J2579" s="12">
        <f t="shared" si="81"/>
        <v>881.6816</v>
      </c>
    </row>
    <row r="2580" spans="6:10" x14ac:dyDescent="0.2">
      <c r="F2580" s="8">
        <v>427</v>
      </c>
      <c r="G2580" s="12">
        <f t="shared" si="80"/>
        <v>934.55834782608702</v>
      </c>
      <c r="I2580" s="8">
        <v>427</v>
      </c>
      <c r="J2580" s="12">
        <f t="shared" si="81"/>
        <v>881.76710000000003</v>
      </c>
    </row>
    <row r="2581" spans="6:10" x14ac:dyDescent="0.2">
      <c r="F2581" s="8">
        <v>426</v>
      </c>
      <c r="G2581" s="12">
        <f t="shared" si="80"/>
        <v>934.69773913043491</v>
      </c>
      <c r="I2581" s="8">
        <v>426</v>
      </c>
      <c r="J2581" s="12">
        <f t="shared" si="81"/>
        <v>881.85239999999999</v>
      </c>
    </row>
    <row r="2582" spans="6:10" x14ac:dyDescent="0.2">
      <c r="F2582" s="8">
        <v>425</v>
      </c>
      <c r="G2582" s="12">
        <f t="shared" si="80"/>
        <v>934.83695652173924</v>
      </c>
      <c r="I2582" s="8">
        <v>425</v>
      </c>
      <c r="J2582" s="12">
        <f t="shared" si="81"/>
        <v>881.9375</v>
      </c>
    </row>
    <row r="2583" spans="6:10" x14ac:dyDescent="0.2">
      <c r="F2583" s="8">
        <v>424</v>
      </c>
      <c r="G2583" s="12">
        <f t="shared" si="80"/>
        <v>934.97600000000011</v>
      </c>
      <c r="I2583" s="8">
        <v>424</v>
      </c>
      <c r="J2583" s="12">
        <f t="shared" si="81"/>
        <v>882.02240000000006</v>
      </c>
    </row>
    <row r="2584" spans="6:10" x14ac:dyDescent="0.2">
      <c r="F2584" s="8">
        <v>423</v>
      </c>
      <c r="G2584" s="12">
        <f t="shared" si="80"/>
        <v>935.11486956521753</v>
      </c>
      <c r="I2584" s="8">
        <v>423</v>
      </c>
      <c r="J2584" s="12">
        <f t="shared" si="81"/>
        <v>882.10710000000006</v>
      </c>
    </row>
    <row r="2585" spans="6:10" x14ac:dyDescent="0.2">
      <c r="F2585" s="8">
        <v>422</v>
      </c>
      <c r="G2585" s="12">
        <f t="shared" si="80"/>
        <v>935.25356521739138</v>
      </c>
      <c r="I2585" s="8">
        <v>422</v>
      </c>
      <c r="J2585" s="12">
        <f t="shared" si="81"/>
        <v>882.19159999999999</v>
      </c>
    </row>
    <row r="2586" spans="6:10" x14ac:dyDescent="0.2">
      <c r="F2586" s="8">
        <v>421</v>
      </c>
      <c r="G2586" s="12">
        <f t="shared" si="80"/>
        <v>935.39208695652189</v>
      </c>
      <c r="I2586" s="8">
        <v>421</v>
      </c>
      <c r="J2586" s="12">
        <f t="shared" si="81"/>
        <v>882.27590000000009</v>
      </c>
    </row>
    <row r="2587" spans="6:10" x14ac:dyDescent="0.2">
      <c r="F2587" s="8">
        <v>420</v>
      </c>
      <c r="G2587" s="12">
        <f t="shared" si="80"/>
        <v>935.53043478260872</v>
      </c>
      <c r="I2587" s="8">
        <v>420</v>
      </c>
      <c r="J2587" s="12">
        <f t="shared" si="81"/>
        <v>882.36</v>
      </c>
    </row>
    <row r="2588" spans="6:10" x14ac:dyDescent="0.2">
      <c r="F2588" s="8">
        <v>419</v>
      </c>
      <c r="G2588" s="12">
        <f t="shared" si="80"/>
        <v>935.66860869565232</v>
      </c>
      <c r="I2588" s="8">
        <v>419</v>
      </c>
      <c r="J2588" s="12">
        <f t="shared" si="81"/>
        <v>882.4439000000001</v>
      </c>
    </row>
    <row r="2589" spans="6:10" x14ac:dyDescent="0.2">
      <c r="F2589" s="8">
        <v>418</v>
      </c>
      <c r="G2589" s="12">
        <f t="shared" si="80"/>
        <v>935.80660869565224</v>
      </c>
      <c r="I2589" s="8">
        <v>418</v>
      </c>
      <c r="J2589" s="12">
        <f t="shared" si="81"/>
        <v>882.52760000000001</v>
      </c>
    </row>
    <row r="2590" spans="6:10" x14ac:dyDescent="0.2">
      <c r="F2590" s="8">
        <v>417</v>
      </c>
      <c r="G2590" s="12">
        <f t="shared" si="80"/>
        <v>935.94443478260871</v>
      </c>
      <c r="I2590" s="8">
        <v>417</v>
      </c>
      <c r="J2590" s="12">
        <f t="shared" si="81"/>
        <v>882.61110000000008</v>
      </c>
    </row>
    <row r="2591" spans="6:10" x14ac:dyDescent="0.2">
      <c r="F2591" s="8">
        <v>416</v>
      </c>
      <c r="G2591" s="12">
        <f t="shared" si="80"/>
        <v>936.08208695652172</v>
      </c>
      <c r="I2591" s="8">
        <v>416</v>
      </c>
      <c r="J2591" s="12">
        <f t="shared" si="81"/>
        <v>882.69440000000009</v>
      </c>
    </row>
    <row r="2592" spans="6:10" x14ac:dyDescent="0.2">
      <c r="F2592" s="8">
        <v>415</v>
      </c>
      <c r="G2592" s="12">
        <f t="shared" si="80"/>
        <v>936.21956521739139</v>
      </c>
      <c r="I2592" s="8">
        <v>415</v>
      </c>
      <c r="J2592" s="12">
        <f t="shared" si="81"/>
        <v>882.77750000000003</v>
      </c>
    </row>
    <row r="2593" spans="6:10" x14ac:dyDescent="0.2">
      <c r="F2593" s="8">
        <v>414</v>
      </c>
      <c r="G2593" s="12">
        <f t="shared" si="80"/>
        <v>936.35686956521749</v>
      </c>
      <c r="I2593" s="8">
        <v>414</v>
      </c>
      <c r="J2593" s="12">
        <f t="shared" si="81"/>
        <v>882.86040000000003</v>
      </c>
    </row>
    <row r="2594" spans="6:10" x14ac:dyDescent="0.2">
      <c r="F2594" s="8">
        <v>413</v>
      </c>
      <c r="G2594" s="12">
        <f t="shared" si="80"/>
        <v>936.49400000000014</v>
      </c>
      <c r="I2594" s="8">
        <v>413</v>
      </c>
      <c r="J2594" s="12">
        <f t="shared" si="81"/>
        <v>882.94310000000007</v>
      </c>
    </row>
    <row r="2595" spans="6:10" x14ac:dyDescent="0.2">
      <c r="F2595" s="8">
        <v>412</v>
      </c>
      <c r="G2595" s="12">
        <f t="shared" si="80"/>
        <v>936.63095652173922</v>
      </c>
      <c r="I2595" s="8">
        <v>412</v>
      </c>
      <c r="J2595" s="12">
        <f t="shared" si="81"/>
        <v>883.02560000000005</v>
      </c>
    </row>
    <row r="2596" spans="6:10" x14ac:dyDescent="0.2">
      <c r="F2596" s="8">
        <v>411</v>
      </c>
      <c r="G2596" s="12">
        <f t="shared" si="80"/>
        <v>936.76773913043485</v>
      </c>
      <c r="I2596" s="8">
        <v>411</v>
      </c>
      <c r="J2596" s="12">
        <f t="shared" si="81"/>
        <v>883.10790000000009</v>
      </c>
    </row>
    <row r="2597" spans="6:10" x14ac:dyDescent="0.2">
      <c r="F2597" s="8">
        <v>410</v>
      </c>
      <c r="G2597" s="12">
        <f t="shared" si="80"/>
        <v>936.90434782608713</v>
      </c>
      <c r="I2597" s="8">
        <v>410</v>
      </c>
      <c r="J2597" s="12">
        <f t="shared" si="81"/>
        <v>883.19</v>
      </c>
    </row>
    <row r="2598" spans="6:10" x14ac:dyDescent="0.2">
      <c r="F2598" s="8">
        <v>409</v>
      </c>
      <c r="G2598" s="12">
        <f t="shared" si="80"/>
        <v>937.04078260869574</v>
      </c>
      <c r="I2598" s="8">
        <v>409</v>
      </c>
      <c r="J2598" s="12">
        <f t="shared" si="81"/>
        <v>883.27190000000007</v>
      </c>
    </row>
    <row r="2599" spans="6:10" x14ac:dyDescent="0.2">
      <c r="F2599" s="8">
        <v>408</v>
      </c>
      <c r="G2599" s="12">
        <f t="shared" si="80"/>
        <v>937.17704347826088</v>
      </c>
      <c r="I2599" s="8">
        <v>408</v>
      </c>
      <c r="J2599" s="12">
        <f t="shared" si="81"/>
        <v>883.35360000000003</v>
      </c>
    </row>
    <row r="2600" spans="6:10" x14ac:dyDescent="0.2">
      <c r="F2600" s="8">
        <v>407</v>
      </c>
      <c r="G2600" s="12">
        <f t="shared" si="80"/>
        <v>937.31313043478269</v>
      </c>
      <c r="I2600" s="8">
        <v>407</v>
      </c>
      <c r="J2600" s="12">
        <f t="shared" si="81"/>
        <v>883.43510000000003</v>
      </c>
    </row>
    <row r="2601" spans="6:10" x14ac:dyDescent="0.2">
      <c r="F2601" s="8">
        <v>406</v>
      </c>
      <c r="G2601" s="12">
        <f t="shared" si="80"/>
        <v>937.44904347826093</v>
      </c>
      <c r="I2601" s="8">
        <v>406</v>
      </c>
      <c r="J2601" s="12">
        <f t="shared" si="81"/>
        <v>883.51640000000009</v>
      </c>
    </row>
    <row r="2602" spans="6:10" x14ac:dyDescent="0.2">
      <c r="F2602" s="8">
        <v>405</v>
      </c>
      <c r="G2602" s="12">
        <f t="shared" si="80"/>
        <v>937.58478260869572</v>
      </c>
      <c r="I2602" s="8">
        <v>405</v>
      </c>
      <c r="J2602" s="12">
        <f t="shared" si="81"/>
        <v>883.59750000000008</v>
      </c>
    </row>
    <row r="2603" spans="6:10" x14ac:dyDescent="0.2">
      <c r="F2603" s="8">
        <v>404</v>
      </c>
      <c r="G2603" s="12">
        <f t="shared" si="80"/>
        <v>937.72034782608705</v>
      </c>
      <c r="I2603" s="8">
        <v>404</v>
      </c>
      <c r="J2603" s="12">
        <f t="shared" si="81"/>
        <v>883.67840000000001</v>
      </c>
    </row>
    <row r="2604" spans="6:10" x14ac:dyDescent="0.2">
      <c r="F2604" s="8">
        <v>403</v>
      </c>
      <c r="G2604" s="12">
        <f t="shared" si="80"/>
        <v>937.85573913043481</v>
      </c>
      <c r="I2604" s="8">
        <v>403</v>
      </c>
      <c r="J2604" s="12">
        <f t="shared" si="81"/>
        <v>883.75909999999999</v>
      </c>
    </row>
    <row r="2605" spans="6:10" x14ac:dyDescent="0.2">
      <c r="F2605" s="8">
        <v>402</v>
      </c>
      <c r="G2605" s="12">
        <f t="shared" si="80"/>
        <v>937.99095652173924</v>
      </c>
      <c r="I2605" s="8">
        <v>402</v>
      </c>
      <c r="J2605" s="12">
        <f t="shared" si="81"/>
        <v>883.83960000000002</v>
      </c>
    </row>
    <row r="2606" spans="6:10" x14ac:dyDescent="0.2">
      <c r="F2606" s="8">
        <v>401</v>
      </c>
      <c r="G2606" s="12">
        <f t="shared" si="80"/>
        <v>938.1260000000002</v>
      </c>
      <c r="I2606" s="8">
        <v>401</v>
      </c>
      <c r="J2606" s="12">
        <f t="shared" si="81"/>
        <v>883.9199000000001</v>
      </c>
    </row>
    <row r="2607" spans="6:10" x14ac:dyDescent="0.2">
      <c r="F2607" s="8">
        <v>400</v>
      </c>
      <c r="G2607" s="12">
        <f t="shared" si="80"/>
        <v>938.26086956521749</v>
      </c>
      <c r="I2607" s="8">
        <v>400</v>
      </c>
      <c r="J2607" s="12">
        <f t="shared" si="81"/>
        <v>884</v>
      </c>
    </row>
    <row r="2608" spans="6:10" x14ac:dyDescent="0.2">
      <c r="F2608" s="8">
        <v>399</v>
      </c>
      <c r="G2608" s="12">
        <f t="shared" si="80"/>
        <v>938.39556521739144</v>
      </c>
      <c r="I2608" s="8">
        <v>399</v>
      </c>
      <c r="J2608" s="12">
        <f t="shared" si="81"/>
        <v>884.07990000000007</v>
      </c>
    </row>
    <row r="2609" spans="6:10" x14ac:dyDescent="0.2">
      <c r="F2609" s="8">
        <v>398</v>
      </c>
      <c r="G2609" s="12">
        <f t="shared" si="80"/>
        <v>938.53008695652193</v>
      </c>
      <c r="I2609" s="8">
        <v>398</v>
      </c>
      <c r="J2609" s="12">
        <f t="shared" si="81"/>
        <v>884.15960000000007</v>
      </c>
    </row>
    <row r="2610" spans="6:10" x14ac:dyDescent="0.2">
      <c r="F2610" s="8">
        <v>397</v>
      </c>
      <c r="G2610" s="12">
        <f t="shared" si="80"/>
        <v>938.66443478260885</v>
      </c>
      <c r="I2610" s="8">
        <v>397</v>
      </c>
      <c r="J2610" s="12">
        <f t="shared" si="81"/>
        <v>884.23910000000001</v>
      </c>
    </row>
    <row r="2611" spans="6:10" x14ac:dyDescent="0.2">
      <c r="F2611" s="8">
        <v>396</v>
      </c>
      <c r="G2611" s="12">
        <f t="shared" si="80"/>
        <v>938.79860869565221</v>
      </c>
      <c r="I2611" s="8">
        <v>396</v>
      </c>
      <c r="J2611" s="12">
        <f t="shared" si="81"/>
        <v>884.3184</v>
      </c>
    </row>
    <row r="2612" spans="6:10" x14ac:dyDescent="0.2">
      <c r="F2612" s="8">
        <v>395</v>
      </c>
      <c r="G2612" s="12">
        <f t="shared" si="80"/>
        <v>938.93260869565222</v>
      </c>
      <c r="I2612" s="8">
        <v>395</v>
      </c>
      <c r="J2612" s="12">
        <f t="shared" si="81"/>
        <v>884.39750000000004</v>
      </c>
    </row>
    <row r="2613" spans="6:10" x14ac:dyDescent="0.2">
      <c r="F2613" s="8">
        <v>394</v>
      </c>
      <c r="G2613" s="12">
        <f t="shared" si="80"/>
        <v>939.06643478260878</v>
      </c>
      <c r="I2613" s="8">
        <v>394</v>
      </c>
      <c r="J2613" s="12">
        <f t="shared" si="81"/>
        <v>884.47640000000001</v>
      </c>
    </row>
    <row r="2614" spans="6:10" x14ac:dyDescent="0.2">
      <c r="F2614" s="8">
        <v>393</v>
      </c>
      <c r="G2614" s="12">
        <f t="shared" si="80"/>
        <v>939.20008695652189</v>
      </c>
      <c r="I2614" s="8">
        <v>393</v>
      </c>
      <c r="J2614" s="12">
        <f t="shared" si="81"/>
        <v>884.55510000000004</v>
      </c>
    </row>
    <row r="2615" spans="6:10" x14ac:dyDescent="0.2">
      <c r="F2615" s="8">
        <v>392</v>
      </c>
      <c r="G2615" s="12">
        <f t="shared" si="80"/>
        <v>939.33356521739131</v>
      </c>
      <c r="I2615" s="8">
        <v>392</v>
      </c>
      <c r="J2615" s="12">
        <f t="shared" si="81"/>
        <v>884.6336</v>
      </c>
    </row>
    <row r="2616" spans="6:10" x14ac:dyDescent="0.2">
      <c r="F2616" s="8">
        <v>391</v>
      </c>
      <c r="G2616" s="12">
        <f t="shared" si="80"/>
        <v>939.46686956521739</v>
      </c>
      <c r="I2616" s="8">
        <v>391</v>
      </c>
      <c r="J2616" s="12">
        <f t="shared" si="81"/>
        <v>884.71190000000001</v>
      </c>
    </row>
    <row r="2617" spans="6:10" x14ac:dyDescent="0.2">
      <c r="F2617" s="8">
        <v>390</v>
      </c>
      <c r="G2617" s="12">
        <f t="shared" si="80"/>
        <v>939.60000000000014</v>
      </c>
      <c r="I2617" s="8">
        <v>390</v>
      </c>
      <c r="J2617" s="12">
        <f t="shared" si="81"/>
        <v>884.79000000000008</v>
      </c>
    </row>
    <row r="2618" spans="6:10" x14ac:dyDescent="0.2">
      <c r="F2618" s="8">
        <v>389</v>
      </c>
      <c r="G2618" s="12">
        <f t="shared" si="80"/>
        <v>939.7329565217392</v>
      </c>
      <c r="I2618" s="8">
        <v>389</v>
      </c>
      <c r="J2618" s="12">
        <f t="shared" si="81"/>
        <v>884.86790000000008</v>
      </c>
    </row>
    <row r="2619" spans="6:10" x14ac:dyDescent="0.2">
      <c r="F2619" s="8">
        <v>388</v>
      </c>
      <c r="G2619" s="12">
        <f t="shared" si="80"/>
        <v>939.8657391304348</v>
      </c>
      <c r="I2619" s="8">
        <v>388</v>
      </c>
      <c r="J2619" s="12">
        <f t="shared" si="81"/>
        <v>884.94560000000001</v>
      </c>
    </row>
    <row r="2620" spans="6:10" x14ac:dyDescent="0.2">
      <c r="F2620" s="8">
        <v>387</v>
      </c>
      <c r="G2620" s="12">
        <f t="shared" si="80"/>
        <v>939.99834782608696</v>
      </c>
      <c r="I2620" s="8">
        <v>387</v>
      </c>
      <c r="J2620" s="12">
        <f t="shared" si="81"/>
        <v>885.0231</v>
      </c>
    </row>
    <row r="2621" spans="6:10" x14ac:dyDescent="0.2">
      <c r="F2621" s="8">
        <v>386</v>
      </c>
      <c r="G2621" s="12">
        <f t="shared" si="80"/>
        <v>940.13078260869577</v>
      </c>
      <c r="I2621" s="8">
        <v>386</v>
      </c>
      <c r="J2621" s="12">
        <f t="shared" si="81"/>
        <v>885.10040000000004</v>
      </c>
    </row>
    <row r="2622" spans="6:10" x14ac:dyDescent="0.2">
      <c r="F2622" s="8">
        <v>385</v>
      </c>
      <c r="G2622" s="12">
        <f t="shared" si="80"/>
        <v>940.26304347826101</v>
      </c>
      <c r="I2622" s="8">
        <v>385</v>
      </c>
      <c r="J2622" s="12">
        <f t="shared" si="81"/>
        <v>885.17750000000001</v>
      </c>
    </row>
    <row r="2623" spans="6:10" x14ac:dyDescent="0.2">
      <c r="F2623" s="8">
        <v>384</v>
      </c>
      <c r="G2623" s="12">
        <f t="shared" si="80"/>
        <v>940.3951304347828</v>
      </c>
      <c r="I2623" s="8">
        <v>384</v>
      </c>
      <c r="J2623" s="12">
        <f t="shared" si="81"/>
        <v>885.25440000000003</v>
      </c>
    </row>
    <row r="2624" spans="6:10" x14ac:dyDescent="0.2">
      <c r="F2624" s="8">
        <v>383</v>
      </c>
      <c r="G2624" s="12">
        <f t="shared" si="80"/>
        <v>940.52704347826102</v>
      </c>
      <c r="I2624" s="8">
        <v>383</v>
      </c>
      <c r="J2624" s="12">
        <f t="shared" si="81"/>
        <v>885.33109999999999</v>
      </c>
    </row>
    <row r="2625" spans="6:10" x14ac:dyDescent="0.2">
      <c r="F2625" s="8">
        <v>382</v>
      </c>
      <c r="G2625" s="12">
        <f t="shared" si="80"/>
        <v>940.65878260869579</v>
      </c>
      <c r="I2625" s="8">
        <v>382</v>
      </c>
      <c r="J2625" s="12">
        <f t="shared" si="81"/>
        <v>885.4076</v>
      </c>
    </row>
    <row r="2626" spans="6:10" x14ac:dyDescent="0.2">
      <c r="F2626" s="8">
        <v>381</v>
      </c>
      <c r="G2626" s="12">
        <f t="shared" si="80"/>
        <v>940.7903478260871</v>
      </c>
      <c r="I2626" s="8">
        <v>381</v>
      </c>
      <c r="J2626" s="12">
        <f t="shared" si="81"/>
        <v>885.48390000000006</v>
      </c>
    </row>
    <row r="2627" spans="6:10" x14ac:dyDescent="0.2">
      <c r="F2627" s="8">
        <v>380</v>
      </c>
      <c r="G2627" s="12">
        <f t="shared" si="80"/>
        <v>940.92173913043484</v>
      </c>
      <c r="I2627" s="8">
        <v>380</v>
      </c>
      <c r="J2627" s="12">
        <f t="shared" si="81"/>
        <v>885.56000000000006</v>
      </c>
    </row>
    <row r="2628" spans="6:10" x14ac:dyDescent="0.2">
      <c r="F2628" s="8">
        <v>379</v>
      </c>
      <c r="G2628" s="12">
        <f t="shared" si="80"/>
        <v>941.05295652173925</v>
      </c>
      <c r="I2628" s="8">
        <v>379</v>
      </c>
      <c r="J2628" s="12">
        <f t="shared" si="81"/>
        <v>885.63589999999999</v>
      </c>
    </row>
    <row r="2629" spans="6:10" x14ac:dyDescent="0.2">
      <c r="F2629" s="8">
        <v>378</v>
      </c>
      <c r="G2629" s="12">
        <f t="shared" si="80"/>
        <v>941.18400000000008</v>
      </c>
      <c r="I2629" s="8">
        <v>378</v>
      </c>
      <c r="J2629" s="12">
        <f t="shared" si="81"/>
        <v>885.71160000000009</v>
      </c>
    </row>
    <row r="2630" spans="6:10" x14ac:dyDescent="0.2">
      <c r="F2630" s="8">
        <v>377</v>
      </c>
      <c r="G2630" s="12">
        <f t="shared" si="80"/>
        <v>941.31486956521746</v>
      </c>
      <c r="I2630" s="8">
        <v>377</v>
      </c>
      <c r="J2630" s="12">
        <f t="shared" si="81"/>
        <v>885.78710000000001</v>
      </c>
    </row>
    <row r="2631" spans="6:10" x14ac:dyDescent="0.2">
      <c r="F2631" s="8">
        <v>376</v>
      </c>
      <c r="G2631" s="12">
        <f t="shared" si="80"/>
        <v>941.44556521739139</v>
      </c>
      <c r="I2631" s="8">
        <v>376</v>
      </c>
      <c r="J2631" s="12">
        <f t="shared" si="81"/>
        <v>885.86240000000009</v>
      </c>
    </row>
    <row r="2632" spans="6:10" x14ac:dyDescent="0.2">
      <c r="F2632" s="8">
        <v>375</v>
      </c>
      <c r="G2632" s="12">
        <f t="shared" ref="G2632:G2695" si="82">$C$14*(1-(0.2*(F2632/$C$5))-(0.8*((F2632/$C$5)^2)))</f>
        <v>941.57608695652186</v>
      </c>
      <c r="I2632" s="8">
        <v>375</v>
      </c>
      <c r="J2632" s="12">
        <f t="shared" ref="J2632:J2695" si="83">($C$19*((($C$5^2)-(I2632^2))^$C$18))</f>
        <v>885.9375</v>
      </c>
    </row>
    <row r="2633" spans="6:10" x14ac:dyDescent="0.2">
      <c r="F2633" s="8">
        <v>374</v>
      </c>
      <c r="G2633" s="12">
        <f t="shared" si="82"/>
        <v>941.70643478260877</v>
      </c>
      <c r="I2633" s="8">
        <v>374</v>
      </c>
      <c r="J2633" s="12">
        <f t="shared" si="83"/>
        <v>886.01240000000007</v>
      </c>
    </row>
    <row r="2634" spans="6:10" x14ac:dyDescent="0.2">
      <c r="F2634" s="8">
        <v>373</v>
      </c>
      <c r="G2634" s="12">
        <f t="shared" si="82"/>
        <v>941.83660869565222</v>
      </c>
      <c r="I2634" s="8">
        <v>373</v>
      </c>
      <c r="J2634" s="12">
        <f t="shared" si="83"/>
        <v>886.08710000000008</v>
      </c>
    </row>
    <row r="2635" spans="6:10" x14ac:dyDescent="0.2">
      <c r="F2635" s="8">
        <v>372</v>
      </c>
      <c r="G2635" s="12">
        <f t="shared" si="82"/>
        <v>941.96660869565221</v>
      </c>
      <c r="I2635" s="8">
        <v>372</v>
      </c>
      <c r="J2635" s="12">
        <f t="shared" si="83"/>
        <v>886.16160000000002</v>
      </c>
    </row>
    <row r="2636" spans="6:10" x14ac:dyDescent="0.2">
      <c r="F2636" s="8">
        <v>371</v>
      </c>
      <c r="G2636" s="12">
        <f t="shared" si="82"/>
        <v>942.09643478260875</v>
      </c>
      <c r="I2636" s="8">
        <v>371</v>
      </c>
      <c r="J2636" s="12">
        <f t="shared" si="83"/>
        <v>886.23590000000002</v>
      </c>
    </row>
    <row r="2637" spans="6:10" x14ac:dyDescent="0.2">
      <c r="F2637" s="8">
        <v>370</v>
      </c>
      <c r="G2637" s="12">
        <f t="shared" si="82"/>
        <v>942.22608695652184</v>
      </c>
      <c r="I2637" s="8">
        <v>370</v>
      </c>
      <c r="J2637" s="12">
        <f t="shared" si="83"/>
        <v>886.31000000000006</v>
      </c>
    </row>
    <row r="2638" spans="6:10" x14ac:dyDescent="0.2">
      <c r="F2638" s="8">
        <v>369</v>
      </c>
      <c r="G2638" s="12">
        <f t="shared" si="82"/>
        <v>942.35556521739147</v>
      </c>
      <c r="I2638" s="8">
        <v>369</v>
      </c>
      <c r="J2638" s="12">
        <f t="shared" si="83"/>
        <v>886.38390000000004</v>
      </c>
    </row>
    <row r="2639" spans="6:10" x14ac:dyDescent="0.2">
      <c r="F2639" s="8">
        <v>368</v>
      </c>
      <c r="G2639" s="12">
        <f t="shared" si="82"/>
        <v>942.48486956521754</v>
      </c>
      <c r="I2639" s="8">
        <v>368</v>
      </c>
      <c r="J2639" s="12">
        <f t="shared" si="83"/>
        <v>886.45760000000007</v>
      </c>
    </row>
    <row r="2640" spans="6:10" x14ac:dyDescent="0.2">
      <c r="F2640" s="8">
        <v>367</v>
      </c>
      <c r="G2640" s="12">
        <f t="shared" si="82"/>
        <v>942.61400000000015</v>
      </c>
      <c r="I2640" s="8">
        <v>367</v>
      </c>
      <c r="J2640" s="12">
        <f t="shared" si="83"/>
        <v>886.53110000000004</v>
      </c>
    </row>
    <row r="2641" spans="6:10" x14ac:dyDescent="0.2">
      <c r="F2641" s="8">
        <v>366</v>
      </c>
      <c r="G2641" s="12">
        <f t="shared" si="82"/>
        <v>942.74295652173919</v>
      </c>
      <c r="I2641" s="8">
        <v>366</v>
      </c>
      <c r="J2641" s="12">
        <f t="shared" si="83"/>
        <v>886.60440000000006</v>
      </c>
    </row>
    <row r="2642" spans="6:10" x14ac:dyDescent="0.2">
      <c r="F2642" s="8">
        <v>365</v>
      </c>
      <c r="G2642" s="12">
        <f t="shared" si="82"/>
        <v>942.87173913043489</v>
      </c>
      <c r="I2642" s="8">
        <v>365</v>
      </c>
      <c r="J2642" s="12">
        <f t="shared" si="83"/>
        <v>886.67750000000001</v>
      </c>
    </row>
    <row r="2643" spans="6:10" x14ac:dyDescent="0.2">
      <c r="F2643" s="8">
        <v>364</v>
      </c>
      <c r="G2643" s="12">
        <f t="shared" si="82"/>
        <v>943.00034782608702</v>
      </c>
      <c r="I2643" s="8">
        <v>364</v>
      </c>
      <c r="J2643" s="12">
        <f t="shared" si="83"/>
        <v>886.75040000000001</v>
      </c>
    </row>
    <row r="2644" spans="6:10" x14ac:dyDescent="0.2">
      <c r="F2644" s="8">
        <v>363</v>
      </c>
      <c r="G2644" s="12">
        <f t="shared" si="82"/>
        <v>943.12878260869581</v>
      </c>
      <c r="I2644" s="8">
        <v>363</v>
      </c>
      <c r="J2644" s="12">
        <f t="shared" si="83"/>
        <v>886.82310000000007</v>
      </c>
    </row>
    <row r="2645" spans="6:10" x14ac:dyDescent="0.2">
      <c r="F2645" s="8">
        <v>362</v>
      </c>
      <c r="G2645" s="12">
        <f t="shared" si="82"/>
        <v>943.25704347826093</v>
      </c>
      <c r="I2645" s="8">
        <v>362</v>
      </c>
      <c r="J2645" s="12">
        <f t="shared" si="83"/>
        <v>886.89560000000006</v>
      </c>
    </row>
    <row r="2646" spans="6:10" x14ac:dyDescent="0.2">
      <c r="F2646" s="8">
        <v>361</v>
      </c>
      <c r="G2646" s="12">
        <f t="shared" si="82"/>
        <v>943.3851304347827</v>
      </c>
      <c r="I2646" s="8">
        <v>361</v>
      </c>
      <c r="J2646" s="12">
        <f t="shared" si="83"/>
        <v>886.96789999999999</v>
      </c>
    </row>
    <row r="2647" spans="6:10" x14ac:dyDescent="0.2">
      <c r="F2647" s="8">
        <v>360</v>
      </c>
      <c r="G2647" s="12">
        <f t="shared" si="82"/>
        <v>943.51304347826101</v>
      </c>
      <c r="I2647" s="8">
        <v>360</v>
      </c>
      <c r="J2647" s="12">
        <f t="shared" si="83"/>
        <v>887.04000000000008</v>
      </c>
    </row>
    <row r="2648" spans="6:10" x14ac:dyDescent="0.2">
      <c r="F2648" s="8">
        <v>359</v>
      </c>
      <c r="G2648" s="12">
        <f t="shared" si="82"/>
        <v>943.64078260869564</v>
      </c>
      <c r="I2648" s="8">
        <v>359</v>
      </c>
      <c r="J2648" s="12">
        <f t="shared" si="83"/>
        <v>887.11189999999999</v>
      </c>
    </row>
    <row r="2649" spans="6:10" x14ac:dyDescent="0.2">
      <c r="F2649" s="8">
        <v>358</v>
      </c>
      <c r="G2649" s="12">
        <f t="shared" si="82"/>
        <v>943.76834782608705</v>
      </c>
      <c r="I2649" s="8">
        <v>358</v>
      </c>
      <c r="J2649" s="12">
        <f t="shared" si="83"/>
        <v>887.18360000000007</v>
      </c>
    </row>
    <row r="2650" spans="6:10" x14ac:dyDescent="0.2">
      <c r="F2650" s="8">
        <v>357</v>
      </c>
      <c r="G2650" s="12">
        <f t="shared" si="82"/>
        <v>943.89573913043478</v>
      </c>
      <c r="I2650" s="8">
        <v>357</v>
      </c>
      <c r="J2650" s="12">
        <f t="shared" si="83"/>
        <v>887.25510000000008</v>
      </c>
    </row>
    <row r="2651" spans="6:10" x14ac:dyDescent="0.2">
      <c r="F2651" s="8">
        <v>356</v>
      </c>
      <c r="G2651" s="12">
        <f t="shared" si="82"/>
        <v>944.02295652173916</v>
      </c>
      <c r="I2651" s="8">
        <v>356</v>
      </c>
      <c r="J2651" s="12">
        <f t="shared" si="83"/>
        <v>887.32640000000004</v>
      </c>
    </row>
    <row r="2652" spans="6:10" x14ac:dyDescent="0.2">
      <c r="F2652" s="8">
        <v>355</v>
      </c>
      <c r="G2652" s="12">
        <f t="shared" si="82"/>
        <v>944.15000000000009</v>
      </c>
      <c r="I2652" s="8">
        <v>355</v>
      </c>
      <c r="J2652" s="12">
        <f t="shared" si="83"/>
        <v>887.39750000000004</v>
      </c>
    </row>
    <row r="2653" spans="6:10" x14ac:dyDescent="0.2">
      <c r="F2653" s="8">
        <v>354</v>
      </c>
      <c r="G2653" s="12">
        <f t="shared" si="82"/>
        <v>944.27686956521757</v>
      </c>
      <c r="I2653" s="8">
        <v>354</v>
      </c>
      <c r="J2653" s="12">
        <f t="shared" si="83"/>
        <v>887.46840000000009</v>
      </c>
    </row>
    <row r="2654" spans="6:10" x14ac:dyDescent="0.2">
      <c r="F2654" s="8">
        <v>353</v>
      </c>
      <c r="G2654" s="12">
        <f t="shared" si="82"/>
        <v>944.40356521739147</v>
      </c>
      <c r="I2654" s="8">
        <v>353</v>
      </c>
      <c r="J2654" s="12">
        <f t="shared" si="83"/>
        <v>887.53910000000008</v>
      </c>
    </row>
    <row r="2655" spans="6:10" x14ac:dyDescent="0.2">
      <c r="F2655" s="8">
        <v>352</v>
      </c>
      <c r="G2655" s="12">
        <f t="shared" si="82"/>
        <v>944.53008695652193</v>
      </c>
      <c r="I2655" s="8">
        <v>352</v>
      </c>
      <c r="J2655" s="12">
        <f t="shared" si="83"/>
        <v>887.6096</v>
      </c>
    </row>
    <row r="2656" spans="6:10" x14ac:dyDescent="0.2">
      <c r="F2656" s="8">
        <v>351</v>
      </c>
      <c r="G2656" s="12">
        <f t="shared" si="82"/>
        <v>944.65643478260881</v>
      </c>
      <c r="I2656" s="8">
        <v>351</v>
      </c>
      <c r="J2656" s="12">
        <f t="shared" si="83"/>
        <v>887.67990000000009</v>
      </c>
    </row>
    <row r="2657" spans="6:10" x14ac:dyDescent="0.2">
      <c r="F2657" s="8">
        <v>350</v>
      </c>
      <c r="G2657" s="12">
        <f t="shared" si="82"/>
        <v>944.78260869565236</v>
      </c>
      <c r="I2657" s="8">
        <v>350</v>
      </c>
      <c r="J2657" s="12">
        <f t="shared" si="83"/>
        <v>887.75</v>
      </c>
    </row>
    <row r="2658" spans="6:10" x14ac:dyDescent="0.2">
      <c r="F2658" s="8">
        <v>349</v>
      </c>
      <c r="G2658" s="12">
        <f t="shared" si="82"/>
        <v>944.90860869565222</v>
      </c>
      <c r="I2658" s="8">
        <v>349</v>
      </c>
      <c r="J2658" s="12">
        <f t="shared" si="83"/>
        <v>887.81990000000008</v>
      </c>
    </row>
    <row r="2659" spans="6:10" x14ac:dyDescent="0.2">
      <c r="F2659" s="8">
        <v>348</v>
      </c>
      <c r="G2659" s="12">
        <f t="shared" si="82"/>
        <v>945.03443478260874</v>
      </c>
      <c r="I2659" s="8">
        <v>348</v>
      </c>
      <c r="J2659" s="12">
        <f t="shared" si="83"/>
        <v>887.88960000000009</v>
      </c>
    </row>
    <row r="2660" spans="6:10" x14ac:dyDescent="0.2">
      <c r="F2660" s="8">
        <v>347</v>
      </c>
      <c r="G2660" s="12">
        <f t="shared" si="82"/>
        <v>945.16008695652181</v>
      </c>
      <c r="I2660" s="8">
        <v>347</v>
      </c>
      <c r="J2660" s="12">
        <f t="shared" si="83"/>
        <v>887.95910000000003</v>
      </c>
    </row>
    <row r="2661" spans="6:10" x14ac:dyDescent="0.2">
      <c r="F2661" s="8">
        <v>346</v>
      </c>
      <c r="G2661" s="12">
        <f t="shared" si="82"/>
        <v>945.28556521739142</v>
      </c>
      <c r="I2661" s="8">
        <v>346</v>
      </c>
      <c r="J2661" s="12">
        <f t="shared" si="83"/>
        <v>888.02840000000003</v>
      </c>
    </row>
    <row r="2662" spans="6:10" x14ac:dyDescent="0.2">
      <c r="F2662" s="8">
        <v>345</v>
      </c>
      <c r="G2662" s="12">
        <f t="shared" si="82"/>
        <v>945.41086956521747</v>
      </c>
      <c r="I2662" s="8">
        <v>345</v>
      </c>
      <c r="J2662" s="12">
        <f t="shared" si="83"/>
        <v>888.09750000000008</v>
      </c>
    </row>
    <row r="2663" spans="6:10" x14ac:dyDescent="0.2">
      <c r="F2663" s="8">
        <v>344</v>
      </c>
      <c r="G2663" s="12">
        <f t="shared" si="82"/>
        <v>945.53600000000006</v>
      </c>
      <c r="I2663" s="8">
        <v>344</v>
      </c>
      <c r="J2663" s="12">
        <f t="shared" si="83"/>
        <v>888.16640000000007</v>
      </c>
    </row>
    <row r="2664" spans="6:10" x14ac:dyDescent="0.2">
      <c r="F2664" s="8">
        <v>343</v>
      </c>
      <c r="G2664" s="12">
        <f t="shared" si="82"/>
        <v>945.66095652173919</v>
      </c>
      <c r="I2664" s="8">
        <v>343</v>
      </c>
      <c r="J2664" s="12">
        <f t="shared" si="83"/>
        <v>888.23509999999999</v>
      </c>
    </row>
    <row r="2665" spans="6:10" x14ac:dyDescent="0.2">
      <c r="F2665" s="8">
        <v>342</v>
      </c>
      <c r="G2665" s="12">
        <f t="shared" si="82"/>
        <v>945.78573913043488</v>
      </c>
      <c r="I2665" s="8">
        <v>342</v>
      </c>
      <c r="J2665" s="12">
        <f t="shared" si="83"/>
        <v>888.30360000000007</v>
      </c>
    </row>
    <row r="2666" spans="6:10" x14ac:dyDescent="0.2">
      <c r="F2666" s="8">
        <v>341</v>
      </c>
      <c r="G2666" s="12">
        <f t="shared" si="82"/>
        <v>945.91034782608699</v>
      </c>
      <c r="I2666" s="8">
        <v>341</v>
      </c>
      <c r="J2666" s="12">
        <f t="shared" si="83"/>
        <v>888.3719000000001</v>
      </c>
    </row>
    <row r="2667" spans="6:10" x14ac:dyDescent="0.2">
      <c r="F2667" s="8">
        <v>340</v>
      </c>
      <c r="G2667" s="12">
        <f t="shared" si="82"/>
        <v>946.03478260869576</v>
      </c>
      <c r="I2667" s="8">
        <v>340</v>
      </c>
      <c r="J2667" s="12">
        <f t="shared" si="83"/>
        <v>888.44</v>
      </c>
    </row>
    <row r="2668" spans="6:10" x14ac:dyDescent="0.2">
      <c r="F2668" s="8">
        <v>339</v>
      </c>
      <c r="G2668" s="12">
        <f t="shared" si="82"/>
        <v>946.15904347826108</v>
      </c>
      <c r="I2668" s="8">
        <v>339</v>
      </c>
      <c r="J2668" s="12">
        <f t="shared" si="83"/>
        <v>888.50790000000006</v>
      </c>
    </row>
    <row r="2669" spans="6:10" x14ac:dyDescent="0.2">
      <c r="F2669" s="8">
        <v>338</v>
      </c>
      <c r="G2669" s="12">
        <f t="shared" si="82"/>
        <v>946.28313043478272</v>
      </c>
      <c r="I2669" s="8">
        <v>338</v>
      </c>
      <c r="J2669" s="12">
        <f t="shared" si="83"/>
        <v>888.57560000000001</v>
      </c>
    </row>
    <row r="2670" spans="6:10" x14ac:dyDescent="0.2">
      <c r="F2670" s="8">
        <v>337</v>
      </c>
      <c r="G2670" s="12">
        <f t="shared" si="82"/>
        <v>946.40704347826102</v>
      </c>
      <c r="I2670" s="8">
        <v>337</v>
      </c>
      <c r="J2670" s="12">
        <f t="shared" si="83"/>
        <v>888.6431</v>
      </c>
    </row>
    <row r="2671" spans="6:10" x14ac:dyDescent="0.2">
      <c r="F2671" s="8">
        <v>336</v>
      </c>
      <c r="G2671" s="12">
        <f t="shared" si="82"/>
        <v>946.53078260869574</v>
      </c>
      <c r="I2671" s="8">
        <v>336</v>
      </c>
      <c r="J2671" s="12">
        <f t="shared" si="83"/>
        <v>888.71040000000005</v>
      </c>
    </row>
    <row r="2672" spans="6:10" x14ac:dyDescent="0.2">
      <c r="F2672" s="8">
        <v>335</v>
      </c>
      <c r="G2672" s="12">
        <f t="shared" si="82"/>
        <v>946.65434782608713</v>
      </c>
      <c r="I2672" s="8">
        <v>335</v>
      </c>
      <c r="J2672" s="12">
        <f t="shared" si="83"/>
        <v>888.77750000000003</v>
      </c>
    </row>
    <row r="2673" spans="6:10" x14ac:dyDescent="0.2">
      <c r="F2673" s="8">
        <v>334</v>
      </c>
      <c r="G2673" s="12">
        <f t="shared" si="82"/>
        <v>946.77773913043495</v>
      </c>
      <c r="I2673" s="8">
        <v>334</v>
      </c>
      <c r="J2673" s="12">
        <f t="shared" si="83"/>
        <v>888.84440000000006</v>
      </c>
    </row>
    <row r="2674" spans="6:10" x14ac:dyDescent="0.2">
      <c r="F2674" s="8">
        <v>333</v>
      </c>
      <c r="G2674" s="12">
        <f t="shared" si="82"/>
        <v>946.9009565217392</v>
      </c>
      <c r="I2674" s="8">
        <v>333</v>
      </c>
      <c r="J2674" s="12">
        <f t="shared" si="83"/>
        <v>888.91110000000003</v>
      </c>
    </row>
    <row r="2675" spans="6:10" x14ac:dyDescent="0.2">
      <c r="F2675" s="8">
        <v>332</v>
      </c>
      <c r="G2675" s="12">
        <f t="shared" si="82"/>
        <v>947.02400000000011</v>
      </c>
      <c r="I2675" s="8">
        <v>332</v>
      </c>
      <c r="J2675" s="12">
        <f t="shared" si="83"/>
        <v>888.97760000000005</v>
      </c>
    </row>
    <row r="2676" spans="6:10" x14ac:dyDescent="0.2">
      <c r="F2676" s="8">
        <v>331</v>
      </c>
      <c r="G2676" s="12">
        <f t="shared" si="82"/>
        <v>947.14686956521746</v>
      </c>
      <c r="I2676" s="8">
        <v>331</v>
      </c>
      <c r="J2676" s="12">
        <f t="shared" si="83"/>
        <v>889.04390000000001</v>
      </c>
    </row>
    <row r="2677" spans="6:10" x14ac:dyDescent="0.2">
      <c r="F2677" s="8">
        <v>330</v>
      </c>
      <c r="G2677" s="12">
        <f t="shared" si="82"/>
        <v>947.26956521739135</v>
      </c>
      <c r="I2677" s="8">
        <v>330</v>
      </c>
      <c r="J2677" s="12">
        <f t="shared" si="83"/>
        <v>889.11</v>
      </c>
    </row>
    <row r="2678" spans="6:10" x14ac:dyDescent="0.2">
      <c r="F2678" s="8">
        <v>329</v>
      </c>
      <c r="G2678" s="12">
        <f t="shared" si="82"/>
        <v>947.39208695652189</v>
      </c>
      <c r="I2678" s="8">
        <v>329</v>
      </c>
      <c r="J2678" s="12">
        <f t="shared" si="83"/>
        <v>889.17590000000007</v>
      </c>
    </row>
    <row r="2679" spans="6:10" x14ac:dyDescent="0.2">
      <c r="F2679" s="8">
        <v>328</v>
      </c>
      <c r="G2679" s="12">
        <f t="shared" si="82"/>
        <v>947.51443478260876</v>
      </c>
      <c r="I2679" s="8">
        <v>328</v>
      </c>
      <c r="J2679" s="12">
        <f t="shared" si="83"/>
        <v>889.24160000000006</v>
      </c>
    </row>
    <row r="2680" spans="6:10" x14ac:dyDescent="0.2">
      <c r="F2680" s="8">
        <v>327</v>
      </c>
      <c r="G2680" s="12">
        <f t="shared" si="82"/>
        <v>947.63660869565228</v>
      </c>
      <c r="I2680" s="8">
        <v>327</v>
      </c>
      <c r="J2680" s="12">
        <f t="shared" si="83"/>
        <v>889.30709999999999</v>
      </c>
    </row>
    <row r="2681" spans="6:10" x14ac:dyDescent="0.2">
      <c r="F2681" s="8">
        <v>326</v>
      </c>
      <c r="G2681" s="12">
        <f t="shared" si="82"/>
        <v>947.75860869565224</v>
      </c>
      <c r="I2681" s="8">
        <v>326</v>
      </c>
      <c r="J2681" s="12">
        <f t="shared" si="83"/>
        <v>889.37240000000008</v>
      </c>
    </row>
    <row r="2682" spans="6:10" x14ac:dyDescent="0.2">
      <c r="F2682" s="8">
        <v>325</v>
      </c>
      <c r="G2682" s="12">
        <f t="shared" si="82"/>
        <v>947.88043478260875</v>
      </c>
      <c r="I2682" s="8">
        <v>325</v>
      </c>
      <c r="J2682" s="12">
        <f t="shared" si="83"/>
        <v>889.4375</v>
      </c>
    </row>
    <row r="2683" spans="6:10" x14ac:dyDescent="0.2">
      <c r="F2683" s="8">
        <v>324</v>
      </c>
      <c r="G2683" s="12">
        <f t="shared" si="82"/>
        <v>948.00208695652191</v>
      </c>
      <c r="I2683" s="8">
        <v>324</v>
      </c>
      <c r="J2683" s="12">
        <f t="shared" si="83"/>
        <v>889.50240000000008</v>
      </c>
    </row>
    <row r="2684" spans="6:10" x14ac:dyDescent="0.2">
      <c r="F2684" s="8">
        <v>323</v>
      </c>
      <c r="G2684" s="12">
        <f t="shared" si="82"/>
        <v>948.12356521739139</v>
      </c>
      <c r="I2684" s="8">
        <v>323</v>
      </c>
      <c r="J2684" s="12">
        <f t="shared" si="83"/>
        <v>889.5671000000001</v>
      </c>
    </row>
    <row r="2685" spans="6:10" x14ac:dyDescent="0.2">
      <c r="F2685" s="8">
        <v>322</v>
      </c>
      <c r="G2685" s="12">
        <f t="shared" si="82"/>
        <v>948.24486956521753</v>
      </c>
      <c r="I2685" s="8">
        <v>322</v>
      </c>
      <c r="J2685" s="12">
        <f t="shared" si="83"/>
        <v>889.63160000000005</v>
      </c>
    </row>
    <row r="2686" spans="6:10" x14ac:dyDescent="0.2">
      <c r="F2686" s="8">
        <v>321</v>
      </c>
      <c r="G2686" s="12">
        <f t="shared" si="82"/>
        <v>948.3660000000001</v>
      </c>
      <c r="I2686" s="8">
        <v>321</v>
      </c>
      <c r="J2686" s="12">
        <f t="shared" si="83"/>
        <v>889.69590000000005</v>
      </c>
    </row>
    <row r="2687" spans="6:10" x14ac:dyDescent="0.2">
      <c r="F2687" s="8">
        <v>320</v>
      </c>
      <c r="G2687" s="12">
        <f t="shared" si="82"/>
        <v>948.48695652173922</v>
      </c>
      <c r="I2687" s="8">
        <v>320</v>
      </c>
      <c r="J2687" s="12">
        <f t="shared" si="83"/>
        <v>889.76</v>
      </c>
    </row>
    <row r="2688" spans="6:10" x14ac:dyDescent="0.2">
      <c r="F2688" s="8">
        <v>319</v>
      </c>
      <c r="G2688" s="12">
        <f t="shared" si="82"/>
        <v>948.60773913043488</v>
      </c>
      <c r="I2688" s="8">
        <v>319</v>
      </c>
      <c r="J2688" s="12">
        <f t="shared" si="83"/>
        <v>889.82390000000009</v>
      </c>
    </row>
    <row r="2689" spans="6:10" x14ac:dyDescent="0.2">
      <c r="F2689" s="8">
        <v>318</v>
      </c>
      <c r="G2689" s="12">
        <f t="shared" si="82"/>
        <v>948.72834782608709</v>
      </c>
      <c r="I2689" s="8">
        <v>318</v>
      </c>
      <c r="J2689" s="12">
        <f t="shared" si="83"/>
        <v>889.88760000000002</v>
      </c>
    </row>
    <row r="2690" spans="6:10" x14ac:dyDescent="0.2">
      <c r="F2690" s="8">
        <v>317</v>
      </c>
      <c r="G2690" s="12">
        <f t="shared" si="82"/>
        <v>948.84878260869573</v>
      </c>
      <c r="I2690" s="8">
        <v>317</v>
      </c>
      <c r="J2690" s="12">
        <f t="shared" si="83"/>
        <v>889.9511</v>
      </c>
    </row>
    <row r="2691" spans="6:10" x14ac:dyDescent="0.2">
      <c r="F2691" s="8">
        <v>316</v>
      </c>
      <c r="G2691" s="12">
        <f t="shared" si="82"/>
        <v>948.96904347826091</v>
      </c>
      <c r="I2691" s="8">
        <v>316</v>
      </c>
      <c r="J2691" s="12">
        <f t="shared" si="83"/>
        <v>890.01440000000002</v>
      </c>
    </row>
    <row r="2692" spans="6:10" x14ac:dyDescent="0.2">
      <c r="F2692" s="8">
        <v>315</v>
      </c>
      <c r="G2692" s="12">
        <f t="shared" si="82"/>
        <v>949.08913043478265</v>
      </c>
      <c r="I2692" s="8">
        <v>315</v>
      </c>
      <c r="J2692" s="12">
        <f t="shared" si="83"/>
        <v>890.07749999999999</v>
      </c>
    </row>
    <row r="2693" spans="6:10" x14ac:dyDescent="0.2">
      <c r="F2693" s="8">
        <v>314</v>
      </c>
      <c r="G2693" s="12">
        <f t="shared" si="82"/>
        <v>949.20904347826092</v>
      </c>
      <c r="I2693" s="8">
        <v>314</v>
      </c>
      <c r="J2693" s="12">
        <f t="shared" si="83"/>
        <v>890.1404</v>
      </c>
    </row>
    <row r="2694" spans="6:10" x14ac:dyDescent="0.2">
      <c r="F2694" s="8">
        <v>313</v>
      </c>
      <c r="G2694" s="12">
        <f t="shared" si="82"/>
        <v>949.32878260869563</v>
      </c>
      <c r="I2694" s="8">
        <v>313</v>
      </c>
      <c r="J2694" s="12">
        <f t="shared" si="83"/>
        <v>890.20310000000006</v>
      </c>
    </row>
    <row r="2695" spans="6:10" x14ac:dyDescent="0.2">
      <c r="F2695" s="8">
        <v>312</v>
      </c>
      <c r="G2695" s="12">
        <f t="shared" si="82"/>
        <v>949.448347826087</v>
      </c>
      <c r="I2695" s="8">
        <v>312</v>
      </c>
      <c r="J2695" s="12">
        <f t="shared" si="83"/>
        <v>890.26560000000006</v>
      </c>
    </row>
    <row r="2696" spans="6:10" x14ac:dyDescent="0.2">
      <c r="F2696" s="8">
        <v>311</v>
      </c>
      <c r="G2696" s="12">
        <f t="shared" ref="G2696:G2759" si="84">$C$14*(1-(0.2*(F2696/$C$5))-(0.8*((F2696/$C$5)^2)))</f>
        <v>949.5677391304348</v>
      </c>
      <c r="I2696" s="8">
        <v>311</v>
      </c>
      <c r="J2696" s="12">
        <f t="shared" ref="J2696:J2759" si="85">($C$19*((($C$5^2)-(I2696^2))^$C$18))</f>
        <v>890.3279</v>
      </c>
    </row>
    <row r="2697" spans="6:10" x14ac:dyDescent="0.2">
      <c r="F2697" s="8">
        <v>310</v>
      </c>
      <c r="G2697" s="12">
        <f t="shared" si="84"/>
        <v>949.68695652173926</v>
      </c>
      <c r="I2697" s="8">
        <v>310</v>
      </c>
      <c r="J2697" s="12">
        <f t="shared" si="85"/>
        <v>890.39</v>
      </c>
    </row>
    <row r="2698" spans="6:10" x14ac:dyDescent="0.2">
      <c r="F2698" s="8">
        <v>309</v>
      </c>
      <c r="G2698" s="12">
        <f t="shared" si="84"/>
        <v>949.80600000000015</v>
      </c>
      <c r="I2698" s="8">
        <v>309</v>
      </c>
      <c r="J2698" s="12">
        <f t="shared" si="85"/>
        <v>890.45190000000002</v>
      </c>
    </row>
    <row r="2699" spans="6:10" x14ac:dyDescent="0.2">
      <c r="F2699" s="8">
        <v>308</v>
      </c>
      <c r="G2699" s="12">
        <f t="shared" si="84"/>
        <v>949.92486956521748</v>
      </c>
      <c r="I2699" s="8">
        <v>308</v>
      </c>
      <c r="J2699" s="12">
        <f t="shared" si="85"/>
        <v>890.5136</v>
      </c>
    </row>
    <row r="2700" spans="6:10" x14ac:dyDescent="0.2">
      <c r="F2700" s="8">
        <v>307</v>
      </c>
      <c r="G2700" s="12">
        <f t="shared" si="84"/>
        <v>950.04356521739146</v>
      </c>
      <c r="I2700" s="8">
        <v>307</v>
      </c>
      <c r="J2700" s="12">
        <f t="shared" si="85"/>
        <v>890.57510000000002</v>
      </c>
    </row>
    <row r="2701" spans="6:10" x14ac:dyDescent="0.2">
      <c r="F2701" s="8">
        <v>306</v>
      </c>
      <c r="G2701" s="12">
        <f t="shared" si="84"/>
        <v>950.16208695652188</v>
      </c>
      <c r="I2701" s="8">
        <v>306</v>
      </c>
      <c r="J2701" s="12">
        <f t="shared" si="85"/>
        <v>890.63640000000009</v>
      </c>
    </row>
    <row r="2702" spans="6:10" x14ac:dyDescent="0.2">
      <c r="F2702" s="8">
        <v>305</v>
      </c>
      <c r="G2702" s="12">
        <f t="shared" si="84"/>
        <v>950.28043478260884</v>
      </c>
      <c r="I2702" s="8">
        <v>305</v>
      </c>
      <c r="J2702" s="12">
        <f t="shared" si="85"/>
        <v>890.69749999999999</v>
      </c>
    </row>
    <row r="2703" spans="6:10" x14ac:dyDescent="0.2">
      <c r="F2703" s="8">
        <v>304</v>
      </c>
      <c r="G2703" s="12">
        <f t="shared" si="84"/>
        <v>950.39860869565234</v>
      </c>
      <c r="I2703" s="8">
        <v>304</v>
      </c>
      <c r="J2703" s="12">
        <f t="shared" si="85"/>
        <v>890.75840000000005</v>
      </c>
    </row>
    <row r="2704" spans="6:10" x14ac:dyDescent="0.2">
      <c r="F2704" s="8">
        <v>303</v>
      </c>
      <c r="G2704" s="12">
        <f t="shared" si="84"/>
        <v>950.51660869565228</v>
      </c>
      <c r="I2704" s="8">
        <v>303</v>
      </c>
      <c r="J2704" s="12">
        <f t="shared" si="85"/>
        <v>890.81910000000005</v>
      </c>
    </row>
    <row r="2705" spans="6:10" x14ac:dyDescent="0.2">
      <c r="F2705" s="8">
        <v>302</v>
      </c>
      <c r="G2705" s="12">
        <f t="shared" si="84"/>
        <v>950.63443478260876</v>
      </c>
      <c r="I2705" s="8">
        <v>302</v>
      </c>
      <c r="J2705" s="12">
        <f t="shared" si="85"/>
        <v>890.8796000000001</v>
      </c>
    </row>
    <row r="2706" spans="6:10" x14ac:dyDescent="0.2">
      <c r="F2706" s="8">
        <v>301</v>
      </c>
      <c r="G2706" s="12">
        <f t="shared" si="84"/>
        <v>950.75208695652179</v>
      </c>
      <c r="I2706" s="8">
        <v>301</v>
      </c>
      <c r="J2706" s="12">
        <f t="shared" si="85"/>
        <v>890.93990000000008</v>
      </c>
    </row>
    <row r="2707" spans="6:10" x14ac:dyDescent="0.2">
      <c r="F2707" s="8">
        <v>300</v>
      </c>
      <c r="G2707" s="12">
        <f t="shared" si="84"/>
        <v>950.86956521739137</v>
      </c>
      <c r="I2707" s="8">
        <v>300</v>
      </c>
      <c r="J2707" s="12">
        <f t="shared" si="85"/>
        <v>891</v>
      </c>
    </row>
    <row r="2708" spans="6:10" x14ac:dyDescent="0.2">
      <c r="F2708" s="8">
        <v>299</v>
      </c>
      <c r="G2708" s="12">
        <f t="shared" si="84"/>
        <v>950.98686956521749</v>
      </c>
      <c r="I2708" s="8">
        <v>299</v>
      </c>
      <c r="J2708" s="12">
        <f t="shared" si="85"/>
        <v>891.05990000000008</v>
      </c>
    </row>
    <row r="2709" spans="6:10" x14ac:dyDescent="0.2">
      <c r="F2709" s="8">
        <v>298</v>
      </c>
      <c r="G2709" s="12">
        <f t="shared" si="84"/>
        <v>951.10400000000004</v>
      </c>
      <c r="I2709" s="8">
        <v>298</v>
      </c>
      <c r="J2709" s="12">
        <f t="shared" si="85"/>
        <v>891.11959999999999</v>
      </c>
    </row>
    <row r="2710" spans="6:10" x14ac:dyDescent="0.2">
      <c r="F2710" s="8">
        <v>297</v>
      </c>
      <c r="G2710" s="12">
        <f t="shared" si="84"/>
        <v>951.22095652173925</v>
      </c>
      <c r="I2710" s="8">
        <v>297</v>
      </c>
      <c r="J2710" s="12">
        <f t="shared" si="85"/>
        <v>891.17910000000006</v>
      </c>
    </row>
    <row r="2711" spans="6:10" x14ac:dyDescent="0.2">
      <c r="F2711" s="8">
        <v>296</v>
      </c>
      <c r="G2711" s="12">
        <f t="shared" si="84"/>
        <v>951.33773913043478</v>
      </c>
      <c r="I2711" s="8">
        <v>296</v>
      </c>
      <c r="J2711" s="12">
        <f t="shared" si="85"/>
        <v>891.23840000000007</v>
      </c>
    </row>
    <row r="2712" spans="6:10" x14ac:dyDescent="0.2">
      <c r="F2712" s="8">
        <v>295</v>
      </c>
      <c r="G2712" s="12">
        <f t="shared" si="84"/>
        <v>951.45434782608697</v>
      </c>
      <c r="I2712" s="8">
        <v>295</v>
      </c>
      <c r="J2712" s="12">
        <f t="shared" si="85"/>
        <v>891.29750000000001</v>
      </c>
    </row>
    <row r="2713" spans="6:10" x14ac:dyDescent="0.2">
      <c r="F2713" s="8">
        <v>294</v>
      </c>
      <c r="G2713" s="12">
        <f t="shared" si="84"/>
        <v>951.57078260869582</v>
      </c>
      <c r="I2713" s="8">
        <v>294</v>
      </c>
      <c r="J2713" s="12">
        <f t="shared" si="85"/>
        <v>891.35640000000001</v>
      </c>
    </row>
    <row r="2714" spans="6:10" x14ac:dyDescent="0.2">
      <c r="F2714" s="8">
        <v>293</v>
      </c>
      <c r="G2714" s="12">
        <f t="shared" si="84"/>
        <v>951.68704347826099</v>
      </c>
      <c r="I2714" s="8">
        <v>293</v>
      </c>
      <c r="J2714" s="12">
        <f t="shared" si="85"/>
        <v>891.41510000000005</v>
      </c>
    </row>
    <row r="2715" spans="6:10" x14ac:dyDescent="0.2">
      <c r="F2715" s="8">
        <v>292</v>
      </c>
      <c r="G2715" s="12">
        <f t="shared" si="84"/>
        <v>951.80313043478282</v>
      </c>
      <c r="I2715" s="8">
        <v>292</v>
      </c>
      <c r="J2715" s="12">
        <f t="shared" si="85"/>
        <v>891.47360000000003</v>
      </c>
    </row>
    <row r="2716" spans="6:10" x14ac:dyDescent="0.2">
      <c r="F2716" s="8">
        <v>291</v>
      </c>
      <c r="G2716" s="12">
        <f t="shared" si="84"/>
        <v>951.91904347826107</v>
      </c>
      <c r="I2716" s="8">
        <v>291</v>
      </c>
      <c r="J2716" s="12">
        <f t="shared" si="85"/>
        <v>891.53190000000006</v>
      </c>
    </row>
    <row r="2717" spans="6:10" x14ac:dyDescent="0.2">
      <c r="F2717" s="8">
        <v>290</v>
      </c>
      <c r="G2717" s="12">
        <f t="shared" si="84"/>
        <v>952.03478260869576</v>
      </c>
      <c r="I2717" s="8">
        <v>290</v>
      </c>
      <c r="J2717" s="12">
        <f t="shared" si="85"/>
        <v>891.59</v>
      </c>
    </row>
    <row r="2718" spans="6:10" x14ac:dyDescent="0.2">
      <c r="F2718" s="8">
        <v>289</v>
      </c>
      <c r="G2718" s="12">
        <f t="shared" si="84"/>
        <v>952.150347826087</v>
      </c>
      <c r="I2718" s="8">
        <v>289</v>
      </c>
      <c r="J2718" s="12">
        <f t="shared" si="85"/>
        <v>891.64790000000005</v>
      </c>
    </row>
    <row r="2719" spans="6:10" x14ac:dyDescent="0.2">
      <c r="F2719" s="8">
        <v>288</v>
      </c>
      <c r="G2719" s="12">
        <f t="shared" si="84"/>
        <v>952.26573913043489</v>
      </c>
      <c r="I2719" s="8">
        <v>288</v>
      </c>
      <c r="J2719" s="12">
        <f t="shared" si="85"/>
        <v>891.7056</v>
      </c>
    </row>
    <row r="2720" spans="6:10" x14ac:dyDescent="0.2">
      <c r="F2720" s="8">
        <v>287</v>
      </c>
      <c r="G2720" s="12">
        <f t="shared" si="84"/>
        <v>952.38095652173922</v>
      </c>
      <c r="I2720" s="8">
        <v>287</v>
      </c>
      <c r="J2720" s="12">
        <f t="shared" si="85"/>
        <v>891.76310000000001</v>
      </c>
    </row>
    <row r="2721" spans="6:10" x14ac:dyDescent="0.2">
      <c r="F2721" s="8">
        <v>286</v>
      </c>
      <c r="G2721" s="12">
        <f t="shared" si="84"/>
        <v>952.49600000000009</v>
      </c>
      <c r="I2721" s="8">
        <v>286</v>
      </c>
      <c r="J2721" s="12">
        <f t="shared" si="85"/>
        <v>891.82040000000006</v>
      </c>
    </row>
    <row r="2722" spans="6:10" x14ac:dyDescent="0.2">
      <c r="F2722" s="8">
        <v>285</v>
      </c>
      <c r="G2722" s="12">
        <f t="shared" si="84"/>
        <v>952.61086956521751</v>
      </c>
      <c r="I2722" s="8">
        <v>285</v>
      </c>
      <c r="J2722" s="12">
        <f t="shared" si="85"/>
        <v>891.87750000000005</v>
      </c>
    </row>
    <row r="2723" spans="6:10" x14ac:dyDescent="0.2">
      <c r="F2723" s="8">
        <v>284</v>
      </c>
      <c r="G2723" s="12">
        <f t="shared" si="84"/>
        <v>952.72556521739148</v>
      </c>
      <c r="I2723" s="8">
        <v>284</v>
      </c>
      <c r="J2723" s="12">
        <f t="shared" si="85"/>
        <v>891.9344000000001</v>
      </c>
    </row>
    <row r="2724" spans="6:10" x14ac:dyDescent="0.2">
      <c r="F2724" s="8">
        <v>283</v>
      </c>
      <c r="G2724" s="12">
        <f t="shared" si="84"/>
        <v>952.84008695652176</v>
      </c>
      <c r="I2724" s="8">
        <v>283</v>
      </c>
      <c r="J2724" s="12">
        <f t="shared" si="85"/>
        <v>891.99110000000007</v>
      </c>
    </row>
    <row r="2725" spans="6:10" x14ac:dyDescent="0.2">
      <c r="F2725" s="8">
        <v>282</v>
      </c>
      <c r="G2725" s="12">
        <f t="shared" si="84"/>
        <v>952.95443478260881</v>
      </c>
      <c r="I2725" s="8">
        <v>282</v>
      </c>
      <c r="J2725" s="12">
        <f t="shared" si="85"/>
        <v>892.04759999999999</v>
      </c>
    </row>
    <row r="2726" spans="6:10" x14ac:dyDescent="0.2">
      <c r="F2726" s="8">
        <v>281</v>
      </c>
      <c r="G2726" s="12">
        <f t="shared" si="84"/>
        <v>953.0686086956523</v>
      </c>
      <c r="I2726" s="8">
        <v>281</v>
      </c>
      <c r="J2726" s="12">
        <f t="shared" si="85"/>
        <v>892.10390000000007</v>
      </c>
    </row>
    <row r="2727" spans="6:10" x14ac:dyDescent="0.2">
      <c r="F2727" s="8">
        <v>280</v>
      </c>
      <c r="G2727" s="12">
        <f t="shared" si="84"/>
        <v>953.18260869565222</v>
      </c>
      <c r="I2727" s="8">
        <v>280</v>
      </c>
      <c r="J2727" s="12">
        <f t="shared" si="85"/>
        <v>892.16000000000008</v>
      </c>
    </row>
    <row r="2728" spans="6:10" x14ac:dyDescent="0.2">
      <c r="F2728" s="8">
        <v>279</v>
      </c>
      <c r="G2728" s="12">
        <f t="shared" si="84"/>
        <v>953.2964347826088</v>
      </c>
      <c r="I2728" s="8">
        <v>279</v>
      </c>
      <c r="J2728" s="12">
        <f t="shared" si="85"/>
        <v>892.21590000000003</v>
      </c>
    </row>
    <row r="2729" spans="6:10" x14ac:dyDescent="0.2">
      <c r="F2729" s="8">
        <v>278</v>
      </c>
      <c r="G2729" s="12">
        <f t="shared" si="84"/>
        <v>953.41008695652192</v>
      </c>
      <c r="I2729" s="8">
        <v>278</v>
      </c>
      <c r="J2729" s="12">
        <f t="shared" si="85"/>
        <v>892.27160000000003</v>
      </c>
    </row>
    <row r="2730" spans="6:10" x14ac:dyDescent="0.2">
      <c r="F2730" s="8">
        <v>277</v>
      </c>
      <c r="G2730" s="12">
        <f t="shared" si="84"/>
        <v>953.52356521739136</v>
      </c>
      <c r="I2730" s="8">
        <v>277</v>
      </c>
      <c r="J2730" s="12">
        <f t="shared" si="85"/>
        <v>892.32710000000009</v>
      </c>
    </row>
    <row r="2731" spans="6:10" x14ac:dyDescent="0.2">
      <c r="F2731" s="8">
        <v>276</v>
      </c>
      <c r="G2731" s="12">
        <f t="shared" si="84"/>
        <v>953.63686956521758</v>
      </c>
      <c r="I2731" s="8">
        <v>276</v>
      </c>
      <c r="J2731" s="12">
        <f t="shared" si="85"/>
        <v>892.38240000000008</v>
      </c>
    </row>
    <row r="2732" spans="6:10" x14ac:dyDescent="0.2">
      <c r="F2732" s="8">
        <v>275</v>
      </c>
      <c r="G2732" s="12">
        <f t="shared" si="84"/>
        <v>953.75000000000011</v>
      </c>
      <c r="I2732" s="8">
        <v>275</v>
      </c>
      <c r="J2732" s="12">
        <f t="shared" si="85"/>
        <v>892.4375</v>
      </c>
    </row>
    <row r="2733" spans="6:10" x14ac:dyDescent="0.2">
      <c r="F2733" s="8">
        <v>274</v>
      </c>
      <c r="G2733" s="12">
        <f t="shared" si="84"/>
        <v>953.86295652173919</v>
      </c>
      <c r="I2733" s="8">
        <v>274</v>
      </c>
      <c r="J2733" s="12">
        <f t="shared" si="85"/>
        <v>892.49240000000009</v>
      </c>
    </row>
    <row r="2734" spans="6:10" x14ac:dyDescent="0.2">
      <c r="F2734" s="8">
        <v>273</v>
      </c>
      <c r="G2734" s="12">
        <f t="shared" si="84"/>
        <v>953.97573913043493</v>
      </c>
      <c r="I2734" s="8">
        <v>273</v>
      </c>
      <c r="J2734" s="12">
        <f t="shared" si="85"/>
        <v>892.5471</v>
      </c>
    </row>
    <row r="2735" spans="6:10" x14ac:dyDescent="0.2">
      <c r="F2735" s="8">
        <v>272</v>
      </c>
      <c r="G2735" s="12">
        <f t="shared" si="84"/>
        <v>954.08834782608699</v>
      </c>
      <c r="I2735" s="8">
        <v>272</v>
      </c>
      <c r="J2735" s="12">
        <f t="shared" si="85"/>
        <v>892.60160000000008</v>
      </c>
    </row>
    <row r="2736" spans="6:10" x14ac:dyDescent="0.2">
      <c r="F2736" s="8">
        <v>271</v>
      </c>
      <c r="G2736" s="12">
        <f t="shared" si="84"/>
        <v>954.2007826086957</v>
      </c>
      <c r="I2736" s="8">
        <v>271</v>
      </c>
      <c r="J2736" s="12">
        <f t="shared" si="85"/>
        <v>892.65590000000009</v>
      </c>
    </row>
    <row r="2737" spans="6:10" x14ac:dyDescent="0.2">
      <c r="F2737" s="8">
        <v>270</v>
      </c>
      <c r="G2737" s="12">
        <f t="shared" si="84"/>
        <v>954.31304347826097</v>
      </c>
      <c r="I2737" s="8">
        <v>270</v>
      </c>
      <c r="J2737" s="12">
        <f t="shared" si="85"/>
        <v>892.71</v>
      </c>
    </row>
    <row r="2738" spans="6:10" x14ac:dyDescent="0.2">
      <c r="F2738" s="8">
        <v>269</v>
      </c>
      <c r="G2738" s="12">
        <f t="shared" si="84"/>
        <v>954.42513043478266</v>
      </c>
      <c r="I2738" s="8">
        <v>269</v>
      </c>
      <c r="J2738" s="12">
        <f t="shared" si="85"/>
        <v>892.76390000000004</v>
      </c>
    </row>
    <row r="2739" spans="6:10" x14ac:dyDescent="0.2">
      <c r="F2739" s="8">
        <v>268</v>
      </c>
      <c r="G2739" s="12">
        <f t="shared" si="84"/>
        <v>954.5370434782609</v>
      </c>
      <c r="I2739" s="8">
        <v>268</v>
      </c>
      <c r="J2739" s="12">
        <f t="shared" si="85"/>
        <v>892.81760000000008</v>
      </c>
    </row>
    <row r="2740" spans="6:10" x14ac:dyDescent="0.2">
      <c r="F2740" s="8">
        <v>267</v>
      </c>
      <c r="G2740" s="12">
        <f t="shared" si="84"/>
        <v>954.64878260869568</v>
      </c>
      <c r="I2740" s="8">
        <v>267</v>
      </c>
      <c r="J2740" s="12">
        <f t="shared" si="85"/>
        <v>892.87110000000007</v>
      </c>
    </row>
    <row r="2741" spans="6:10" x14ac:dyDescent="0.2">
      <c r="F2741" s="8">
        <v>266</v>
      </c>
      <c r="G2741" s="12">
        <f t="shared" si="84"/>
        <v>954.76034782608701</v>
      </c>
      <c r="I2741" s="8">
        <v>266</v>
      </c>
      <c r="J2741" s="12">
        <f t="shared" si="85"/>
        <v>892.92439999999999</v>
      </c>
    </row>
    <row r="2742" spans="6:10" x14ac:dyDescent="0.2">
      <c r="F2742" s="8">
        <v>265</v>
      </c>
      <c r="G2742" s="12">
        <f t="shared" si="84"/>
        <v>954.87173913043478</v>
      </c>
      <c r="I2742" s="8">
        <v>265</v>
      </c>
      <c r="J2742" s="12">
        <f t="shared" si="85"/>
        <v>892.97750000000008</v>
      </c>
    </row>
    <row r="2743" spans="6:10" x14ac:dyDescent="0.2">
      <c r="F2743" s="8">
        <v>264</v>
      </c>
      <c r="G2743" s="12">
        <f t="shared" si="84"/>
        <v>954.98295652173931</v>
      </c>
      <c r="I2743" s="8">
        <v>264</v>
      </c>
      <c r="J2743" s="12">
        <f t="shared" si="85"/>
        <v>893.03039999999999</v>
      </c>
    </row>
    <row r="2744" spans="6:10" x14ac:dyDescent="0.2">
      <c r="F2744" s="8">
        <v>263</v>
      </c>
      <c r="G2744" s="12">
        <f t="shared" si="84"/>
        <v>955.09400000000005</v>
      </c>
      <c r="I2744" s="8">
        <v>263</v>
      </c>
      <c r="J2744" s="12">
        <f t="shared" si="85"/>
        <v>893.08310000000006</v>
      </c>
    </row>
    <row r="2745" spans="6:10" x14ac:dyDescent="0.2">
      <c r="F2745" s="8">
        <v>262</v>
      </c>
      <c r="G2745" s="12">
        <f t="shared" si="84"/>
        <v>955.20486956521756</v>
      </c>
      <c r="I2745" s="8">
        <v>262</v>
      </c>
      <c r="J2745" s="12">
        <f t="shared" si="85"/>
        <v>893.13560000000007</v>
      </c>
    </row>
    <row r="2746" spans="6:10" x14ac:dyDescent="0.2">
      <c r="F2746" s="8">
        <v>261</v>
      </c>
      <c r="G2746" s="12">
        <f t="shared" si="84"/>
        <v>955.31556521739139</v>
      </c>
      <c r="I2746" s="8">
        <v>261</v>
      </c>
      <c r="J2746" s="12">
        <f t="shared" si="85"/>
        <v>893.18790000000001</v>
      </c>
    </row>
    <row r="2747" spans="6:10" x14ac:dyDescent="0.2">
      <c r="F2747" s="8">
        <v>260</v>
      </c>
      <c r="G2747" s="12">
        <f t="shared" si="84"/>
        <v>955.42608695652189</v>
      </c>
      <c r="I2747" s="8">
        <v>260</v>
      </c>
      <c r="J2747" s="12">
        <f t="shared" si="85"/>
        <v>893.24</v>
      </c>
    </row>
    <row r="2748" spans="6:10" x14ac:dyDescent="0.2">
      <c r="F2748" s="8">
        <v>259</v>
      </c>
      <c r="G2748" s="12">
        <f t="shared" si="84"/>
        <v>955.53643478260881</v>
      </c>
      <c r="I2748" s="8">
        <v>259</v>
      </c>
      <c r="J2748" s="12">
        <f t="shared" si="85"/>
        <v>893.29190000000006</v>
      </c>
    </row>
    <row r="2749" spans="6:10" x14ac:dyDescent="0.2">
      <c r="F2749" s="8">
        <v>258</v>
      </c>
      <c r="G2749" s="12">
        <f t="shared" si="84"/>
        <v>955.64660869565228</v>
      </c>
      <c r="I2749" s="8">
        <v>258</v>
      </c>
      <c r="J2749" s="12">
        <f t="shared" si="85"/>
        <v>893.34360000000004</v>
      </c>
    </row>
    <row r="2750" spans="6:10" x14ac:dyDescent="0.2">
      <c r="F2750" s="8">
        <v>257</v>
      </c>
      <c r="G2750" s="12">
        <f t="shared" si="84"/>
        <v>955.75660869565229</v>
      </c>
      <c r="I2750" s="8">
        <v>257</v>
      </c>
      <c r="J2750" s="12">
        <f t="shared" si="85"/>
        <v>893.39510000000007</v>
      </c>
    </row>
    <row r="2751" spans="6:10" x14ac:dyDescent="0.2">
      <c r="F2751" s="8">
        <v>256</v>
      </c>
      <c r="G2751" s="12">
        <f t="shared" si="84"/>
        <v>955.86643478260874</v>
      </c>
      <c r="I2751" s="8">
        <v>256</v>
      </c>
      <c r="J2751" s="12">
        <f t="shared" si="85"/>
        <v>893.44640000000004</v>
      </c>
    </row>
    <row r="2752" spans="6:10" x14ac:dyDescent="0.2">
      <c r="F2752" s="8">
        <v>255</v>
      </c>
      <c r="G2752" s="12">
        <f t="shared" si="84"/>
        <v>955.97608695652184</v>
      </c>
      <c r="I2752" s="8">
        <v>255</v>
      </c>
      <c r="J2752" s="12">
        <f t="shared" si="85"/>
        <v>893.49750000000006</v>
      </c>
    </row>
    <row r="2753" spans="6:10" x14ac:dyDescent="0.2">
      <c r="F2753" s="8">
        <v>254</v>
      </c>
      <c r="G2753" s="12">
        <f t="shared" si="84"/>
        <v>956.08556521739138</v>
      </c>
      <c r="I2753" s="8">
        <v>254</v>
      </c>
      <c r="J2753" s="12">
        <f t="shared" si="85"/>
        <v>893.54840000000002</v>
      </c>
    </row>
    <row r="2754" spans="6:10" x14ac:dyDescent="0.2">
      <c r="F2754" s="8">
        <v>253</v>
      </c>
      <c r="G2754" s="12">
        <f t="shared" si="84"/>
        <v>956.19486956521746</v>
      </c>
      <c r="I2754" s="8">
        <v>253</v>
      </c>
      <c r="J2754" s="12">
        <f t="shared" si="85"/>
        <v>893.59910000000002</v>
      </c>
    </row>
    <row r="2755" spans="6:10" x14ac:dyDescent="0.2">
      <c r="F2755" s="8">
        <v>252</v>
      </c>
      <c r="G2755" s="12">
        <f t="shared" si="84"/>
        <v>956.30400000000009</v>
      </c>
      <c r="I2755" s="8">
        <v>252</v>
      </c>
      <c r="J2755" s="12">
        <f t="shared" si="85"/>
        <v>893.64960000000008</v>
      </c>
    </row>
    <row r="2756" spans="6:10" x14ac:dyDescent="0.2">
      <c r="F2756" s="8">
        <v>251</v>
      </c>
      <c r="G2756" s="12">
        <f t="shared" si="84"/>
        <v>956.41295652173926</v>
      </c>
      <c r="I2756" s="8">
        <v>251</v>
      </c>
      <c r="J2756" s="12">
        <f t="shared" si="85"/>
        <v>893.69990000000007</v>
      </c>
    </row>
    <row r="2757" spans="6:10" x14ac:dyDescent="0.2">
      <c r="F2757" s="8">
        <v>250</v>
      </c>
      <c r="G2757" s="12">
        <f t="shared" si="84"/>
        <v>956.52173913043487</v>
      </c>
      <c r="I2757" s="8">
        <v>250</v>
      </c>
      <c r="J2757" s="12">
        <f t="shared" si="85"/>
        <v>893.75</v>
      </c>
    </row>
    <row r="2758" spans="6:10" x14ac:dyDescent="0.2">
      <c r="F2758" s="8">
        <v>249</v>
      </c>
      <c r="G2758" s="12">
        <f t="shared" si="84"/>
        <v>956.63034782608702</v>
      </c>
      <c r="I2758" s="8">
        <v>249</v>
      </c>
      <c r="J2758" s="12">
        <f t="shared" si="85"/>
        <v>893.79990000000009</v>
      </c>
    </row>
    <row r="2759" spans="6:10" x14ac:dyDescent="0.2">
      <c r="F2759" s="8">
        <v>248</v>
      </c>
      <c r="G2759" s="12">
        <f t="shared" si="84"/>
        <v>956.73878260869583</v>
      </c>
      <c r="I2759" s="8">
        <v>248</v>
      </c>
      <c r="J2759" s="12">
        <f t="shared" si="85"/>
        <v>893.84960000000001</v>
      </c>
    </row>
    <row r="2760" spans="6:10" x14ac:dyDescent="0.2">
      <c r="F2760" s="8">
        <v>247</v>
      </c>
      <c r="G2760" s="12">
        <f t="shared" ref="G2760:G2823" si="86">$C$14*(1-(0.2*(F2760/$C$5))-(0.8*((F2760/$C$5)^2)))</f>
        <v>956.84704347826096</v>
      </c>
      <c r="I2760" s="8">
        <v>247</v>
      </c>
      <c r="J2760" s="12">
        <f t="shared" ref="J2760:J2823" si="87">($C$19*((($C$5^2)-(I2760^2))^$C$18))</f>
        <v>893.89910000000009</v>
      </c>
    </row>
    <row r="2761" spans="6:10" x14ac:dyDescent="0.2">
      <c r="F2761" s="8">
        <v>246</v>
      </c>
      <c r="G2761" s="12">
        <f t="shared" si="86"/>
        <v>956.95513043478275</v>
      </c>
      <c r="I2761" s="8">
        <v>246</v>
      </c>
      <c r="J2761" s="12">
        <f t="shared" si="87"/>
        <v>893.94839999999999</v>
      </c>
    </row>
    <row r="2762" spans="6:10" x14ac:dyDescent="0.2">
      <c r="F2762" s="8">
        <v>245</v>
      </c>
      <c r="G2762" s="12">
        <f t="shared" si="86"/>
        <v>957.06304347826097</v>
      </c>
      <c r="I2762" s="8">
        <v>245</v>
      </c>
      <c r="J2762" s="12">
        <f t="shared" si="87"/>
        <v>893.99750000000006</v>
      </c>
    </row>
    <row r="2763" spans="6:10" x14ac:dyDescent="0.2">
      <c r="F2763" s="8">
        <v>244</v>
      </c>
      <c r="G2763" s="12">
        <f t="shared" si="86"/>
        <v>957.17078260869573</v>
      </c>
      <c r="I2763" s="8">
        <v>244</v>
      </c>
      <c r="J2763" s="12">
        <f t="shared" si="87"/>
        <v>894.04640000000006</v>
      </c>
    </row>
    <row r="2764" spans="6:10" x14ac:dyDescent="0.2">
      <c r="F2764" s="8">
        <v>243</v>
      </c>
      <c r="G2764" s="12">
        <f t="shared" si="86"/>
        <v>957.27834782608704</v>
      </c>
      <c r="I2764" s="8">
        <v>243</v>
      </c>
      <c r="J2764" s="12">
        <f t="shared" si="87"/>
        <v>894.0951</v>
      </c>
    </row>
    <row r="2765" spans="6:10" x14ac:dyDescent="0.2">
      <c r="F2765" s="8">
        <v>242</v>
      </c>
      <c r="G2765" s="12">
        <f t="shared" si="86"/>
        <v>957.3857391304349</v>
      </c>
      <c r="I2765" s="8">
        <v>242</v>
      </c>
      <c r="J2765" s="12">
        <f t="shared" si="87"/>
        <v>894.14359999999999</v>
      </c>
    </row>
    <row r="2766" spans="6:10" x14ac:dyDescent="0.2">
      <c r="F2766" s="8">
        <v>241</v>
      </c>
      <c r="G2766" s="12">
        <f t="shared" si="86"/>
        <v>957.49295652173919</v>
      </c>
      <c r="I2766" s="8">
        <v>241</v>
      </c>
      <c r="J2766" s="12">
        <f t="shared" si="87"/>
        <v>894.19190000000003</v>
      </c>
    </row>
    <row r="2767" spans="6:10" x14ac:dyDescent="0.2">
      <c r="F2767" s="8">
        <v>240</v>
      </c>
      <c r="G2767" s="12">
        <f t="shared" si="86"/>
        <v>957.6</v>
      </c>
      <c r="I2767" s="8">
        <v>240</v>
      </c>
      <c r="J2767" s="12">
        <f t="shared" si="87"/>
        <v>894.24</v>
      </c>
    </row>
    <row r="2768" spans="6:10" x14ac:dyDescent="0.2">
      <c r="F2768" s="8">
        <v>239</v>
      </c>
      <c r="G2768" s="12">
        <f t="shared" si="86"/>
        <v>957.70686956521752</v>
      </c>
      <c r="I2768" s="8">
        <v>239</v>
      </c>
      <c r="J2768" s="12">
        <f t="shared" si="87"/>
        <v>894.28790000000004</v>
      </c>
    </row>
    <row r="2769" spans="6:10" x14ac:dyDescent="0.2">
      <c r="F2769" s="8">
        <v>238</v>
      </c>
      <c r="G2769" s="12">
        <f t="shared" si="86"/>
        <v>957.81356521739144</v>
      </c>
      <c r="I2769" s="8">
        <v>238</v>
      </c>
      <c r="J2769" s="12">
        <f t="shared" si="87"/>
        <v>894.3356</v>
      </c>
    </row>
    <row r="2770" spans="6:10" x14ac:dyDescent="0.2">
      <c r="F2770" s="8">
        <v>237</v>
      </c>
      <c r="G2770" s="12">
        <f t="shared" si="86"/>
        <v>957.9200869565218</v>
      </c>
      <c r="I2770" s="8">
        <v>237</v>
      </c>
      <c r="J2770" s="12">
        <f t="shared" si="87"/>
        <v>894.38310000000001</v>
      </c>
    </row>
    <row r="2771" spans="6:10" x14ac:dyDescent="0.2">
      <c r="F2771" s="8">
        <v>236</v>
      </c>
      <c r="G2771" s="12">
        <f t="shared" si="86"/>
        <v>958.0264347826087</v>
      </c>
      <c r="I2771" s="8">
        <v>236</v>
      </c>
      <c r="J2771" s="12">
        <f t="shared" si="87"/>
        <v>894.43040000000008</v>
      </c>
    </row>
    <row r="2772" spans="6:10" x14ac:dyDescent="0.2">
      <c r="F2772" s="8">
        <v>235</v>
      </c>
      <c r="G2772" s="12">
        <f t="shared" si="86"/>
        <v>958.13260869565227</v>
      </c>
      <c r="I2772" s="8">
        <v>235</v>
      </c>
      <c r="J2772" s="12">
        <f t="shared" si="87"/>
        <v>894.47750000000008</v>
      </c>
    </row>
    <row r="2773" spans="6:10" x14ac:dyDescent="0.2">
      <c r="F2773" s="8">
        <v>234</v>
      </c>
      <c r="G2773" s="12">
        <f t="shared" si="86"/>
        <v>958.23860869565237</v>
      </c>
      <c r="I2773" s="8">
        <v>234</v>
      </c>
      <c r="J2773" s="12">
        <f t="shared" si="87"/>
        <v>894.52440000000001</v>
      </c>
    </row>
    <row r="2774" spans="6:10" x14ac:dyDescent="0.2">
      <c r="F2774" s="8">
        <v>233</v>
      </c>
      <c r="G2774" s="12">
        <f t="shared" si="86"/>
        <v>958.3444347826088</v>
      </c>
      <c r="I2774" s="8">
        <v>233</v>
      </c>
      <c r="J2774" s="12">
        <f t="shared" si="87"/>
        <v>894.5711</v>
      </c>
    </row>
    <row r="2775" spans="6:10" x14ac:dyDescent="0.2">
      <c r="F2775" s="8">
        <v>232</v>
      </c>
      <c r="G2775" s="12">
        <f t="shared" si="86"/>
        <v>958.45008695652189</v>
      </c>
      <c r="I2775" s="8">
        <v>232</v>
      </c>
      <c r="J2775" s="12">
        <f t="shared" si="87"/>
        <v>894.61760000000004</v>
      </c>
    </row>
    <row r="2776" spans="6:10" x14ac:dyDescent="0.2">
      <c r="F2776" s="8">
        <v>231</v>
      </c>
      <c r="G2776" s="12">
        <f t="shared" si="86"/>
        <v>958.55556521739152</v>
      </c>
      <c r="I2776" s="8">
        <v>231</v>
      </c>
      <c r="J2776" s="12">
        <f t="shared" si="87"/>
        <v>894.66390000000001</v>
      </c>
    </row>
    <row r="2777" spans="6:10" x14ac:dyDescent="0.2">
      <c r="F2777" s="8">
        <v>230</v>
      </c>
      <c r="G2777" s="12">
        <f t="shared" si="86"/>
        <v>958.66086956521747</v>
      </c>
      <c r="I2777" s="8">
        <v>230</v>
      </c>
      <c r="J2777" s="12">
        <f t="shared" si="87"/>
        <v>894.71</v>
      </c>
    </row>
    <row r="2778" spans="6:10" x14ac:dyDescent="0.2">
      <c r="F2778" s="8">
        <v>229</v>
      </c>
      <c r="G2778" s="12">
        <f t="shared" si="86"/>
        <v>958.76600000000008</v>
      </c>
      <c r="I2778" s="8">
        <v>229</v>
      </c>
      <c r="J2778" s="12">
        <f t="shared" si="87"/>
        <v>894.7559</v>
      </c>
    </row>
    <row r="2779" spans="6:10" x14ac:dyDescent="0.2">
      <c r="F2779" s="8">
        <v>228</v>
      </c>
      <c r="G2779" s="12">
        <f t="shared" si="86"/>
        <v>958.87095652173923</v>
      </c>
      <c r="I2779" s="8">
        <v>228</v>
      </c>
      <c r="J2779" s="12">
        <f t="shared" si="87"/>
        <v>894.80160000000001</v>
      </c>
    </row>
    <row r="2780" spans="6:10" x14ac:dyDescent="0.2">
      <c r="F2780" s="8">
        <v>227</v>
      </c>
      <c r="G2780" s="12">
        <f t="shared" si="86"/>
        <v>958.97573913043482</v>
      </c>
      <c r="I2780" s="8">
        <v>227</v>
      </c>
      <c r="J2780" s="12">
        <f t="shared" si="87"/>
        <v>894.84710000000007</v>
      </c>
    </row>
    <row r="2781" spans="6:10" x14ac:dyDescent="0.2">
      <c r="F2781" s="8">
        <v>226</v>
      </c>
      <c r="G2781" s="12">
        <f t="shared" si="86"/>
        <v>959.08034782608706</v>
      </c>
      <c r="I2781" s="8">
        <v>226</v>
      </c>
      <c r="J2781" s="12">
        <f t="shared" si="87"/>
        <v>894.89240000000007</v>
      </c>
    </row>
    <row r="2782" spans="6:10" x14ac:dyDescent="0.2">
      <c r="F2782" s="8">
        <v>225</v>
      </c>
      <c r="G2782" s="12">
        <f t="shared" si="86"/>
        <v>959.18478260869574</v>
      </c>
      <c r="I2782" s="8">
        <v>225</v>
      </c>
      <c r="J2782" s="12">
        <f t="shared" si="87"/>
        <v>894.9375</v>
      </c>
    </row>
    <row r="2783" spans="6:10" x14ac:dyDescent="0.2">
      <c r="F2783" s="8">
        <v>224</v>
      </c>
      <c r="G2783" s="12">
        <f t="shared" si="86"/>
        <v>959.28904347826085</v>
      </c>
      <c r="I2783" s="8">
        <v>224</v>
      </c>
      <c r="J2783" s="12">
        <f t="shared" si="87"/>
        <v>894.9824000000001</v>
      </c>
    </row>
    <row r="2784" spans="6:10" x14ac:dyDescent="0.2">
      <c r="F2784" s="8">
        <v>223</v>
      </c>
      <c r="G2784" s="12">
        <f t="shared" si="86"/>
        <v>959.39313043478273</v>
      </c>
      <c r="I2784" s="8">
        <v>223</v>
      </c>
      <c r="J2784" s="12">
        <f t="shared" si="87"/>
        <v>895.02710000000002</v>
      </c>
    </row>
    <row r="2785" spans="6:10" x14ac:dyDescent="0.2">
      <c r="F2785" s="8">
        <v>222</v>
      </c>
      <c r="G2785" s="12">
        <f t="shared" si="86"/>
        <v>959.49704347826093</v>
      </c>
      <c r="I2785" s="8">
        <v>222</v>
      </c>
      <c r="J2785" s="12">
        <f t="shared" si="87"/>
        <v>895.07159999999999</v>
      </c>
    </row>
    <row r="2786" spans="6:10" x14ac:dyDescent="0.2">
      <c r="F2786" s="8">
        <v>221</v>
      </c>
      <c r="G2786" s="12">
        <f t="shared" si="86"/>
        <v>959.60078260869568</v>
      </c>
      <c r="I2786" s="8">
        <v>221</v>
      </c>
      <c r="J2786" s="12">
        <f t="shared" si="87"/>
        <v>895.11590000000001</v>
      </c>
    </row>
    <row r="2787" spans="6:10" x14ac:dyDescent="0.2">
      <c r="F2787" s="8">
        <v>220</v>
      </c>
      <c r="G2787" s="12">
        <f t="shared" si="86"/>
        <v>959.70434782608697</v>
      </c>
      <c r="I2787" s="8">
        <v>220</v>
      </c>
      <c r="J2787" s="12">
        <f t="shared" si="87"/>
        <v>895.16000000000008</v>
      </c>
    </row>
    <row r="2788" spans="6:10" x14ac:dyDescent="0.2">
      <c r="F2788" s="8">
        <v>219</v>
      </c>
      <c r="G2788" s="12">
        <f t="shared" si="86"/>
        <v>959.80773913043492</v>
      </c>
      <c r="I2788" s="8">
        <v>219</v>
      </c>
      <c r="J2788" s="12">
        <f t="shared" si="87"/>
        <v>895.20390000000009</v>
      </c>
    </row>
    <row r="2789" spans="6:10" x14ac:dyDescent="0.2">
      <c r="F2789" s="8">
        <v>218</v>
      </c>
      <c r="G2789" s="12">
        <f t="shared" si="86"/>
        <v>959.91095652173931</v>
      </c>
      <c r="I2789" s="8">
        <v>218</v>
      </c>
      <c r="J2789" s="12">
        <f t="shared" si="87"/>
        <v>895.24760000000003</v>
      </c>
    </row>
    <row r="2790" spans="6:10" x14ac:dyDescent="0.2">
      <c r="F2790" s="8">
        <v>217</v>
      </c>
      <c r="G2790" s="12">
        <f t="shared" si="86"/>
        <v>960.01400000000012</v>
      </c>
      <c r="I2790" s="8">
        <v>217</v>
      </c>
      <c r="J2790" s="12">
        <f t="shared" si="87"/>
        <v>895.29110000000003</v>
      </c>
    </row>
    <row r="2791" spans="6:10" x14ac:dyDescent="0.2">
      <c r="F2791" s="8">
        <v>216</v>
      </c>
      <c r="G2791" s="12">
        <f t="shared" si="86"/>
        <v>960.11686956521748</v>
      </c>
      <c r="I2791" s="8">
        <v>216</v>
      </c>
      <c r="J2791" s="12">
        <f t="shared" si="87"/>
        <v>895.33440000000007</v>
      </c>
    </row>
    <row r="2792" spans="6:10" x14ac:dyDescent="0.2">
      <c r="F2792" s="8">
        <v>215</v>
      </c>
      <c r="G2792" s="12">
        <f t="shared" si="86"/>
        <v>960.21956521739139</v>
      </c>
      <c r="I2792" s="8">
        <v>215</v>
      </c>
      <c r="J2792" s="12">
        <f t="shared" si="87"/>
        <v>895.37750000000005</v>
      </c>
    </row>
    <row r="2793" spans="6:10" x14ac:dyDescent="0.2">
      <c r="F2793" s="8">
        <v>214</v>
      </c>
      <c r="G2793" s="12">
        <f t="shared" si="86"/>
        <v>960.32208695652184</v>
      </c>
      <c r="I2793" s="8">
        <v>214</v>
      </c>
      <c r="J2793" s="12">
        <f t="shared" si="87"/>
        <v>895.42040000000009</v>
      </c>
    </row>
    <row r="2794" spans="6:10" x14ac:dyDescent="0.2">
      <c r="F2794" s="8">
        <v>213</v>
      </c>
      <c r="G2794" s="12">
        <f t="shared" si="86"/>
        <v>960.42443478260884</v>
      </c>
      <c r="I2794" s="8">
        <v>213</v>
      </c>
      <c r="J2794" s="12">
        <f t="shared" si="87"/>
        <v>895.46310000000005</v>
      </c>
    </row>
    <row r="2795" spans="6:10" x14ac:dyDescent="0.2">
      <c r="F2795" s="8">
        <v>212</v>
      </c>
      <c r="G2795" s="12">
        <f t="shared" si="86"/>
        <v>960.52660869565227</v>
      </c>
      <c r="I2795" s="8">
        <v>212</v>
      </c>
      <c r="J2795" s="12">
        <f t="shared" si="87"/>
        <v>895.50560000000007</v>
      </c>
    </row>
    <row r="2796" spans="6:10" x14ac:dyDescent="0.2">
      <c r="F2796" s="8">
        <v>211</v>
      </c>
      <c r="G2796" s="12">
        <f t="shared" si="86"/>
        <v>960.62860869565236</v>
      </c>
      <c r="I2796" s="8">
        <v>211</v>
      </c>
      <c r="J2796" s="12">
        <f t="shared" si="87"/>
        <v>895.54790000000003</v>
      </c>
    </row>
    <row r="2797" spans="6:10" x14ac:dyDescent="0.2">
      <c r="F2797" s="8">
        <v>210</v>
      </c>
      <c r="G2797" s="12">
        <f t="shared" si="86"/>
        <v>960.73043478260877</v>
      </c>
      <c r="I2797" s="8">
        <v>210</v>
      </c>
      <c r="J2797" s="12">
        <f t="shared" si="87"/>
        <v>895.59</v>
      </c>
    </row>
    <row r="2798" spans="6:10" x14ac:dyDescent="0.2">
      <c r="F2798" s="8">
        <v>209</v>
      </c>
      <c r="G2798" s="12">
        <f t="shared" si="86"/>
        <v>960.83208695652183</v>
      </c>
      <c r="I2798" s="8">
        <v>209</v>
      </c>
      <c r="J2798" s="12">
        <f t="shared" si="87"/>
        <v>895.63190000000009</v>
      </c>
    </row>
    <row r="2799" spans="6:10" x14ac:dyDescent="0.2">
      <c r="F2799" s="8">
        <v>208</v>
      </c>
      <c r="G2799" s="12">
        <f t="shared" si="86"/>
        <v>960.93356521739133</v>
      </c>
      <c r="I2799" s="8">
        <v>208</v>
      </c>
      <c r="J2799" s="12">
        <f t="shared" si="87"/>
        <v>895.67360000000008</v>
      </c>
    </row>
    <row r="2800" spans="6:10" x14ac:dyDescent="0.2">
      <c r="F2800" s="8">
        <v>207</v>
      </c>
      <c r="G2800" s="12">
        <f t="shared" si="86"/>
        <v>961.03486956521749</v>
      </c>
      <c r="I2800" s="8">
        <v>207</v>
      </c>
      <c r="J2800" s="12">
        <f t="shared" si="87"/>
        <v>895.71510000000001</v>
      </c>
    </row>
    <row r="2801" spans="6:10" x14ac:dyDescent="0.2">
      <c r="F2801" s="8">
        <v>206</v>
      </c>
      <c r="G2801" s="12">
        <f t="shared" si="86"/>
        <v>961.13600000000008</v>
      </c>
      <c r="I2801" s="8">
        <v>206</v>
      </c>
      <c r="J2801" s="12">
        <f t="shared" si="87"/>
        <v>895.7564000000001</v>
      </c>
    </row>
    <row r="2802" spans="6:10" x14ac:dyDescent="0.2">
      <c r="F2802" s="8">
        <v>205</v>
      </c>
      <c r="G2802" s="12">
        <f t="shared" si="86"/>
        <v>961.2369565217391</v>
      </c>
      <c r="I2802" s="8">
        <v>205</v>
      </c>
      <c r="J2802" s="12">
        <f t="shared" si="87"/>
        <v>895.79750000000001</v>
      </c>
    </row>
    <row r="2803" spans="6:10" x14ac:dyDescent="0.2">
      <c r="F2803" s="8">
        <v>204</v>
      </c>
      <c r="G2803" s="12">
        <f t="shared" si="86"/>
        <v>961.33773913043478</v>
      </c>
      <c r="I2803" s="8">
        <v>204</v>
      </c>
      <c r="J2803" s="12">
        <f t="shared" si="87"/>
        <v>895.83840000000009</v>
      </c>
    </row>
    <row r="2804" spans="6:10" x14ac:dyDescent="0.2">
      <c r="F2804" s="8">
        <v>203</v>
      </c>
      <c r="G2804" s="12">
        <f t="shared" si="86"/>
        <v>961.43834782608701</v>
      </c>
      <c r="I2804" s="8">
        <v>203</v>
      </c>
      <c r="J2804" s="12">
        <f t="shared" si="87"/>
        <v>895.87909999999999</v>
      </c>
    </row>
    <row r="2805" spans="6:10" x14ac:dyDescent="0.2">
      <c r="F2805" s="8">
        <v>202</v>
      </c>
      <c r="G2805" s="12">
        <f t="shared" si="86"/>
        <v>961.53878260869578</v>
      </c>
      <c r="I2805" s="8">
        <v>202</v>
      </c>
      <c r="J2805" s="12">
        <f t="shared" si="87"/>
        <v>895.91960000000006</v>
      </c>
    </row>
    <row r="2806" spans="6:10" x14ac:dyDescent="0.2">
      <c r="F2806" s="8">
        <v>201</v>
      </c>
      <c r="G2806" s="12">
        <f t="shared" si="86"/>
        <v>961.63904347826099</v>
      </c>
      <c r="I2806" s="8">
        <v>201</v>
      </c>
      <c r="J2806" s="12">
        <f t="shared" si="87"/>
        <v>895.95990000000006</v>
      </c>
    </row>
    <row r="2807" spans="6:10" x14ac:dyDescent="0.2">
      <c r="F2807" s="8">
        <v>200</v>
      </c>
      <c r="G2807" s="12">
        <f t="shared" si="86"/>
        <v>961.73913043478274</v>
      </c>
      <c r="I2807" s="8">
        <v>200</v>
      </c>
      <c r="J2807" s="12">
        <f t="shared" si="87"/>
        <v>896</v>
      </c>
    </row>
    <row r="2808" spans="6:10" x14ac:dyDescent="0.2">
      <c r="F2808" s="8">
        <v>199</v>
      </c>
      <c r="G2808" s="12">
        <f t="shared" si="86"/>
        <v>961.83904347826103</v>
      </c>
      <c r="I2808" s="8">
        <v>199</v>
      </c>
      <c r="J2808" s="12">
        <f t="shared" si="87"/>
        <v>896.03989999999999</v>
      </c>
    </row>
    <row r="2809" spans="6:10" x14ac:dyDescent="0.2">
      <c r="F2809" s="8">
        <v>198</v>
      </c>
      <c r="G2809" s="12">
        <f t="shared" si="86"/>
        <v>961.93878260869576</v>
      </c>
      <c r="I2809" s="8">
        <v>198</v>
      </c>
      <c r="J2809" s="12">
        <f t="shared" si="87"/>
        <v>896.07960000000003</v>
      </c>
    </row>
    <row r="2810" spans="6:10" x14ac:dyDescent="0.2">
      <c r="F2810" s="8">
        <v>197</v>
      </c>
      <c r="G2810" s="12">
        <f t="shared" si="86"/>
        <v>962.03834782608703</v>
      </c>
      <c r="I2810" s="8">
        <v>197</v>
      </c>
      <c r="J2810" s="12">
        <f t="shared" si="87"/>
        <v>896.1191</v>
      </c>
    </row>
    <row r="2811" spans="6:10" x14ac:dyDescent="0.2">
      <c r="F2811" s="8">
        <v>196</v>
      </c>
      <c r="G2811" s="12">
        <f t="shared" si="86"/>
        <v>962.13773913043485</v>
      </c>
      <c r="I2811" s="8">
        <v>196</v>
      </c>
      <c r="J2811" s="12">
        <f t="shared" si="87"/>
        <v>896.15840000000003</v>
      </c>
    </row>
    <row r="2812" spans="6:10" x14ac:dyDescent="0.2">
      <c r="F2812" s="8">
        <v>195</v>
      </c>
      <c r="G2812" s="12">
        <f t="shared" si="86"/>
        <v>962.23695652173922</v>
      </c>
      <c r="I2812" s="8">
        <v>195</v>
      </c>
      <c r="J2812" s="12">
        <f t="shared" si="87"/>
        <v>896.19749999999999</v>
      </c>
    </row>
    <row r="2813" spans="6:10" x14ac:dyDescent="0.2">
      <c r="F2813" s="8">
        <v>194</v>
      </c>
      <c r="G2813" s="12">
        <f t="shared" si="86"/>
        <v>962.33600000000013</v>
      </c>
      <c r="I2813" s="8">
        <v>194</v>
      </c>
      <c r="J2813" s="12">
        <f t="shared" si="87"/>
        <v>896.2364</v>
      </c>
    </row>
    <row r="2814" spans="6:10" x14ac:dyDescent="0.2">
      <c r="F2814" s="8">
        <v>193</v>
      </c>
      <c r="G2814" s="12">
        <f t="shared" si="86"/>
        <v>962.43486956521747</v>
      </c>
      <c r="I2814" s="8">
        <v>193</v>
      </c>
      <c r="J2814" s="12">
        <f t="shared" si="87"/>
        <v>896.27510000000007</v>
      </c>
    </row>
    <row r="2815" spans="6:10" x14ac:dyDescent="0.2">
      <c r="F2815" s="8">
        <v>192</v>
      </c>
      <c r="G2815" s="12">
        <f t="shared" si="86"/>
        <v>962.53356521739136</v>
      </c>
      <c r="I2815" s="8">
        <v>192</v>
      </c>
      <c r="J2815" s="12">
        <f t="shared" si="87"/>
        <v>896.31360000000006</v>
      </c>
    </row>
    <row r="2816" spans="6:10" x14ac:dyDescent="0.2">
      <c r="F2816" s="8">
        <v>191</v>
      </c>
      <c r="G2816" s="12">
        <f t="shared" si="86"/>
        <v>962.63208695652179</v>
      </c>
      <c r="I2816" s="8">
        <v>191</v>
      </c>
      <c r="J2816" s="12">
        <f t="shared" si="87"/>
        <v>896.3519</v>
      </c>
    </row>
    <row r="2817" spans="6:10" x14ac:dyDescent="0.2">
      <c r="F2817" s="8">
        <v>190</v>
      </c>
      <c r="G2817" s="12">
        <f t="shared" si="86"/>
        <v>962.73043478260865</v>
      </c>
      <c r="I2817" s="8">
        <v>190</v>
      </c>
      <c r="J2817" s="12">
        <f t="shared" si="87"/>
        <v>896.39</v>
      </c>
    </row>
    <row r="2818" spans="6:10" x14ac:dyDescent="0.2">
      <c r="F2818" s="8">
        <v>189</v>
      </c>
      <c r="G2818" s="12">
        <f t="shared" si="86"/>
        <v>962.82860869565229</v>
      </c>
      <c r="I2818" s="8">
        <v>189</v>
      </c>
      <c r="J2818" s="12">
        <f t="shared" si="87"/>
        <v>896.42790000000002</v>
      </c>
    </row>
    <row r="2819" spans="6:10" x14ac:dyDescent="0.2">
      <c r="F2819" s="8">
        <v>188</v>
      </c>
      <c r="G2819" s="12">
        <f t="shared" si="86"/>
        <v>962.92660869565236</v>
      </c>
      <c r="I2819" s="8">
        <v>188</v>
      </c>
      <c r="J2819" s="12">
        <f t="shared" si="87"/>
        <v>896.46559999999999</v>
      </c>
    </row>
    <row r="2820" spans="6:10" x14ac:dyDescent="0.2">
      <c r="F2820" s="8">
        <v>187</v>
      </c>
      <c r="G2820" s="12">
        <f t="shared" si="86"/>
        <v>963.02443478260886</v>
      </c>
      <c r="I2820" s="8">
        <v>187</v>
      </c>
      <c r="J2820" s="12">
        <f t="shared" si="87"/>
        <v>896.50310000000002</v>
      </c>
    </row>
    <row r="2821" spans="6:10" x14ac:dyDescent="0.2">
      <c r="F2821" s="8">
        <v>186</v>
      </c>
      <c r="G2821" s="12">
        <f t="shared" si="86"/>
        <v>963.1220869565218</v>
      </c>
      <c r="I2821" s="8">
        <v>186</v>
      </c>
      <c r="J2821" s="12">
        <f t="shared" si="87"/>
        <v>896.54040000000009</v>
      </c>
    </row>
    <row r="2822" spans="6:10" x14ac:dyDescent="0.2">
      <c r="F2822" s="8">
        <v>185</v>
      </c>
      <c r="G2822" s="12">
        <f t="shared" si="86"/>
        <v>963.21956521739151</v>
      </c>
      <c r="I2822" s="8">
        <v>185</v>
      </c>
      <c r="J2822" s="12">
        <f t="shared" si="87"/>
        <v>896.57749999999999</v>
      </c>
    </row>
    <row r="2823" spans="6:10" x14ac:dyDescent="0.2">
      <c r="F2823" s="8">
        <v>184</v>
      </c>
      <c r="G2823" s="12">
        <f t="shared" si="86"/>
        <v>963.31686956521753</v>
      </c>
      <c r="I2823" s="8">
        <v>184</v>
      </c>
      <c r="J2823" s="12">
        <f t="shared" si="87"/>
        <v>896.61440000000005</v>
      </c>
    </row>
    <row r="2824" spans="6:10" x14ac:dyDescent="0.2">
      <c r="F2824" s="8">
        <v>183</v>
      </c>
      <c r="G2824" s="12">
        <f t="shared" ref="G2824:G2887" si="88">$C$14*(1-(0.2*(F2824/$C$5))-(0.8*((F2824/$C$5)^2)))</f>
        <v>963.4140000000001</v>
      </c>
      <c r="I2824" s="8">
        <v>183</v>
      </c>
      <c r="J2824" s="12">
        <f t="shared" ref="J2824:J2887" si="89">($C$19*((($C$5^2)-(I2824^2))^$C$18))</f>
        <v>896.65110000000004</v>
      </c>
    </row>
    <row r="2825" spans="6:10" x14ac:dyDescent="0.2">
      <c r="F2825" s="8">
        <v>182</v>
      </c>
      <c r="G2825" s="12">
        <f t="shared" si="88"/>
        <v>963.51095652173933</v>
      </c>
      <c r="I2825" s="8">
        <v>182</v>
      </c>
      <c r="J2825" s="12">
        <f t="shared" si="89"/>
        <v>896.68760000000009</v>
      </c>
    </row>
    <row r="2826" spans="6:10" x14ac:dyDescent="0.2">
      <c r="F2826" s="8">
        <v>181</v>
      </c>
      <c r="G2826" s="12">
        <f t="shared" si="88"/>
        <v>963.60773913043488</v>
      </c>
      <c r="I2826" s="8">
        <v>181</v>
      </c>
      <c r="J2826" s="12">
        <f t="shared" si="89"/>
        <v>896.72390000000007</v>
      </c>
    </row>
    <row r="2827" spans="6:10" x14ac:dyDescent="0.2">
      <c r="F2827" s="8">
        <v>180</v>
      </c>
      <c r="G2827" s="12">
        <f t="shared" si="88"/>
        <v>963.70434782608709</v>
      </c>
      <c r="I2827" s="8">
        <v>180</v>
      </c>
      <c r="J2827" s="12">
        <f t="shared" si="89"/>
        <v>896.76</v>
      </c>
    </row>
    <row r="2828" spans="6:10" x14ac:dyDescent="0.2">
      <c r="F2828" s="8">
        <v>179</v>
      </c>
      <c r="G2828" s="12">
        <f t="shared" si="88"/>
        <v>963.80078260869573</v>
      </c>
      <c r="I2828" s="8">
        <v>179</v>
      </c>
      <c r="J2828" s="12">
        <f t="shared" si="89"/>
        <v>896.79590000000007</v>
      </c>
    </row>
    <row r="2829" spans="6:10" x14ac:dyDescent="0.2">
      <c r="F2829" s="8">
        <v>178</v>
      </c>
      <c r="G2829" s="12">
        <f t="shared" si="88"/>
        <v>963.89704347826091</v>
      </c>
      <c r="I2829" s="8">
        <v>178</v>
      </c>
      <c r="J2829" s="12">
        <f t="shared" si="89"/>
        <v>896.83160000000009</v>
      </c>
    </row>
    <row r="2830" spans="6:10" x14ac:dyDescent="0.2">
      <c r="F2830" s="8">
        <v>177</v>
      </c>
      <c r="G2830" s="12">
        <f t="shared" si="88"/>
        <v>963.99313043478264</v>
      </c>
      <c r="I2830" s="8">
        <v>177</v>
      </c>
      <c r="J2830" s="12">
        <f t="shared" si="89"/>
        <v>896.86710000000005</v>
      </c>
    </row>
    <row r="2831" spans="6:10" x14ac:dyDescent="0.2">
      <c r="F2831" s="8">
        <v>176</v>
      </c>
      <c r="G2831" s="12">
        <f t="shared" si="88"/>
        <v>964.08904347826092</v>
      </c>
      <c r="I2831" s="8">
        <v>176</v>
      </c>
      <c r="J2831" s="12">
        <f t="shared" si="89"/>
        <v>896.90240000000006</v>
      </c>
    </row>
    <row r="2832" spans="6:10" x14ac:dyDescent="0.2">
      <c r="F2832" s="8">
        <v>175</v>
      </c>
      <c r="G2832" s="12">
        <f t="shared" si="88"/>
        <v>964.18478260869574</v>
      </c>
      <c r="I2832" s="8">
        <v>175</v>
      </c>
      <c r="J2832" s="12">
        <f t="shared" si="89"/>
        <v>896.9375</v>
      </c>
    </row>
    <row r="2833" spans="6:10" x14ac:dyDescent="0.2">
      <c r="F2833" s="8">
        <v>174</v>
      </c>
      <c r="G2833" s="12">
        <f t="shared" si="88"/>
        <v>964.280347826087</v>
      </c>
      <c r="I2833" s="8">
        <v>174</v>
      </c>
      <c r="J2833" s="12">
        <f t="shared" si="89"/>
        <v>896.97239999999999</v>
      </c>
    </row>
    <row r="2834" spans="6:10" x14ac:dyDescent="0.2">
      <c r="F2834" s="8">
        <v>173</v>
      </c>
      <c r="G2834" s="12">
        <f t="shared" si="88"/>
        <v>964.37573913043491</v>
      </c>
      <c r="I2834" s="8">
        <v>173</v>
      </c>
      <c r="J2834" s="12">
        <f t="shared" si="89"/>
        <v>897.00710000000004</v>
      </c>
    </row>
    <row r="2835" spans="6:10" x14ac:dyDescent="0.2">
      <c r="F2835" s="8">
        <v>172</v>
      </c>
      <c r="G2835" s="12">
        <f t="shared" si="88"/>
        <v>964.47095652173925</v>
      </c>
      <c r="I2835" s="8">
        <v>172</v>
      </c>
      <c r="J2835" s="12">
        <f t="shared" si="89"/>
        <v>897.04160000000002</v>
      </c>
    </row>
    <row r="2836" spans="6:10" x14ac:dyDescent="0.2">
      <c r="F2836" s="8">
        <v>171</v>
      </c>
      <c r="G2836" s="12">
        <f t="shared" si="88"/>
        <v>964.56600000000014</v>
      </c>
      <c r="I2836" s="8">
        <v>171</v>
      </c>
      <c r="J2836" s="12">
        <f t="shared" si="89"/>
        <v>897.07590000000005</v>
      </c>
    </row>
    <row r="2837" spans="6:10" x14ac:dyDescent="0.2">
      <c r="F2837" s="8">
        <v>170</v>
      </c>
      <c r="G2837" s="12">
        <f t="shared" si="88"/>
        <v>964.66086956521758</v>
      </c>
      <c r="I2837" s="8">
        <v>170</v>
      </c>
      <c r="J2837" s="12">
        <f t="shared" si="89"/>
        <v>897.11</v>
      </c>
    </row>
    <row r="2838" spans="6:10" x14ac:dyDescent="0.2">
      <c r="F2838" s="8">
        <v>169</v>
      </c>
      <c r="G2838" s="12">
        <f t="shared" si="88"/>
        <v>964.75556521739134</v>
      </c>
      <c r="I2838" s="8">
        <v>169</v>
      </c>
      <c r="J2838" s="12">
        <f t="shared" si="89"/>
        <v>897.14390000000003</v>
      </c>
    </row>
    <row r="2839" spans="6:10" x14ac:dyDescent="0.2">
      <c r="F2839" s="8">
        <v>168</v>
      </c>
      <c r="G2839" s="12">
        <f t="shared" si="88"/>
        <v>964.85008695652186</v>
      </c>
      <c r="I2839" s="8">
        <v>168</v>
      </c>
      <c r="J2839" s="12">
        <f t="shared" si="89"/>
        <v>897.1776000000001</v>
      </c>
    </row>
    <row r="2840" spans="6:10" x14ac:dyDescent="0.2">
      <c r="F2840" s="8">
        <v>167</v>
      </c>
      <c r="G2840" s="12">
        <f t="shared" si="88"/>
        <v>964.94443478260882</v>
      </c>
      <c r="I2840" s="8">
        <v>167</v>
      </c>
      <c r="J2840" s="12">
        <f t="shared" si="89"/>
        <v>897.21109999999999</v>
      </c>
    </row>
    <row r="2841" spans="6:10" x14ac:dyDescent="0.2">
      <c r="F2841" s="8">
        <v>166</v>
      </c>
      <c r="G2841" s="12">
        <f t="shared" si="88"/>
        <v>965.03860869565221</v>
      </c>
      <c r="I2841" s="8">
        <v>166</v>
      </c>
      <c r="J2841" s="12">
        <f t="shared" si="89"/>
        <v>897.24440000000004</v>
      </c>
    </row>
    <row r="2842" spans="6:10" x14ac:dyDescent="0.2">
      <c r="F2842" s="8">
        <v>165</v>
      </c>
      <c r="G2842" s="12">
        <f t="shared" si="88"/>
        <v>965.13260869565227</v>
      </c>
      <c r="I2842" s="8">
        <v>165</v>
      </c>
      <c r="J2842" s="12">
        <f t="shared" si="89"/>
        <v>897.27750000000003</v>
      </c>
    </row>
    <row r="2843" spans="6:10" x14ac:dyDescent="0.2">
      <c r="F2843" s="8">
        <v>164</v>
      </c>
      <c r="G2843" s="12">
        <f t="shared" si="88"/>
        <v>965.22643478260875</v>
      </c>
      <c r="I2843" s="8">
        <v>164</v>
      </c>
      <c r="J2843" s="12">
        <f t="shared" si="89"/>
        <v>897.31040000000007</v>
      </c>
    </row>
    <row r="2844" spans="6:10" x14ac:dyDescent="0.2">
      <c r="F2844" s="8">
        <v>163</v>
      </c>
      <c r="G2844" s="12">
        <f t="shared" si="88"/>
        <v>965.32008695652178</v>
      </c>
      <c r="I2844" s="8">
        <v>163</v>
      </c>
      <c r="J2844" s="12">
        <f t="shared" si="89"/>
        <v>897.34310000000005</v>
      </c>
    </row>
    <row r="2845" spans="6:10" x14ac:dyDescent="0.2">
      <c r="F2845" s="8">
        <v>162</v>
      </c>
      <c r="G2845" s="12">
        <f t="shared" si="88"/>
        <v>965.41356521739135</v>
      </c>
      <c r="I2845" s="8">
        <v>162</v>
      </c>
      <c r="J2845" s="12">
        <f t="shared" si="89"/>
        <v>897.37560000000008</v>
      </c>
    </row>
    <row r="2846" spans="6:10" x14ac:dyDescent="0.2">
      <c r="F2846" s="8">
        <v>161</v>
      </c>
      <c r="G2846" s="12">
        <f t="shared" si="88"/>
        <v>965.50686956521747</v>
      </c>
      <c r="I2846" s="8">
        <v>161</v>
      </c>
      <c r="J2846" s="12">
        <f t="shared" si="89"/>
        <v>897.40790000000004</v>
      </c>
    </row>
    <row r="2847" spans="6:10" x14ac:dyDescent="0.2">
      <c r="F2847" s="8">
        <v>160</v>
      </c>
      <c r="G2847" s="12">
        <f t="shared" si="88"/>
        <v>965.6</v>
      </c>
      <c r="I2847" s="8">
        <v>160</v>
      </c>
      <c r="J2847" s="12">
        <f t="shared" si="89"/>
        <v>897.44</v>
      </c>
    </row>
    <row r="2848" spans="6:10" x14ac:dyDescent="0.2">
      <c r="F2848" s="8">
        <v>159</v>
      </c>
      <c r="G2848" s="12">
        <f t="shared" si="88"/>
        <v>965.69295652173912</v>
      </c>
      <c r="I2848" s="8">
        <v>159</v>
      </c>
      <c r="J2848" s="12">
        <f t="shared" si="89"/>
        <v>897.47190000000001</v>
      </c>
    </row>
    <row r="2849" spans="6:10" x14ac:dyDescent="0.2">
      <c r="F2849" s="8">
        <v>158</v>
      </c>
      <c r="G2849" s="12">
        <f t="shared" si="88"/>
        <v>965.78573913043488</v>
      </c>
      <c r="I2849" s="8">
        <v>158</v>
      </c>
      <c r="J2849" s="12">
        <f t="shared" si="89"/>
        <v>897.50360000000001</v>
      </c>
    </row>
    <row r="2850" spans="6:10" x14ac:dyDescent="0.2">
      <c r="F2850" s="8">
        <v>157</v>
      </c>
      <c r="G2850" s="12">
        <f t="shared" si="88"/>
        <v>965.87834782608707</v>
      </c>
      <c r="I2850" s="8">
        <v>157</v>
      </c>
      <c r="J2850" s="12">
        <f t="shared" si="89"/>
        <v>897.53510000000006</v>
      </c>
    </row>
    <row r="2851" spans="6:10" x14ac:dyDescent="0.2">
      <c r="F2851" s="8">
        <v>156</v>
      </c>
      <c r="G2851" s="12">
        <f t="shared" si="88"/>
        <v>965.9707826086958</v>
      </c>
      <c r="I2851" s="8">
        <v>156</v>
      </c>
      <c r="J2851" s="12">
        <f t="shared" si="89"/>
        <v>897.56640000000004</v>
      </c>
    </row>
    <row r="2852" spans="6:10" x14ac:dyDescent="0.2">
      <c r="F2852" s="8">
        <v>155</v>
      </c>
      <c r="G2852" s="12">
        <f t="shared" si="88"/>
        <v>966.06304347826097</v>
      </c>
      <c r="I2852" s="8">
        <v>155</v>
      </c>
      <c r="J2852" s="12">
        <f t="shared" si="89"/>
        <v>897.59750000000008</v>
      </c>
    </row>
    <row r="2853" spans="6:10" x14ac:dyDescent="0.2">
      <c r="F2853" s="8">
        <v>154</v>
      </c>
      <c r="G2853" s="12">
        <f t="shared" si="88"/>
        <v>966.15513043478268</v>
      </c>
      <c r="I2853" s="8">
        <v>154</v>
      </c>
      <c r="J2853" s="12">
        <f t="shared" si="89"/>
        <v>897.62840000000006</v>
      </c>
    </row>
    <row r="2854" spans="6:10" x14ac:dyDescent="0.2">
      <c r="F2854" s="8">
        <v>153</v>
      </c>
      <c r="G2854" s="12">
        <f t="shared" si="88"/>
        <v>966.24704347826093</v>
      </c>
      <c r="I2854" s="8">
        <v>153</v>
      </c>
      <c r="J2854" s="12">
        <f t="shared" si="89"/>
        <v>897.65910000000008</v>
      </c>
    </row>
    <row r="2855" spans="6:10" x14ac:dyDescent="0.2">
      <c r="F2855" s="8">
        <v>152</v>
      </c>
      <c r="G2855" s="12">
        <f t="shared" si="88"/>
        <v>966.33878260869574</v>
      </c>
      <c r="I2855" s="8">
        <v>152</v>
      </c>
      <c r="J2855" s="12">
        <f t="shared" si="89"/>
        <v>897.68960000000004</v>
      </c>
    </row>
    <row r="2856" spans="6:10" x14ac:dyDescent="0.2">
      <c r="F2856" s="8">
        <v>151</v>
      </c>
      <c r="G2856" s="12">
        <f t="shared" si="88"/>
        <v>966.43034782608709</v>
      </c>
      <c r="I2856" s="8">
        <v>151</v>
      </c>
      <c r="J2856" s="12">
        <f t="shared" si="89"/>
        <v>897.71990000000005</v>
      </c>
    </row>
    <row r="2857" spans="6:10" x14ac:dyDescent="0.2">
      <c r="F2857" s="8">
        <v>150</v>
      </c>
      <c r="G2857" s="12">
        <f t="shared" si="88"/>
        <v>966.52173913043487</v>
      </c>
      <c r="I2857" s="8">
        <v>150</v>
      </c>
      <c r="J2857" s="12">
        <f t="shared" si="89"/>
        <v>897.75</v>
      </c>
    </row>
    <row r="2858" spans="6:10" x14ac:dyDescent="0.2">
      <c r="F2858" s="8">
        <v>149</v>
      </c>
      <c r="G2858" s="12">
        <f t="shared" si="88"/>
        <v>966.61295652173919</v>
      </c>
      <c r="I2858" s="8">
        <v>149</v>
      </c>
      <c r="J2858" s="12">
        <f t="shared" si="89"/>
        <v>897.7799</v>
      </c>
    </row>
    <row r="2859" spans="6:10" x14ac:dyDescent="0.2">
      <c r="F2859" s="8">
        <v>148</v>
      </c>
      <c r="G2859" s="12">
        <f t="shared" si="88"/>
        <v>966.70400000000006</v>
      </c>
      <c r="I2859" s="8">
        <v>148</v>
      </c>
      <c r="J2859" s="12">
        <f t="shared" si="89"/>
        <v>897.80960000000005</v>
      </c>
    </row>
    <row r="2860" spans="6:10" x14ac:dyDescent="0.2">
      <c r="F2860" s="8">
        <v>147</v>
      </c>
      <c r="G2860" s="12">
        <f t="shared" si="88"/>
        <v>966.79486956521748</v>
      </c>
      <c r="I2860" s="8">
        <v>147</v>
      </c>
      <c r="J2860" s="12">
        <f t="shared" si="89"/>
        <v>897.83910000000003</v>
      </c>
    </row>
    <row r="2861" spans="6:10" x14ac:dyDescent="0.2">
      <c r="F2861" s="8">
        <v>146</v>
      </c>
      <c r="G2861" s="12">
        <f t="shared" si="88"/>
        <v>966.88556521739145</v>
      </c>
      <c r="I2861" s="8">
        <v>146</v>
      </c>
      <c r="J2861" s="12">
        <f t="shared" si="89"/>
        <v>897.86840000000007</v>
      </c>
    </row>
    <row r="2862" spans="6:10" x14ac:dyDescent="0.2">
      <c r="F2862" s="8">
        <v>145</v>
      </c>
      <c r="G2862" s="12">
        <f t="shared" si="88"/>
        <v>966.97608695652173</v>
      </c>
      <c r="I2862" s="8">
        <v>145</v>
      </c>
      <c r="J2862" s="12">
        <f t="shared" si="89"/>
        <v>897.89750000000004</v>
      </c>
    </row>
    <row r="2863" spans="6:10" x14ac:dyDescent="0.2">
      <c r="F2863" s="8">
        <v>144</v>
      </c>
      <c r="G2863" s="12">
        <f t="shared" si="88"/>
        <v>967.06643478260867</v>
      </c>
      <c r="I2863" s="8">
        <v>144</v>
      </c>
      <c r="J2863" s="12">
        <f t="shared" si="89"/>
        <v>897.92640000000006</v>
      </c>
    </row>
    <row r="2864" spans="6:10" x14ac:dyDescent="0.2">
      <c r="F2864" s="8">
        <v>143</v>
      </c>
      <c r="G2864" s="12">
        <f t="shared" si="88"/>
        <v>967.15660869565227</v>
      </c>
      <c r="I2864" s="8">
        <v>143</v>
      </c>
      <c r="J2864" s="12">
        <f t="shared" si="89"/>
        <v>897.95510000000002</v>
      </c>
    </row>
    <row r="2865" spans="6:10" x14ac:dyDescent="0.2">
      <c r="F2865" s="8">
        <v>142</v>
      </c>
      <c r="G2865" s="12">
        <f t="shared" si="88"/>
        <v>967.2466086956523</v>
      </c>
      <c r="I2865" s="8">
        <v>142</v>
      </c>
      <c r="J2865" s="12">
        <f t="shared" si="89"/>
        <v>897.98360000000002</v>
      </c>
    </row>
    <row r="2866" spans="6:10" x14ac:dyDescent="0.2">
      <c r="F2866" s="8">
        <v>141</v>
      </c>
      <c r="G2866" s="12">
        <f t="shared" si="88"/>
        <v>967.33643478260888</v>
      </c>
      <c r="I2866" s="8">
        <v>141</v>
      </c>
      <c r="J2866" s="12">
        <f t="shared" si="89"/>
        <v>898.01190000000008</v>
      </c>
    </row>
    <row r="2867" spans="6:10" x14ac:dyDescent="0.2">
      <c r="F2867" s="8">
        <v>140</v>
      </c>
      <c r="G2867" s="12">
        <f t="shared" si="88"/>
        <v>967.42608695652189</v>
      </c>
      <c r="I2867" s="8">
        <v>140</v>
      </c>
      <c r="J2867" s="12">
        <f t="shared" si="89"/>
        <v>898.04000000000008</v>
      </c>
    </row>
    <row r="2868" spans="6:10" x14ac:dyDescent="0.2">
      <c r="F2868" s="8">
        <v>139</v>
      </c>
      <c r="G2868" s="12">
        <f t="shared" si="88"/>
        <v>967.51556521739133</v>
      </c>
      <c r="I2868" s="8">
        <v>139</v>
      </c>
      <c r="J2868" s="12">
        <f t="shared" si="89"/>
        <v>898.06790000000001</v>
      </c>
    </row>
    <row r="2869" spans="6:10" x14ac:dyDescent="0.2">
      <c r="F2869" s="8">
        <v>138</v>
      </c>
      <c r="G2869" s="12">
        <f t="shared" si="88"/>
        <v>967.60486956521743</v>
      </c>
      <c r="I2869" s="8">
        <v>138</v>
      </c>
      <c r="J2869" s="12">
        <f t="shared" si="89"/>
        <v>898.09559999999999</v>
      </c>
    </row>
    <row r="2870" spans="6:10" x14ac:dyDescent="0.2">
      <c r="F2870" s="8">
        <v>137</v>
      </c>
      <c r="G2870" s="12">
        <f t="shared" si="88"/>
        <v>967.69400000000007</v>
      </c>
      <c r="I2870" s="8">
        <v>137</v>
      </c>
      <c r="J2870" s="12">
        <f t="shared" si="89"/>
        <v>898.12310000000002</v>
      </c>
    </row>
    <row r="2871" spans="6:10" x14ac:dyDescent="0.2">
      <c r="F2871" s="8">
        <v>136</v>
      </c>
      <c r="G2871" s="12">
        <f t="shared" si="88"/>
        <v>967.78295652173927</v>
      </c>
      <c r="I2871" s="8">
        <v>136</v>
      </c>
      <c r="J2871" s="12">
        <f t="shared" si="89"/>
        <v>898.15039999999999</v>
      </c>
    </row>
    <row r="2872" spans="6:10" x14ac:dyDescent="0.2">
      <c r="F2872" s="8">
        <v>135</v>
      </c>
      <c r="G2872" s="12">
        <f t="shared" si="88"/>
        <v>967.87173913043489</v>
      </c>
      <c r="I2872" s="8">
        <v>135</v>
      </c>
      <c r="J2872" s="12">
        <f t="shared" si="89"/>
        <v>898.17750000000001</v>
      </c>
    </row>
    <row r="2873" spans="6:10" x14ac:dyDescent="0.2">
      <c r="F2873" s="8">
        <v>134</v>
      </c>
      <c r="G2873" s="12">
        <f t="shared" si="88"/>
        <v>967.96034782608706</v>
      </c>
      <c r="I2873" s="8">
        <v>134</v>
      </c>
      <c r="J2873" s="12">
        <f t="shared" si="89"/>
        <v>898.20440000000008</v>
      </c>
    </row>
    <row r="2874" spans="6:10" x14ac:dyDescent="0.2">
      <c r="F2874" s="8">
        <v>133</v>
      </c>
      <c r="G2874" s="12">
        <f t="shared" si="88"/>
        <v>968.04878260869566</v>
      </c>
      <c r="I2874" s="8">
        <v>133</v>
      </c>
      <c r="J2874" s="12">
        <f t="shared" si="89"/>
        <v>898.23110000000008</v>
      </c>
    </row>
    <row r="2875" spans="6:10" x14ac:dyDescent="0.2">
      <c r="F2875" s="8">
        <v>132</v>
      </c>
      <c r="G2875" s="12">
        <f t="shared" si="88"/>
        <v>968.13704347826092</v>
      </c>
      <c r="I2875" s="8">
        <v>132</v>
      </c>
      <c r="J2875" s="12">
        <f t="shared" si="89"/>
        <v>898.25760000000002</v>
      </c>
    </row>
    <row r="2876" spans="6:10" x14ac:dyDescent="0.2">
      <c r="F2876" s="8">
        <v>131</v>
      </c>
      <c r="G2876" s="12">
        <f t="shared" si="88"/>
        <v>968.22513043478273</v>
      </c>
      <c r="I2876" s="8">
        <v>131</v>
      </c>
      <c r="J2876" s="12">
        <f t="shared" si="89"/>
        <v>898.28390000000002</v>
      </c>
    </row>
    <row r="2877" spans="6:10" x14ac:dyDescent="0.2">
      <c r="F2877" s="8">
        <v>130</v>
      </c>
      <c r="G2877" s="12">
        <f t="shared" si="88"/>
        <v>968.31304347826097</v>
      </c>
      <c r="I2877" s="8">
        <v>130</v>
      </c>
      <c r="J2877" s="12">
        <f t="shared" si="89"/>
        <v>898.31000000000006</v>
      </c>
    </row>
    <row r="2878" spans="6:10" x14ac:dyDescent="0.2">
      <c r="F2878" s="8">
        <v>129</v>
      </c>
      <c r="G2878" s="12">
        <f t="shared" si="88"/>
        <v>968.40078260869564</v>
      </c>
      <c r="I2878" s="8">
        <v>129</v>
      </c>
      <c r="J2878" s="12">
        <f t="shared" si="89"/>
        <v>898.33590000000004</v>
      </c>
    </row>
    <row r="2879" spans="6:10" x14ac:dyDescent="0.2">
      <c r="F2879" s="8">
        <v>128</v>
      </c>
      <c r="G2879" s="12">
        <f t="shared" si="88"/>
        <v>968.48834782608708</v>
      </c>
      <c r="I2879" s="8">
        <v>128</v>
      </c>
      <c r="J2879" s="12">
        <f t="shared" si="89"/>
        <v>898.36160000000007</v>
      </c>
    </row>
    <row r="2880" spans="6:10" x14ac:dyDescent="0.2">
      <c r="F2880" s="8">
        <v>127</v>
      </c>
      <c r="G2880" s="12">
        <f t="shared" si="88"/>
        <v>968.57573913043495</v>
      </c>
      <c r="I2880" s="8">
        <v>127</v>
      </c>
      <c r="J2880" s="12">
        <f t="shared" si="89"/>
        <v>898.38710000000003</v>
      </c>
    </row>
    <row r="2881" spans="6:10" x14ac:dyDescent="0.2">
      <c r="F2881" s="8">
        <v>126</v>
      </c>
      <c r="G2881" s="12">
        <f t="shared" si="88"/>
        <v>968.66295652173926</v>
      </c>
      <c r="I2881" s="8">
        <v>126</v>
      </c>
      <c r="J2881" s="12">
        <f t="shared" si="89"/>
        <v>898.41240000000005</v>
      </c>
    </row>
    <row r="2882" spans="6:10" x14ac:dyDescent="0.2">
      <c r="F2882" s="8">
        <v>125</v>
      </c>
      <c r="G2882" s="12">
        <f t="shared" si="88"/>
        <v>968.75000000000011</v>
      </c>
      <c r="I2882" s="8">
        <v>125</v>
      </c>
      <c r="J2882" s="12">
        <f t="shared" si="89"/>
        <v>898.4375</v>
      </c>
    </row>
    <row r="2883" spans="6:10" x14ac:dyDescent="0.2">
      <c r="F2883" s="8">
        <v>124</v>
      </c>
      <c r="G2883" s="12">
        <f t="shared" si="88"/>
        <v>968.83686956521751</v>
      </c>
      <c r="I2883" s="8">
        <v>124</v>
      </c>
      <c r="J2883" s="12">
        <f t="shared" si="89"/>
        <v>898.4624</v>
      </c>
    </row>
    <row r="2884" spans="6:10" x14ac:dyDescent="0.2">
      <c r="F2884" s="8">
        <v>123</v>
      </c>
      <c r="G2884" s="12">
        <f t="shared" si="88"/>
        <v>968.92356521739134</v>
      </c>
      <c r="I2884" s="8">
        <v>123</v>
      </c>
      <c r="J2884" s="12">
        <f t="shared" si="89"/>
        <v>898.48710000000005</v>
      </c>
    </row>
    <row r="2885" spans="6:10" x14ac:dyDescent="0.2">
      <c r="F2885" s="8">
        <v>122</v>
      </c>
      <c r="G2885" s="12">
        <f t="shared" si="88"/>
        <v>969.01008695652183</v>
      </c>
      <c r="I2885" s="8">
        <v>122</v>
      </c>
      <c r="J2885" s="12">
        <f t="shared" si="89"/>
        <v>898.51160000000004</v>
      </c>
    </row>
    <row r="2886" spans="6:10" x14ac:dyDescent="0.2">
      <c r="F2886" s="8">
        <v>121</v>
      </c>
      <c r="G2886" s="12">
        <f t="shared" si="88"/>
        <v>969.09643478260887</v>
      </c>
      <c r="I2886" s="8">
        <v>121</v>
      </c>
      <c r="J2886" s="12">
        <f t="shared" si="89"/>
        <v>898.53590000000008</v>
      </c>
    </row>
    <row r="2887" spans="6:10" x14ac:dyDescent="0.2">
      <c r="F2887" s="8">
        <v>120</v>
      </c>
      <c r="G2887" s="12">
        <f t="shared" si="88"/>
        <v>969.18260869565233</v>
      </c>
      <c r="I2887" s="8">
        <v>120</v>
      </c>
      <c r="J2887" s="12">
        <f t="shared" si="89"/>
        <v>898.56000000000006</v>
      </c>
    </row>
    <row r="2888" spans="6:10" x14ac:dyDescent="0.2">
      <c r="F2888" s="8">
        <v>119</v>
      </c>
      <c r="G2888" s="12">
        <f t="shared" ref="G2888:G2951" si="90">$C$14*(1-(0.2*(F2888/$C$5))-(0.8*((F2888/$C$5)^2)))</f>
        <v>969.26860869565223</v>
      </c>
      <c r="I2888" s="8">
        <v>119</v>
      </c>
      <c r="J2888" s="12">
        <f t="shared" ref="J2888:J2951" si="91">($C$19*((($C$5^2)-(I2888^2))^$C$18))</f>
        <v>898.58390000000009</v>
      </c>
    </row>
    <row r="2889" spans="6:10" x14ac:dyDescent="0.2">
      <c r="F2889" s="8">
        <v>118</v>
      </c>
      <c r="G2889" s="12">
        <f t="shared" si="90"/>
        <v>969.35443478260879</v>
      </c>
      <c r="I2889" s="8">
        <v>118</v>
      </c>
      <c r="J2889" s="12">
        <f t="shared" si="91"/>
        <v>898.60760000000005</v>
      </c>
    </row>
    <row r="2890" spans="6:10" x14ac:dyDescent="0.2">
      <c r="F2890" s="8">
        <v>117</v>
      </c>
      <c r="G2890" s="12">
        <f t="shared" si="90"/>
        <v>969.44008695652178</v>
      </c>
      <c r="I2890" s="8">
        <v>117</v>
      </c>
      <c r="J2890" s="12">
        <f t="shared" si="91"/>
        <v>898.63110000000006</v>
      </c>
    </row>
    <row r="2891" spans="6:10" x14ac:dyDescent="0.2">
      <c r="F2891" s="8">
        <v>116</v>
      </c>
      <c r="G2891" s="12">
        <f t="shared" si="90"/>
        <v>969.52556521739132</v>
      </c>
      <c r="I2891" s="8">
        <v>116</v>
      </c>
      <c r="J2891" s="12">
        <f t="shared" si="91"/>
        <v>898.65440000000001</v>
      </c>
    </row>
    <row r="2892" spans="6:10" x14ac:dyDescent="0.2">
      <c r="F2892" s="8">
        <v>115</v>
      </c>
      <c r="G2892" s="12">
        <f t="shared" si="90"/>
        <v>969.6108695652174</v>
      </c>
      <c r="I2892" s="8">
        <v>115</v>
      </c>
      <c r="J2892" s="12">
        <f t="shared" si="91"/>
        <v>898.67750000000001</v>
      </c>
    </row>
    <row r="2893" spans="6:10" x14ac:dyDescent="0.2">
      <c r="F2893" s="8">
        <v>114</v>
      </c>
      <c r="G2893" s="12">
        <f t="shared" si="90"/>
        <v>969.69600000000003</v>
      </c>
      <c r="I2893" s="8">
        <v>114</v>
      </c>
      <c r="J2893" s="12">
        <f t="shared" si="91"/>
        <v>898.70040000000006</v>
      </c>
    </row>
    <row r="2894" spans="6:10" x14ac:dyDescent="0.2">
      <c r="F2894" s="8">
        <v>113</v>
      </c>
      <c r="G2894" s="12">
        <f t="shared" si="90"/>
        <v>969.78095652173931</v>
      </c>
      <c r="I2894" s="8">
        <v>113</v>
      </c>
      <c r="J2894" s="12">
        <f t="shared" si="91"/>
        <v>898.72310000000004</v>
      </c>
    </row>
    <row r="2895" spans="6:10" x14ac:dyDescent="0.2">
      <c r="F2895" s="8">
        <v>112</v>
      </c>
      <c r="G2895" s="12">
        <f t="shared" si="90"/>
        <v>969.86573913043492</v>
      </c>
      <c r="I2895" s="8">
        <v>112</v>
      </c>
      <c r="J2895" s="12">
        <f t="shared" si="91"/>
        <v>898.74560000000008</v>
      </c>
    </row>
    <row r="2896" spans="6:10" x14ac:dyDescent="0.2">
      <c r="F2896" s="8">
        <v>111</v>
      </c>
      <c r="G2896" s="12">
        <f t="shared" si="90"/>
        <v>969.95034782608718</v>
      </c>
      <c r="I2896" s="8">
        <v>111</v>
      </c>
      <c r="J2896" s="12">
        <f t="shared" si="91"/>
        <v>898.76790000000005</v>
      </c>
    </row>
    <row r="2897" spans="6:10" x14ac:dyDescent="0.2">
      <c r="F2897" s="8">
        <v>110</v>
      </c>
      <c r="G2897" s="12">
        <f t="shared" si="90"/>
        <v>970.03478260869576</v>
      </c>
      <c r="I2897" s="8">
        <v>110</v>
      </c>
      <c r="J2897" s="12">
        <f t="shared" si="91"/>
        <v>898.79000000000008</v>
      </c>
    </row>
    <row r="2898" spans="6:10" x14ac:dyDescent="0.2">
      <c r="F2898" s="8">
        <v>109</v>
      </c>
      <c r="G2898" s="12">
        <f t="shared" si="90"/>
        <v>970.11904347826101</v>
      </c>
      <c r="I2898" s="8">
        <v>109</v>
      </c>
      <c r="J2898" s="12">
        <f t="shared" si="91"/>
        <v>898.81190000000004</v>
      </c>
    </row>
    <row r="2899" spans="6:10" x14ac:dyDescent="0.2">
      <c r="F2899" s="8">
        <v>108</v>
      </c>
      <c r="G2899" s="12">
        <f t="shared" si="90"/>
        <v>970.20313043478279</v>
      </c>
      <c r="I2899" s="8">
        <v>108</v>
      </c>
      <c r="J2899" s="12">
        <f t="shared" si="91"/>
        <v>898.83360000000005</v>
      </c>
    </row>
    <row r="2900" spans="6:10" x14ac:dyDescent="0.2">
      <c r="F2900" s="8">
        <v>107</v>
      </c>
      <c r="G2900" s="12">
        <f t="shared" si="90"/>
        <v>970.28704347826101</v>
      </c>
      <c r="I2900" s="8">
        <v>107</v>
      </c>
      <c r="J2900" s="12">
        <f t="shared" si="91"/>
        <v>898.85509999999999</v>
      </c>
    </row>
    <row r="2901" spans="6:10" x14ac:dyDescent="0.2">
      <c r="F2901" s="8">
        <v>106</v>
      </c>
      <c r="G2901" s="12">
        <f t="shared" si="90"/>
        <v>970.37078260869578</v>
      </c>
      <c r="I2901" s="8">
        <v>106</v>
      </c>
      <c r="J2901" s="12">
        <f t="shared" si="91"/>
        <v>898.87639999999999</v>
      </c>
    </row>
    <row r="2902" spans="6:10" x14ac:dyDescent="0.2">
      <c r="F2902" s="8">
        <v>105</v>
      </c>
      <c r="G2902" s="12">
        <f t="shared" si="90"/>
        <v>970.45434782608709</v>
      </c>
      <c r="I2902" s="8">
        <v>105</v>
      </c>
      <c r="J2902" s="12">
        <f t="shared" si="91"/>
        <v>898.89750000000004</v>
      </c>
    </row>
    <row r="2903" spans="6:10" x14ac:dyDescent="0.2">
      <c r="F2903" s="8">
        <v>104</v>
      </c>
      <c r="G2903" s="12">
        <f t="shared" si="90"/>
        <v>970.53773913043494</v>
      </c>
      <c r="I2903" s="8">
        <v>104</v>
      </c>
      <c r="J2903" s="12">
        <f t="shared" si="91"/>
        <v>898.91840000000002</v>
      </c>
    </row>
    <row r="2904" spans="6:10" x14ac:dyDescent="0.2">
      <c r="F2904" s="8">
        <v>103</v>
      </c>
      <c r="G2904" s="12">
        <f t="shared" si="90"/>
        <v>970.62095652173923</v>
      </c>
      <c r="I2904" s="8">
        <v>103</v>
      </c>
      <c r="J2904" s="12">
        <f t="shared" si="91"/>
        <v>898.93910000000005</v>
      </c>
    </row>
    <row r="2905" spans="6:10" x14ac:dyDescent="0.2">
      <c r="F2905" s="8">
        <v>102</v>
      </c>
      <c r="G2905" s="12">
        <f t="shared" si="90"/>
        <v>970.70400000000018</v>
      </c>
      <c r="I2905" s="8">
        <v>102</v>
      </c>
      <c r="J2905" s="12">
        <f t="shared" si="91"/>
        <v>898.95960000000002</v>
      </c>
    </row>
    <row r="2906" spans="6:10" x14ac:dyDescent="0.2">
      <c r="F2906" s="8">
        <v>101</v>
      </c>
      <c r="G2906" s="12">
        <f t="shared" si="90"/>
        <v>970.78686956521744</v>
      </c>
      <c r="I2906" s="8">
        <v>101</v>
      </c>
      <c r="J2906" s="12">
        <f t="shared" si="91"/>
        <v>898.97990000000004</v>
      </c>
    </row>
    <row r="2907" spans="6:10" x14ac:dyDescent="0.2">
      <c r="F2907" s="8">
        <v>100</v>
      </c>
      <c r="G2907" s="12">
        <f t="shared" si="90"/>
        <v>970.86956521739125</v>
      </c>
      <c r="I2907" s="8">
        <v>100</v>
      </c>
      <c r="J2907" s="12">
        <f t="shared" si="91"/>
        <v>899</v>
      </c>
    </row>
    <row r="2908" spans="6:10" x14ac:dyDescent="0.2">
      <c r="F2908" s="8">
        <v>99</v>
      </c>
      <c r="G2908" s="12">
        <f t="shared" si="90"/>
        <v>970.95208695652184</v>
      </c>
      <c r="I2908" s="8">
        <v>99</v>
      </c>
      <c r="J2908" s="12">
        <f t="shared" si="91"/>
        <v>899.01990000000001</v>
      </c>
    </row>
    <row r="2909" spans="6:10" x14ac:dyDescent="0.2">
      <c r="F2909" s="8">
        <v>98</v>
      </c>
      <c r="G2909" s="12">
        <f t="shared" si="90"/>
        <v>971.03443478260886</v>
      </c>
      <c r="I2909" s="8">
        <v>98</v>
      </c>
      <c r="J2909" s="12">
        <f t="shared" si="91"/>
        <v>899.03960000000006</v>
      </c>
    </row>
    <row r="2910" spans="6:10" x14ac:dyDescent="0.2">
      <c r="F2910" s="8">
        <v>97</v>
      </c>
      <c r="G2910" s="12">
        <f t="shared" si="90"/>
        <v>971.11660869565242</v>
      </c>
      <c r="I2910" s="8">
        <v>97</v>
      </c>
      <c r="J2910" s="12">
        <f t="shared" si="91"/>
        <v>899.05910000000006</v>
      </c>
    </row>
    <row r="2911" spans="6:10" x14ac:dyDescent="0.2">
      <c r="F2911" s="8">
        <v>96</v>
      </c>
      <c r="G2911" s="12">
        <f t="shared" si="90"/>
        <v>971.1986086956523</v>
      </c>
      <c r="I2911" s="8">
        <v>96</v>
      </c>
      <c r="J2911" s="12">
        <f t="shared" si="91"/>
        <v>899.07839999999999</v>
      </c>
    </row>
    <row r="2912" spans="6:10" x14ac:dyDescent="0.2">
      <c r="F2912" s="8">
        <v>95</v>
      </c>
      <c r="G2912" s="12">
        <f t="shared" si="90"/>
        <v>971.28043478260884</v>
      </c>
      <c r="I2912" s="8">
        <v>95</v>
      </c>
      <c r="J2912" s="12">
        <f t="shared" si="91"/>
        <v>899.09750000000008</v>
      </c>
    </row>
    <row r="2913" spans="6:10" x14ac:dyDescent="0.2">
      <c r="F2913" s="8">
        <v>94</v>
      </c>
      <c r="G2913" s="12">
        <f t="shared" si="90"/>
        <v>971.36208695652181</v>
      </c>
      <c r="I2913" s="8">
        <v>94</v>
      </c>
      <c r="J2913" s="12">
        <f t="shared" si="91"/>
        <v>899.1164</v>
      </c>
    </row>
    <row r="2914" spans="6:10" x14ac:dyDescent="0.2">
      <c r="F2914" s="8">
        <v>93</v>
      </c>
      <c r="G2914" s="12">
        <f t="shared" si="90"/>
        <v>971.44356521739144</v>
      </c>
      <c r="I2914" s="8">
        <v>93</v>
      </c>
      <c r="J2914" s="12">
        <f t="shared" si="91"/>
        <v>899.13510000000008</v>
      </c>
    </row>
    <row r="2915" spans="6:10" x14ac:dyDescent="0.2">
      <c r="F2915" s="8">
        <v>92</v>
      </c>
      <c r="G2915" s="12">
        <f t="shared" si="90"/>
        <v>971.5248695652175</v>
      </c>
      <c r="I2915" s="8">
        <v>92</v>
      </c>
      <c r="J2915" s="12">
        <f t="shared" si="91"/>
        <v>899.1536000000001</v>
      </c>
    </row>
    <row r="2916" spans="6:10" x14ac:dyDescent="0.2">
      <c r="F2916" s="8">
        <v>91</v>
      </c>
      <c r="G2916" s="12">
        <f t="shared" si="90"/>
        <v>971.60600000000011</v>
      </c>
      <c r="I2916" s="8">
        <v>91</v>
      </c>
      <c r="J2916" s="12">
        <f t="shared" si="91"/>
        <v>899.17190000000005</v>
      </c>
    </row>
    <row r="2917" spans="6:10" x14ac:dyDescent="0.2">
      <c r="F2917" s="8">
        <v>90</v>
      </c>
      <c r="G2917" s="12">
        <f t="shared" si="90"/>
        <v>971.68695652173915</v>
      </c>
      <c r="I2917" s="8">
        <v>90</v>
      </c>
      <c r="J2917" s="12">
        <f t="shared" si="91"/>
        <v>899.19</v>
      </c>
    </row>
    <row r="2918" spans="6:10" x14ac:dyDescent="0.2">
      <c r="F2918" s="8">
        <v>89</v>
      </c>
      <c r="G2918" s="12">
        <f t="shared" si="90"/>
        <v>971.76773913043496</v>
      </c>
      <c r="I2918" s="8">
        <v>89</v>
      </c>
      <c r="J2918" s="12">
        <f t="shared" si="91"/>
        <v>899.2079</v>
      </c>
    </row>
    <row r="2919" spans="6:10" x14ac:dyDescent="0.2">
      <c r="F2919" s="8">
        <v>88</v>
      </c>
      <c r="G2919" s="12">
        <f t="shared" si="90"/>
        <v>971.84834782608698</v>
      </c>
      <c r="I2919" s="8">
        <v>88</v>
      </c>
      <c r="J2919" s="12">
        <f t="shared" si="91"/>
        <v>899.2256000000001</v>
      </c>
    </row>
    <row r="2920" spans="6:10" x14ac:dyDescent="0.2">
      <c r="F2920" s="8">
        <v>87</v>
      </c>
      <c r="G2920" s="12">
        <f t="shared" si="90"/>
        <v>971.92878260869566</v>
      </c>
      <c r="I2920" s="8">
        <v>87</v>
      </c>
      <c r="J2920" s="12">
        <f t="shared" si="91"/>
        <v>899.24310000000003</v>
      </c>
    </row>
    <row r="2921" spans="6:10" x14ac:dyDescent="0.2">
      <c r="F2921" s="8">
        <v>86</v>
      </c>
      <c r="G2921" s="12">
        <f t="shared" si="90"/>
        <v>972.00904347826099</v>
      </c>
      <c r="I2921" s="8">
        <v>86</v>
      </c>
      <c r="J2921" s="12">
        <f t="shared" si="91"/>
        <v>899.2604</v>
      </c>
    </row>
    <row r="2922" spans="6:10" x14ac:dyDescent="0.2">
      <c r="F2922" s="8">
        <v>85</v>
      </c>
      <c r="G2922" s="12">
        <f t="shared" si="90"/>
        <v>972.08913043478265</v>
      </c>
      <c r="I2922" s="8">
        <v>85</v>
      </c>
      <c r="J2922" s="12">
        <f t="shared" si="91"/>
        <v>899.27750000000003</v>
      </c>
    </row>
    <row r="2923" spans="6:10" x14ac:dyDescent="0.2">
      <c r="F2923" s="8">
        <v>84</v>
      </c>
      <c r="G2923" s="12">
        <f t="shared" si="90"/>
        <v>972.16904347826085</v>
      </c>
      <c r="I2923" s="8">
        <v>84</v>
      </c>
      <c r="J2923" s="12">
        <f t="shared" si="91"/>
        <v>899.2944</v>
      </c>
    </row>
    <row r="2924" spans="6:10" x14ac:dyDescent="0.2">
      <c r="F2924" s="8">
        <v>83</v>
      </c>
      <c r="G2924" s="12">
        <f t="shared" si="90"/>
        <v>972.24878260869571</v>
      </c>
      <c r="I2924" s="8">
        <v>83</v>
      </c>
      <c r="J2924" s="12">
        <f t="shared" si="91"/>
        <v>899.31110000000001</v>
      </c>
    </row>
    <row r="2925" spans="6:10" x14ac:dyDescent="0.2">
      <c r="F2925" s="8">
        <v>82</v>
      </c>
      <c r="G2925" s="12">
        <f t="shared" si="90"/>
        <v>972.32834782608711</v>
      </c>
      <c r="I2925" s="8">
        <v>82</v>
      </c>
      <c r="J2925" s="12">
        <f t="shared" si="91"/>
        <v>899.32760000000007</v>
      </c>
    </row>
    <row r="2926" spans="6:10" x14ac:dyDescent="0.2">
      <c r="F2926" s="8">
        <v>81</v>
      </c>
      <c r="G2926" s="12">
        <f t="shared" si="90"/>
        <v>972.40773913043495</v>
      </c>
      <c r="I2926" s="8">
        <v>81</v>
      </c>
      <c r="J2926" s="12">
        <f t="shared" si="91"/>
        <v>899.34390000000008</v>
      </c>
    </row>
    <row r="2927" spans="6:10" x14ac:dyDescent="0.2">
      <c r="F2927" s="8">
        <v>80</v>
      </c>
      <c r="G2927" s="12">
        <f t="shared" si="90"/>
        <v>972.48695652173933</v>
      </c>
      <c r="I2927" s="8">
        <v>80</v>
      </c>
      <c r="J2927" s="12">
        <f t="shared" si="91"/>
        <v>899.36</v>
      </c>
    </row>
    <row r="2928" spans="6:10" x14ac:dyDescent="0.2">
      <c r="F2928" s="8">
        <v>79</v>
      </c>
      <c r="G2928" s="12">
        <f t="shared" si="90"/>
        <v>972.56600000000014</v>
      </c>
      <c r="I2928" s="8">
        <v>79</v>
      </c>
      <c r="J2928" s="12">
        <f t="shared" si="91"/>
        <v>899.3759</v>
      </c>
    </row>
    <row r="2929" spans="6:10" x14ac:dyDescent="0.2">
      <c r="F2929" s="8">
        <v>78</v>
      </c>
      <c r="G2929" s="12">
        <f t="shared" si="90"/>
        <v>972.6448695652175</v>
      </c>
      <c r="I2929" s="8">
        <v>78</v>
      </c>
      <c r="J2929" s="12">
        <f t="shared" si="91"/>
        <v>899.39160000000004</v>
      </c>
    </row>
    <row r="2930" spans="6:10" x14ac:dyDescent="0.2">
      <c r="F2930" s="8">
        <v>77</v>
      </c>
      <c r="G2930" s="12">
        <f t="shared" si="90"/>
        <v>972.72356521739141</v>
      </c>
      <c r="I2930" s="8">
        <v>77</v>
      </c>
      <c r="J2930" s="12">
        <f t="shared" si="91"/>
        <v>899.40710000000001</v>
      </c>
    </row>
    <row r="2931" spans="6:10" x14ac:dyDescent="0.2">
      <c r="F2931" s="8">
        <v>76</v>
      </c>
      <c r="G2931" s="12">
        <f t="shared" si="90"/>
        <v>972.80208695652186</v>
      </c>
      <c r="I2931" s="8">
        <v>76</v>
      </c>
      <c r="J2931" s="12">
        <f t="shared" si="91"/>
        <v>899.42240000000004</v>
      </c>
    </row>
    <row r="2932" spans="6:10" x14ac:dyDescent="0.2">
      <c r="F2932" s="8">
        <v>75</v>
      </c>
      <c r="G2932" s="12">
        <f t="shared" si="90"/>
        <v>972.88043478260886</v>
      </c>
      <c r="I2932" s="8">
        <v>75</v>
      </c>
      <c r="J2932" s="12">
        <f t="shared" si="91"/>
        <v>899.4375</v>
      </c>
    </row>
    <row r="2933" spans="6:10" x14ac:dyDescent="0.2">
      <c r="F2933" s="8">
        <v>74</v>
      </c>
      <c r="G2933" s="12">
        <f t="shared" si="90"/>
        <v>972.95860869565229</v>
      </c>
      <c r="I2933" s="8">
        <v>74</v>
      </c>
      <c r="J2933" s="12">
        <f t="shared" si="91"/>
        <v>899.45240000000001</v>
      </c>
    </row>
    <row r="2934" spans="6:10" x14ac:dyDescent="0.2">
      <c r="F2934" s="8">
        <v>73</v>
      </c>
      <c r="G2934" s="12">
        <f t="shared" si="90"/>
        <v>973.03660869565226</v>
      </c>
      <c r="I2934" s="8">
        <v>73</v>
      </c>
      <c r="J2934" s="12">
        <f t="shared" si="91"/>
        <v>899.46710000000007</v>
      </c>
    </row>
    <row r="2935" spans="6:10" x14ac:dyDescent="0.2">
      <c r="F2935" s="8">
        <v>72</v>
      </c>
      <c r="G2935" s="12">
        <f t="shared" si="90"/>
        <v>973.11443478260878</v>
      </c>
      <c r="I2935" s="8">
        <v>72</v>
      </c>
      <c r="J2935" s="12">
        <f t="shared" si="91"/>
        <v>899.48160000000007</v>
      </c>
    </row>
    <row r="2936" spans="6:10" x14ac:dyDescent="0.2">
      <c r="F2936" s="8">
        <v>71</v>
      </c>
      <c r="G2936" s="12">
        <f t="shared" si="90"/>
        <v>973.19208695652173</v>
      </c>
      <c r="I2936" s="8">
        <v>71</v>
      </c>
      <c r="J2936" s="12">
        <f t="shared" si="91"/>
        <v>899.49590000000001</v>
      </c>
    </row>
    <row r="2937" spans="6:10" x14ac:dyDescent="0.2">
      <c r="F2937" s="8">
        <v>70</v>
      </c>
      <c r="G2937" s="12">
        <f t="shared" si="90"/>
        <v>973.26956521739135</v>
      </c>
      <c r="I2937" s="8">
        <v>70</v>
      </c>
      <c r="J2937" s="12">
        <f t="shared" si="91"/>
        <v>899.51</v>
      </c>
    </row>
    <row r="2938" spans="6:10" x14ac:dyDescent="0.2">
      <c r="F2938" s="8">
        <v>69</v>
      </c>
      <c r="G2938" s="12">
        <f t="shared" si="90"/>
        <v>973.3468695652175</v>
      </c>
      <c r="I2938" s="8">
        <v>69</v>
      </c>
      <c r="J2938" s="12">
        <f t="shared" si="91"/>
        <v>899.52390000000003</v>
      </c>
    </row>
    <row r="2939" spans="6:10" x14ac:dyDescent="0.2">
      <c r="F2939" s="8">
        <v>68</v>
      </c>
      <c r="G2939" s="12">
        <f t="shared" si="90"/>
        <v>973.42400000000021</v>
      </c>
      <c r="I2939" s="8">
        <v>68</v>
      </c>
      <c r="J2939" s="12">
        <f t="shared" si="91"/>
        <v>899.5376</v>
      </c>
    </row>
    <row r="2940" spans="6:10" x14ac:dyDescent="0.2">
      <c r="F2940" s="8">
        <v>67</v>
      </c>
      <c r="G2940" s="12">
        <f t="shared" si="90"/>
        <v>973.50095652173934</v>
      </c>
      <c r="I2940" s="8">
        <v>67</v>
      </c>
      <c r="J2940" s="12">
        <f t="shared" si="91"/>
        <v>899.55110000000002</v>
      </c>
    </row>
    <row r="2941" spans="6:10" x14ac:dyDescent="0.2">
      <c r="F2941" s="8">
        <v>66</v>
      </c>
      <c r="G2941" s="12">
        <f t="shared" si="90"/>
        <v>973.57773913043491</v>
      </c>
      <c r="I2941" s="8">
        <v>66</v>
      </c>
      <c r="J2941" s="12">
        <f t="shared" si="91"/>
        <v>899.56440000000009</v>
      </c>
    </row>
    <row r="2942" spans="6:10" x14ac:dyDescent="0.2">
      <c r="F2942" s="8">
        <v>65</v>
      </c>
      <c r="G2942" s="12">
        <f t="shared" si="90"/>
        <v>973.65434782608702</v>
      </c>
      <c r="I2942" s="8">
        <v>65</v>
      </c>
      <c r="J2942" s="12">
        <f t="shared" si="91"/>
        <v>899.57749999999999</v>
      </c>
    </row>
    <row r="2943" spans="6:10" x14ac:dyDescent="0.2">
      <c r="F2943" s="8">
        <v>64</v>
      </c>
      <c r="G2943" s="12">
        <f t="shared" si="90"/>
        <v>973.73078260869579</v>
      </c>
      <c r="I2943" s="8">
        <v>64</v>
      </c>
      <c r="J2943" s="12">
        <f t="shared" si="91"/>
        <v>899.59040000000005</v>
      </c>
    </row>
    <row r="2944" spans="6:10" x14ac:dyDescent="0.2">
      <c r="F2944" s="8">
        <v>63</v>
      </c>
      <c r="G2944" s="12">
        <f t="shared" si="90"/>
        <v>973.80704347826099</v>
      </c>
      <c r="I2944" s="8">
        <v>63</v>
      </c>
      <c r="J2944" s="12">
        <f t="shared" si="91"/>
        <v>899.60310000000004</v>
      </c>
    </row>
    <row r="2945" spans="6:10" x14ac:dyDescent="0.2">
      <c r="F2945" s="8">
        <v>62</v>
      </c>
      <c r="G2945" s="12">
        <f t="shared" si="90"/>
        <v>973.88313043478274</v>
      </c>
      <c r="I2945" s="8">
        <v>62</v>
      </c>
      <c r="J2945" s="12">
        <f t="shared" si="91"/>
        <v>899.61560000000009</v>
      </c>
    </row>
    <row r="2946" spans="6:10" x14ac:dyDescent="0.2">
      <c r="F2946" s="8">
        <v>61</v>
      </c>
      <c r="G2946" s="12">
        <f t="shared" si="90"/>
        <v>973.95904347826104</v>
      </c>
      <c r="I2946" s="8">
        <v>61</v>
      </c>
      <c r="J2946" s="12">
        <f t="shared" si="91"/>
        <v>899.62790000000007</v>
      </c>
    </row>
    <row r="2947" spans="6:10" x14ac:dyDescent="0.2">
      <c r="F2947" s="8">
        <v>60</v>
      </c>
      <c r="G2947" s="12">
        <f t="shared" si="90"/>
        <v>974.03478260869576</v>
      </c>
      <c r="I2947" s="8">
        <v>60</v>
      </c>
      <c r="J2947" s="12">
        <f t="shared" si="91"/>
        <v>899.64</v>
      </c>
    </row>
    <row r="2948" spans="6:10" x14ac:dyDescent="0.2">
      <c r="F2948" s="8">
        <v>59</v>
      </c>
      <c r="G2948" s="12">
        <f t="shared" si="90"/>
        <v>974.11034782608704</v>
      </c>
      <c r="I2948" s="8">
        <v>59</v>
      </c>
      <c r="J2948" s="12">
        <f t="shared" si="91"/>
        <v>899.65190000000007</v>
      </c>
    </row>
    <row r="2949" spans="6:10" x14ac:dyDescent="0.2">
      <c r="F2949" s="8">
        <v>58</v>
      </c>
      <c r="G2949" s="12">
        <f t="shared" si="90"/>
        <v>974.18573913043485</v>
      </c>
      <c r="I2949" s="8">
        <v>58</v>
      </c>
      <c r="J2949" s="12">
        <f t="shared" si="91"/>
        <v>899.66360000000009</v>
      </c>
    </row>
    <row r="2950" spans="6:10" x14ac:dyDescent="0.2">
      <c r="F2950" s="8">
        <v>57</v>
      </c>
      <c r="G2950" s="12">
        <f t="shared" si="90"/>
        <v>974.26095652173922</v>
      </c>
      <c r="I2950" s="8">
        <v>57</v>
      </c>
      <c r="J2950" s="12">
        <f t="shared" si="91"/>
        <v>899.67510000000004</v>
      </c>
    </row>
    <row r="2951" spans="6:10" x14ac:dyDescent="0.2">
      <c r="F2951" s="8">
        <v>56</v>
      </c>
      <c r="G2951" s="12">
        <f t="shared" si="90"/>
        <v>974.33600000000001</v>
      </c>
      <c r="I2951" s="8">
        <v>56</v>
      </c>
      <c r="J2951" s="12">
        <f t="shared" si="91"/>
        <v>899.68640000000005</v>
      </c>
    </row>
    <row r="2952" spans="6:10" x14ac:dyDescent="0.2">
      <c r="F2952" s="8">
        <v>55</v>
      </c>
      <c r="G2952" s="12">
        <f t="shared" ref="G2952:G3007" si="92">$C$14*(1-(0.2*(F2952/$C$5))-(0.8*((F2952/$C$5)^2)))</f>
        <v>974.41086956521747</v>
      </c>
      <c r="I2952" s="8">
        <v>55</v>
      </c>
      <c r="J2952" s="12">
        <f t="shared" ref="J2952:J3007" si="93">($C$19*((($C$5^2)-(I2952^2))^$C$18))</f>
        <v>899.69749999999999</v>
      </c>
    </row>
    <row r="2953" spans="6:10" x14ac:dyDescent="0.2">
      <c r="F2953" s="8">
        <v>54</v>
      </c>
      <c r="G2953" s="12">
        <f t="shared" si="92"/>
        <v>974.48556521739135</v>
      </c>
      <c r="I2953" s="8">
        <v>54</v>
      </c>
      <c r="J2953" s="12">
        <f t="shared" si="93"/>
        <v>899.7084000000001</v>
      </c>
    </row>
    <row r="2954" spans="6:10" x14ac:dyDescent="0.2">
      <c r="F2954" s="8">
        <v>53</v>
      </c>
      <c r="G2954" s="12">
        <f t="shared" si="92"/>
        <v>974.56008695652179</v>
      </c>
      <c r="I2954" s="8">
        <v>53</v>
      </c>
      <c r="J2954" s="12">
        <f t="shared" si="93"/>
        <v>899.71910000000003</v>
      </c>
    </row>
    <row r="2955" spans="6:10" x14ac:dyDescent="0.2">
      <c r="F2955" s="8">
        <v>52</v>
      </c>
      <c r="G2955" s="12">
        <f t="shared" si="92"/>
        <v>974.63443478260888</v>
      </c>
      <c r="I2955" s="8">
        <v>52</v>
      </c>
      <c r="J2955" s="12">
        <f t="shared" si="93"/>
        <v>899.7296</v>
      </c>
    </row>
    <row r="2956" spans="6:10" x14ac:dyDescent="0.2">
      <c r="F2956" s="8">
        <v>51</v>
      </c>
      <c r="G2956" s="12">
        <f t="shared" si="92"/>
        <v>974.70860869565229</v>
      </c>
      <c r="I2956" s="8">
        <v>51</v>
      </c>
      <c r="J2956" s="12">
        <f t="shared" si="93"/>
        <v>899.73990000000003</v>
      </c>
    </row>
    <row r="2957" spans="6:10" x14ac:dyDescent="0.2">
      <c r="F2957" s="8">
        <v>50</v>
      </c>
      <c r="G2957" s="12">
        <f t="shared" si="92"/>
        <v>974.78260869565224</v>
      </c>
      <c r="I2957" s="8">
        <v>50</v>
      </c>
      <c r="J2957" s="12">
        <f t="shared" si="93"/>
        <v>899.75</v>
      </c>
    </row>
    <row r="2958" spans="6:10" x14ac:dyDescent="0.2">
      <c r="F2958" s="8">
        <v>49</v>
      </c>
      <c r="G2958" s="12">
        <f t="shared" si="92"/>
        <v>974.85643478260886</v>
      </c>
      <c r="I2958" s="8">
        <v>49</v>
      </c>
      <c r="J2958" s="12">
        <f t="shared" si="93"/>
        <v>899.75990000000002</v>
      </c>
    </row>
    <row r="2959" spans="6:10" x14ac:dyDescent="0.2">
      <c r="F2959" s="8">
        <v>48</v>
      </c>
      <c r="G2959" s="12">
        <f t="shared" si="92"/>
        <v>974.9300869565219</v>
      </c>
      <c r="I2959" s="8">
        <v>48</v>
      </c>
      <c r="J2959" s="12">
        <f t="shared" si="93"/>
        <v>899.76960000000008</v>
      </c>
    </row>
    <row r="2960" spans="6:10" x14ac:dyDescent="0.2">
      <c r="F2960" s="8">
        <v>47</v>
      </c>
      <c r="G2960" s="12">
        <f t="shared" si="92"/>
        <v>975.0035652173915</v>
      </c>
      <c r="I2960" s="8">
        <v>47</v>
      </c>
      <c r="J2960" s="12">
        <f t="shared" si="93"/>
        <v>899.77910000000008</v>
      </c>
    </row>
    <row r="2961" spans="6:10" x14ac:dyDescent="0.2">
      <c r="F2961" s="8">
        <v>46</v>
      </c>
      <c r="G2961" s="12">
        <f t="shared" si="92"/>
        <v>975.07686956521752</v>
      </c>
      <c r="I2961" s="8">
        <v>46</v>
      </c>
      <c r="J2961" s="12">
        <f t="shared" si="93"/>
        <v>899.78840000000002</v>
      </c>
    </row>
    <row r="2962" spans="6:10" x14ac:dyDescent="0.2">
      <c r="F2962" s="8">
        <v>45</v>
      </c>
      <c r="G2962" s="12">
        <f t="shared" si="92"/>
        <v>975.15000000000009</v>
      </c>
      <c r="I2962" s="8">
        <v>45</v>
      </c>
      <c r="J2962" s="12">
        <f t="shared" si="93"/>
        <v>899.79750000000001</v>
      </c>
    </row>
    <row r="2963" spans="6:10" x14ac:dyDescent="0.2">
      <c r="F2963" s="8">
        <v>44</v>
      </c>
      <c r="G2963" s="12">
        <f t="shared" si="92"/>
        <v>975.22295652173921</v>
      </c>
      <c r="I2963" s="8">
        <v>44</v>
      </c>
      <c r="J2963" s="12">
        <f t="shared" si="93"/>
        <v>899.80640000000005</v>
      </c>
    </row>
    <row r="2964" spans="6:10" x14ac:dyDescent="0.2">
      <c r="F2964" s="8">
        <v>43</v>
      </c>
      <c r="G2964" s="12">
        <f t="shared" si="92"/>
        <v>975.29573913043487</v>
      </c>
      <c r="I2964" s="8">
        <v>43</v>
      </c>
      <c r="J2964" s="12">
        <f t="shared" si="93"/>
        <v>899.81510000000003</v>
      </c>
    </row>
    <row r="2965" spans="6:10" x14ac:dyDescent="0.2">
      <c r="F2965" s="8">
        <v>42</v>
      </c>
      <c r="G2965" s="12">
        <f t="shared" si="92"/>
        <v>975.36834782608707</v>
      </c>
      <c r="I2965" s="8">
        <v>42</v>
      </c>
      <c r="J2965" s="12">
        <f t="shared" si="93"/>
        <v>899.82360000000006</v>
      </c>
    </row>
    <row r="2966" spans="6:10" x14ac:dyDescent="0.2">
      <c r="F2966" s="8">
        <v>41</v>
      </c>
      <c r="G2966" s="12">
        <f t="shared" si="92"/>
        <v>975.44078260869571</v>
      </c>
      <c r="I2966" s="8">
        <v>41</v>
      </c>
      <c r="J2966" s="12">
        <f t="shared" si="93"/>
        <v>899.83190000000002</v>
      </c>
    </row>
    <row r="2967" spans="6:10" x14ac:dyDescent="0.2">
      <c r="F2967" s="8">
        <v>40</v>
      </c>
      <c r="G2967" s="12">
        <f t="shared" si="92"/>
        <v>975.5130434782609</v>
      </c>
      <c r="I2967" s="8">
        <v>40</v>
      </c>
      <c r="J2967" s="12">
        <f t="shared" si="93"/>
        <v>899.84</v>
      </c>
    </row>
    <row r="2968" spans="6:10" x14ac:dyDescent="0.2">
      <c r="F2968" s="8">
        <v>39</v>
      </c>
      <c r="G2968" s="12">
        <f t="shared" si="92"/>
        <v>975.58513043478263</v>
      </c>
      <c r="I2968" s="8">
        <v>39</v>
      </c>
      <c r="J2968" s="12">
        <f t="shared" si="93"/>
        <v>899.8479000000001</v>
      </c>
    </row>
    <row r="2969" spans="6:10" x14ac:dyDescent="0.2">
      <c r="F2969" s="8">
        <v>38</v>
      </c>
      <c r="G2969" s="12">
        <f t="shared" si="92"/>
        <v>975.6570434782609</v>
      </c>
      <c r="I2969" s="8">
        <v>38</v>
      </c>
      <c r="J2969" s="12">
        <f t="shared" si="93"/>
        <v>899.85560000000009</v>
      </c>
    </row>
    <row r="2970" spans="6:10" x14ac:dyDescent="0.2">
      <c r="F2970" s="8">
        <v>37</v>
      </c>
      <c r="G2970" s="12">
        <f t="shared" si="92"/>
        <v>975.72878260869584</v>
      </c>
      <c r="I2970" s="8">
        <v>37</v>
      </c>
      <c r="J2970" s="12">
        <f t="shared" si="93"/>
        <v>899.86310000000003</v>
      </c>
    </row>
    <row r="2971" spans="6:10" x14ac:dyDescent="0.2">
      <c r="F2971" s="8">
        <v>36</v>
      </c>
      <c r="G2971" s="12">
        <f t="shared" si="92"/>
        <v>975.80034782608709</v>
      </c>
      <c r="I2971" s="8">
        <v>36</v>
      </c>
      <c r="J2971" s="12">
        <f t="shared" si="93"/>
        <v>899.87040000000002</v>
      </c>
    </row>
    <row r="2972" spans="6:10" x14ac:dyDescent="0.2">
      <c r="F2972" s="8">
        <v>35</v>
      </c>
      <c r="G2972" s="12">
        <f t="shared" si="92"/>
        <v>975.87173913043489</v>
      </c>
      <c r="I2972" s="8">
        <v>35</v>
      </c>
      <c r="J2972" s="12">
        <f t="shared" si="93"/>
        <v>899.87750000000005</v>
      </c>
    </row>
    <row r="2973" spans="6:10" x14ac:dyDescent="0.2">
      <c r="F2973" s="8">
        <v>34</v>
      </c>
      <c r="G2973" s="12">
        <f t="shared" si="92"/>
        <v>975.94295652173935</v>
      </c>
      <c r="I2973" s="8">
        <v>34</v>
      </c>
      <c r="J2973" s="12">
        <f t="shared" si="93"/>
        <v>899.88440000000003</v>
      </c>
    </row>
    <row r="2974" spans="6:10" x14ac:dyDescent="0.2">
      <c r="F2974" s="8">
        <v>33</v>
      </c>
      <c r="G2974" s="12">
        <f t="shared" si="92"/>
        <v>976.01400000000012</v>
      </c>
      <c r="I2974" s="8">
        <v>33</v>
      </c>
      <c r="J2974" s="12">
        <f t="shared" si="93"/>
        <v>899.89110000000005</v>
      </c>
    </row>
    <row r="2975" spans="6:10" x14ac:dyDescent="0.2">
      <c r="F2975" s="8">
        <v>32</v>
      </c>
      <c r="G2975" s="12">
        <f t="shared" si="92"/>
        <v>976.08486956521745</v>
      </c>
      <c r="I2975" s="8">
        <v>32</v>
      </c>
      <c r="J2975" s="12">
        <f t="shared" si="93"/>
        <v>899.89760000000001</v>
      </c>
    </row>
    <row r="2976" spans="6:10" x14ac:dyDescent="0.2">
      <c r="F2976" s="8">
        <v>31</v>
      </c>
      <c r="G2976" s="12">
        <f t="shared" si="92"/>
        <v>976.15556521739143</v>
      </c>
      <c r="I2976" s="8">
        <v>31</v>
      </c>
      <c r="J2976" s="12">
        <f t="shared" si="93"/>
        <v>899.90390000000002</v>
      </c>
    </row>
    <row r="2977" spans="6:10" x14ac:dyDescent="0.2">
      <c r="F2977" s="8">
        <v>30</v>
      </c>
      <c r="G2977" s="12">
        <f t="shared" si="92"/>
        <v>976.22608695652184</v>
      </c>
      <c r="I2977" s="8">
        <v>30</v>
      </c>
      <c r="J2977" s="12">
        <f t="shared" si="93"/>
        <v>899.91000000000008</v>
      </c>
    </row>
    <row r="2978" spans="6:10" x14ac:dyDescent="0.2">
      <c r="F2978" s="8">
        <v>29</v>
      </c>
      <c r="G2978" s="12">
        <f t="shared" si="92"/>
        <v>976.2964347826088</v>
      </c>
      <c r="I2978" s="8">
        <v>29</v>
      </c>
      <c r="J2978" s="12">
        <f t="shared" si="93"/>
        <v>899.91590000000008</v>
      </c>
    </row>
    <row r="2979" spans="6:10" x14ac:dyDescent="0.2">
      <c r="F2979" s="8">
        <v>28</v>
      </c>
      <c r="G2979" s="12">
        <f t="shared" si="92"/>
        <v>976.36660869565219</v>
      </c>
      <c r="I2979" s="8">
        <v>28</v>
      </c>
      <c r="J2979" s="12">
        <f t="shared" si="93"/>
        <v>899.92160000000001</v>
      </c>
    </row>
    <row r="2980" spans="6:10" x14ac:dyDescent="0.2">
      <c r="F2980" s="8">
        <v>27</v>
      </c>
      <c r="G2980" s="12">
        <f t="shared" si="92"/>
        <v>976.43660869565224</v>
      </c>
      <c r="I2980" s="8">
        <v>27</v>
      </c>
      <c r="J2980" s="12">
        <f t="shared" si="93"/>
        <v>899.9271</v>
      </c>
    </row>
    <row r="2981" spans="6:10" x14ac:dyDescent="0.2">
      <c r="F2981" s="8">
        <v>26</v>
      </c>
      <c r="G2981" s="12">
        <f t="shared" si="92"/>
        <v>976.50643478260884</v>
      </c>
      <c r="I2981" s="8">
        <v>26</v>
      </c>
      <c r="J2981" s="12">
        <f t="shared" si="93"/>
        <v>899.93240000000003</v>
      </c>
    </row>
    <row r="2982" spans="6:10" x14ac:dyDescent="0.2">
      <c r="F2982" s="8">
        <v>25</v>
      </c>
      <c r="G2982" s="12">
        <f t="shared" si="92"/>
        <v>976.57608695652175</v>
      </c>
      <c r="I2982" s="8">
        <v>25</v>
      </c>
      <c r="J2982" s="12">
        <f t="shared" si="93"/>
        <v>899.9375</v>
      </c>
    </row>
    <row r="2983" spans="6:10" x14ac:dyDescent="0.2">
      <c r="F2983" s="8">
        <v>24</v>
      </c>
      <c r="G2983" s="12">
        <f t="shared" si="92"/>
        <v>976.64556521739132</v>
      </c>
      <c r="I2983" s="8">
        <v>24</v>
      </c>
      <c r="J2983" s="12">
        <f t="shared" si="93"/>
        <v>899.94240000000002</v>
      </c>
    </row>
    <row r="2984" spans="6:10" x14ac:dyDescent="0.2">
      <c r="F2984" s="8">
        <v>23</v>
      </c>
      <c r="G2984" s="12">
        <f t="shared" si="92"/>
        <v>976.71486956521744</v>
      </c>
      <c r="I2984" s="8">
        <v>23</v>
      </c>
      <c r="J2984" s="12">
        <f t="shared" si="93"/>
        <v>899.94710000000009</v>
      </c>
    </row>
    <row r="2985" spans="6:10" x14ac:dyDescent="0.2">
      <c r="F2985" s="8">
        <v>22</v>
      </c>
      <c r="G2985" s="12">
        <f t="shared" si="92"/>
        <v>976.78400000000022</v>
      </c>
      <c r="I2985" s="8">
        <v>22</v>
      </c>
      <c r="J2985" s="12">
        <f t="shared" si="93"/>
        <v>899.9516000000001</v>
      </c>
    </row>
    <row r="2986" spans="6:10" x14ac:dyDescent="0.2">
      <c r="F2986" s="8">
        <v>21</v>
      </c>
      <c r="G2986" s="12">
        <f t="shared" si="92"/>
        <v>976.8529565217392</v>
      </c>
      <c r="I2986" s="8">
        <v>21</v>
      </c>
      <c r="J2986" s="12">
        <f t="shared" si="93"/>
        <v>899.95590000000004</v>
      </c>
    </row>
    <row r="2987" spans="6:10" x14ac:dyDescent="0.2">
      <c r="F2987" s="8">
        <v>20</v>
      </c>
      <c r="G2987" s="12">
        <f t="shared" si="92"/>
        <v>976.92173913043496</v>
      </c>
      <c r="I2987" s="8">
        <v>20</v>
      </c>
      <c r="J2987" s="12">
        <f t="shared" si="93"/>
        <v>899.96</v>
      </c>
    </row>
    <row r="2988" spans="6:10" x14ac:dyDescent="0.2">
      <c r="F2988" s="8">
        <v>19</v>
      </c>
      <c r="G2988" s="12">
        <f t="shared" si="92"/>
        <v>976.99034782608715</v>
      </c>
      <c r="I2988" s="8">
        <v>19</v>
      </c>
      <c r="J2988" s="12">
        <f t="shared" si="93"/>
        <v>899.96390000000008</v>
      </c>
    </row>
    <row r="2989" spans="6:10" x14ac:dyDescent="0.2">
      <c r="F2989" s="8">
        <v>18</v>
      </c>
      <c r="G2989" s="12">
        <f t="shared" si="92"/>
        <v>977.05878260869576</v>
      </c>
      <c r="I2989" s="8">
        <v>18</v>
      </c>
      <c r="J2989" s="12">
        <f t="shared" si="93"/>
        <v>899.96760000000006</v>
      </c>
    </row>
    <row r="2990" spans="6:10" x14ac:dyDescent="0.2">
      <c r="F2990" s="8">
        <v>17</v>
      </c>
      <c r="G2990" s="12">
        <f t="shared" si="92"/>
        <v>977.12704347826104</v>
      </c>
      <c r="I2990" s="8">
        <v>17</v>
      </c>
      <c r="J2990" s="12">
        <f t="shared" si="93"/>
        <v>899.97110000000009</v>
      </c>
    </row>
    <row r="2991" spans="6:10" x14ac:dyDescent="0.2">
      <c r="F2991" s="8">
        <v>16</v>
      </c>
      <c r="G2991" s="12">
        <f t="shared" si="92"/>
        <v>977.19513043478275</v>
      </c>
      <c r="I2991" s="8">
        <v>16</v>
      </c>
      <c r="J2991" s="12">
        <f t="shared" si="93"/>
        <v>899.97440000000006</v>
      </c>
    </row>
    <row r="2992" spans="6:10" x14ac:dyDescent="0.2">
      <c r="F2992" s="8">
        <v>15</v>
      </c>
      <c r="G2992" s="12">
        <f t="shared" si="92"/>
        <v>977.2630434782609</v>
      </c>
      <c r="I2992" s="8">
        <v>15</v>
      </c>
      <c r="J2992" s="12">
        <f t="shared" si="93"/>
        <v>899.97750000000008</v>
      </c>
    </row>
    <row r="2993" spans="6:10" x14ac:dyDescent="0.2">
      <c r="F2993" s="8">
        <v>14</v>
      </c>
      <c r="G2993" s="12">
        <f t="shared" si="92"/>
        <v>977.3307826086957</v>
      </c>
      <c r="I2993" s="8">
        <v>14</v>
      </c>
      <c r="J2993" s="12">
        <f t="shared" si="93"/>
        <v>899.98040000000003</v>
      </c>
    </row>
    <row r="2994" spans="6:10" x14ac:dyDescent="0.2">
      <c r="F2994" s="8">
        <v>13</v>
      </c>
      <c r="G2994" s="12">
        <f t="shared" si="92"/>
        <v>977.39834782608705</v>
      </c>
      <c r="I2994" s="8">
        <v>13</v>
      </c>
      <c r="J2994" s="12">
        <f t="shared" si="93"/>
        <v>899.98310000000004</v>
      </c>
    </row>
    <row r="2995" spans="6:10" x14ac:dyDescent="0.2">
      <c r="F2995" s="8">
        <v>12</v>
      </c>
      <c r="G2995" s="12">
        <f t="shared" si="92"/>
        <v>977.46573913043483</v>
      </c>
      <c r="I2995" s="8">
        <v>12</v>
      </c>
      <c r="J2995" s="12">
        <f t="shared" si="93"/>
        <v>899.98560000000009</v>
      </c>
    </row>
    <row r="2996" spans="6:10" x14ac:dyDescent="0.2">
      <c r="F2996" s="8">
        <v>11</v>
      </c>
      <c r="G2996" s="12">
        <f t="shared" si="92"/>
        <v>977.53295652173927</v>
      </c>
      <c r="I2996" s="8">
        <v>11</v>
      </c>
      <c r="J2996" s="12">
        <f t="shared" si="93"/>
        <v>899.98790000000008</v>
      </c>
    </row>
    <row r="2997" spans="6:10" x14ac:dyDescent="0.2">
      <c r="F2997" s="8">
        <v>10</v>
      </c>
      <c r="G2997" s="12">
        <f t="shared" si="92"/>
        <v>977.60000000000014</v>
      </c>
      <c r="I2997" s="8">
        <v>10</v>
      </c>
      <c r="J2997" s="12">
        <f t="shared" si="93"/>
        <v>899.99</v>
      </c>
    </row>
    <row r="2998" spans="6:10" x14ac:dyDescent="0.2">
      <c r="F2998" s="8">
        <v>9</v>
      </c>
      <c r="G2998" s="12">
        <f t="shared" si="92"/>
        <v>977.66686956521744</v>
      </c>
      <c r="I2998" s="8">
        <v>9</v>
      </c>
      <c r="J2998" s="12">
        <f t="shared" si="93"/>
        <v>899.99189999999999</v>
      </c>
    </row>
    <row r="2999" spans="6:10" x14ac:dyDescent="0.2">
      <c r="F2999" s="8">
        <v>8</v>
      </c>
      <c r="G2999" s="12">
        <f t="shared" si="92"/>
        <v>977.7335652173914</v>
      </c>
      <c r="I2999" s="8">
        <v>8</v>
      </c>
      <c r="J2999" s="12">
        <f t="shared" si="93"/>
        <v>899.99360000000001</v>
      </c>
    </row>
    <row r="3000" spans="6:10" x14ac:dyDescent="0.2">
      <c r="F3000" s="8">
        <v>7</v>
      </c>
      <c r="G3000" s="12">
        <f t="shared" si="92"/>
        <v>977.80008695652191</v>
      </c>
      <c r="I3000" s="8">
        <v>7</v>
      </c>
      <c r="J3000" s="12">
        <f t="shared" si="93"/>
        <v>899.99510000000009</v>
      </c>
    </row>
    <row r="3001" spans="6:10" x14ac:dyDescent="0.2">
      <c r="F3001" s="8">
        <v>6</v>
      </c>
      <c r="G3001" s="12">
        <f t="shared" si="92"/>
        <v>977.86643478260885</v>
      </c>
      <c r="I3001" s="8">
        <v>6</v>
      </c>
      <c r="J3001" s="12">
        <f t="shared" si="93"/>
        <v>899.99639999999999</v>
      </c>
    </row>
    <row r="3002" spans="6:10" x14ac:dyDescent="0.2">
      <c r="F3002" s="8">
        <v>5</v>
      </c>
      <c r="G3002" s="12">
        <f t="shared" si="92"/>
        <v>977.93260869565233</v>
      </c>
      <c r="I3002" s="8">
        <v>5</v>
      </c>
      <c r="J3002" s="12">
        <f t="shared" si="93"/>
        <v>899.99750000000006</v>
      </c>
    </row>
    <row r="3003" spans="6:10" x14ac:dyDescent="0.2">
      <c r="F3003" s="8">
        <v>4</v>
      </c>
      <c r="G3003" s="12">
        <f t="shared" si="92"/>
        <v>977.99860869565236</v>
      </c>
      <c r="I3003" s="8">
        <v>4</v>
      </c>
      <c r="J3003" s="12">
        <f t="shared" si="93"/>
        <v>899.99840000000006</v>
      </c>
    </row>
    <row r="3004" spans="6:10" x14ac:dyDescent="0.2">
      <c r="F3004" s="8">
        <v>3</v>
      </c>
      <c r="G3004" s="12">
        <f t="shared" si="92"/>
        <v>978.06443478260883</v>
      </c>
      <c r="I3004" s="8">
        <v>3</v>
      </c>
      <c r="J3004" s="12">
        <f t="shared" si="93"/>
        <v>899.9991</v>
      </c>
    </row>
    <row r="3005" spans="6:10" x14ac:dyDescent="0.2">
      <c r="F3005" s="8">
        <v>2</v>
      </c>
      <c r="G3005" s="12">
        <f t="shared" si="92"/>
        <v>978.13008695652184</v>
      </c>
      <c r="I3005" s="8">
        <v>2</v>
      </c>
      <c r="J3005" s="12">
        <f t="shared" si="93"/>
        <v>899.99959999999999</v>
      </c>
    </row>
    <row r="3006" spans="6:10" x14ac:dyDescent="0.2">
      <c r="F3006" s="8">
        <v>1</v>
      </c>
      <c r="G3006" s="12">
        <f t="shared" si="92"/>
        <v>978.19556521739139</v>
      </c>
      <c r="I3006" s="8">
        <v>1</v>
      </c>
      <c r="J3006" s="12">
        <f t="shared" si="93"/>
        <v>899.99990000000003</v>
      </c>
    </row>
    <row r="3007" spans="6:10" x14ac:dyDescent="0.2">
      <c r="F3007" s="8">
        <v>0</v>
      </c>
      <c r="G3007" s="12">
        <f t="shared" si="92"/>
        <v>978.26086956521749</v>
      </c>
      <c r="I3007" s="8">
        <v>0</v>
      </c>
      <c r="J3007" s="12">
        <f t="shared" si="93"/>
        <v>900</v>
      </c>
    </row>
  </sheetData>
  <mergeCells count="3">
    <mergeCell ref="B2:D4"/>
    <mergeCell ref="F4:G4"/>
    <mergeCell ref="I4:J4"/>
  </mergeCells>
  <pageMargins left="0.75" right="0.75" top="1" bottom="1" header="0" footer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2829"/>
  <sheetViews>
    <sheetView workbookViewId="0">
      <selection activeCell="I41" sqref="I41"/>
    </sheetView>
  </sheetViews>
  <sheetFormatPr baseColWidth="10" defaultRowHeight="12.75" x14ac:dyDescent="0.2"/>
  <cols>
    <col min="2" max="2" width="45.42578125" customWidth="1"/>
    <col min="4" max="4" width="13" customWidth="1"/>
    <col min="6" max="6" width="12.140625" customWidth="1"/>
    <col min="7" max="7" width="21.85546875" customWidth="1"/>
    <col min="9" max="9" width="16.140625" customWidth="1"/>
    <col min="10" max="10" width="16.42578125" customWidth="1"/>
  </cols>
  <sheetData>
    <row r="5" spans="2:10" x14ac:dyDescent="0.2">
      <c r="B5" s="14" t="s">
        <v>60</v>
      </c>
      <c r="C5" s="15" t="s">
        <v>66</v>
      </c>
      <c r="D5" s="15" t="s">
        <v>67</v>
      </c>
      <c r="F5" s="32" t="s">
        <v>70</v>
      </c>
      <c r="G5" s="32"/>
      <c r="I5" s="33" t="s">
        <v>73</v>
      </c>
      <c r="J5" s="33"/>
    </row>
    <row r="6" spans="2:10" x14ac:dyDescent="0.2">
      <c r="B6" s="13" t="s">
        <v>61</v>
      </c>
      <c r="C6" s="8">
        <v>2250</v>
      </c>
      <c r="D6" s="8">
        <v>1800</v>
      </c>
      <c r="F6" s="8" t="s">
        <v>25</v>
      </c>
      <c r="G6" s="8" t="s">
        <v>44</v>
      </c>
      <c r="I6" s="8" t="s">
        <v>25</v>
      </c>
      <c r="J6" s="8" t="s">
        <v>44</v>
      </c>
    </row>
    <row r="7" spans="2:10" x14ac:dyDescent="0.2">
      <c r="B7" s="13" t="s">
        <v>62</v>
      </c>
      <c r="C7" s="8">
        <v>1.01</v>
      </c>
      <c r="D7" s="8" t="s">
        <v>68</v>
      </c>
      <c r="F7" s="8">
        <v>2250</v>
      </c>
      <c r="G7" s="12">
        <f>$C$13*(1-(0.2*(F7/$C$6))-(0.8*((F7/$C$6)^2)))</f>
        <v>0</v>
      </c>
      <c r="I7" s="8">
        <v>1800</v>
      </c>
      <c r="J7" s="12">
        <f>$C$18*(1-(0.2*(I7/$D$6))-(0.8*((I7/$D$6)^2)))</f>
        <v>0</v>
      </c>
    </row>
    <row r="8" spans="2:10" x14ac:dyDescent="0.2">
      <c r="B8" s="13" t="s">
        <v>63</v>
      </c>
      <c r="C8" s="8">
        <v>3.11</v>
      </c>
      <c r="D8" s="8">
        <v>3.59</v>
      </c>
      <c r="F8" s="8">
        <v>2249</v>
      </c>
      <c r="G8" s="12">
        <f t="shared" ref="G8:G71" si="0">$C$13*(1-(0.2*(F8/$C$6))-(0.8*((F8/$C$6)^2)))</f>
        <v>1.0098004938270817</v>
      </c>
      <c r="I8" s="8">
        <v>1799</v>
      </c>
      <c r="J8" s="12">
        <f t="shared" ref="J8:J71" si="1">$C$18*(1-(0.2*(I8/$D$6))-(0.8*((I8/$D$6)^2)))</f>
        <v>0.74991700602602207</v>
      </c>
    </row>
    <row r="9" spans="2:10" x14ac:dyDescent="0.2">
      <c r="B9" s="13" t="s">
        <v>64</v>
      </c>
      <c r="C9" s="8">
        <v>1.173</v>
      </c>
      <c r="D9" s="8">
        <v>1.1499999999999999</v>
      </c>
      <c r="F9" s="8">
        <v>2248</v>
      </c>
      <c r="G9" s="12">
        <f t="shared" si="0"/>
        <v>2.0192019753086892</v>
      </c>
      <c r="I9" s="8">
        <v>1798</v>
      </c>
      <c r="J9" s="12">
        <f t="shared" si="1"/>
        <v>1.4994635912044121</v>
      </c>
    </row>
    <row r="10" spans="2:10" x14ac:dyDescent="0.2">
      <c r="B10" s="13" t="s">
        <v>65</v>
      </c>
      <c r="C10" s="8">
        <v>0.81499999999999995</v>
      </c>
      <c r="D10" s="8">
        <v>0.68500000000000005</v>
      </c>
      <c r="F10" s="8">
        <v>2247</v>
      </c>
      <c r="G10" s="12">
        <f t="shared" si="0"/>
        <v>3.0282044444444018</v>
      </c>
      <c r="I10" s="8">
        <v>1797</v>
      </c>
      <c r="J10" s="12">
        <f t="shared" si="1"/>
        <v>2.2486397555354198</v>
      </c>
    </row>
    <row r="11" spans="2:10" x14ac:dyDescent="0.2">
      <c r="F11" s="8">
        <v>2246</v>
      </c>
      <c r="G11" s="12">
        <f t="shared" si="0"/>
        <v>4.0368079012343596</v>
      </c>
      <c r="I11" s="8">
        <v>1796</v>
      </c>
      <c r="J11" s="12">
        <f t="shared" si="1"/>
        <v>2.997445499018546</v>
      </c>
    </row>
    <row r="12" spans="2:10" x14ac:dyDescent="0.2">
      <c r="F12" s="8">
        <v>2245</v>
      </c>
      <c r="G12" s="12">
        <f t="shared" si="0"/>
        <v>5.0450123456788436</v>
      </c>
      <c r="I12" s="8">
        <v>1795</v>
      </c>
      <c r="J12" s="12">
        <f t="shared" si="1"/>
        <v>3.7458808216542065</v>
      </c>
    </row>
    <row r="13" spans="2:10" x14ac:dyDescent="0.2">
      <c r="B13" t="s">
        <v>71</v>
      </c>
      <c r="C13">
        <f>(C7*C6)/1.8</f>
        <v>1262.5</v>
      </c>
      <c r="D13" t="s">
        <v>51</v>
      </c>
      <c r="F13" s="8">
        <v>2244</v>
      </c>
      <c r="G13" s="12">
        <f t="shared" si="0"/>
        <v>6.0528177777778538</v>
      </c>
      <c r="I13" s="8">
        <v>1794</v>
      </c>
      <c r="J13" s="12">
        <f t="shared" si="1"/>
        <v>4.4939457234421516</v>
      </c>
    </row>
    <row r="14" spans="2:10" x14ac:dyDescent="0.2">
      <c r="F14" s="8">
        <v>2243</v>
      </c>
      <c r="G14" s="12">
        <f t="shared" si="0"/>
        <v>7.0602241975306885</v>
      </c>
      <c r="I14" s="8">
        <v>1793</v>
      </c>
      <c r="J14" s="12">
        <f t="shared" si="1"/>
        <v>5.2416402043825485</v>
      </c>
    </row>
    <row r="15" spans="2:10" x14ac:dyDescent="0.2">
      <c r="F15" s="8">
        <v>2242</v>
      </c>
      <c r="G15" s="12">
        <f t="shared" si="0"/>
        <v>8.0672316049383301</v>
      </c>
      <c r="I15" s="8">
        <v>1792</v>
      </c>
      <c r="J15" s="12">
        <f t="shared" si="1"/>
        <v>5.9889642644752294</v>
      </c>
    </row>
    <row r="16" spans="2:10" x14ac:dyDescent="0.2">
      <c r="B16" t="s">
        <v>69</v>
      </c>
      <c r="C16">
        <f>C7*(D10/(D9*D8))/(C10/(C9*C8))</f>
        <v>0.7501022164499207</v>
      </c>
      <c r="D16" t="s">
        <v>43</v>
      </c>
      <c r="F16" s="8">
        <v>2241</v>
      </c>
      <c r="G16" s="12">
        <f t="shared" si="0"/>
        <v>9.0738399999999366</v>
      </c>
      <c r="I16" s="8">
        <v>1791</v>
      </c>
      <c r="J16" s="12">
        <f t="shared" si="1"/>
        <v>6.7359179037201953</v>
      </c>
    </row>
    <row r="17" spans="2:10" x14ac:dyDescent="0.2">
      <c r="F17" s="8">
        <v>2240</v>
      </c>
      <c r="G17" s="12">
        <f t="shared" si="0"/>
        <v>10.080049382716068</v>
      </c>
      <c r="I17" s="8">
        <v>1790</v>
      </c>
      <c r="J17" s="12">
        <f t="shared" si="1"/>
        <v>7.4825011221176956</v>
      </c>
    </row>
    <row r="18" spans="2:10" x14ac:dyDescent="0.2">
      <c r="B18" t="s">
        <v>72</v>
      </c>
      <c r="C18">
        <f>(C16*D6)/1.8</f>
        <v>750.10221644992066</v>
      </c>
      <c r="D18" t="s">
        <v>51</v>
      </c>
      <c r="F18" s="8">
        <v>2239</v>
      </c>
      <c r="G18" s="12">
        <f t="shared" si="0"/>
        <v>11.085859753086586</v>
      </c>
      <c r="I18" s="8">
        <v>1789</v>
      </c>
      <c r="J18" s="12">
        <f t="shared" si="1"/>
        <v>8.2287139196673973</v>
      </c>
    </row>
    <row r="19" spans="2:10" x14ac:dyDescent="0.2">
      <c r="F19" s="8">
        <v>2238</v>
      </c>
      <c r="G19" s="12">
        <f t="shared" si="0"/>
        <v>12.091271111110787</v>
      </c>
      <c r="I19" s="8">
        <v>1788</v>
      </c>
      <c r="J19" s="12">
        <f t="shared" si="1"/>
        <v>8.9745562963698013</v>
      </c>
    </row>
    <row r="20" spans="2:10" x14ac:dyDescent="0.2">
      <c r="F20" s="8">
        <v>2237</v>
      </c>
      <c r="G20" s="12">
        <f t="shared" si="0"/>
        <v>13.096283456790077</v>
      </c>
      <c r="I20" s="8">
        <v>1787</v>
      </c>
      <c r="J20" s="12">
        <f t="shared" si="1"/>
        <v>9.7200282522242389</v>
      </c>
    </row>
    <row r="21" spans="2:10" x14ac:dyDescent="0.2">
      <c r="F21" s="8">
        <v>2236</v>
      </c>
      <c r="G21" s="12">
        <f t="shared" si="0"/>
        <v>14.100896790123331</v>
      </c>
      <c r="I21" s="8">
        <v>1786</v>
      </c>
      <c r="J21" s="12">
        <f t="shared" si="1"/>
        <v>10.465129787231211</v>
      </c>
    </row>
    <row r="22" spans="2:10" x14ac:dyDescent="0.2">
      <c r="F22" s="8">
        <v>2235</v>
      </c>
      <c r="G22" s="12">
        <f t="shared" si="0"/>
        <v>15.105111111111251</v>
      </c>
      <c r="I22" s="8">
        <v>1785</v>
      </c>
      <c r="J22" s="12">
        <f t="shared" si="1"/>
        <v>11.209860901390385</v>
      </c>
    </row>
    <row r="23" spans="2:10" x14ac:dyDescent="0.2">
      <c r="F23" s="8">
        <v>2234</v>
      </c>
      <c r="G23" s="12">
        <f t="shared" si="0"/>
        <v>16.108926419752997</v>
      </c>
      <c r="I23" s="8">
        <v>1784</v>
      </c>
      <c r="J23" s="12">
        <f t="shared" si="1"/>
        <v>11.954221594702009</v>
      </c>
    </row>
    <row r="24" spans="2:10" x14ac:dyDescent="0.2">
      <c r="F24" s="8">
        <v>2233</v>
      </c>
      <c r="G24" s="12">
        <f t="shared" si="0"/>
        <v>17.112342716049266</v>
      </c>
      <c r="I24" s="8">
        <v>1783</v>
      </c>
      <c r="J24" s="12">
        <f t="shared" si="1"/>
        <v>12.698211867166169</v>
      </c>
    </row>
    <row r="25" spans="2:10" x14ac:dyDescent="0.2">
      <c r="F25" s="8">
        <v>2232</v>
      </c>
      <c r="G25" s="12">
        <f t="shared" si="0"/>
        <v>18.115359999999924</v>
      </c>
      <c r="I25" s="8">
        <v>1782</v>
      </c>
      <c r="J25" s="12">
        <f t="shared" si="1"/>
        <v>13.441831718782613</v>
      </c>
    </row>
    <row r="26" spans="2:10" x14ac:dyDescent="0.2">
      <c r="F26" s="8">
        <v>2231</v>
      </c>
      <c r="G26" s="12">
        <f t="shared" si="0"/>
        <v>19.117978271604965</v>
      </c>
      <c r="I26" s="8">
        <v>1781</v>
      </c>
      <c r="J26" s="12">
        <f t="shared" si="1"/>
        <v>14.185081149551342</v>
      </c>
    </row>
    <row r="27" spans="2:10" x14ac:dyDescent="0.2">
      <c r="F27" s="8">
        <v>2230</v>
      </c>
      <c r="G27" s="12">
        <f t="shared" si="0"/>
        <v>20.120197530863972</v>
      </c>
      <c r="I27" s="8">
        <v>1780</v>
      </c>
      <c r="J27" s="12">
        <f t="shared" si="1"/>
        <v>14.927960159472356</v>
      </c>
    </row>
    <row r="28" spans="2:10" x14ac:dyDescent="0.2">
      <c r="F28" s="8">
        <v>2229</v>
      </c>
      <c r="G28" s="12">
        <f t="shared" si="0"/>
        <v>21.122017777777508</v>
      </c>
      <c r="I28" s="8">
        <v>1779</v>
      </c>
      <c r="J28" s="12">
        <f t="shared" si="1"/>
        <v>15.670468748546071</v>
      </c>
    </row>
    <row r="29" spans="2:10" x14ac:dyDescent="0.2">
      <c r="F29" s="8">
        <v>2228</v>
      </c>
      <c r="G29" s="12">
        <f t="shared" si="0"/>
        <v>22.123439012345564</v>
      </c>
      <c r="I29" s="8">
        <v>1778</v>
      </c>
      <c r="J29" s="12">
        <f t="shared" si="1"/>
        <v>16.412606916771903</v>
      </c>
    </row>
    <row r="30" spans="2:10" x14ac:dyDescent="0.2">
      <c r="F30" s="8">
        <v>2227</v>
      </c>
      <c r="G30" s="12">
        <f t="shared" si="0"/>
        <v>23.124461234567871</v>
      </c>
      <c r="I30" s="8">
        <v>1777</v>
      </c>
      <c r="J30" s="12">
        <f t="shared" si="1"/>
        <v>17.15437466415019</v>
      </c>
    </row>
    <row r="31" spans="2:10" x14ac:dyDescent="0.2">
      <c r="F31" s="8">
        <v>2226</v>
      </c>
      <c r="G31" s="12">
        <f t="shared" si="0"/>
        <v>24.12508444444456</v>
      </c>
      <c r="I31" s="8">
        <v>1776</v>
      </c>
      <c r="J31" s="12">
        <f t="shared" si="1"/>
        <v>17.895771990680675</v>
      </c>
    </row>
    <row r="32" spans="2:10" x14ac:dyDescent="0.2">
      <c r="F32" s="8">
        <v>2225</v>
      </c>
      <c r="G32" s="12">
        <f t="shared" si="0"/>
        <v>25.125308641975074</v>
      </c>
      <c r="I32" s="8">
        <v>1775</v>
      </c>
      <c r="J32" s="12">
        <f t="shared" si="1"/>
        <v>18.636798896363693</v>
      </c>
    </row>
    <row r="33" spans="6:10" x14ac:dyDescent="0.2">
      <c r="F33" s="8">
        <v>2224</v>
      </c>
      <c r="G33" s="12">
        <f t="shared" si="0"/>
        <v>26.125133827160397</v>
      </c>
      <c r="I33" s="8">
        <v>1774</v>
      </c>
      <c r="J33" s="12">
        <f t="shared" si="1"/>
        <v>19.377455381199081</v>
      </c>
    </row>
    <row r="34" spans="6:10" x14ac:dyDescent="0.2">
      <c r="F34" s="8">
        <v>2223</v>
      </c>
      <c r="G34" s="12">
        <f t="shared" si="0"/>
        <v>27.124559999999963</v>
      </c>
      <c r="I34" s="8">
        <v>1773</v>
      </c>
      <c r="J34" s="12">
        <f t="shared" si="1"/>
        <v>20.117741445186756</v>
      </c>
    </row>
    <row r="35" spans="6:10" x14ac:dyDescent="0.2">
      <c r="F35" s="8">
        <v>2222</v>
      </c>
      <c r="G35" s="12">
        <f t="shared" si="0"/>
        <v>28.123587160493916</v>
      </c>
      <c r="I35" s="8">
        <v>1772</v>
      </c>
      <c r="J35" s="12">
        <f t="shared" si="1"/>
        <v>20.857657088326878</v>
      </c>
    </row>
    <row r="36" spans="6:10" x14ac:dyDescent="0.2">
      <c r="F36" s="8">
        <v>2221</v>
      </c>
      <c r="G36" s="12">
        <f t="shared" si="0"/>
        <v>29.122215308641692</v>
      </c>
      <c r="I36" s="8">
        <v>1771</v>
      </c>
      <c r="J36" s="12">
        <f t="shared" si="1"/>
        <v>21.597202310619288</v>
      </c>
    </row>
    <row r="37" spans="6:10" x14ac:dyDescent="0.2">
      <c r="F37" s="8">
        <v>2220</v>
      </c>
      <c r="G37" s="12">
        <f t="shared" si="0"/>
        <v>30.120444444444278</v>
      </c>
      <c r="I37" s="8">
        <v>1770</v>
      </c>
      <c r="J37" s="12">
        <f t="shared" si="1"/>
        <v>22.336377112064316</v>
      </c>
    </row>
    <row r="38" spans="6:10" x14ac:dyDescent="0.2">
      <c r="F38" s="8">
        <v>2219</v>
      </c>
      <c r="G38" s="12">
        <f t="shared" si="0"/>
        <v>31.118274567901103</v>
      </c>
      <c r="I38" s="8">
        <v>1769</v>
      </c>
      <c r="J38" s="12">
        <f t="shared" si="1"/>
        <v>23.075181492661461</v>
      </c>
    </row>
    <row r="39" spans="6:10" x14ac:dyDescent="0.2">
      <c r="F39" s="8">
        <v>2218</v>
      </c>
      <c r="G39" s="12">
        <f t="shared" si="0"/>
        <v>32.115705679012457</v>
      </c>
      <c r="I39" s="8">
        <v>1768</v>
      </c>
      <c r="J39" s="12">
        <f t="shared" si="1"/>
        <v>23.813615452411138</v>
      </c>
    </row>
    <row r="40" spans="6:10" x14ac:dyDescent="0.2">
      <c r="F40" s="8">
        <v>2217</v>
      </c>
      <c r="G40" s="12">
        <f t="shared" si="0"/>
        <v>33.112737777777639</v>
      </c>
      <c r="I40" s="8">
        <v>1767</v>
      </c>
      <c r="J40" s="12">
        <f t="shared" si="1"/>
        <v>24.551678991313018</v>
      </c>
    </row>
    <row r="41" spans="6:10" x14ac:dyDescent="0.2">
      <c r="F41" s="8">
        <v>2216</v>
      </c>
      <c r="G41" s="12">
        <f t="shared" si="0"/>
        <v>34.109370864197345</v>
      </c>
      <c r="I41" s="8">
        <v>1766</v>
      </c>
      <c r="J41" s="12">
        <f t="shared" si="1"/>
        <v>25.289372109367267</v>
      </c>
    </row>
    <row r="42" spans="6:10" x14ac:dyDescent="0.2">
      <c r="F42" s="8">
        <v>2215</v>
      </c>
      <c r="G42" s="12">
        <f t="shared" si="0"/>
        <v>35.105604938271433</v>
      </c>
      <c r="I42" s="8">
        <v>1765</v>
      </c>
      <c r="J42" s="12">
        <f t="shared" si="1"/>
        <v>26.026694806574053</v>
      </c>
    </row>
    <row r="43" spans="6:10" x14ac:dyDescent="0.2">
      <c r="F43" s="8">
        <v>2214</v>
      </c>
      <c r="G43" s="12">
        <f t="shared" si="0"/>
        <v>36.101439999999911</v>
      </c>
      <c r="I43" s="8">
        <v>1764</v>
      </c>
      <c r="J43" s="12">
        <f t="shared" si="1"/>
        <v>26.763647082933204</v>
      </c>
    </row>
    <row r="44" spans="6:10" x14ac:dyDescent="0.2">
      <c r="F44" s="8">
        <v>2213</v>
      </c>
      <c r="G44" s="12">
        <f t="shared" si="0"/>
        <v>37.096876049382779</v>
      </c>
      <c r="I44" s="8">
        <v>1763</v>
      </c>
      <c r="J44" s="12">
        <f t="shared" si="1"/>
        <v>27.500228938444554</v>
      </c>
    </row>
    <row r="45" spans="6:10" x14ac:dyDescent="0.2">
      <c r="F45" s="8">
        <v>2212</v>
      </c>
      <c r="G45" s="12">
        <f t="shared" si="0"/>
        <v>38.091913086419602</v>
      </c>
      <c r="I45" s="8">
        <v>1762</v>
      </c>
      <c r="J45" s="12">
        <f t="shared" si="1"/>
        <v>28.236440373108277</v>
      </c>
    </row>
    <row r="46" spans="6:10" x14ac:dyDescent="0.2">
      <c r="F46" s="8">
        <v>2211</v>
      </c>
      <c r="G46" s="12">
        <f t="shared" si="0"/>
        <v>39.086551111110957</v>
      </c>
      <c r="I46" s="8">
        <v>1761</v>
      </c>
      <c r="J46" s="12">
        <f t="shared" si="1"/>
        <v>28.972281386924532</v>
      </c>
    </row>
    <row r="47" spans="6:10" x14ac:dyDescent="0.2">
      <c r="F47" s="8">
        <v>2210</v>
      </c>
      <c r="G47" s="12">
        <f t="shared" si="0"/>
        <v>40.080790123456836</v>
      </c>
      <c r="I47" s="8">
        <v>1760</v>
      </c>
      <c r="J47" s="12">
        <f t="shared" si="1"/>
        <v>29.707751979893153</v>
      </c>
    </row>
    <row r="48" spans="6:10" x14ac:dyDescent="0.2">
      <c r="F48" s="8">
        <v>2209</v>
      </c>
      <c r="G48" s="12">
        <f t="shared" si="0"/>
        <v>41.074630123456679</v>
      </c>
      <c r="I48" s="8">
        <v>1759</v>
      </c>
      <c r="J48" s="12">
        <f t="shared" si="1"/>
        <v>30.442852152014062</v>
      </c>
    </row>
    <row r="49" spans="6:10" x14ac:dyDescent="0.2">
      <c r="F49" s="8">
        <v>2208</v>
      </c>
      <c r="G49" s="12">
        <f t="shared" si="0"/>
        <v>42.068071111111053</v>
      </c>
      <c r="I49" s="8">
        <v>1758</v>
      </c>
      <c r="J49" s="12">
        <f t="shared" si="1"/>
        <v>31.177581903287255</v>
      </c>
    </row>
    <row r="50" spans="6:10" x14ac:dyDescent="0.2">
      <c r="F50" s="8">
        <v>2207</v>
      </c>
      <c r="G50" s="12">
        <f t="shared" si="0"/>
        <v>43.061113086419525</v>
      </c>
      <c r="I50" s="8">
        <v>1757</v>
      </c>
      <c r="J50" s="12">
        <f t="shared" si="1"/>
        <v>31.911941233712984</v>
      </c>
    </row>
    <row r="51" spans="6:10" x14ac:dyDescent="0.2">
      <c r="F51" s="8">
        <v>2206</v>
      </c>
      <c r="G51" s="12">
        <f t="shared" si="0"/>
        <v>44.05375604938267</v>
      </c>
      <c r="I51" s="8">
        <v>1756</v>
      </c>
      <c r="J51" s="12">
        <f t="shared" si="1"/>
        <v>32.645930143291075</v>
      </c>
    </row>
    <row r="52" spans="6:10" x14ac:dyDescent="0.2">
      <c r="F52" s="8">
        <v>2205</v>
      </c>
      <c r="G52" s="12">
        <f t="shared" si="0"/>
        <v>45.046000000000056</v>
      </c>
      <c r="I52" s="8">
        <v>1755</v>
      </c>
      <c r="J52" s="12">
        <f t="shared" si="1"/>
        <v>33.379548632021461</v>
      </c>
    </row>
    <row r="53" spans="6:10" x14ac:dyDescent="0.2">
      <c r="F53" s="8">
        <v>2204</v>
      </c>
      <c r="G53" s="12">
        <f t="shared" si="0"/>
        <v>46.037844938271547</v>
      </c>
      <c r="I53" s="8">
        <v>1754</v>
      </c>
      <c r="J53" s="12">
        <f t="shared" si="1"/>
        <v>34.112796699904209</v>
      </c>
    </row>
    <row r="54" spans="6:10" x14ac:dyDescent="0.2">
      <c r="F54" s="8">
        <v>2203</v>
      </c>
      <c r="G54" s="12">
        <f t="shared" si="0"/>
        <v>47.029290864197428</v>
      </c>
      <c r="I54" s="8">
        <v>1753</v>
      </c>
      <c r="J54" s="12">
        <f t="shared" si="1"/>
        <v>34.845674346939241</v>
      </c>
    </row>
    <row r="55" spans="6:10" x14ac:dyDescent="0.2">
      <c r="F55" s="8">
        <v>2202</v>
      </c>
      <c r="G55" s="12">
        <f t="shared" si="0"/>
        <v>48.020337777777691</v>
      </c>
      <c r="I55" s="8">
        <v>1752</v>
      </c>
      <c r="J55" s="12">
        <f t="shared" si="1"/>
        <v>35.578181573126805</v>
      </c>
    </row>
    <row r="56" spans="6:10" x14ac:dyDescent="0.2">
      <c r="F56" s="8">
        <v>2201</v>
      </c>
      <c r="G56" s="12">
        <f t="shared" si="0"/>
        <v>49.010985679012201</v>
      </c>
      <c r="I56" s="8">
        <v>1751</v>
      </c>
      <c r="J56" s="12">
        <f t="shared" si="1"/>
        <v>36.310318378466825</v>
      </c>
    </row>
    <row r="57" spans="6:10" x14ac:dyDescent="0.2">
      <c r="F57" s="8">
        <v>2200</v>
      </c>
      <c r="G57" s="12">
        <f t="shared" si="0"/>
        <v>50.001234567901236</v>
      </c>
      <c r="I57" s="8">
        <v>1750</v>
      </c>
      <c r="J57" s="12">
        <f t="shared" si="1"/>
        <v>37.042084762959043</v>
      </c>
    </row>
    <row r="58" spans="6:10" x14ac:dyDescent="0.2">
      <c r="F58" s="8">
        <v>2199</v>
      </c>
      <c r="G58" s="12">
        <f t="shared" si="0"/>
        <v>50.991084444444375</v>
      </c>
      <c r="I58" s="8">
        <v>1749</v>
      </c>
      <c r="J58" s="12">
        <f t="shared" si="1"/>
        <v>37.773480726603545</v>
      </c>
    </row>
    <row r="59" spans="6:10" x14ac:dyDescent="0.2">
      <c r="F59" s="8">
        <v>2198</v>
      </c>
      <c r="G59" s="12">
        <f t="shared" si="0"/>
        <v>51.980535308641905</v>
      </c>
      <c r="I59" s="8">
        <v>1748</v>
      </c>
      <c r="J59" s="12">
        <f t="shared" si="1"/>
        <v>38.504506269400501</v>
      </c>
    </row>
    <row r="60" spans="6:10" x14ac:dyDescent="0.2">
      <c r="F60" s="8">
        <v>2197</v>
      </c>
      <c r="G60" s="12">
        <f t="shared" si="0"/>
        <v>52.969587160493816</v>
      </c>
      <c r="I60" s="8">
        <v>1747</v>
      </c>
      <c r="J60" s="12">
        <f t="shared" si="1"/>
        <v>39.235161391350076</v>
      </c>
    </row>
    <row r="61" spans="6:10" x14ac:dyDescent="0.2">
      <c r="F61" s="8">
        <v>2196</v>
      </c>
      <c r="G61" s="12">
        <f t="shared" si="0"/>
        <v>53.958239999999968</v>
      </c>
      <c r="I61" s="8">
        <v>1746</v>
      </c>
      <c r="J61" s="12">
        <f t="shared" si="1"/>
        <v>39.965446092451771</v>
      </c>
    </row>
    <row r="62" spans="6:10" x14ac:dyDescent="0.2">
      <c r="F62" s="8">
        <v>2195</v>
      </c>
      <c r="G62" s="12">
        <f t="shared" si="0"/>
        <v>54.946493827160516</v>
      </c>
      <c r="I62" s="8">
        <v>1745</v>
      </c>
      <c r="J62" s="12">
        <f t="shared" si="1"/>
        <v>40.695360372705828</v>
      </c>
    </row>
    <row r="63" spans="6:10" x14ac:dyDescent="0.2">
      <c r="F63" s="8">
        <v>2194</v>
      </c>
      <c r="G63" s="12">
        <f t="shared" si="0"/>
        <v>55.934348641975163</v>
      </c>
      <c r="I63" s="8">
        <v>1744</v>
      </c>
      <c r="J63" s="12">
        <f t="shared" si="1"/>
        <v>41.424904232112254</v>
      </c>
    </row>
    <row r="64" spans="6:10" x14ac:dyDescent="0.2">
      <c r="F64" s="8">
        <v>2193</v>
      </c>
      <c r="G64" s="12">
        <f t="shared" si="0"/>
        <v>56.921804444444334</v>
      </c>
      <c r="I64" s="8">
        <v>1743</v>
      </c>
      <c r="J64" s="12">
        <f t="shared" si="1"/>
        <v>42.154077670671136</v>
      </c>
    </row>
    <row r="65" spans="6:10" x14ac:dyDescent="0.2">
      <c r="F65" s="8">
        <v>2192</v>
      </c>
      <c r="G65" s="12">
        <f t="shared" si="0"/>
        <v>57.908861234567759</v>
      </c>
      <c r="I65" s="8">
        <v>1742</v>
      </c>
      <c r="J65" s="12">
        <f t="shared" si="1"/>
        <v>42.882880688382379</v>
      </c>
    </row>
    <row r="66" spans="6:10" x14ac:dyDescent="0.2">
      <c r="F66" s="8">
        <v>2191</v>
      </c>
      <c r="G66" s="12">
        <f t="shared" si="0"/>
        <v>58.895519012345702</v>
      </c>
      <c r="I66" s="8">
        <v>1741</v>
      </c>
      <c r="J66" s="12">
        <f t="shared" si="1"/>
        <v>43.611313285245998</v>
      </c>
    </row>
    <row r="67" spans="6:10" x14ac:dyDescent="0.2">
      <c r="F67" s="8">
        <v>2190</v>
      </c>
      <c r="G67" s="12">
        <f t="shared" si="0"/>
        <v>59.881777777777614</v>
      </c>
      <c r="I67" s="8">
        <v>1740</v>
      </c>
      <c r="J67" s="12">
        <f t="shared" si="1"/>
        <v>44.33937546126198</v>
      </c>
    </row>
    <row r="68" spans="6:10" x14ac:dyDescent="0.2">
      <c r="F68" s="8">
        <v>2189</v>
      </c>
      <c r="G68" s="12">
        <f t="shared" si="0"/>
        <v>60.867637530864187</v>
      </c>
      <c r="I68" s="8">
        <v>1739</v>
      </c>
      <c r="J68" s="12">
        <f t="shared" si="1"/>
        <v>45.067067216430246</v>
      </c>
    </row>
    <row r="69" spans="6:10" x14ac:dyDescent="0.2">
      <c r="F69" s="8">
        <v>2188</v>
      </c>
      <c r="G69" s="12">
        <f t="shared" si="0"/>
        <v>61.853098271604871</v>
      </c>
      <c r="I69" s="8">
        <v>1738</v>
      </c>
      <c r="J69" s="12">
        <f t="shared" si="1"/>
        <v>45.794388550751052</v>
      </c>
    </row>
    <row r="70" spans="6:10" x14ac:dyDescent="0.2">
      <c r="F70" s="8">
        <v>2187</v>
      </c>
      <c r="G70" s="12">
        <f t="shared" si="0"/>
        <v>62.838159999999938</v>
      </c>
      <c r="I70" s="8">
        <v>1737</v>
      </c>
      <c r="J70" s="12">
        <f t="shared" si="1"/>
        <v>46.521339464224056</v>
      </c>
    </row>
    <row r="71" spans="6:10" x14ac:dyDescent="0.2">
      <c r="F71" s="8">
        <v>2186</v>
      </c>
      <c r="G71" s="12">
        <f t="shared" si="0"/>
        <v>63.822822716049387</v>
      </c>
      <c r="I71" s="8">
        <v>1736</v>
      </c>
      <c r="J71" s="12">
        <f t="shared" si="1"/>
        <v>47.247919956849508</v>
      </c>
    </row>
    <row r="72" spans="6:10" x14ac:dyDescent="0.2">
      <c r="F72" s="8">
        <v>2185</v>
      </c>
      <c r="G72" s="12">
        <f t="shared" ref="G72:G135" si="2">$C$13*(1-(0.2*(F72/$C$6))-(0.8*((F72/$C$6)^2)))</f>
        <v>64.807086419752807</v>
      </c>
      <c r="I72" s="8">
        <v>1735</v>
      </c>
      <c r="J72" s="12">
        <f t="shared" ref="J72:J135" si="3">$C$18*(1-(0.2*(I72/$D$6))-(0.8*((I72/$D$6)^2)))</f>
        <v>47.974130028627243</v>
      </c>
    </row>
    <row r="73" spans="6:10" x14ac:dyDescent="0.2">
      <c r="F73" s="8">
        <v>2184</v>
      </c>
      <c r="G73" s="12">
        <f t="shared" si="2"/>
        <v>65.790951111111028</v>
      </c>
      <c r="I73" s="8">
        <v>1734</v>
      </c>
      <c r="J73" s="12">
        <f t="shared" si="3"/>
        <v>48.699969679557441</v>
      </c>
    </row>
    <row r="74" spans="6:10" x14ac:dyDescent="0.2">
      <c r="F74" s="8">
        <v>2183</v>
      </c>
      <c r="G74" s="12">
        <f t="shared" si="2"/>
        <v>66.774416790123368</v>
      </c>
      <c r="I74" s="8">
        <v>1733</v>
      </c>
      <c r="J74" s="12">
        <f t="shared" si="3"/>
        <v>49.425438909640079</v>
      </c>
    </row>
    <row r="75" spans="6:10" x14ac:dyDescent="0.2">
      <c r="F75" s="8">
        <v>2182</v>
      </c>
      <c r="G75" s="12">
        <f t="shared" si="2"/>
        <v>67.757483456790212</v>
      </c>
      <c r="I75" s="8">
        <v>1732</v>
      </c>
      <c r="J75" s="12">
        <f t="shared" si="3"/>
        <v>50.150537718875007</v>
      </c>
    </row>
    <row r="76" spans="6:10" x14ac:dyDescent="0.2">
      <c r="F76" s="8">
        <v>2181</v>
      </c>
      <c r="G76" s="12">
        <f t="shared" si="2"/>
        <v>68.740151111111032</v>
      </c>
      <c r="I76" s="8">
        <v>1731</v>
      </c>
      <c r="J76" s="12">
        <f t="shared" si="3"/>
        <v>50.87526610726222</v>
      </c>
    </row>
    <row r="77" spans="6:10" x14ac:dyDescent="0.2">
      <c r="F77" s="8">
        <v>2180</v>
      </c>
      <c r="G77" s="12">
        <f t="shared" si="2"/>
        <v>69.722419753086243</v>
      </c>
      <c r="I77" s="8">
        <v>1730</v>
      </c>
      <c r="J77" s="12">
        <f t="shared" si="3"/>
        <v>51.599624074801795</v>
      </c>
    </row>
    <row r="78" spans="6:10" x14ac:dyDescent="0.2">
      <c r="F78" s="8">
        <v>2179</v>
      </c>
      <c r="G78" s="12">
        <f t="shared" si="2"/>
        <v>70.704289382715984</v>
      </c>
      <c r="I78" s="8">
        <v>1729</v>
      </c>
      <c r="J78" s="12">
        <f t="shared" si="3"/>
        <v>52.32361162149391</v>
      </c>
    </row>
    <row r="79" spans="6:10" x14ac:dyDescent="0.2">
      <c r="F79" s="8">
        <v>2178</v>
      </c>
      <c r="G79" s="12">
        <f t="shared" si="2"/>
        <v>71.685759999999959</v>
      </c>
      <c r="I79" s="8">
        <v>1728</v>
      </c>
      <c r="J79" s="12">
        <f t="shared" si="3"/>
        <v>53.047228747338394</v>
      </c>
    </row>
    <row r="80" spans="6:10" x14ac:dyDescent="0.2">
      <c r="F80" s="8">
        <v>2177</v>
      </c>
      <c r="G80" s="12">
        <f t="shared" si="2"/>
        <v>72.666831604938324</v>
      </c>
      <c r="I80" s="8">
        <v>1727</v>
      </c>
      <c r="J80" s="12">
        <f t="shared" si="3"/>
        <v>53.770475452335162</v>
      </c>
    </row>
    <row r="81" spans="6:10" x14ac:dyDescent="0.2">
      <c r="F81" s="8">
        <v>2176</v>
      </c>
      <c r="G81" s="12">
        <f t="shared" si="2"/>
        <v>73.647504197530651</v>
      </c>
      <c r="I81" s="8">
        <v>1726</v>
      </c>
      <c r="J81" s="12">
        <f t="shared" si="3"/>
        <v>54.493351736484207</v>
      </c>
    </row>
    <row r="82" spans="6:10" x14ac:dyDescent="0.2">
      <c r="F82" s="8">
        <v>2175</v>
      </c>
      <c r="G82" s="12">
        <f t="shared" si="2"/>
        <v>74.62777777777778</v>
      </c>
      <c r="I82" s="8">
        <v>1725</v>
      </c>
      <c r="J82" s="12">
        <f t="shared" si="3"/>
        <v>55.215857599785714</v>
      </c>
    </row>
    <row r="83" spans="6:10" x14ac:dyDescent="0.2">
      <c r="F83" s="8">
        <v>2174</v>
      </c>
      <c r="G83" s="12">
        <f t="shared" si="2"/>
        <v>75.607652345679028</v>
      </c>
      <c r="I83" s="8">
        <v>1724</v>
      </c>
      <c r="J83" s="12">
        <f t="shared" si="3"/>
        <v>55.937993042239668</v>
      </c>
    </row>
    <row r="84" spans="6:10" x14ac:dyDescent="0.2">
      <c r="F84" s="8">
        <v>2173</v>
      </c>
      <c r="G84" s="12">
        <f t="shared" si="2"/>
        <v>76.587127901234652</v>
      </c>
      <c r="I84" s="8">
        <v>1723</v>
      </c>
      <c r="J84" s="12">
        <f t="shared" si="3"/>
        <v>56.659758063845992</v>
      </c>
    </row>
    <row r="85" spans="6:10" x14ac:dyDescent="0.2">
      <c r="F85" s="8">
        <v>2172</v>
      </c>
      <c r="G85" s="12">
        <f t="shared" si="2"/>
        <v>77.566204444444239</v>
      </c>
      <c r="I85" s="8">
        <v>1722</v>
      </c>
      <c r="J85" s="12">
        <f t="shared" si="3"/>
        <v>57.381152664604599</v>
      </c>
    </row>
    <row r="86" spans="6:10" x14ac:dyDescent="0.2">
      <c r="F86" s="8">
        <v>2171</v>
      </c>
      <c r="G86" s="12">
        <f t="shared" si="2"/>
        <v>78.544881975308499</v>
      </c>
      <c r="I86" s="8">
        <v>1721</v>
      </c>
      <c r="J86" s="12">
        <f t="shared" si="3"/>
        <v>58.102176844515569</v>
      </c>
    </row>
    <row r="87" spans="6:10" x14ac:dyDescent="0.2">
      <c r="F87" s="8">
        <v>2170</v>
      </c>
      <c r="G87" s="12">
        <f t="shared" si="2"/>
        <v>79.523160493827135</v>
      </c>
      <c r="I87" s="8">
        <v>1720</v>
      </c>
      <c r="J87" s="12">
        <f t="shared" si="3"/>
        <v>58.822830603578915</v>
      </c>
    </row>
    <row r="88" spans="6:10" x14ac:dyDescent="0.2">
      <c r="F88" s="8">
        <v>2169</v>
      </c>
      <c r="G88" s="12">
        <f t="shared" si="2"/>
        <v>80.501040000000032</v>
      </c>
      <c r="I88" s="8">
        <v>1719</v>
      </c>
      <c r="J88" s="12">
        <f t="shared" si="3"/>
        <v>59.543113941794623</v>
      </c>
    </row>
    <row r="89" spans="6:10" x14ac:dyDescent="0.2">
      <c r="F89" s="8">
        <v>2168</v>
      </c>
      <c r="G89" s="12">
        <f t="shared" si="2"/>
        <v>81.478520493826878</v>
      </c>
      <c r="I89" s="8">
        <v>1718</v>
      </c>
      <c r="J89" s="12">
        <f t="shared" si="3"/>
        <v>60.263026859162785</v>
      </c>
    </row>
    <row r="90" spans="6:10" x14ac:dyDescent="0.2">
      <c r="F90" s="8">
        <v>2167</v>
      </c>
      <c r="G90" s="12">
        <f t="shared" si="2"/>
        <v>82.455601975308539</v>
      </c>
      <c r="I90" s="8">
        <v>1717</v>
      </c>
      <c r="J90" s="12">
        <f t="shared" si="3"/>
        <v>60.982569355683147</v>
      </c>
    </row>
    <row r="91" spans="6:10" x14ac:dyDescent="0.2">
      <c r="F91" s="8">
        <v>2166</v>
      </c>
      <c r="G91" s="12">
        <f t="shared" si="2"/>
        <v>83.432284444444306</v>
      </c>
      <c r="I91" s="8">
        <v>1716</v>
      </c>
      <c r="J91" s="12">
        <f t="shared" si="3"/>
        <v>61.701741431356126</v>
      </c>
    </row>
    <row r="92" spans="6:10" x14ac:dyDescent="0.2">
      <c r="F92" s="8">
        <v>2165</v>
      </c>
      <c r="G92" s="12">
        <f t="shared" si="2"/>
        <v>84.408567901234591</v>
      </c>
      <c r="I92" s="8">
        <v>1715</v>
      </c>
      <c r="J92" s="12">
        <f t="shared" si="3"/>
        <v>62.420543086181397</v>
      </c>
    </row>
    <row r="93" spans="6:10" x14ac:dyDescent="0.2">
      <c r="F93" s="8">
        <v>2164</v>
      </c>
      <c r="G93" s="12">
        <f t="shared" si="2"/>
        <v>85.384452345678994</v>
      </c>
      <c r="I93" s="8">
        <v>1714</v>
      </c>
      <c r="J93" s="12">
        <f t="shared" si="3"/>
        <v>63.138974320159029</v>
      </c>
    </row>
    <row r="94" spans="6:10" x14ac:dyDescent="0.2">
      <c r="F94" s="8">
        <v>2163</v>
      </c>
      <c r="G94" s="12">
        <f t="shared" si="2"/>
        <v>86.359937777777631</v>
      </c>
      <c r="I94" s="8">
        <v>1713</v>
      </c>
      <c r="J94" s="12">
        <f t="shared" si="3"/>
        <v>63.857035133288861</v>
      </c>
    </row>
    <row r="95" spans="6:10" x14ac:dyDescent="0.2">
      <c r="F95" s="8">
        <v>2162</v>
      </c>
      <c r="G95" s="12">
        <f t="shared" si="2"/>
        <v>87.335024197530799</v>
      </c>
      <c r="I95" s="8">
        <v>1712</v>
      </c>
      <c r="J95" s="12">
        <f t="shared" si="3"/>
        <v>64.574725525571154</v>
      </c>
    </row>
    <row r="96" spans="6:10" x14ac:dyDescent="0.2">
      <c r="F96" s="8">
        <v>2161</v>
      </c>
      <c r="G96" s="12">
        <f t="shared" si="2"/>
        <v>88.309711604938343</v>
      </c>
      <c r="I96" s="8">
        <v>1711</v>
      </c>
      <c r="J96" s="12">
        <f t="shared" si="3"/>
        <v>65.292045497005802</v>
      </c>
    </row>
    <row r="97" spans="6:10" x14ac:dyDescent="0.2">
      <c r="F97" s="8">
        <v>2160</v>
      </c>
      <c r="G97" s="12">
        <f t="shared" si="2"/>
        <v>89.284000000000006</v>
      </c>
      <c r="I97" s="8">
        <v>1710</v>
      </c>
      <c r="J97" s="12">
        <f t="shared" si="3"/>
        <v>66.008995047593075</v>
      </c>
    </row>
    <row r="98" spans="6:10" x14ac:dyDescent="0.2">
      <c r="F98" s="8">
        <v>2159</v>
      </c>
      <c r="G98" s="12">
        <f t="shared" si="2"/>
        <v>90.257889382715916</v>
      </c>
      <c r="I98" s="8">
        <v>1709</v>
      </c>
      <c r="J98" s="12">
        <f t="shared" si="3"/>
        <v>66.725574177332462</v>
      </c>
    </row>
    <row r="99" spans="6:10" x14ac:dyDescent="0.2">
      <c r="F99" s="8">
        <v>2158</v>
      </c>
      <c r="G99" s="12">
        <f t="shared" si="2"/>
        <v>91.231379753086202</v>
      </c>
      <c r="I99" s="8">
        <v>1708</v>
      </c>
      <c r="J99" s="12">
        <f t="shared" si="3"/>
        <v>67.441782886224232</v>
      </c>
    </row>
    <row r="100" spans="6:10" x14ac:dyDescent="0.2">
      <c r="F100" s="8">
        <v>2157</v>
      </c>
      <c r="G100" s="12">
        <f t="shared" si="2"/>
        <v>92.204471111111161</v>
      </c>
      <c r="I100" s="8">
        <v>1707</v>
      </c>
      <c r="J100" s="12">
        <f t="shared" si="3"/>
        <v>68.157621174268428</v>
      </c>
    </row>
    <row r="101" spans="6:10" x14ac:dyDescent="0.2">
      <c r="F101" s="8">
        <v>2156</v>
      </c>
      <c r="G101" s="12">
        <f t="shared" si="2"/>
        <v>93.177163456790069</v>
      </c>
      <c r="I101" s="8">
        <v>1706</v>
      </c>
      <c r="J101" s="12">
        <f t="shared" si="3"/>
        <v>68.873089041464922</v>
      </c>
    </row>
    <row r="102" spans="6:10" x14ac:dyDescent="0.2">
      <c r="F102" s="8">
        <v>2155</v>
      </c>
      <c r="G102" s="12">
        <f t="shared" si="2"/>
        <v>94.149456790123381</v>
      </c>
      <c r="I102" s="8">
        <v>1705</v>
      </c>
      <c r="J102" s="12">
        <f t="shared" si="3"/>
        <v>69.588186487813957</v>
      </c>
    </row>
    <row r="103" spans="6:10" x14ac:dyDescent="0.2">
      <c r="F103" s="8">
        <v>2154</v>
      </c>
      <c r="G103" s="12">
        <f t="shared" si="2"/>
        <v>95.121351111111068</v>
      </c>
      <c r="I103" s="8">
        <v>1704</v>
      </c>
      <c r="J103" s="12">
        <f t="shared" si="3"/>
        <v>70.30291351331519</v>
      </c>
    </row>
    <row r="104" spans="6:10" x14ac:dyDescent="0.2">
      <c r="F104" s="8">
        <v>2153</v>
      </c>
      <c r="G104" s="12">
        <f t="shared" si="2"/>
        <v>96.092846419753002</v>
      </c>
      <c r="I104" s="8">
        <v>1703</v>
      </c>
      <c r="J104" s="12">
        <f t="shared" si="3"/>
        <v>71.017270117968863</v>
      </c>
    </row>
    <row r="105" spans="6:10" x14ac:dyDescent="0.2">
      <c r="F105" s="8">
        <v>2152</v>
      </c>
      <c r="G105" s="12">
        <f t="shared" si="2"/>
        <v>97.063942716049468</v>
      </c>
      <c r="I105" s="8">
        <v>1702</v>
      </c>
      <c r="J105" s="12">
        <f t="shared" si="3"/>
        <v>71.731256301774835</v>
      </c>
    </row>
    <row r="106" spans="6:10" x14ac:dyDescent="0.2">
      <c r="F106" s="8">
        <v>2151</v>
      </c>
      <c r="G106" s="12">
        <f t="shared" si="2"/>
        <v>98.034639999999897</v>
      </c>
      <c r="I106" s="8">
        <v>1701</v>
      </c>
      <c r="J106" s="12">
        <f t="shared" si="3"/>
        <v>72.444872064733246</v>
      </c>
    </row>
    <row r="107" spans="6:10" x14ac:dyDescent="0.2">
      <c r="F107" s="8">
        <v>2150</v>
      </c>
      <c r="G107" s="12">
        <f t="shared" si="2"/>
        <v>99.004938271604857</v>
      </c>
      <c r="I107" s="8">
        <v>1700</v>
      </c>
      <c r="J107" s="12">
        <f t="shared" si="3"/>
        <v>73.158117406844127</v>
      </c>
    </row>
    <row r="108" spans="6:10" x14ac:dyDescent="0.2">
      <c r="F108" s="8">
        <v>2149</v>
      </c>
      <c r="G108" s="12">
        <f t="shared" si="2"/>
        <v>99.97483753086405</v>
      </c>
      <c r="I108" s="8">
        <v>1699</v>
      </c>
      <c r="J108" s="12">
        <f t="shared" si="3"/>
        <v>73.870992328107192</v>
      </c>
    </row>
    <row r="109" spans="6:10" x14ac:dyDescent="0.2">
      <c r="F109" s="8">
        <v>2148</v>
      </c>
      <c r="G109" s="12">
        <f t="shared" si="2"/>
        <v>100.94433777777763</v>
      </c>
      <c r="I109" s="8">
        <v>1698</v>
      </c>
      <c r="J109" s="12">
        <f t="shared" si="3"/>
        <v>74.583496828522797</v>
      </c>
    </row>
    <row r="110" spans="6:10" x14ac:dyDescent="0.2">
      <c r="F110" s="8">
        <v>2147</v>
      </c>
      <c r="G110" s="12">
        <f t="shared" si="2"/>
        <v>101.91343901234561</v>
      </c>
      <c r="I110" s="8">
        <v>1697</v>
      </c>
      <c r="J110" s="12">
        <f t="shared" si="3"/>
        <v>75.295630908090516</v>
      </c>
    </row>
    <row r="111" spans="6:10" x14ac:dyDescent="0.2">
      <c r="F111" s="8">
        <v>2146</v>
      </c>
      <c r="G111" s="12">
        <f t="shared" si="2"/>
        <v>102.88214123456797</v>
      </c>
      <c r="I111" s="8">
        <v>1696</v>
      </c>
      <c r="J111" s="12">
        <f t="shared" si="3"/>
        <v>76.007394566810945</v>
      </c>
    </row>
    <row r="112" spans="6:10" x14ac:dyDescent="0.2">
      <c r="F112" s="8">
        <v>2145</v>
      </c>
      <c r="G112" s="12">
        <f t="shared" si="2"/>
        <v>103.85044444444442</v>
      </c>
      <c r="I112" s="8">
        <v>1695</v>
      </c>
      <c r="J112" s="12">
        <f t="shared" si="3"/>
        <v>76.718787804683572</v>
      </c>
    </row>
    <row r="113" spans="6:10" x14ac:dyDescent="0.2">
      <c r="F113" s="8">
        <v>2144</v>
      </c>
      <c r="G113" s="12">
        <f t="shared" si="2"/>
        <v>104.81834864197528</v>
      </c>
      <c r="I113" s="8">
        <v>1694</v>
      </c>
      <c r="J113" s="12">
        <f t="shared" si="3"/>
        <v>77.429810621708484</v>
      </c>
    </row>
    <row r="114" spans="6:10" x14ac:dyDescent="0.2">
      <c r="F114" s="8">
        <v>2143</v>
      </c>
      <c r="G114" s="12">
        <f t="shared" si="2"/>
        <v>105.78585382716037</v>
      </c>
      <c r="I114" s="8">
        <v>1693</v>
      </c>
      <c r="J114" s="12">
        <f t="shared" si="3"/>
        <v>78.140463017885835</v>
      </c>
    </row>
    <row r="115" spans="6:10" x14ac:dyDescent="0.2">
      <c r="F115" s="8">
        <v>2142</v>
      </c>
      <c r="G115" s="12">
        <f t="shared" si="2"/>
        <v>106.75295999999999</v>
      </c>
      <c r="I115" s="8">
        <v>1692</v>
      </c>
      <c r="J115" s="12">
        <f t="shared" si="3"/>
        <v>78.850744993215741</v>
      </c>
    </row>
    <row r="116" spans="6:10" x14ac:dyDescent="0.2">
      <c r="F116" s="8">
        <v>2141</v>
      </c>
      <c r="G116" s="12">
        <f t="shared" si="2"/>
        <v>107.71966716049371</v>
      </c>
      <c r="I116" s="8">
        <v>1691</v>
      </c>
      <c r="J116" s="12">
        <f t="shared" si="3"/>
        <v>79.560656547697747</v>
      </c>
    </row>
    <row r="117" spans="6:10" x14ac:dyDescent="0.2">
      <c r="F117" s="8">
        <v>2140</v>
      </c>
      <c r="G117" s="12">
        <f t="shared" si="2"/>
        <v>108.68597530864182</v>
      </c>
      <c r="I117" s="8">
        <v>1690</v>
      </c>
      <c r="J117" s="12">
        <f t="shared" si="3"/>
        <v>80.270197681332135</v>
      </c>
    </row>
    <row r="118" spans="6:10" x14ac:dyDescent="0.2">
      <c r="F118" s="8">
        <v>2139</v>
      </c>
      <c r="G118" s="12">
        <f t="shared" si="2"/>
        <v>109.65188444444431</v>
      </c>
      <c r="I118" s="8">
        <v>1689</v>
      </c>
      <c r="J118" s="12">
        <f t="shared" si="3"/>
        <v>80.979368394119049</v>
      </c>
    </row>
    <row r="119" spans="6:10" x14ac:dyDescent="0.2">
      <c r="F119" s="8">
        <v>2138</v>
      </c>
      <c r="G119" s="12">
        <f t="shared" si="2"/>
        <v>110.61739456790119</v>
      </c>
      <c r="I119" s="8">
        <v>1688</v>
      </c>
      <c r="J119" s="12">
        <f t="shared" si="3"/>
        <v>81.688168686058248</v>
      </c>
    </row>
    <row r="120" spans="6:10" x14ac:dyDescent="0.2">
      <c r="F120" s="8">
        <v>2137</v>
      </c>
      <c r="G120" s="12">
        <f t="shared" si="2"/>
        <v>111.58250567901219</v>
      </c>
      <c r="I120" s="8">
        <v>1687</v>
      </c>
      <c r="J120" s="12">
        <f t="shared" si="3"/>
        <v>82.396598557149986</v>
      </c>
    </row>
    <row r="121" spans="6:10" x14ac:dyDescent="0.2">
      <c r="F121" s="8">
        <v>2136</v>
      </c>
      <c r="G121" s="12">
        <f t="shared" si="2"/>
        <v>112.54721777777769</v>
      </c>
      <c r="I121" s="8">
        <v>1686</v>
      </c>
      <c r="J121" s="12">
        <f t="shared" si="3"/>
        <v>83.104658007393837</v>
      </c>
    </row>
    <row r="122" spans="6:10" x14ac:dyDescent="0.2">
      <c r="F122" s="8">
        <v>2135</v>
      </c>
      <c r="G122" s="12">
        <f t="shared" si="2"/>
        <v>113.51153086419745</v>
      </c>
      <c r="I122" s="8">
        <v>1685</v>
      </c>
      <c r="J122" s="12">
        <f t="shared" si="3"/>
        <v>83.812347036790229</v>
      </c>
    </row>
    <row r="123" spans="6:10" x14ac:dyDescent="0.2">
      <c r="F123" s="8">
        <v>2134</v>
      </c>
      <c r="G123" s="12">
        <f t="shared" si="2"/>
        <v>114.47544493827159</v>
      </c>
      <c r="I123" s="8">
        <v>1684</v>
      </c>
      <c r="J123" s="12">
        <f t="shared" si="3"/>
        <v>84.519665645338819</v>
      </c>
    </row>
    <row r="124" spans="6:10" x14ac:dyDescent="0.2">
      <c r="F124" s="8">
        <v>2133</v>
      </c>
      <c r="G124" s="12">
        <f t="shared" si="2"/>
        <v>115.43895999999998</v>
      </c>
      <c r="I124" s="8">
        <v>1683</v>
      </c>
      <c r="J124" s="12">
        <f t="shared" si="3"/>
        <v>85.226613833039863</v>
      </c>
    </row>
    <row r="125" spans="6:10" x14ac:dyDescent="0.2">
      <c r="F125" s="8">
        <v>2132</v>
      </c>
      <c r="G125" s="12">
        <f t="shared" si="2"/>
        <v>116.40207604938247</v>
      </c>
      <c r="I125" s="8">
        <v>1682</v>
      </c>
      <c r="J125" s="12">
        <f t="shared" si="3"/>
        <v>85.933191599893433</v>
      </c>
    </row>
    <row r="126" spans="6:10" x14ac:dyDescent="0.2">
      <c r="F126" s="8">
        <v>2131</v>
      </c>
      <c r="G126" s="12">
        <f t="shared" si="2"/>
        <v>117.36479308641964</v>
      </c>
      <c r="I126" s="8">
        <v>1681</v>
      </c>
      <c r="J126" s="12">
        <f t="shared" si="3"/>
        <v>86.639398945899217</v>
      </c>
    </row>
    <row r="127" spans="6:10" x14ac:dyDescent="0.2">
      <c r="F127" s="8">
        <v>2130</v>
      </c>
      <c r="G127" s="12">
        <f t="shared" si="2"/>
        <v>118.32711111111104</v>
      </c>
      <c r="I127" s="8">
        <v>1680</v>
      </c>
      <c r="J127" s="12">
        <f t="shared" si="3"/>
        <v>87.345235871057355</v>
      </c>
    </row>
    <row r="128" spans="6:10" x14ac:dyDescent="0.2">
      <c r="F128" s="8">
        <v>2129</v>
      </c>
      <c r="G128" s="12">
        <f t="shared" si="2"/>
        <v>119.28903012345683</v>
      </c>
      <c r="I128" s="8">
        <v>1679</v>
      </c>
      <c r="J128" s="12">
        <f t="shared" si="3"/>
        <v>88.050702375367877</v>
      </c>
    </row>
    <row r="129" spans="6:10" x14ac:dyDescent="0.2">
      <c r="F129" s="8">
        <v>2128</v>
      </c>
      <c r="G129" s="12">
        <f t="shared" si="2"/>
        <v>120.25055012345659</v>
      </c>
      <c r="I129" s="8">
        <v>1678</v>
      </c>
      <c r="J129" s="12">
        <f t="shared" si="3"/>
        <v>88.755798458830924</v>
      </c>
    </row>
    <row r="130" spans="6:10" x14ac:dyDescent="0.2">
      <c r="F130" s="8">
        <v>2127</v>
      </c>
      <c r="G130" s="12">
        <f t="shared" si="2"/>
        <v>121.21167111111087</v>
      </c>
      <c r="I130" s="8">
        <v>1677</v>
      </c>
      <c r="J130" s="12">
        <f t="shared" si="3"/>
        <v>89.460524121446255</v>
      </c>
    </row>
    <row r="131" spans="6:10" x14ac:dyDescent="0.2">
      <c r="F131" s="8">
        <v>2126</v>
      </c>
      <c r="G131" s="12">
        <f t="shared" si="2"/>
        <v>122.17239308641967</v>
      </c>
      <c r="I131" s="8">
        <v>1676</v>
      </c>
      <c r="J131" s="12">
        <f t="shared" si="3"/>
        <v>90.164879363213785</v>
      </c>
    </row>
    <row r="132" spans="6:10" x14ac:dyDescent="0.2">
      <c r="F132" s="8">
        <v>2125</v>
      </c>
      <c r="G132" s="12">
        <f t="shared" si="2"/>
        <v>123.13271604938274</v>
      </c>
      <c r="I132" s="8">
        <v>1675</v>
      </c>
      <c r="J132" s="12">
        <f t="shared" si="3"/>
        <v>90.868864184133855</v>
      </c>
    </row>
    <row r="133" spans="6:10" x14ac:dyDescent="0.2">
      <c r="F133" s="8">
        <v>2124</v>
      </c>
      <c r="G133" s="12">
        <f t="shared" si="2"/>
        <v>124.09264000000003</v>
      </c>
      <c r="I133" s="8">
        <v>1674</v>
      </c>
      <c r="J133" s="12">
        <f t="shared" si="3"/>
        <v>91.572478584206209</v>
      </c>
    </row>
    <row r="134" spans="6:10" x14ac:dyDescent="0.2">
      <c r="F134" s="8">
        <v>2123</v>
      </c>
      <c r="G134" s="12">
        <f t="shared" si="2"/>
        <v>125.05216493827143</v>
      </c>
      <c r="I134" s="8">
        <v>1673</v>
      </c>
      <c r="J134" s="12">
        <f t="shared" si="3"/>
        <v>92.275722563431088</v>
      </c>
    </row>
    <row r="135" spans="6:10" x14ac:dyDescent="0.2">
      <c r="F135" s="8">
        <v>2122</v>
      </c>
      <c r="G135" s="12">
        <f t="shared" si="2"/>
        <v>126.01129086419751</v>
      </c>
      <c r="I135" s="8">
        <v>1672</v>
      </c>
      <c r="J135" s="12">
        <f t="shared" si="3"/>
        <v>92.978596121808181</v>
      </c>
    </row>
    <row r="136" spans="6:10" x14ac:dyDescent="0.2">
      <c r="F136" s="8">
        <v>2121</v>
      </c>
      <c r="G136" s="12">
        <f t="shared" ref="G136:G199" si="4">$C$13*(1-(0.2*(F136/$C$6))-(0.8*((F136/$C$6)^2)))</f>
        <v>126.97001777777768</v>
      </c>
      <c r="I136" s="8">
        <v>1671</v>
      </c>
      <c r="J136" s="12">
        <f t="shared" ref="J136:J199" si="5">$C$18*(1-(0.2*(I136/$D$6))-(0.8*((I136/$D$6)^2)))</f>
        <v>93.681099259337728</v>
      </c>
    </row>
    <row r="137" spans="6:10" x14ac:dyDescent="0.2">
      <c r="F137" s="8">
        <v>2120</v>
      </c>
      <c r="G137" s="12">
        <f t="shared" si="4"/>
        <v>127.92834567901238</v>
      </c>
      <c r="I137" s="8">
        <v>1670</v>
      </c>
      <c r="J137" s="12">
        <f t="shared" si="5"/>
        <v>94.383231976019545</v>
      </c>
    </row>
    <row r="138" spans="6:10" x14ac:dyDescent="0.2">
      <c r="F138" s="8">
        <v>2119</v>
      </c>
      <c r="G138" s="12">
        <f t="shared" si="4"/>
        <v>128.88627456790104</v>
      </c>
      <c r="I138" s="8">
        <v>1669</v>
      </c>
      <c r="J138" s="12">
        <f t="shared" si="5"/>
        <v>95.084994271853901</v>
      </c>
    </row>
    <row r="139" spans="6:10" x14ac:dyDescent="0.2">
      <c r="F139" s="8">
        <v>2118</v>
      </c>
      <c r="G139" s="12">
        <f t="shared" si="4"/>
        <v>129.84380444444437</v>
      </c>
      <c r="I139" s="8">
        <v>1668</v>
      </c>
      <c r="J139" s="12">
        <f t="shared" si="5"/>
        <v>95.786386146840471</v>
      </c>
    </row>
    <row r="140" spans="6:10" x14ac:dyDescent="0.2">
      <c r="F140" s="8">
        <v>2117</v>
      </c>
      <c r="G140" s="12">
        <f t="shared" si="4"/>
        <v>130.80093530864195</v>
      </c>
      <c r="I140" s="8">
        <v>1667</v>
      </c>
      <c r="J140" s="12">
        <f t="shared" si="5"/>
        <v>96.487407600979566</v>
      </c>
    </row>
    <row r="141" spans="6:10" x14ac:dyDescent="0.2">
      <c r="F141" s="8">
        <v>2116</v>
      </c>
      <c r="G141" s="12">
        <f t="shared" si="4"/>
        <v>131.75766716049378</v>
      </c>
      <c r="I141" s="8">
        <v>1666</v>
      </c>
      <c r="J141" s="12">
        <f t="shared" si="5"/>
        <v>97.18805863427086</v>
      </c>
    </row>
    <row r="142" spans="6:10" x14ac:dyDescent="0.2">
      <c r="F142" s="8">
        <v>2115</v>
      </c>
      <c r="G142" s="12">
        <f t="shared" si="4"/>
        <v>132.71400000000014</v>
      </c>
      <c r="I142" s="8">
        <v>1665</v>
      </c>
      <c r="J142" s="12">
        <f t="shared" si="5"/>
        <v>97.888339246714523</v>
      </c>
    </row>
    <row r="143" spans="6:10" x14ac:dyDescent="0.2">
      <c r="F143" s="8">
        <v>2114</v>
      </c>
      <c r="G143" s="12">
        <f t="shared" si="4"/>
        <v>133.66993382716029</v>
      </c>
      <c r="I143" s="8">
        <v>1664</v>
      </c>
      <c r="J143" s="12">
        <f t="shared" si="5"/>
        <v>98.588249438310811</v>
      </c>
    </row>
    <row r="144" spans="6:10" x14ac:dyDescent="0.2">
      <c r="F144" s="8">
        <v>2113</v>
      </c>
      <c r="G144" s="12">
        <f t="shared" si="4"/>
        <v>134.62546864197529</v>
      </c>
      <c r="I144" s="8">
        <v>1663</v>
      </c>
      <c r="J144" s="12">
        <f t="shared" si="5"/>
        <v>99.287789209059213</v>
      </c>
    </row>
    <row r="145" spans="6:10" x14ac:dyDescent="0.2">
      <c r="F145" s="8">
        <v>2112</v>
      </c>
      <c r="G145" s="12">
        <f t="shared" si="4"/>
        <v>135.5806044444445</v>
      </c>
      <c r="I145" s="8">
        <v>1662</v>
      </c>
      <c r="J145" s="12">
        <f t="shared" si="5"/>
        <v>99.986958558960055</v>
      </c>
    </row>
    <row r="146" spans="6:10" x14ac:dyDescent="0.2">
      <c r="F146" s="8">
        <v>2111</v>
      </c>
      <c r="G146" s="12">
        <f t="shared" si="4"/>
        <v>136.53534123456785</v>
      </c>
      <c r="I146" s="8">
        <v>1661</v>
      </c>
      <c r="J146" s="12">
        <f t="shared" si="5"/>
        <v>100.68575748801319</v>
      </c>
    </row>
    <row r="147" spans="6:10" x14ac:dyDescent="0.2">
      <c r="F147" s="8">
        <v>2110</v>
      </c>
      <c r="G147" s="12">
        <f t="shared" si="4"/>
        <v>137.48967901234556</v>
      </c>
      <c r="I147" s="8">
        <v>1660</v>
      </c>
      <c r="J147" s="12">
        <f t="shared" si="5"/>
        <v>101.38418599621887</v>
      </c>
    </row>
    <row r="148" spans="6:10" x14ac:dyDescent="0.2">
      <c r="F148" s="8">
        <v>2109</v>
      </c>
      <c r="G148" s="12">
        <f t="shared" si="4"/>
        <v>138.44361777777766</v>
      </c>
      <c r="I148" s="8">
        <v>1659</v>
      </c>
      <c r="J148" s="12">
        <f t="shared" si="5"/>
        <v>102.08224408357682</v>
      </c>
    </row>
    <row r="149" spans="6:10" x14ac:dyDescent="0.2">
      <c r="F149" s="8">
        <v>2108</v>
      </c>
      <c r="G149" s="12">
        <f t="shared" si="4"/>
        <v>139.39715753086415</v>
      </c>
      <c r="I149" s="8">
        <v>1658</v>
      </c>
      <c r="J149" s="12">
        <f t="shared" si="5"/>
        <v>102.77993175008714</v>
      </c>
    </row>
    <row r="150" spans="6:10" x14ac:dyDescent="0.2">
      <c r="F150" s="8">
        <v>2107</v>
      </c>
      <c r="G150" s="12">
        <f t="shared" si="4"/>
        <v>140.35029827160503</v>
      </c>
      <c r="I150" s="8">
        <v>1657</v>
      </c>
      <c r="J150" s="12">
        <f t="shared" si="5"/>
        <v>103.47724899574985</v>
      </c>
    </row>
    <row r="151" spans="6:10" x14ac:dyDescent="0.2">
      <c r="F151" s="8">
        <v>2106</v>
      </c>
      <c r="G151" s="12">
        <f t="shared" si="4"/>
        <v>141.30303999999987</v>
      </c>
      <c r="I151" s="8">
        <v>1656</v>
      </c>
      <c r="J151" s="12">
        <f t="shared" si="5"/>
        <v>104.1741958205649</v>
      </c>
    </row>
    <row r="152" spans="6:10" x14ac:dyDescent="0.2">
      <c r="F152" s="8">
        <v>2105</v>
      </c>
      <c r="G152" s="12">
        <f t="shared" si="4"/>
        <v>142.25538271604921</v>
      </c>
      <c r="I152" s="8">
        <v>1655</v>
      </c>
      <c r="J152" s="12">
        <f t="shared" si="5"/>
        <v>104.8707722245325</v>
      </c>
    </row>
    <row r="153" spans="6:10" x14ac:dyDescent="0.2">
      <c r="F153" s="8">
        <v>2104</v>
      </c>
      <c r="G153" s="12">
        <f t="shared" si="4"/>
        <v>143.20732641975312</v>
      </c>
      <c r="I153" s="8">
        <v>1654</v>
      </c>
      <c r="J153" s="12">
        <f t="shared" si="5"/>
        <v>105.56697820765221</v>
      </c>
    </row>
    <row r="154" spans="6:10" x14ac:dyDescent="0.2">
      <c r="F154" s="8">
        <v>2103</v>
      </c>
      <c r="G154" s="12">
        <f t="shared" si="4"/>
        <v>144.15887111111113</v>
      </c>
      <c r="I154" s="8">
        <v>1653</v>
      </c>
      <c r="J154" s="12">
        <f t="shared" si="5"/>
        <v>106.26281376992445</v>
      </c>
    </row>
    <row r="155" spans="6:10" x14ac:dyDescent="0.2">
      <c r="F155" s="8">
        <v>2102</v>
      </c>
      <c r="G155" s="12">
        <f t="shared" si="4"/>
        <v>145.1100167901235</v>
      </c>
      <c r="I155" s="8">
        <v>1652</v>
      </c>
      <c r="J155" s="12">
        <f t="shared" si="5"/>
        <v>106.9582789113489</v>
      </c>
    </row>
    <row r="156" spans="6:10" x14ac:dyDescent="0.2">
      <c r="F156" s="8">
        <v>2101</v>
      </c>
      <c r="G156" s="12">
        <f t="shared" si="4"/>
        <v>146.06076345678997</v>
      </c>
      <c r="I156" s="8">
        <v>1651</v>
      </c>
      <c r="J156" s="12">
        <f t="shared" si="5"/>
        <v>107.65337363192572</v>
      </c>
    </row>
    <row r="157" spans="6:10" x14ac:dyDescent="0.2">
      <c r="F157" s="8">
        <v>2100</v>
      </c>
      <c r="G157" s="12">
        <f t="shared" si="4"/>
        <v>147.01111111111101</v>
      </c>
      <c r="I157" s="8">
        <v>1650</v>
      </c>
      <c r="J157" s="12">
        <f t="shared" si="5"/>
        <v>108.34809793165523</v>
      </c>
    </row>
    <row r="158" spans="6:10" x14ac:dyDescent="0.2">
      <c r="F158" s="8">
        <v>2099</v>
      </c>
      <c r="G158" s="12">
        <f t="shared" si="4"/>
        <v>147.9610597530864</v>
      </c>
      <c r="I158" s="8">
        <v>1649</v>
      </c>
      <c r="J158" s="12">
        <f t="shared" si="5"/>
        <v>109.04245181053687</v>
      </c>
    </row>
    <row r="159" spans="6:10" x14ac:dyDescent="0.2">
      <c r="F159" s="8">
        <v>2098</v>
      </c>
      <c r="G159" s="12">
        <f t="shared" si="4"/>
        <v>148.91060938271605</v>
      </c>
      <c r="I159" s="8">
        <v>1648</v>
      </c>
      <c r="J159" s="12">
        <f t="shared" si="5"/>
        <v>109.73643526857087</v>
      </c>
    </row>
    <row r="160" spans="6:10" x14ac:dyDescent="0.2">
      <c r="F160" s="8">
        <v>2097</v>
      </c>
      <c r="G160" s="12">
        <f t="shared" si="4"/>
        <v>149.85975999999994</v>
      </c>
      <c r="I160" s="8">
        <v>1647</v>
      </c>
      <c r="J160" s="12">
        <f t="shared" si="5"/>
        <v>110.43004830575717</v>
      </c>
    </row>
    <row r="161" spans="6:10" x14ac:dyDescent="0.2">
      <c r="F161" s="8">
        <v>2096</v>
      </c>
      <c r="G161" s="12">
        <f t="shared" si="4"/>
        <v>150.80851160493819</v>
      </c>
      <c r="I161" s="8">
        <v>1646</v>
      </c>
      <c r="J161" s="12">
        <f t="shared" si="5"/>
        <v>111.12329092209616</v>
      </c>
    </row>
    <row r="162" spans="6:10" x14ac:dyDescent="0.2">
      <c r="F162" s="8">
        <v>2095</v>
      </c>
      <c r="G162" s="12">
        <f t="shared" si="4"/>
        <v>151.75686419753072</v>
      </c>
      <c r="I162" s="8">
        <v>1645</v>
      </c>
      <c r="J162" s="12">
        <f t="shared" si="5"/>
        <v>111.81616311758727</v>
      </c>
    </row>
    <row r="163" spans="6:10" x14ac:dyDescent="0.2">
      <c r="F163" s="8">
        <v>2094</v>
      </c>
      <c r="G163" s="12">
        <f t="shared" si="4"/>
        <v>152.70481777777778</v>
      </c>
      <c r="I163" s="8">
        <v>1644</v>
      </c>
      <c r="J163" s="12">
        <f t="shared" si="5"/>
        <v>112.50866489223074</v>
      </c>
    </row>
    <row r="164" spans="6:10" x14ac:dyDescent="0.2">
      <c r="F164" s="8">
        <v>2093</v>
      </c>
      <c r="G164" s="12">
        <f t="shared" si="4"/>
        <v>153.65237234567905</v>
      </c>
      <c r="I164" s="8">
        <v>1643</v>
      </c>
      <c r="J164" s="12">
        <f t="shared" si="5"/>
        <v>113.20079624602658</v>
      </c>
    </row>
    <row r="165" spans="6:10" x14ac:dyDescent="0.2">
      <c r="F165" s="8">
        <v>2092</v>
      </c>
      <c r="G165" s="12">
        <f t="shared" si="4"/>
        <v>154.59952790123447</v>
      </c>
      <c r="I165" s="8">
        <v>1642</v>
      </c>
      <c r="J165" s="12">
        <f t="shared" si="5"/>
        <v>113.89255717897488</v>
      </c>
    </row>
    <row r="166" spans="6:10" x14ac:dyDescent="0.2">
      <c r="F166" s="8">
        <v>2091</v>
      </c>
      <c r="G166" s="12">
        <f t="shared" si="4"/>
        <v>155.54628444444438</v>
      </c>
      <c r="I166" s="8">
        <v>1641</v>
      </c>
      <c r="J166" s="12">
        <f t="shared" si="5"/>
        <v>114.58394769107554</v>
      </c>
    </row>
    <row r="167" spans="6:10" x14ac:dyDescent="0.2">
      <c r="F167" s="8">
        <v>2090</v>
      </c>
      <c r="G167" s="12">
        <f t="shared" si="4"/>
        <v>156.49264197530854</v>
      </c>
      <c r="I167" s="8">
        <v>1640</v>
      </c>
      <c r="J167" s="12">
        <f t="shared" si="5"/>
        <v>115.27496778232849</v>
      </c>
    </row>
    <row r="168" spans="6:10" x14ac:dyDescent="0.2">
      <c r="F168" s="8">
        <v>2089</v>
      </c>
      <c r="G168" s="12">
        <f t="shared" si="4"/>
        <v>157.4386004938271</v>
      </c>
      <c r="I168" s="8">
        <v>1639</v>
      </c>
      <c r="J168" s="12">
        <f t="shared" si="5"/>
        <v>115.96561745273389</v>
      </c>
    </row>
    <row r="169" spans="6:10" x14ac:dyDescent="0.2">
      <c r="F169" s="8">
        <v>2088</v>
      </c>
      <c r="G169" s="12">
        <f t="shared" si="4"/>
        <v>158.38415999999989</v>
      </c>
      <c r="I169" s="8">
        <v>1638</v>
      </c>
      <c r="J169" s="12">
        <f t="shared" si="5"/>
        <v>116.65589670229157</v>
      </c>
    </row>
    <row r="170" spans="6:10" x14ac:dyDescent="0.2">
      <c r="F170" s="8">
        <v>2087</v>
      </c>
      <c r="G170" s="12">
        <f t="shared" si="4"/>
        <v>159.32932049382708</v>
      </c>
      <c r="I170" s="8">
        <v>1637</v>
      </c>
      <c r="J170" s="12">
        <f t="shared" si="5"/>
        <v>117.3458055310017</v>
      </c>
    </row>
    <row r="171" spans="6:10" x14ac:dyDescent="0.2">
      <c r="F171" s="8">
        <v>2086</v>
      </c>
      <c r="G171" s="12">
        <f t="shared" si="4"/>
        <v>160.27408197530852</v>
      </c>
      <c r="I171" s="8">
        <v>1636</v>
      </c>
      <c r="J171" s="12">
        <f t="shared" si="5"/>
        <v>118.03534393886422</v>
      </c>
    </row>
    <row r="172" spans="6:10" x14ac:dyDescent="0.2">
      <c r="F172" s="8">
        <v>2085</v>
      </c>
      <c r="G172" s="12">
        <f t="shared" si="4"/>
        <v>161.21844444444434</v>
      </c>
      <c r="I172" s="8">
        <v>1635</v>
      </c>
      <c r="J172" s="12">
        <f t="shared" si="5"/>
        <v>118.72451192587909</v>
      </c>
    </row>
    <row r="173" spans="6:10" x14ac:dyDescent="0.2">
      <c r="F173" s="8">
        <v>2084</v>
      </c>
      <c r="G173" s="12">
        <f t="shared" si="4"/>
        <v>162.16240790123453</v>
      </c>
      <c r="I173" s="8">
        <v>1634</v>
      </c>
      <c r="J173" s="12">
        <f t="shared" si="5"/>
        <v>119.41330949204624</v>
      </c>
    </row>
    <row r="174" spans="6:10" x14ac:dyDescent="0.2">
      <c r="F174" s="8">
        <v>2083</v>
      </c>
      <c r="G174" s="12">
        <f t="shared" si="4"/>
        <v>163.10597234567899</v>
      </c>
      <c r="I174" s="8">
        <v>1633</v>
      </c>
      <c r="J174" s="12">
        <f t="shared" si="5"/>
        <v>120.10173663736576</v>
      </c>
    </row>
    <row r="175" spans="6:10" x14ac:dyDescent="0.2">
      <c r="F175" s="8">
        <v>2082</v>
      </c>
      <c r="G175" s="12">
        <f t="shared" si="4"/>
        <v>164.04913777777767</v>
      </c>
      <c r="I175" s="8">
        <v>1632</v>
      </c>
      <c r="J175" s="12">
        <f t="shared" si="5"/>
        <v>120.78979336183789</v>
      </c>
    </row>
    <row r="176" spans="6:10" x14ac:dyDescent="0.2">
      <c r="F176" s="8">
        <v>2081</v>
      </c>
      <c r="G176" s="12">
        <f t="shared" si="4"/>
        <v>164.99190419753074</v>
      </c>
      <c r="I176" s="8">
        <v>1631</v>
      </c>
      <c r="J176" s="12">
        <f t="shared" si="5"/>
        <v>121.47747966546224</v>
      </c>
    </row>
    <row r="177" spans="6:10" x14ac:dyDescent="0.2">
      <c r="F177" s="8">
        <v>2080</v>
      </c>
      <c r="G177" s="12">
        <f t="shared" si="4"/>
        <v>165.93427160493835</v>
      </c>
      <c r="I177" s="8">
        <v>1630</v>
      </c>
      <c r="J177" s="12">
        <f t="shared" si="5"/>
        <v>122.16479554823887</v>
      </c>
    </row>
    <row r="178" spans="6:10" x14ac:dyDescent="0.2">
      <c r="F178" s="8">
        <v>2079</v>
      </c>
      <c r="G178" s="12">
        <f t="shared" si="4"/>
        <v>166.8762399999998</v>
      </c>
      <c r="I178" s="8">
        <v>1629</v>
      </c>
      <c r="J178" s="12">
        <f t="shared" si="5"/>
        <v>122.85174101016796</v>
      </c>
    </row>
    <row r="179" spans="6:10" x14ac:dyDescent="0.2">
      <c r="F179" s="8">
        <v>2078</v>
      </c>
      <c r="G179" s="12">
        <f t="shared" si="4"/>
        <v>167.81780938271589</v>
      </c>
      <c r="I179" s="8">
        <v>1628</v>
      </c>
      <c r="J179" s="12">
        <f t="shared" si="5"/>
        <v>123.5383160512494</v>
      </c>
    </row>
    <row r="180" spans="6:10" x14ac:dyDescent="0.2">
      <c r="F180" s="8">
        <v>2077</v>
      </c>
      <c r="G180" s="12">
        <f t="shared" si="4"/>
        <v>168.75897975308635</v>
      </c>
      <c r="I180" s="8">
        <v>1627</v>
      </c>
      <c r="J180" s="12">
        <f t="shared" si="5"/>
        <v>124.22452067148321</v>
      </c>
    </row>
    <row r="181" spans="6:10" x14ac:dyDescent="0.2">
      <c r="F181" s="8">
        <v>2076</v>
      </c>
      <c r="G181" s="12">
        <f t="shared" si="4"/>
        <v>169.69975111111108</v>
      </c>
      <c r="I181" s="8">
        <v>1626</v>
      </c>
      <c r="J181" s="12">
        <f t="shared" si="5"/>
        <v>124.9103548708694</v>
      </c>
    </row>
    <row r="182" spans="6:10" x14ac:dyDescent="0.2">
      <c r="F182" s="8">
        <v>2075</v>
      </c>
      <c r="G182" s="12">
        <f t="shared" si="4"/>
        <v>170.64012345679006</v>
      </c>
      <c r="I182" s="8">
        <v>1625</v>
      </c>
      <c r="J182" s="12">
        <f t="shared" si="5"/>
        <v>125.59581864940795</v>
      </c>
    </row>
    <row r="183" spans="6:10" x14ac:dyDescent="0.2">
      <c r="F183" s="8">
        <v>2074</v>
      </c>
      <c r="G183" s="12">
        <f t="shared" si="4"/>
        <v>171.58009679012326</v>
      </c>
      <c r="I183" s="8">
        <v>1624</v>
      </c>
      <c r="J183" s="12">
        <f t="shared" si="5"/>
        <v>126.28091200709886</v>
      </c>
    </row>
    <row r="184" spans="6:10" x14ac:dyDescent="0.2">
      <c r="F184" s="8">
        <v>2073</v>
      </c>
      <c r="G184" s="12">
        <f t="shared" si="4"/>
        <v>172.51967111111102</v>
      </c>
      <c r="I184" s="8">
        <v>1623</v>
      </c>
      <c r="J184" s="12">
        <f t="shared" si="5"/>
        <v>126.96563494394223</v>
      </c>
    </row>
    <row r="185" spans="6:10" x14ac:dyDescent="0.2">
      <c r="F185" s="8">
        <v>2072</v>
      </c>
      <c r="G185" s="12">
        <f t="shared" si="4"/>
        <v>173.458846419753</v>
      </c>
      <c r="I185" s="8">
        <v>1622</v>
      </c>
      <c r="J185" s="12">
        <f t="shared" si="5"/>
        <v>127.64998745993789</v>
      </c>
    </row>
    <row r="186" spans="6:10" x14ac:dyDescent="0.2">
      <c r="F186" s="8">
        <v>2071</v>
      </c>
      <c r="G186" s="12">
        <f t="shared" si="4"/>
        <v>174.39762271604951</v>
      </c>
      <c r="I186" s="8">
        <v>1621</v>
      </c>
      <c r="J186" s="12">
        <f t="shared" si="5"/>
        <v>128.3339695550859</v>
      </c>
    </row>
    <row r="187" spans="6:10" x14ac:dyDescent="0.2">
      <c r="F187" s="8">
        <v>2070</v>
      </c>
      <c r="G187" s="12">
        <f t="shared" si="4"/>
        <v>175.33599999999987</v>
      </c>
      <c r="I187" s="8">
        <v>1620</v>
      </c>
      <c r="J187" s="12">
        <f t="shared" si="5"/>
        <v>129.01758122938622</v>
      </c>
    </row>
    <row r="188" spans="6:10" x14ac:dyDescent="0.2">
      <c r="F188" s="8">
        <v>2069</v>
      </c>
      <c r="G188" s="12">
        <f t="shared" si="4"/>
        <v>176.27397827160488</v>
      </c>
      <c r="I188" s="8">
        <v>1619</v>
      </c>
      <c r="J188" s="12">
        <f t="shared" si="5"/>
        <v>129.70082248283907</v>
      </c>
    </row>
    <row r="189" spans="6:10" x14ac:dyDescent="0.2">
      <c r="F189" s="8">
        <v>2068</v>
      </c>
      <c r="G189" s="12">
        <f t="shared" si="4"/>
        <v>177.21155753086413</v>
      </c>
      <c r="I189" s="8">
        <v>1618</v>
      </c>
      <c r="J189" s="12">
        <f t="shared" si="5"/>
        <v>130.38369331544428</v>
      </c>
    </row>
    <row r="190" spans="6:10" x14ac:dyDescent="0.2">
      <c r="F190" s="8">
        <v>2067</v>
      </c>
      <c r="G190" s="12">
        <f t="shared" si="4"/>
        <v>178.14873777777777</v>
      </c>
      <c r="I190" s="8">
        <v>1617</v>
      </c>
      <c r="J190" s="12">
        <f t="shared" si="5"/>
        <v>131.06619372720183</v>
      </c>
    </row>
    <row r="191" spans="6:10" x14ac:dyDescent="0.2">
      <c r="F191" s="8">
        <v>2066</v>
      </c>
      <c r="G191" s="12">
        <f t="shared" si="4"/>
        <v>179.08551901234549</v>
      </c>
      <c r="I191" s="8">
        <v>1616</v>
      </c>
      <c r="J191" s="12">
        <f t="shared" si="5"/>
        <v>131.74832371811164</v>
      </c>
    </row>
    <row r="192" spans="6:10" x14ac:dyDescent="0.2">
      <c r="F192" s="8">
        <v>2065</v>
      </c>
      <c r="G192" s="12">
        <f t="shared" si="4"/>
        <v>180.02190123456776</v>
      </c>
      <c r="I192" s="8">
        <v>1615</v>
      </c>
      <c r="J192" s="12">
        <f t="shared" si="5"/>
        <v>132.43008328817376</v>
      </c>
    </row>
    <row r="193" spans="6:10" x14ac:dyDescent="0.2">
      <c r="F193" s="8">
        <v>2064</v>
      </c>
      <c r="G193" s="12">
        <f t="shared" si="4"/>
        <v>180.95788444444429</v>
      </c>
      <c r="I193" s="8">
        <v>1614</v>
      </c>
      <c r="J193" s="12">
        <f t="shared" si="5"/>
        <v>133.11147243738861</v>
      </c>
    </row>
    <row r="194" spans="6:10" x14ac:dyDescent="0.2">
      <c r="F194" s="8">
        <v>2063</v>
      </c>
      <c r="G194" s="12">
        <f t="shared" si="4"/>
        <v>181.89346864197532</v>
      </c>
      <c r="I194" s="8">
        <v>1613</v>
      </c>
      <c r="J194" s="12">
        <f t="shared" si="5"/>
        <v>133.79249116575568</v>
      </c>
    </row>
    <row r="195" spans="6:10" x14ac:dyDescent="0.2">
      <c r="F195" s="8">
        <v>2062</v>
      </c>
      <c r="G195" s="12">
        <f t="shared" si="4"/>
        <v>182.82865382716059</v>
      </c>
      <c r="I195" s="8">
        <v>1612</v>
      </c>
      <c r="J195" s="12">
        <f t="shared" si="5"/>
        <v>134.47313947327493</v>
      </c>
    </row>
    <row r="196" spans="6:10" x14ac:dyDescent="0.2">
      <c r="F196" s="8">
        <v>2061</v>
      </c>
      <c r="G196" s="12">
        <f t="shared" si="4"/>
        <v>183.76343999999986</v>
      </c>
      <c r="I196" s="8">
        <v>1611</v>
      </c>
      <c r="J196" s="12">
        <f t="shared" si="5"/>
        <v>135.15341735994662</v>
      </c>
    </row>
    <row r="197" spans="6:10" x14ac:dyDescent="0.2">
      <c r="F197" s="8">
        <v>2060</v>
      </c>
      <c r="G197" s="12">
        <f t="shared" si="4"/>
        <v>184.69782716049377</v>
      </c>
      <c r="I197" s="8">
        <v>1610</v>
      </c>
      <c r="J197" s="12">
        <f t="shared" si="5"/>
        <v>135.83332482577077</v>
      </c>
    </row>
    <row r="198" spans="6:10" x14ac:dyDescent="0.2">
      <c r="F198" s="8">
        <v>2059</v>
      </c>
      <c r="G198" s="12">
        <f t="shared" si="4"/>
        <v>185.63181530864193</v>
      </c>
      <c r="I198" s="8">
        <v>1609</v>
      </c>
      <c r="J198" s="12">
        <f t="shared" si="5"/>
        <v>136.51286187074732</v>
      </c>
    </row>
    <row r="199" spans="6:10" x14ac:dyDescent="0.2">
      <c r="F199" s="8">
        <v>2058</v>
      </c>
      <c r="G199" s="12">
        <f t="shared" si="4"/>
        <v>186.56540444444434</v>
      </c>
      <c r="I199" s="8">
        <v>1608</v>
      </c>
      <c r="J199" s="12">
        <f t="shared" si="5"/>
        <v>137.1920284948761</v>
      </c>
    </row>
    <row r="200" spans="6:10" x14ac:dyDescent="0.2">
      <c r="F200" s="8">
        <v>2057</v>
      </c>
      <c r="G200" s="12">
        <f t="shared" ref="G200:G263" si="6">$C$13*(1-(0.2*(F200/$C$6))-(0.8*((F200/$C$6)^2)))</f>
        <v>187.49859456790099</v>
      </c>
      <c r="I200" s="8">
        <v>1607</v>
      </c>
      <c r="J200" s="12">
        <f t="shared" ref="J200:J263" si="7">$C$18*(1-(0.2*(I200/$D$6))-(0.8*((I200/$D$6)^2)))</f>
        <v>137.87082469815729</v>
      </c>
    </row>
    <row r="201" spans="6:10" x14ac:dyDescent="0.2">
      <c r="F201" s="8">
        <v>2056</v>
      </c>
      <c r="G201" s="12">
        <f t="shared" si="6"/>
        <v>188.43138567901232</v>
      </c>
      <c r="I201" s="8">
        <v>1606</v>
      </c>
      <c r="J201" s="12">
        <f t="shared" si="7"/>
        <v>138.5492504805909</v>
      </c>
    </row>
    <row r="202" spans="6:10" x14ac:dyDescent="0.2">
      <c r="F202" s="8">
        <v>2055</v>
      </c>
      <c r="G202" s="12">
        <f t="shared" si="6"/>
        <v>189.36377777777773</v>
      </c>
      <c r="I202" s="8">
        <v>1605</v>
      </c>
      <c r="J202" s="12">
        <f t="shared" si="7"/>
        <v>139.22730584217689</v>
      </c>
    </row>
    <row r="203" spans="6:10" x14ac:dyDescent="0.2">
      <c r="F203" s="8">
        <v>2054</v>
      </c>
      <c r="G203" s="12">
        <f t="shared" si="6"/>
        <v>190.29577086419755</v>
      </c>
      <c r="I203" s="8">
        <v>1604</v>
      </c>
      <c r="J203" s="12">
        <f t="shared" si="7"/>
        <v>139.90499078291526</v>
      </c>
    </row>
    <row r="204" spans="6:10" x14ac:dyDescent="0.2">
      <c r="F204" s="8">
        <v>2053</v>
      </c>
      <c r="G204" s="12">
        <f t="shared" si="6"/>
        <v>191.22736493827159</v>
      </c>
      <c r="I204" s="8">
        <v>1603</v>
      </c>
      <c r="J204" s="12">
        <f t="shared" si="7"/>
        <v>140.58230530280599</v>
      </c>
    </row>
    <row r="205" spans="6:10" x14ac:dyDescent="0.2">
      <c r="F205" s="8">
        <v>2052</v>
      </c>
      <c r="G205" s="12">
        <f t="shared" si="6"/>
        <v>192.15855999999991</v>
      </c>
      <c r="I205" s="8">
        <v>1602</v>
      </c>
      <c r="J205" s="12">
        <f t="shared" si="7"/>
        <v>141.25924940184902</v>
      </c>
    </row>
    <row r="206" spans="6:10" x14ac:dyDescent="0.2">
      <c r="F206" s="8">
        <v>2051</v>
      </c>
      <c r="G206" s="12">
        <f t="shared" si="6"/>
        <v>193.08935604938273</v>
      </c>
      <c r="I206" s="8">
        <v>1601</v>
      </c>
      <c r="J206" s="12">
        <f t="shared" si="7"/>
        <v>141.9358230800444</v>
      </c>
    </row>
    <row r="207" spans="6:10" x14ac:dyDescent="0.2">
      <c r="F207" s="8">
        <v>2050</v>
      </c>
      <c r="G207" s="12">
        <f t="shared" si="6"/>
        <v>194.01975308641966</v>
      </c>
      <c r="I207" s="8">
        <v>1600</v>
      </c>
      <c r="J207" s="12">
        <f t="shared" si="7"/>
        <v>142.61202633739231</v>
      </c>
    </row>
    <row r="208" spans="6:10" x14ac:dyDescent="0.2">
      <c r="F208" s="8">
        <v>2049</v>
      </c>
      <c r="G208" s="12">
        <f t="shared" si="6"/>
        <v>194.94975111111111</v>
      </c>
      <c r="I208" s="8">
        <v>1599</v>
      </c>
      <c r="J208" s="12">
        <f t="shared" si="7"/>
        <v>143.28785917389251</v>
      </c>
    </row>
    <row r="209" spans="6:10" x14ac:dyDescent="0.2">
      <c r="F209" s="8">
        <v>2048</v>
      </c>
      <c r="G209" s="12">
        <f t="shared" si="6"/>
        <v>195.87935012345653</v>
      </c>
      <c r="I209" s="8">
        <v>1598</v>
      </c>
      <c r="J209" s="12">
        <f t="shared" si="7"/>
        <v>143.96332158954499</v>
      </c>
    </row>
    <row r="210" spans="6:10" x14ac:dyDescent="0.2">
      <c r="F210" s="8">
        <v>2047</v>
      </c>
      <c r="G210" s="12">
        <f t="shared" si="6"/>
        <v>196.80855012345677</v>
      </c>
      <c r="I210" s="8">
        <v>1597</v>
      </c>
      <c r="J210" s="12">
        <f t="shared" si="7"/>
        <v>144.63841358434993</v>
      </c>
    </row>
    <row r="211" spans="6:10" x14ac:dyDescent="0.2">
      <c r="F211" s="8">
        <v>2046</v>
      </c>
      <c r="G211" s="12">
        <f t="shared" si="6"/>
        <v>197.73735111111108</v>
      </c>
      <c r="I211" s="8">
        <v>1596</v>
      </c>
      <c r="J211" s="12">
        <f t="shared" si="7"/>
        <v>145.31313515830723</v>
      </c>
    </row>
    <row r="212" spans="6:10" x14ac:dyDescent="0.2">
      <c r="F212" s="8">
        <v>2045</v>
      </c>
      <c r="G212" s="12">
        <f t="shared" si="6"/>
        <v>198.66575308641967</v>
      </c>
      <c r="I212" s="8">
        <v>1595</v>
      </c>
      <c r="J212" s="12">
        <f t="shared" si="7"/>
        <v>145.987486311417</v>
      </c>
    </row>
    <row r="213" spans="6:10" x14ac:dyDescent="0.2">
      <c r="F213" s="8">
        <v>2044</v>
      </c>
      <c r="G213" s="12">
        <f t="shared" si="6"/>
        <v>199.59375604938251</v>
      </c>
      <c r="I213" s="8">
        <v>1594</v>
      </c>
      <c r="J213" s="12">
        <f t="shared" si="7"/>
        <v>146.66146704367904</v>
      </c>
    </row>
    <row r="214" spans="6:10" x14ac:dyDescent="0.2">
      <c r="F214" s="8">
        <v>2043</v>
      </c>
      <c r="G214" s="12">
        <f t="shared" si="6"/>
        <v>200.52135999999985</v>
      </c>
      <c r="I214" s="8">
        <v>1593</v>
      </c>
      <c r="J214" s="12">
        <f t="shared" si="7"/>
        <v>147.33507735509329</v>
      </c>
    </row>
    <row r="215" spans="6:10" x14ac:dyDescent="0.2">
      <c r="F215" s="8">
        <v>2042</v>
      </c>
      <c r="G215" s="12">
        <f t="shared" si="6"/>
        <v>201.44856493827146</v>
      </c>
      <c r="I215" s="8">
        <v>1592</v>
      </c>
      <c r="J215" s="12">
        <f t="shared" si="7"/>
        <v>148.00831724566015</v>
      </c>
    </row>
    <row r="216" spans="6:10" x14ac:dyDescent="0.2">
      <c r="F216" s="8">
        <v>2041</v>
      </c>
      <c r="G216" s="12">
        <f t="shared" si="6"/>
        <v>202.37537086419744</v>
      </c>
      <c r="I216" s="8">
        <v>1591</v>
      </c>
      <c r="J216" s="12">
        <f t="shared" si="7"/>
        <v>148.68118671537928</v>
      </c>
    </row>
    <row r="217" spans="6:10" x14ac:dyDescent="0.2">
      <c r="F217" s="8">
        <v>2040</v>
      </c>
      <c r="G217" s="12">
        <f t="shared" si="6"/>
        <v>203.3017777777778</v>
      </c>
      <c r="I217" s="8">
        <v>1590</v>
      </c>
      <c r="J217" s="12">
        <f t="shared" si="7"/>
        <v>149.35368576425088</v>
      </c>
    </row>
    <row r="218" spans="6:10" x14ac:dyDescent="0.2">
      <c r="F218" s="8">
        <v>2039</v>
      </c>
      <c r="G218" s="12">
        <f t="shared" si="6"/>
        <v>204.22778567901227</v>
      </c>
      <c r="I218" s="8">
        <v>1589</v>
      </c>
      <c r="J218" s="12">
        <f t="shared" si="7"/>
        <v>150.02581439227475</v>
      </c>
    </row>
    <row r="219" spans="6:10" x14ac:dyDescent="0.2">
      <c r="F219" s="8">
        <v>2038</v>
      </c>
      <c r="G219" s="12">
        <f t="shared" si="6"/>
        <v>205.15339456790127</v>
      </c>
      <c r="I219" s="8">
        <v>1588</v>
      </c>
      <c r="J219" s="12">
        <f t="shared" si="7"/>
        <v>150.69757259945101</v>
      </c>
    </row>
    <row r="220" spans="6:10" x14ac:dyDescent="0.2">
      <c r="F220" s="8">
        <v>2037</v>
      </c>
      <c r="G220" s="12">
        <f t="shared" si="6"/>
        <v>206.07860444444438</v>
      </c>
      <c r="I220" s="8">
        <v>1587</v>
      </c>
      <c r="J220" s="12">
        <f t="shared" si="7"/>
        <v>151.36896038577956</v>
      </c>
    </row>
    <row r="221" spans="6:10" x14ac:dyDescent="0.2">
      <c r="F221" s="8">
        <v>2036</v>
      </c>
      <c r="G221" s="12">
        <f t="shared" si="6"/>
        <v>207.00341530864199</v>
      </c>
      <c r="I221" s="8">
        <v>1586</v>
      </c>
      <c r="J221" s="12">
        <f t="shared" si="7"/>
        <v>152.03997775126061</v>
      </c>
    </row>
    <row r="222" spans="6:10" x14ac:dyDescent="0.2">
      <c r="F222" s="8">
        <v>2035</v>
      </c>
      <c r="G222" s="12">
        <f t="shared" si="6"/>
        <v>207.92782716049373</v>
      </c>
      <c r="I222" s="8">
        <v>1585</v>
      </c>
      <c r="J222" s="12">
        <f t="shared" si="7"/>
        <v>152.71062469589404</v>
      </c>
    </row>
    <row r="223" spans="6:10" x14ac:dyDescent="0.2">
      <c r="F223" s="8">
        <v>2034</v>
      </c>
      <c r="G223" s="12">
        <f t="shared" si="6"/>
        <v>208.85183999999987</v>
      </c>
      <c r="I223" s="8">
        <v>1584</v>
      </c>
      <c r="J223" s="12">
        <f t="shared" si="7"/>
        <v>153.38090121967969</v>
      </c>
    </row>
    <row r="224" spans="6:10" x14ac:dyDescent="0.2">
      <c r="F224" s="8">
        <v>2033</v>
      </c>
      <c r="G224" s="12">
        <f t="shared" si="6"/>
        <v>209.77545382716036</v>
      </c>
      <c r="I224" s="8">
        <v>1583</v>
      </c>
      <c r="J224" s="12">
        <f t="shared" si="7"/>
        <v>154.05080732261786</v>
      </c>
    </row>
    <row r="225" spans="6:10" x14ac:dyDescent="0.2">
      <c r="F225" s="8">
        <v>2032</v>
      </c>
      <c r="G225" s="12">
        <f t="shared" si="6"/>
        <v>210.69866864197525</v>
      </c>
      <c r="I225" s="8">
        <v>1582</v>
      </c>
      <c r="J225" s="12">
        <f t="shared" si="7"/>
        <v>154.72034300470833</v>
      </c>
    </row>
    <row r="226" spans="6:10" x14ac:dyDescent="0.2">
      <c r="F226" s="8">
        <v>2031</v>
      </c>
      <c r="G226" s="12">
        <f t="shared" si="6"/>
        <v>211.62148444444452</v>
      </c>
      <c r="I226" s="8">
        <v>1581</v>
      </c>
      <c r="J226" s="12">
        <f t="shared" si="7"/>
        <v>155.38950826595124</v>
      </c>
    </row>
    <row r="227" spans="6:10" x14ac:dyDescent="0.2">
      <c r="F227" s="8">
        <v>2030</v>
      </c>
      <c r="G227" s="12">
        <f t="shared" si="6"/>
        <v>212.54390123456778</v>
      </c>
      <c r="I227" s="8">
        <v>1580</v>
      </c>
      <c r="J227" s="12">
        <f t="shared" si="7"/>
        <v>156.05830310634641</v>
      </c>
    </row>
    <row r="228" spans="6:10" x14ac:dyDescent="0.2">
      <c r="F228" s="8">
        <v>2029</v>
      </c>
      <c r="G228" s="12">
        <f t="shared" si="6"/>
        <v>213.46591901234555</v>
      </c>
      <c r="I228" s="8">
        <v>1579</v>
      </c>
      <c r="J228" s="12">
        <f t="shared" si="7"/>
        <v>156.72672752589398</v>
      </c>
    </row>
    <row r="229" spans="6:10" x14ac:dyDescent="0.2">
      <c r="F229" s="8">
        <v>2028</v>
      </c>
      <c r="G229" s="12">
        <f t="shared" si="6"/>
        <v>214.38753777777771</v>
      </c>
      <c r="I229" s="8">
        <v>1578</v>
      </c>
      <c r="J229" s="12">
        <f t="shared" si="7"/>
        <v>157.39478152459401</v>
      </c>
    </row>
    <row r="230" spans="6:10" x14ac:dyDescent="0.2">
      <c r="F230" s="8">
        <v>2027</v>
      </c>
      <c r="G230" s="12">
        <f t="shared" si="6"/>
        <v>215.30875753086423</v>
      </c>
      <c r="I230" s="8">
        <v>1577</v>
      </c>
      <c r="J230" s="12">
        <f t="shared" si="7"/>
        <v>158.06246510244645</v>
      </c>
    </row>
    <row r="231" spans="6:10" x14ac:dyDescent="0.2">
      <c r="F231" s="8">
        <v>2026</v>
      </c>
      <c r="G231" s="12">
        <f t="shared" si="6"/>
        <v>216.22957827160474</v>
      </c>
      <c r="I231" s="8">
        <v>1576</v>
      </c>
      <c r="J231" s="12">
        <f t="shared" si="7"/>
        <v>158.72977825945105</v>
      </c>
    </row>
    <row r="232" spans="6:10" x14ac:dyDescent="0.2">
      <c r="F232" s="8">
        <v>2025</v>
      </c>
      <c r="G232" s="12">
        <f t="shared" si="6"/>
        <v>217.14999999999978</v>
      </c>
      <c r="I232" s="8">
        <v>1575</v>
      </c>
      <c r="J232" s="12">
        <f t="shared" si="7"/>
        <v>159.39672099560806</v>
      </c>
    </row>
    <row r="233" spans="6:10" x14ac:dyDescent="0.2">
      <c r="F233" s="8">
        <v>2024</v>
      </c>
      <c r="G233" s="12">
        <f t="shared" si="6"/>
        <v>218.07002271604932</v>
      </c>
      <c r="I233" s="8">
        <v>1574</v>
      </c>
      <c r="J233" s="12">
        <f t="shared" si="7"/>
        <v>160.06329331091757</v>
      </c>
    </row>
    <row r="234" spans="6:10" x14ac:dyDescent="0.2">
      <c r="F234" s="8">
        <v>2023</v>
      </c>
      <c r="G234" s="12">
        <f t="shared" si="6"/>
        <v>218.989646419753</v>
      </c>
      <c r="I234" s="8">
        <v>1573</v>
      </c>
      <c r="J234" s="12">
        <f t="shared" si="7"/>
        <v>160.72949520537932</v>
      </c>
    </row>
    <row r="235" spans="6:10" x14ac:dyDescent="0.2">
      <c r="F235" s="8">
        <v>2022</v>
      </c>
      <c r="G235" s="12">
        <f t="shared" si="6"/>
        <v>219.90887111111118</v>
      </c>
      <c r="I235" s="8">
        <v>1572</v>
      </c>
      <c r="J235" s="12">
        <f t="shared" si="7"/>
        <v>161.39532667899363</v>
      </c>
    </row>
    <row r="236" spans="6:10" x14ac:dyDescent="0.2">
      <c r="F236" s="8">
        <v>2021</v>
      </c>
      <c r="G236" s="12">
        <f t="shared" si="6"/>
        <v>220.82769679012333</v>
      </c>
      <c r="I236" s="8">
        <v>1571</v>
      </c>
      <c r="J236" s="12">
        <f t="shared" si="7"/>
        <v>162.06078773176014</v>
      </c>
    </row>
    <row r="237" spans="6:10" x14ac:dyDescent="0.2">
      <c r="F237" s="8">
        <v>2020</v>
      </c>
      <c r="G237" s="12">
        <f t="shared" si="6"/>
        <v>221.74612345679</v>
      </c>
      <c r="I237" s="8">
        <v>1570</v>
      </c>
      <c r="J237" s="12">
        <f t="shared" si="7"/>
        <v>162.72587836367902</v>
      </c>
    </row>
    <row r="238" spans="6:10" x14ac:dyDescent="0.2">
      <c r="F238" s="8">
        <v>2019</v>
      </c>
      <c r="G238" s="12">
        <f t="shared" si="6"/>
        <v>222.66415111111107</v>
      </c>
      <c r="I238" s="8">
        <v>1569</v>
      </c>
      <c r="J238" s="12">
        <f t="shared" si="7"/>
        <v>163.39059857475033</v>
      </c>
    </row>
    <row r="239" spans="6:10" x14ac:dyDescent="0.2">
      <c r="F239" s="8">
        <v>2018</v>
      </c>
      <c r="G239" s="12">
        <f t="shared" si="6"/>
        <v>223.58177975308652</v>
      </c>
      <c r="I239" s="8">
        <v>1568</v>
      </c>
      <c r="J239" s="12">
        <f t="shared" si="7"/>
        <v>164.05494836497402</v>
      </c>
    </row>
    <row r="240" spans="6:10" x14ac:dyDescent="0.2">
      <c r="F240" s="8">
        <v>2017</v>
      </c>
      <c r="G240" s="12">
        <f t="shared" si="6"/>
        <v>224.49900938271594</v>
      </c>
      <c r="I240" s="8">
        <v>1567</v>
      </c>
      <c r="J240" s="12">
        <f t="shared" si="7"/>
        <v>164.71892773435007</v>
      </c>
    </row>
    <row r="241" spans="6:10" x14ac:dyDescent="0.2">
      <c r="F241" s="8">
        <v>2016</v>
      </c>
      <c r="G241" s="12">
        <f t="shared" si="6"/>
        <v>225.41583999999989</v>
      </c>
      <c r="I241" s="8">
        <v>1566</v>
      </c>
      <c r="J241" s="12">
        <f t="shared" si="7"/>
        <v>165.38253668287842</v>
      </c>
    </row>
    <row r="242" spans="6:10" x14ac:dyDescent="0.2">
      <c r="F242" s="8">
        <v>2015</v>
      </c>
      <c r="G242" s="12">
        <f t="shared" si="6"/>
        <v>226.3322716049382</v>
      </c>
      <c r="I242" s="8">
        <v>1565</v>
      </c>
      <c r="J242" s="12">
        <f t="shared" si="7"/>
        <v>166.04577521055921</v>
      </c>
    </row>
    <row r="243" spans="6:10" x14ac:dyDescent="0.2">
      <c r="F243" s="8">
        <v>2014</v>
      </c>
      <c r="G243" s="12">
        <f t="shared" si="6"/>
        <v>227.24830419753093</v>
      </c>
      <c r="I243" s="8">
        <v>1564</v>
      </c>
      <c r="J243" s="12">
        <f t="shared" si="7"/>
        <v>166.7086433173923</v>
      </c>
    </row>
    <row r="244" spans="6:10" x14ac:dyDescent="0.2">
      <c r="F244" s="8">
        <v>2013</v>
      </c>
      <c r="G244" s="12">
        <f t="shared" si="6"/>
        <v>228.16393777777759</v>
      </c>
      <c r="I244" s="8">
        <v>1563</v>
      </c>
      <c r="J244" s="12">
        <f t="shared" si="7"/>
        <v>167.371141003378</v>
      </c>
    </row>
    <row r="245" spans="6:10" x14ac:dyDescent="0.2">
      <c r="F245" s="8">
        <v>2012</v>
      </c>
      <c r="G245" s="12">
        <f t="shared" si="6"/>
        <v>229.07917234567881</v>
      </c>
      <c r="I245" s="8">
        <v>1562</v>
      </c>
      <c r="J245" s="12">
        <f t="shared" si="7"/>
        <v>168.03326826851583</v>
      </c>
    </row>
    <row r="246" spans="6:10" x14ac:dyDescent="0.2">
      <c r="F246" s="8">
        <v>2011</v>
      </c>
      <c r="G246" s="12">
        <f t="shared" si="6"/>
        <v>229.99400790123454</v>
      </c>
      <c r="I246" s="8">
        <v>1561</v>
      </c>
      <c r="J246" s="12">
        <f t="shared" si="7"/>
        <v>168.69502511280601</v>
      </c>
    </row>
    <row r="247" spans="6:10" x14ac:dyDescent="0.2">
      <c r="F247" s="8">
        <v>2010</v>
      </c>
      <c r="G247" s="12">
        <f t="shared" si="6"/>
        <v>230.90844444444437</v>
      </c>
      <c r="I247" s="8">
        <v>1560</v>
      </c>
      <c r="J247" s="12">
        <f t="shared" si="7"/>
        <v>169.35641153624866</v>
      </c>
    </row>
    <row r="248" spans="6:10" x14ac:dyDescent="0.2">
      <c r="F248" s="8">
        <v>2009</v>
      </c>
      <c r="G248" s="12">
        <f t="shared" si="6"/>
        <v>231.82248197530873</v>
      </c>
      <c r="I248" s="8">
        <v>1559</v>
      </c>
      <c r="J248" s="12">
        <f t="shared" si="7"/>
        <v>170.01742753884366</v>
      </c>
    </row>
    <row r="249" spans="6:10" x14ac:dyDescent="0.2">
      <c r="F249" s="8">
        <v>2008</v>
      </c>
      <c r="G249" s="12">
        <f t="shared" si="6"/>
        <v>232.73612049382692</v>
      </c>
      <c r="I249" s="8">
        <v>1558</v>
      </c>
      <c r="J249" s="12">
        <f t="shared" si="7"/>
        <v>170.67807312059119</v>
      </c>
    </row>
    <row r="250" spans="6:10" x14ac:dyDescent="0.2">
      <c r="F250" s="8">
        <v>2007</v>
      </c>
      <c r="G250" s="12">
        <f t="shared" si="6"/>
        <v>233.64935999999989</v>
      </c>
      <c r="I250" s="8">
        <v>1557</v>
      </c>
      <c r="J250" s="12">
        <f t="shared" si="7"/>
        <v>171.33834828149085</v>
      </c>
    </row>
    <row r="251" spans="6:10" x14ac:dyDescent="0.2">
      <c r="F251" s="8">
        <v>2006</v>
      </c>
      <c r="G251" s="12">
        <f t="shared" si="6"/>
        <v>234.56220049382713</v>
      </c>
      <c r="I251" s="8">
        <v>1556</v>
      </c>
      <c r="J251" s="12">
        <f t="shared" si="7"/>
        <v>171.99825302154295</v>
      </c>
    </row>
    <row r="252" spans="6:10" x14ac:dyDescent="0.2">
      <c r="F252" s="8">
        <v>2005</v>
      </c>
      <c r="G252" s="12">
        <f t="shared" si="6"/>
        <v>235.47464197530863</v>
      </c>
      <c r="I252" s="8">
        <v>1555</v>
      </c>
      <c r="J252" s="12">
        <f t="shared" si="7"/>
        <v>172.65778734074735</v>
      </c>
    </row>
    <row r="253" spans="6:10" x14ac:dyDescent="0.2">
      <c r="F253" s="8">
        <v>2004</v>
      </c>
      <c r="G253" s="12">
        <f t="shared" si="6"/>
        <v>236.38668444444434</v>
      </c>
      <c r="I253" s="8">
        <v>1554</v>
      </c>
      <c r="J253" s="12">
        <f t="shared" si="7"/>
        <v>173.31695123910436</v>
      </c>
    </row>
    <row r="254" spans="6:10" x14ac:dyDescent="0.2">
      <c r="F254" s="8">
        <v>2003</v>
      </c>
      <c r="G254" s="12">
        <f t="shared" si="6"/>
        <v>237.29832790123447</v>
      </c>
      <c r="I254" s="8">
        <v>1553</v>
      </c>
      <c r="J254" s="12">
        <f t="shared" si="7"/>
        <v>173.97574471661358</v>
      </c>
    </row>
    <row r="255" spans="6:10" x14ac:dyDescent="0.2">
      <c r="F255" s="8">
        <v>2002</v>
      </c>
      <c r="G255" s="12">
        <f t="shared" si="6"/>
        <v>238.20957234567896</v>
      </c>
      <c r="I255" s="8">
        <v>1552</v>
      </c>
      <c r="J255" s="12">
        <f t="shared" si="7"/>
        <v>174.63416777327515</v>
      </c>
    </row>
    <row r="256" spans="6:10" x14ac:dyDescent="0.2">
      <c r="F256" s="8">
        <v>2001</v>
      </c>
      <c r="G256" s="12">
        <f t="shared" si="6"/>
        <v>239.12041777777785</v>
      </c>
      <c r="I256" s="8">
        <v>1551</v>
      </c>
      <c r="J256" s="12">
        <f t="shared" si="7"/>
        <v>175.29222040908908</v>
      </c>
    </row>
    <row r="257" spans="6:10" x14ac:dyDescent="0.2">
      <c r="F257" s="8">
        <v>2000</v>
      </c>
      <c r="G257" s="12">
        <f t="shared" si="6"/>
        <v>240.03086419753083</v>
      </c>
      <c r="I257" s="8">
        <v>1550</v>
      </c>
      <c r="J257" s="12">
        <f t="shared" si="7"/>
        <v>175.94990262405534</v>
      </c>
    </row>
    <row r="258" spans="6:10" x14ac:dyDescent="0.2">
      <c r="F258" s="8">
        <v>1999</v>
      </c>
      <c r="G258" s="12">
        <f t="shared" si="6"/>
        <v>240.94091160493821</v>
      </c>
      <c r="I258" s="8">
        <v>1549</v>
      </c>
      <c r="J258" s="12">
        <f t="shared" si="7"/>
        <v>176.60721441817418</v>
      </c>
    </row>
    <row r="259" spans="6:10" x14ac:dyDescent="0.2">
      <c r="F259" s="8">
        <v>1998</v>
      </c>
      <c r="G259" s="12">
        <f t="shared" si="6"/>
        <v>241.85055999999997</v>
      </c>
      <c r="I259" s="8">
        <v>1548</v>
      </c>
      <c r="J259" s="12">
        <f t="shared" si="7"/>
        <v>177.26415579144523</v>
      </c>
    </row>
    <row r="260" spans="6:10" x14ac:dyDescent="0.2">
      <c r="F260" s="8">
        <v>1997</v>
      </c>
      <c r="G260" s="12">
        <f t="shared" si="6"/>
        <v>242.75980938271599</v>
      </c>
      <c r="I260" s="8">
        <v>1547</v>
      </c>
      <c r="J260" s="12">
        <f t="shared" si="7"/>
        <v>177.92072674386873</v>
      </c>
    </row>
    <row r="261" spans="6:10" x14ac:dyDescent="0.2">
      <c r="F261" s="8">
        <v>1996</v>
      </c>
      <c r="G261" s="12">
        <f t="shared" si="6"/>
        <v>243.66865975308639</v>
      </c>
      <c r="I261" s="8">
        <v>1546</v>
      </c>
      <c r="J261" s="12">
        <f t="shared" si="7"/>
        <v>178.57692727544443</v>
      </c>
    </row>
    <row r="262" spans="6:10" x14ac:dyDescent="0.2">
      <c r="F262" s="8">
        <v>1995</v>
      </c>
      <c r="G262" s="12">
        <f t="shared" si="6"/>
        <v>244.57711111111101</v>
      </c>
      <c r="I262" s="8">
        <v>1545</v>
      </c>
      <c r="J262" s="12">
        <f t="shared" si="7"/>
        <v>179.23275738617275</v>
      </c>
    </row>
    <row r="263" spans="6:10" x14ac:dyDescent="0.2">
      <c r="F263" s="8">
        <v>1994</v>
      </c>
      <c r="G263" s="12">
        <f t="shared" si="6"/>
        <v>245.48516345679005</v>
      </c>
      <c r="I263" s="8">
        <v>1544</v>
      </c>
      <c r="J263" s="12">
        <f t="shared" si="7"/>
        <v>179.88821707605319</v>
      </c>
    </row>
    <row r="264" spans="6:10" x14ac:dyDescent="0.2">
      <c r="F264" s="8">
        <v>1993</v>
      </c>
      <c r="G264" s="12">
        <f t="shared" ref="G264:G327" si="8">$C$13*(1-(0.2*(F264/$C$6))-(0.8*((F264/$C$6)^2)))</f>
        <v>246.39281679012345</v>
      </c>
      <c r="I264" s="8">
        <v>1543</v>
      </c>
      <c r="J264" s="12">
        <f t="shared" ref="J264:J327" si="9">$C$18*(1-(0.2*(I264/$D$6))-(0.8*((I264/$D$6)^2)))</f>
        <v>180.54330634508617</v>
      </c>
    </row>
    <row r="265" spans="6:10" x14ac:dyDescent="0.2">
      <c r="F265" s="8">
        <v>1992</v>
      </c>
      <c r="G265" s="12">
        <f t="shared" si="8"/>
        <v>247.30007111111109</v>
      </c>
      <c r="I265" s="8">
        <v>1542</v>
      </c>
      <c r="J265" s="12">
        <f t="shared" si="9"/>
        <v>181.19802519327143</v>
      </c>
    </row>
    <row r="266" spans="6:10" x14ac:dyDescent="0.2">
      <c r="F266" s="8">
        <v>1991</v>
      </c>
      <c r="G266" s="12">
        <f t="shared" si="8"/>
        <v>248.20692641975313</v>
      </c>
      <c r="I266" s="8">
        <v>1541</v>
      </c>
      <c r="J266" s="12">
        <f t="shared" si="9"/>
        <v>181.85237362060906</v>
      </c>
    </row>
    <row r="267" spans="6:10" x14ac:dyDescent="0.2">
      <c r="F267" s="8">
        <v>1990</v>
      </c>
      <c r="G267" s="12">
        <f t="shared" si="8"/>
        <v>249.11338271604927</v>
      </c>
      <c r="I267" s="8">
        <v>1540</v>
      </c>
      <c r="J267" s="12">
        <f t="shared" si="9"/>
        <v>182.50635162709924</v>
      </c>
    </row>
    <row r="268" spans="6:10" x14ac:dyDescent="0.2">
      <c r="F268" s="8">
        <v>1989</v>
      </c>
      <c r="G268" s="12">
        <f t="shared" si="8"/>
        <v>250.0194399999998</v>
      </c>
      <c r="I268" s="8">
        <v>1539</v>
      </c>
      <c r="J268" s="12">
        <f t="shared" si="9"/>
        <v>183.1599592127416</v>
      </c>
    </row>
    <row r="269" spans="6:10" x14ac:dyDescent="0.2">
      <c r="F269" s="8">
        <v>1988</v>
      </c>
      <c r="G269" s="12">
        <f t="shared" si="8"/>
        <v>250.92509827160487</v>
      </c>
      <c r="I269" s="8">
        <v>1538</v>
      </c>
      <c r="J269" s="12">
        <f t="shared" si="9"/>
        <v>183.8131963775364</v>
      </c>
    </row>
    <row r="270" spans="6:10" x14ac:dyDescent="0.2">
      <c r="F270" s="8">
        <v>1987</v>
      </c>
      <c r="G270" s="12">
        <f t="shared" si="8"/>
        <v>251.83035753086418</v>
      </c>
      <c r="I270" s="8">
        <v>1537</v>
      </c>
      <c r="J270" s="12">
        <f t="shared" si="9"/>
        <v>184.4660631214835</v>
      </c>
    </row>
    <row r="271" spans="6:10" x14ac:dyDescent="0.2">
      <c r="F271" s="8">
        <v>1986</v>
      </c>
      <c r="G271" s="12">
        <f t="shared" si="8"/>
        <v>252.73521777777773</v>
      </c>
      <c r="I271" s="8">
        <v>1536</v>
      </c>
      <c r="J271" s="12">
        <f t="shared" si="9"/>
        <v>185.1185594445829</v>
      </c>
    </row>
    <row r="272" spans="6:10" x14ac:dyDescent="0.2">
      <c r="F272" s="8">
        <v>1985</v>
      </c>
      <c r="G272" s="12">
        <f t="shared" si="8"/>
        <v>253.63967901234565</v>
      </c>
      <c r="I272" s="8">
        <v>1535</v>
      </c>
      <c r="J272" s="12">
        <f t="shared" si="9"/>
        <v>185.77068534683497</v>
      </c>
    </row>
    <row r="273" spans="6:10" x14ac:dyDescent="0.2">
      <c r="F273" s="8">
        <v>1984</v>
      </c>
      <c r="G273" s="12">
        <f t="shared" si="8"/>
        <v>254.54374123456785</v>
      </c>
      <c r="I273" s="8">
        <v>1534</v>
      </c>
      <c r="J273" s="12">
        <f t="shared" si="9"/>
        <v>186.42244082823927</v>
      </c>
    </row>
    <row r="274" spans="6:10" x14ac:dyDescent="0.2">
      <c r="F274" s="8">
        <v>1983</v>
      </c>
      <c r="G274" s="12">
        <f t="shared" si="8"/>
        <v>255.4474044444444</v>
      </c>
      <c r="I274" s="8">
        <v>1533</v>
      </c>
      <c r="J274" s="12">
        <f t="shared" si="9"/>
        <v>187.07382588879582</v>
      </c>
    </row>
    <row r="275" spans="6:10" x14ac:dyDescent="0.2">
      <c r="F275" s="8">
        <v>1982</v>
      </c>
      <c r="G275" s="12">
        <f t="shared" si="8"/>
        <v>256.35066864197523</v>
      </c>
      <c r="I275" s="8">
        <v>1532</v>
      </c>
      <c r="J275" s="12">
        <f t="shared" si="9"/>
        <v>187.72484052850479</v>
      </c>
    </row>
    <row r="276" spans="6:10" x14ac:dyDescent="0.2">
      <c r="F276" s="8">
        <v>1981</v>
      </c>
      <c r="G276" s="12">
        <f t="shared" si="8"/>
        <v>257.25353382716025</v>
      </c>
      <c r="I276" s="8">
        <v>1531</v>
      </c>
      <c r="J276" s="12">
        <f t="shared" si="9"/>
        <v>188.37548474736633</v>
      </c>
    </row>
    <row r="277" spans="6:10" x14ac:dyDescent="0.2">
      <c r="F277" s="8">
        <v>1980</v>
      </c>
      <c r="G277" s="12">
        <f t="shared" si="8"/>
        <v>258.15599999999984</v>
      </c>
      <c r="I277" s="8">
        <v>1530</v>
      </c>
      <c r="J277" s="12">
        <f t="shared" si="9"/>
        <v>189.02575854538</v>
      </c>
    </row>
    <row r="278" spans="6:10" x14ac:dyDescent="0.2">
      <c r="F278" s="8">
        <v>1979</v>
      </c>
      <c r="G278" s="12">
        <f t="shared" si="8"/>
        <v>259.05806716049381</v>
      </c>
      <c r="I278" s="8">
        <v>1529</v>
      </c>
      <c r="J278" s="12">
        <f t="shared" si="9"/>
        <v>189.67566192254614</v>
      </c>
    </row>
    <row r="279" spans="6:10" x14ac:dyDescent="0.2">
      <c r="F279" s="8">
        <v>1978</v>
      </c>
      <c r="G279" s="12">
        <f t="shared" si="8"/>
        <v>259.95973530864205</v>
      </c>
      <c r="I279" s="8">
        <v>1528</v>
      </c>
      <c r="J279" s="12">
        <f t="shared" si="9"/>
        <v>190.32519487886455</v>
      </c>
    </row>
    <row r="280" spans="6:10" x14ac:dyDescent="0.2">
      <c r="F280" s="8">
        <v>1977</v>
      </c>
      <c r="G280" s="12">
        <f t="shared" si="8"/>
        <v>260.86100444444435</v>
      </c>
      <c r="I280" s="8">
        <v>1527</v>
      </c>
      <c r="J280" s="12">
        <f t="shared" si="9"/>
        <v>190.9743574143354</v>
      </c>
    </row>
    <row r="281" spans="6:10" x14ac:dyDescent="0.2">
      <c r="F281" s="8">
        <v>1976</v>
      </c>
      <c r="G281" s="12">
        <f t="shared" si="8"/>
        <v>261.76187456790103</v>
      </c>
      <c r="I281" s="8">
        <v>1526</v>
      </c>
      <c r="J281" s="12">
        <f t="shared" si="9"/>
        <v>191.62314952895872</v>
      </c>
    </row>
    <row r="282" spans="6:10" x14ac:dyDescent="0.2">
      <c r="F282" s="8">
        <v>1975</v>
      </c>
      <c r="G282" s="12">
        <f t="shared" si="8"/>
        <v>262.66234567901228</v>
      </c>
      <c r="I282" s="8">
        <v>1525</v>
      </c>
      <c r="J282" s="12">
        <f t="shared" si="9"/>
        <v>192.27157122273425</v>
      </c>
    </row>
    <row r="283" spans="6:10" x14ac:dyDescent="0.2">
      <c r="F283" s="8">
        <v>1974</v>
      </c>
      <c r="G283" s="12">
        <f t="shared" si="8"/>
        <v>263.56241777777774</v>
      </c>
      <c r="I283" s="8">
        <v>1524</v>
      </c>
      <c r="J283" s="12">
        <f t="shared" si="9"/>
        <v>192.9196224956622</v>
      </c>
    </row>
    <row r="284" spans="6:10" x14ac:dyDescent="0.2">
      <c r="F284" s="8">
        <v>1973</v>
      </c>
      <c r="G284" s="12">
        <f t="shared" si="8"/>
        <v>264.46209086419719</v>
      </c>
      <c r="I284" s="8">
        <v>1523</v>
      </c>
      <c r="J284" s="12">
        <f t="shared" si="9"/>
        <v>193.56730334774255</v>
      </c>
    </row>
    <row r="285" spans="6:10" x14ac:dyDescent="0.2">
      <c r="F285" s="8">
        <v>1972</v>
      </c>
      <c r="G285" s="12">
        <f t="shared" si="8"/>
        <v>265.36136493827144</v>
      </c>
      <c r="I285" s="8">
        <v>1522</v>
      </c>
      <c r="J285" s="12">
        <f t="shared" si="9"/>
        <v>194.21461377897532</v>
      </c>
    </row>
    <row r="286" spans="6:10" x14ac:dyDescent="0.2">
      <c r="F286" s="8">
        <v>1971</v>
      </c>
      <c r="G286" s="12">
        <f t="shared" si="8"/>
        <v>266.26023999999995</v>
      </c>
      <c r="I286" s="8">
        <v>1521</v>
      </c>
      <c r="J286" s="12">
        <f t="shared" si="9"/>
        <v>194.86155378936039</v>
      </c>
    </row>
    <row r="287" spans="6:10" x14ac:dyDescent="0.2">
      <c r="F287" s="8">
        <v>1970</v>
      </c>
      <c r="G287" s="12">
        <f t="shared" si="8"/>
        <v>267.15871604938269</v>
      </c>
      <c r="I287" s="8">
        <v>1520</v>
      </c>
      <c r="J287" s="12">
        <f t="shared" si="9"/>
        <v>195.50812337889784</v>
      </c>
    </row>
    <row r="288" spans="6:10" x14ac:dyDescent="0.2">
      <c r="F288" s="8">
        <v>1969</v>
      </c>
      <c r="G288" s="12">
        <f t="shared" si="8"/>
        <v>268.05679308641982</v>
      </c>
      <c r="I288" s="8">
        <v>1519</v>
      </c>
      <c r="J288" s="12">
        <f t="shared" si="9"/>
        <v>196.15432254758755</v>
      </c>
    </row>
    <row r="289" spans="6:10" x14ac:dyDescent="0.2">
      <c r="F289" s="8">
        <v>1968</v>
      </c>
      <c r="G289" s="12">
        <f t="shared" si="8"/>
        <v>268.95447111111088</v>
      </c>
      <c r="I289" s="8">
        <v>1518</v>
      </c>
      <c r="J289" s="12">
        <f t="shared" si="9"/>
        <v>196.80015129542974</v>
      </c>
    </row>
    <row r="290" spans="6:10" x14ac:dyDescent="0.2">
      <c r="F290" s="8">
        <v>1967</v>
      </c>
      <c r="G290" s="12">
        <f t="shared" si="8"/>
        <v>269.85175012345667</v>
      </c>
      <c r="I290" s="8">
        <v>1517</v>
      </c>
      <c r="J290" s="12">
        <f t="shared" si="9"/>
        <v>197.44560962242437</v>
      </c>
    </row>
    <row r="291" spans="6:10" x14ac:dyDescent="0.2">
      <c r="F291" s="8">
        <v>1966</v>
      </c>
      <c r="G291" s="12">
        <f t="shared" si="8"/>
        <v>270.74863012345679</v>
      </c>
      <c r="I291" s="8">
        <v>1516</v>
      </c>
      <c r="J291" s="12">
        <f t="shared" si="9"/>
        <v>198.09069752857135</v>
      </c>
    </row>
    <row r="292" spans="6:10" x14ac:dyDescent="0.2">
      <c r="F292" s="8">
        <v>1965</v>
      </c>
      <c r="G292" s="12">
        <f t="shared" si="8"/>
        <v>271.64511111111119</v>
      </c>
      <c r="I292" s="8">
        <v>1515</v>
      </c>
      <c r="J292" s="12">
        <f t="shared" si="9"/>
        <v>198.73541501387064</v>
      </c>
    </row>
    <row r="293" spans="6:10" x14ac:dyDescent="0.2">
      <c r="F293" s="8">
        <v>1964</v>
      </c>
      <c r="G293" s="12">
        <f t="shared" si="8"/>
        <v>272.54119308641953</v>
      </c>
      <c r="I293" s="8">
        <v>1514</v>
      </c>
      <c r="J293" s="12">
        <f t="shared" si="9"/>
        <v>199.37976207832227</v>
      </c>
    </row>
    <row r="294" spans="6:10" x14ac:dyDescent="0.2">
      <c r="F294" s="8">
        <v>1963</v>
      </c>
      <c r="G294" s="12">
        <f t="shared" si="8"/>
        <v>273.43687604938253</v>
      </c>
      <c r="I294" s="8">
        <v>1513</v>
      </c>
      <c r="J294" s="12">
        <f t="shared" si="9"/>
        <v>200.02373872192638</v>
      </c>
    </row>
    <row r="295" spans="6:10" x14ac:dyDescent="0.2">
      <c r="F295" s="8">
        <v>1962</v>
      </c>
      <c r="G295" s="12">
        <f t="shared" si="8"/>
        <v>274.33215999999993</v>
      </c>
      <c r="I295" s="8">
        <v>1512</v>
      </c>
      <c r="J295" s="12">
        <f t="shared" si="9"/>
        <v>200.66734494468275</v>
      </c>
    </row>
    <row r="296" spans="6:10" x14ac:dyDescent="0.2">
      <c r="F296" s="8">
        <v>1961</v>
      </c>
      <c r="G296" s="12">
        <f t="shared" si="8"/>
        <v>275.22704493827172</v>
      </c>
      <c r="I296" s="8">
        <v>1511</v>
      </c>
      <c r="J296" s="12">
        <f t="shared" si="9"/>
        <v>201.3105807465916</v>
      </c>
    </row>
    <row r="297" spans="6:10" x14ac:dyDescent="0.2">
      <c r="F297" s="8">
        <v>1960</v>
      </c>
      <c r="G297" s="12">
        <f t="shared" si="8"/>
        <v>276.1215308641975</v>
      </c>
      <c r="I297" s="8">
        <v>1510</v>
      </c>
      <c r="J297" s="12">
        <f t="shared" si="9"/>
        <v>201.95344612765271</v>
      </c>
    </row>
    <row r="298" spans="6:10" x14ac:dyDescent="0.2">
      <c r="F298" s="8">
        <v>1959</v>
      </c>
      <c r="G298" s="12">
        <f t="shared" si="8"/>
        <v>277.01561777777761</v>
      </c>
      <c r="I298" s="8">
        <v>1509</v>
      </c>
      <c r="J298" s="12">
        <f t="shared" si="9"/>
        <v>202.59594108786621</v>
      </c>
    </row>
    <row r="299" spans="6:10" x14ac:dyDescent="0.2">
      <c r="F299" s="8">
        <v>1958</v>
      </c>
      <c r="G299" s="12">
        <f t="shared" si="8"/>
        <v>277.90930567901228</v>
      </c>
      <c r="I299" s="8">
        <v>1508</v>
      </c>
      <c r="J299" s="12">
        <f t="shared" si="9"/>
        <v>203.23806562723215</v>
      </c>
    </row>
    <row r="300" spans="6:10" x14ac:dyDescent="0.2">
      <c r="F300" s="8">
        <v>1957</v>
      </c>
      <c r="G300" s="12">
        <f t="shared" si="8"/>
        <v>278.80259456790117</v>
      </c>
      <c r="I300" s="8">
        <v>1507</v>
      </c>
      <c r="J300" s="12">
        <f t="shared" si="9"/>
        <v>203.87981974575035</v>
      </c>
    </row>
    <row r="301" spans="6:10" x14ac:dyDescent="0.2">
      <c r="F301" s="8">
        <v>1956</v>
      </c>
      <c r="G301" s="12">
        <f t="shared" si="8"/>
        <v>279.69548444444462</v>
      </c>
      <c r="I301" s="8">
        <v>1506</v>
      </c>
      <c r="J301" s="12">
        <f t="shared" si="9"/>
        <v>204.52120344342103</v>
      </c>
    </row>
    <row r="302" spans="6:10" x14ac:dyDescent="0.2">
      <c r="F302" s="8">
        <v>1955</v>
      </c>
      <c r="G302" s="12">
        <f t="shared" si="8"/>
        <v>280.58797530864177</v>
      </c>
      <c r="I302" s="8">
        <v>1505</v>
      </c>
      <c r="J302" s="12">
        <f t="shared" si="9"/>
        <v>205.162216720244</v>
      </c>
    </row>
    <row r="303" spans="6:10" x14ac:dyDescent="0.2">
      <c r="F303" s="8">
        <v>1954</v>
      </c>
      <c r="G303" s="12">
        <f t="shared" si="8"/>
        <v>281.48006716049366</v>
      </c>
      <c r="I303" s="8">
        <v>1504</v>
      </c>
      <c r="J303" s="12">
        <f t="shared" si="9"/>
        <v>205.80285957621939</v>
      </c>
    </row>
    <row r="304" spans="6:10" x14ac:dyDescent="0.2">
      <c r="F304" s="8">
        <v>1953</v>
      </c>
      <c r="G304" s="12">
        <f t="shared" si="8"/>
        <v>282.37175999999999</v>
      </c>
      <c r="I304" s="8">
        <v>1503</v>
      </c>
      <c r="J304" s="12">
        <f t="shared" si="9"/>
        <v>206.4431320113471</v>
      </c>
    </row>
    <row r="305" spans="6:10" x14ac:dyDescent="0.2">
      <c r="F305" s="8">
        <v>1952</v>
      </c>
      <c r="G305" s="12">
        <f t="shared" si="8"/>
        <v>283.26305382716043</v>
      </c>
      <c r="I305" s="8">
        <v>1502</v>
      </c>
      <c r="J305" s="12">
        <f t="shared" si="9"/>
        <v>207.08303402562723</v>
      </c>
    </row>
    <row r="306" spans="6:10" x14ac:dyDescent="0.2">
      <c r="F306" s="8">
        <v>1951</v>
      </c>
      <c r="G306" s="12">
        <f t="shared" si="8"/>
        <v>284.15394864197509</v>
      </c>
      <c r="I306" s="8">
        <v>1501</v>
      </c>
      <c r="J306" s="12">
        <f t="shared" si="9"/>
        <v>207.72256561905968</v>
      </c>
    </row>
    <row r="307" spans="6:10" x14ac:dyDescent="0.2">
      <c r="F307" s="8">
        <v>1950</v>
      </c>
      <c r="G307" s="12">
        <f t="shared" si="8"/>
        <v>285.04444444444425</v>
      </c>
      <c r="I307" s="8">
        <v>1500</v>
      </c>
      <c r="J307" s="12">
        <f t="shared" si="9"/>
        <v>208.36172679164446</v>
      </c>
    </row>
    <row r="308" spans="6:10" x14ac:dyDescent="0.2">
      <c r="F308" s="8">
        <v>1949</v>
      </c>
      <c r="G308" s="12">
        <f t="shared" si="8"/>
        <v>285.93454123456786</v>
      </c>
      <c r="I308" s="8">
        <v>1499</v>
      </c>
      <c r="J308" s="12">
        <f t="shared" si="9"/>
        <v>209.00051754338187</v>
      </c>
    </row>
    <row r="309" spans="6:10" x14ac:dyDescent="0.2">
      <c r="F309" s="8">
        <v>1948</v>
      </c>
      <c r="G309" s="12">
        <f t="shared" si="8"/>
        <v>286.8242390123458</v>
      </c>
      <c r="I309" s="8">
        <v>1498</v>
      </c>
      <c r="J309" s="12">
        <f t="shared" si="9"/>
        <v>209.63893787427151</v>
      </c>
    </row>
    <row r="310" spans="6:10" x14ac:dyDescent="0.2">
      <c r="F310" s="8">
        <v>1947</v>
      </c>
      <c r="G310" s="12">
        <f t="shared" si="8"/>
        <v>287.71353777777784</v>
      </c>
      <c r="I310" s="8">
        <v>1497</v>
      </c>
      <c r="J310" s="12">
        <f t="shared" si="9"/>
        <v>210.27698778431341</v>
      </c>
    </row>
    <row r="311" spans="6:10" x14ac:dyDescent="0.2">
      <c r="F311" s="8">
        <v>1946</v>
      </c>
      <c r="G311" s="12">
        <f t="shared" si="8"/>
        <v>288.60243753086405</v>
      </c>
      <c r="I311" s="8">
        <v>1496</v>
      </c>
      <c r="J311" s="12">
        <f t="shared" si="9"/>
        <v>210.91466727350769</v>
      </c>
    </row>
    <row r="312" spans="6:10" x14ac:dyDescent="0.2">
      <c r="F312" s="8">
        <v>1945</v>
      </c>
      <c r="G312" s="12">
        <f t="shared" si="8"/>
        <v>289.49093827160488</v>
      </c>
      <c r="I312" s="8">
        <v>1495</v>
      </c>
      <c r="J312" s="12">
        <f t="shared" si="9"/>
        <v>211.55197634185441</v>
      </c>
    </row>
    <row r="313" spans="6:10" x14ac:dyDescent="0.2">
      <c r="F313" s="8">
        <v>1944</v>
      </c>
      <c r="G313" s="12">
        <f t="shared" si="8"/>
        <v>290.37903999999997</v>
      </c>
      <c r="I313" s="8">
        <v>1494</v>
      </c>
      <c r="J313" s="12">
        <f t="shared" si="9"/>
        <v>212.18891498935358</v>
      </c>
    </row>
    <row r="314" spans="6:10" x14ac:dyDescent="0.2">
      <c r="F314" s="8">
        <v>1943</v>
      </c>
      <c r="G314" s="12">
        <f t="shared" si="8"/>
        <v>291.26674271604929</v>
      </c>
      <c r="I314" s="8">
        <v>1493</v>
      </c>
      <c r="J314" s="12">
        <f t="shared" si="9"/>
        <v>212.82548321600504</v>
      </c>
    </row>
    <row r="315" spans="6:10" x14ac:dyDescent="0.2">
      <c r="F315" s="8">
        <v>1942</v>
      </c>
      <c r="G315" s="12">
        <f t="shared" si="8"/>
        <v>292.154046419753</v>
      </c>
      <c r="I315" s="8">
        <v>1492</v>
      </c>
      <c r="J315" s="12">
        <f t="shared" si="9"/>
        <v>213.46168102180877</v>
      </c>
    </row>
    <row r="316" spans="6:10" x14ac:dyDescent="0.2">
      <c r="F316" s="8">
        <v>1941</v>
      </c>
      <c r="G316" s="12">
        <f t="shared" si="8"/>
        <v>293.0409511111111</v>
      </c>
      <c r="I316" s="8">
        <v>1491</v>
      </c>
      <c r="J316" s="12">
        <f t="shared" si="9"/>
        <v>214.09750840676497</v>
      </c>
    </row>
    <row r="317" spans="6:10" x14ac:dyDescent="0.2">
      <c r="F317" s="8">
        <v>1940</v>
      </c>
      <c r="G317" s="12">
        <f t="shared" si="8"/>
        <v>293.92745679012341</v>
      </c>
      <c r="I317" s="8">
        <v>1490</v>
      </c>
      <c r="J317" s="12">
        <f t="shared" si="9"/>
        <v>214.73296537087361</v>
      </c>
    </row>
    <row r="318" spans="6:10" x14ac:dyDescent="0.2">
      <c r="F318" s="8">
        <v>1939</v>
      </c>
      <c r="G318" s="12">
        <f t="shared" si="8"/>
        <v>294.81356345679018</v>
      </c>
      <c r="I318" s="8">
        <v>1489</v>
      </c>
      <c r="J318" s="12">
        <f t="shared" si="9"/>
        <v>215.36805191413447</v>
      </c>
    </row>
    <row r="319" spans="6:10" x14ac:dyDescent="0.2">
      <c r="F319" s="8">
        <v>1938</v>
      </c>
      <c r="G319" s="12">
        <f t="shared" si="8"/>
        <v>295.69927111111116</v>
      </c>
      <c r="I319" s="8">
        <v>1488</v>
      </c>
      <c r="J319" s="12">
        <f t="shared" si="9"/>
        <v>216.00276803654785</v>
      </c>
    </row>
    <row r="320" spans="6:10" x14ac:dyDescent="0.2">
      <c r="F320" s="8">
        <v>1937</v>
      </c>
      <c r="G320" s="12">
        <f t="shared" si="8"/>
        <v>296.58457975308636</v>
      </c>
      <c r="I320" s="8">
        <v>1487</v>
      </c>
      <c r="J320" s="12">
        <f t="shared" si="9"/>
        <v>216.63711373811341</v>
      </c>
    </row>
    <row r="321" spans="6:10" x14ac:dyDescent="0.2">
      <c r="F321" s="8">
        <v>1936</v>
      </c>
      <c r="G321" s="12">
        <f t="shared" si="8"/>
        <v>297.46948938271584</v>
      </c>
      <c r="I321" s="8">
        <v>1486</v>
      </c>
      <c r="J321" s="12">
        <f t="shared" si="9"/>
        <v>217.27108901883153</v>
      </c>
    </row>
    <row r="322" spans="6:10" x14ac:dyDescent="0.2">
      <c r="F322" s="8">
        <v>1935</v>
      </c>
      <c r="G322" s="12">
        <f t="shared" si="8"/>
        <v>298.35399999999998</v>
      </c>
      <c r="I322" s="8">
        <v>1485</v>
      </c>
      <c r="J322" s="12">
        <f t="shared" si="9"/>
        <v>217.90469387870195</v>
      </c>
    </row>
    <row r="323" spans="6:10" x14ac:dyDescent="0.2">
      <c r="F323" s="8">
        <v>1934</v>
      </c>
      <c r="G323" s="12">
        <f t="shared" si="8"/>
        <v>299.23811160493835</v>
      </c>
      <c r="I323" s="8">
        <v>1484</v>
      </c>
      <c r="J323" s="12">
        <f t="shared" si="9"/>
        <v>218.53792831772478</v>
      </c>
    </row>
    <row r="324" spans="6:10" x14ac:dyDescent="0.2">
      <c r="F324" s="8">
        <v>1933</v>
      </c>
      <c r="G324" s="12">
        <f t="shared" si="8"/>
        <v>300.12182419753071</v>
      </c>
      <c r="I324" s="8">
        <v>1483</v>
      </c>
      <c r="J324" s="12">
        <f t="shared" si="9"/>
        <v>219.17079233589985</v>
      </c>
    </row>
    <row r="325" spans="6:10" x14ac:dyDescent="0.2">
      <c r="F325" s="8">
        <v>1932</v>
      </c>
      <c r="G325" s="12">
        <f t="shared" si="8"/>
        <v>301.00513777777786</v>
      </c>
      <c r="I325" s="8">
        <v>1482</v>
      </c>
      <c r="J325" s="12">
        <f t="shared" si="9"/>
        <v>219.80328593322736</v>
      </c>
    </row>
    <row r="326" spans="6:10" x14ac:dyDescent="0.2">
      <c r="F326" s="8">
        <v>1931</v>
      </c>
      <c r="G326" s="12">
        <f t="shared" si="8"/>
        <v>301.88805234567894</v>
      </c>
      <c r="I326" s="8">
        <v>1481</v>
      </c>
      <c r="J326" s="12">
        <f t="shared" si="9"/>
        <v>220.43540910970722</v>
      </c>
    </row>
    <row r="327" spans="6:10" x14ac:dyDescent="0.2">
      <c r="F327" s="8">
        <v>1930</v>
      </c>
      <c r="G327" s="12">
        <f t="shared" si="8"/>
        <v>302.77056790123447</v>
      </c>
      <c r="I327" s="8">
        <v>1480</v>
      </c>
      <c r="J327" s="12">
        <f t="shared" si="9"/>
        <v>221.06716186533964</v>
      </c>
    </row>
    <row r="328" spans="6:10" x14ac:dyDescent="0.2">
      <c r="F328" s="8">
        <v>1929</v>
      </c>
      <c r="G328" s="12">
        <f t="shared" ref="G328:G391" si="10">$C$13*(1-(0.2*(F328/$C$6))-(0.8*((F328/$C$6)^2)))</f>
        <v>303.6526844444445</v>
      </c>
      <c r="I328" s="8">
        <v>1479</v>
      </c>
      <c r="J328" s="12">
        <f t="shared" ref="J328:J391" si="11">$C$18*(1-(0.2*(I328/$D$6))-(0.8*((I328/$D$6)^2)))</f>
        <v>221.69854420012425</v>
      </c>
    </row>
    <row r="329" spans="6:10" x14ac:dyDescent="0.2">
      <c r="F329" s="8">
        <v>1928</v>
      </c>
      <c r="G329" s="12">
        <f t="shared" si="10"/>
        <v>304.53440197530847</v>
      </c>
      <c r="I329" s="8">
        <v>1478</v>
      </c>
      <c r="J329" s="12">
        <f t="shared" si="11"/>
        <v>222.32955611406115</v>
      </c>
    </row>
    <row r="330" spans="6:10" x14ac:dyDescent="0.2">
      <c r="F330" s="8">
        <v>1927</v>
      </c>
      <c r="G330" s="12">
        <f t="shared" si="10"/>
        <v>305.41572049382711</v>
      </c>
      <c r="I330" s="8">
        <v>1477</v>
      </c>
      <c r="J330" s="12">
        <f t="shared" si="11"/>
        <v>222.96019760715058</v>
      </c>
    </row>
    <row r="331" spans="6:10" x14ac:dyDescent="0.2">
      <c r="F331" s="8">
        <v>1926</v>
      </c>
      <c r="G331" s="12">
        <f t="shared" si="10"/>
        <v>306.29664000000002</v>
      </c>
      <c r="I331" s="8">
        <v>1476</v>
      </c>
      <c r="J331" s="12">
        <f t="shared" si="11"/>
        <v>223.59046867939236</v>
      </c>
    </row>
    <row r="332" spans="6:10" x14ac:dyDescent="0.2">
      <c r="F332" s="8">
        <v>1925</v>
      </c>
      <c r="G332" s="12">
        <f t="shared" si="10"/>
        <v>307.17716049382716</v>
      </c>
      <c r="I332" s="8">
        <v>1475</v>
      </c>
      <c r="J332" s="12">
        <f t="shared" si="11"/>
        <v>224.22036933078653</v>
      </c>
    </row>
    <row r="333" spans="6:10" x14ac:dyDescent="0.2">
      <c r="F333" s="8">
        <v>1924</v>
      </c>
      <c r="G333" s="12">
        <f t="shared" si="10"/>
        <v>308.05728197530857</v>
      </c>
      <c r="I333" s="8">
        <v>1474</v>
      </c>
      <c r="J333" s="12">
        <f t="shared" si="11"/>
        <v>224.84989956133296</v>
      </c>
    </row>
    <row r="334" spans="6:10" x14ac:dyDescent="0.2">
      <c r="F334" s="8">
        <v>1923</v>
      </c>
      <c r="G334" s="12">
        <f t="shared" si="10"/>
        <v>308.93700444444437</v>
      </c>
      <c r="I334" s="8">
        <v>1473</v>
      </c>
      <c r="J334" s="12">
        <f t="shared" si="11"/>
        <v>225.47905937103187</v>
      </c>
    </row>
    <row r="335" spans="6:10" x14ac:dyDescent="0.2">
      <c r="F335" s="8">
        <v>1922</v>
      </c>
      <c r="G335" s="12">
        <f t="shared" si="10"/>
        <v>309.8163279012345</v>
      </c>
      <c r="I335" s="8">
        <v>1472</v>
      </c>
      <c r="J335" s="12">
        <f t="shared" si="11"/>
        <v>226.10784875988298</v>
      </c>
    </row>
    <row r="336" spans="6:10" x14ac:dyDescent="0.2">
      <c r="F336" s="8">
        <v>1921</v>
      </c>
      <c r="G336" s="12">
        <f t="shared" si="10"/>
        <v>310.69525234567908</v>
      </c>
      <c r="I336" s="8">
        <v>1471</v>
      </c>
      <c r="J336" s="12">
        <f t="shared" si="11"/>
        <v>226.7362677278866</v>
      </c>
    </row>
    <row r="337" spans="6:10" x14ac:dyDescent="0.2">
      <c r="F337" s="8">
        <v>1920</v>
      </c>
      <c r="G337" s="12">
        <f t="shared" si="10"/>
        <v>311.57377777777742</v>
      </c>
      <c r="I337" s="8">
        <v>1470</v>
      </c>
      <c r="J337" s="12">
        <f t="shared" si="11"/>
        <v>227.36431627504263</v>
      </c>
    </row>
    <row r="338" spans="6:10" x14ac:dyDescent="0.2">
      <c r="F338" s="8">
        <v>1919</v>
      </c>
      <c r="G338" s="12">
        <f t="shared" si="10"/>
        <v>312.45190419753061</v>
      </c>
      <c r="I338" s="8">
        <v>1469</v>
      </c>
      <c r="J338" s="12">
        <f t="shared" si="11"/>
        <v>227.99199440135089</v>
      </c>
    </row>
    <row r="339" spans="6:10" x14ac:dyDescent="0.2">
      <c r="F339" s="8">
        <v>1918</v>
      </c>
      <c r="G339" s="12">
        <f t="shared" si="10"/>
        <v>313.32963160493819</v>
      </c>
      <c r="I339" s="8">
        <v>1468</v>
      </c>
      <c r="J339" s="12">
        <f t="shared" si="11"/>
        <v>228.61930210681166</v>
      </c>
    </row>
    <row r="340" spans="6:10" x14ac:dyDescent="0.2">
      <c r="F340" s="8">
        <v>1917</v>
      </c>
      <c r="G340" s="12">
        <f t="shared" si="10"/>
        <v>314.20696000000004</v>
      </c>
      <c r="I340" s="8">
        <v>1467</v>
      </c>
      <c r="J340" s="12">
        <f t="shared" si="11"/>
        <v>229.24623939142475</v>
      </c>
    </row>
    <row r="341" spans="6:10" x14ac:dyDescent="0.2">
      <c r="F341" s="8">
        <v>1916</v>
      </c>
      <c r="G341" s="12">
        <f t="shared" si="10"/>
        <v>315.08388938271605</v>
      </c>
      <c r="I341" s="8">
        <v>1466</v>
      </c>
      <c r="J341" s="12">
        <f t="shared" si="11"/>
        <v>229.87280625519023</v>
      </c>
    </row>
    <row r="342" spans="6:10" x14ac:dyDescent="0.2">
      <c r="F342" s="8">
        <v>1915</v>
      </c>
      <c r="G342" s="12">
        <f t="shared" si="10"/>
        <v>315.96041975308623</v>
      </c>
      <c r="I342" s="8">
        <v>1465</v>
      </c>
      <c r="J342" s="12">
        <f t="shared" si="11"/>
        <v>230.499002698108</v>
      </c>
    </row>
    <row r="343" spans="6:10" x14ac:dyDescent="0.2">
      <c r="F343" s="8">
        <v>1914</v>
      </c>
      <c r="G343" s="12">
        <f t="shared" si="10"/>
        <v>316.83655111111108</v>
      </c>
      <c r="I343" s="8">
        <v>1464</v>
      </c>
      <c r="J343" s="12">
        <f t="shared" si="11"/>
        <v>231.12482872017813</v>
      </c>
    </row>
    <row r="344" spans="6:10" x14ac:dyDescent="0.2">
      <c r="F344" s="8">
        <v>1913</v>
      </c>
      <c r="G344" s="12">
        <f t="shared" si="10"/>
        <v>317.71228345679015</v>
      </c>
      <c r="I344" s="8">
        <v>1463</v>
      </c>
      <c r="J344" s="12">
        <f t="shared" si="11"/>
        <v>231.75028432140078</v>
      </c>
    </row>
    <row r="345" spans="6:10" x14ac:dyDescent="0.2">
      <c r="F345" s="8">
        <v>1912</v>
      </c>
      <c r="G345" s="12">
        <f t="shared" si="10"/>
        <v>318.58761679012343</v>
      </c>
      <c r="I345" s="8">
        <v>1462</v>
      </c>
      <c r="J345" s="12">
        <f t="shared" si="11"/>
        <v>232.37536950177582</v>
      </c>
    </row>
    <row r="346" spans="6:10" x14ac:dyDescent="0.2">
      <c r="F346" s="8">
        <v>1911</v>
      </c>
      <c r="G346" s="12">
        <f t="shared" si="10"/>
        <v>319.46255111111088</v>
      </c>
      <c r="I346" s="8">
        <v>1461</v>
      </c>
      <c r="J346" s="12">
        <f t="shared" si="11"/>
        <v>233.00008426130304</v>
      </c>
    </row>
    <row r="347" spans="6:10" x14ac:dyDescent="0.2">
      <c r="F347" s="8">
        <v>1910</v>
      </c>
      <c r="G347" s="12">
        <f t="shared" si="10"/>
        <v>320.33708641975301</v>
      </c>
      <c r="I347" s="8">
        <v>1460</v>
      </c>
      <c r="J347" s="12">
        <f t="shared" si="11"/>
        <v>233.62442859998265</v>
      </c>
    </row>
    <row r="348" spans="6:10" x14ac:dyDescent="0.2">
      <c r="F348" s="8">
        <v>1909</v>
      </c>
      <c r="G348" s="12">
        <f t="shared" si="10"/>
        <v>321.21122271604946</v>
      </c>
      <c r="I348" s="8">
        <v>1459</v>
      </c>
      <c r="J348" s="12">
        <f t="shared" si="11"/>
        <v>234.2484025178147</v>
      </c>
    </row>
    <row r="349" spans="6:10" x14ac:dyDescent="0.2">
      <c r="F349" s="8">
        <v>1908</v>
      </c>
      <c r="G349" s="12">
        <f t="shared" si="10"/>
        <v>322.08496000000002</v>
      </c>
      <c r="I349" s="8">
        <v>1458</v>
      </c>
      <c r="J349" s="12">
        <f t="shared" si="11"/>
        <v>234.87200601479904</v>
      </c>
    </row>
    <row r="350" spans="6:10" x14ac:dyDescent="0.2">
      <c r="F350" s="8">
        <v>1907</v>
      </c>
      <c r="G350" s="12">
        <f t="shared" si="10"/>
        <v>322.95829827160486</v>
      </c>
      <c r="I350" s="8">
        <v>1457</v>
      </c>
      <c r="J350" s="12">
        <f t="shared" si="11"/>
        <v>235.495239090936</v>
      </c>
    </row>
    <row r="351" spans="6:10" x14ac:dyDescent="0.2">
      <c r="F351" s="8">
        <v>1906</v>
      </c>
      <c r="G351" s="12">
        <f t="shared" si="10"/>
        <v>323.83123753086409</v>
      </c>
      <c r="I351" s="8">
        <v>1456</v>
      </c>
      <c r="J351" s="12">
        <f t="shared" si="11"/>
        <v>236.11810174622508</v>
      </c>
    </row>
    <row r="352" spans="6:10" x14ac:dyDescent="0.2">
      <c r="F352" s="8">
        <v>1905</v>
      </c>
      <c r="G352" s="12">
        <f t="shared" si="10"/>
        <v>324.7037777777777</v>
      </c>
      <c r="I352" s="8">
        <v>1455</v>
      </c>
      <c r="J352" s="12">
        <f t="shared" si="11"/>
        <v>236.74059398066669</v>
      </c>
    </row>
    <row r="353" spans="6:10" x14ac:dyDescent="0.2">
      <c r="F353" s="8">
        <v>1904</v>
      </c>
      <c r="G353" s="12">
        <f t="shared" si="10"/>
        <v>325.57591901234582</v>
      </c>
      <c r="I353" s="8">
        <v>1454</v>
      </c>
      <c r="J353" s="12">
        <f t="shared" si="11"/>
        <v>237.3627157942604</v>
      </c>
    </row>
    <row r="354" spans="6:10" x14ac:dyDescent="0.2">
      <c r="F354" s="8">
        <v>1903</v>
      </c>
      <c r="G354" s="12">
        <f t="shared" si="10"/>
        <v>326.44766123456805</v>
      </c>
      <c r="I354" s="8">
        <v>1453</v>
      </c>
      <c r="J354" s="12">
        <f t="shared" si="11"/>
        <v>237.98446718700683</v>
      </c>
    </row>
    <row r="355" spans="6:10" x14ac:dyDescent="0.2">
      <c r="F355" s="8">
        <v>1902</v>
      </c>
      <c r="G355" s="12">
        <f t="shared" si="10"/>
        <v>327.31900444444437</v>
      </c>
      <c r="I355" s="8">
        <v>1452</v>
      </c>
      <c r="J355" s="12">
        <f t="shared" si="11"/>
        <v>238.60584815890545</v>
      </c>
    </row>
    <row r="356" spans="6:10" x14ac:dyDescent="0.2">
      <c r="F356" s="8">
        <v>1901</v>
      </c>
      <c r="G356" s="12">
        <f t="shared" si="10"/>
        <v>328.18994864197526</v>
      </c>
      <c r="I356" s="8">
        <v>1451</v>
      </c>
      <c r="J356" s="12">
        <f t="shared" si="11"/>
        <v>239.22685870995636</v>
      </c>
    </row>
    <row r="357" spans="6:10" x14ac:dyDescent="0.2">
      <c r="F357" s="8">
        <v>1900</v>
      </c>
      <c r="G357" s="12">
        <f t="shared" si="10"/>
        <v>329.06049382716049</v>
      </c>
      <c r="I357" s="8">
        <v>1450</v>
      </c>
      <c r="J357" s="12">
        <f t="shared" si="11"/>
        <v>239.84749884015983</v>
      </c>
    </row>
    <row r="358" spans="6:10" x14ac:dyDescent="0.2">
      <c r="F358" s="8">
        <v>1899</v>
      </c>
      <c r="G358" s="12">
        <f t="shared" si="10"/>
        <v>329.93063999999998</v>
      </c>
      <c r="I358" s="8">
        <v>1449</v>
      </c>
      <c r="J358" s="12">
        <f t="shared" si="11"/>
        <v>240.46776854951545</v>
      </c>
    </row>
    <row r="359" spans="6:10" x14ac:dyDescent="0.2">
      <c r="F359" s="8">
        <v>1898</v>
      </c>
      <c r="G359" s="12">
        <f t="shared" si="10"/>
        <v>330.80038716049387</v>
      </c>
      <c r="I359" s="8">
        <v>1448</v>
      </c>
      <c r="J359" s="12">
        <f t="shared" si="11"/>
        <v>241.08766783802372</v>
      </c>
    </row>
    <row r="360" spans="6:10" x14ac:dyDescent="0.2">
      <c r="F360" s="8">
        <v>1897</v>
      </c>
      <c r="G360" s="12">
        <f t="shared" si="10"/>
        <v>331.66973530864186</v>
      </c>
      <c r="I360" s="8">
        <v>1447</v>
      </c>
      <c r="J360" s="12">
        <f t="shared" si="11"/>
        <v>241.70719670568411</v>
      </c>
    </row>
    <row r="361" spans="6:10" x14ac:dyDescent="0.2">
      <c r="F361" s="8">
        <v>1896</v>
      </c>
      <c r="G361" s="12">
        <f t="shared" si="10"/>
        <v>332.53868444444447</v>
      </c>
      <c r="I361" s="8">
        <v>1446</v>
      </c>
      <c r="J361" s="12">
        <f t="shared" si="11"/>
        <v>242.32635515249694</v>
      </c>
    </row>
    <row r="362" spans="6:10" x14ac:dyDescent="0.2">
      <c r="F362" s="8">
        <v>1895</v>
      </c>
      <c r="G362" s="12">
        <f t="shared" si="10"/>
        <v>333.40723456790124</v>
      </c>
      <c r="I362" s="8">
        <v>1445</v>
      </c>
      <c r="J362" s="12">
        <f t="shared" si="11"/>
        <v>242.94514317846216</v>
      </c>
    </row>
    <row r="363" spans="6:10" x14ac:dyDescent="0.2">
      <c r="F363" s="8">
        <v>1894</v>
      </c>
      <c r="G363" s="12">
        <f t="shared" si="10"/>
        <v>334.27538567901223</v>
      </c>
      <c r="I363" s="8">
        <v>1444</v>
      </c>
      <c r="J363" s="12">
        <f t="shared" si="11"/>
        <v>243.56356078357999</v>
      </c>
    </row>
    <row r="364" spans="6:10" x14ac:dyDescent="0.2">
      <c r="F364" s="8">
        <v>1893</v>
      </c>
      <c r="G364" s="12">
        <f t="shared" si="10"/>
        <v>335.14313777777767</v>
      </c>
      <c r="I364" s="8">
        <v>1443</v>
      </c>
      <c r="J364" s="12">
        <f t="shared" si="11"/>
        <v>244.18160796784983</v>
      </c>
    </row>
    <row r="365" spans="6:10" x14ac:dyDescent="0.2">
      <c r="F365" s="8">
        <v>1892</v>
      </c>
      <c r="G365" s="12">
        <f t="shared" si="10"/>
        <v>336.01049086419755</v>
      </c>
      <c r="I365" s="8">
        <v>1442</v>
      </c>
      <c r="J365" s="12">
        <f t="shared" si="11"/>
        <v>244.79928473127214</v>
      </c>
    </row>
    <row r="366" spans="6:10" x14ac:dyDescent="0.2">
      <c r="F366" s="8">
        <v>1891</v>
      </c>
      <c r="G366" s="12">
        <f t="shared" si="10"/>
        <v>336.87744493827142</v>
      </c>
      <c r="I366" s="8">
        <v>1441</v>
      </c>
      <c r="J366" s="12">
        <f t="shared" si="11"/>
        <v>245.41659107384683</v>
      </c>
    </row>
    <row r="367" spans="6:10" x14ac:dyDescent="0.2">
      <c r="F367" s="8">
        <v>1890</v>
      </c>
      <c r="G367" s="12">
        <f t="shared" si="10"/>
        <v>337.74399999999997</v>
      </c>
      <c r="I367" s="8">
        <v>1440</v>
      </c>
      <c r="J367" s="12">
        <f t="shared" si="11"/>
        <v>246.03352699557385</v>
      </c>
    </row>
    <row r="368" spans="6:10" x14ac:dyDescent="0.2">
      <c r="F368" s="8">
        <v>1889</v>
      </c>
      <c r="G368" s="12">
        <f t="shared" si="10"/>
        <v>338.61015604938251</v>
      </c>
      <c r="I368" s="8">
        <v>1439</v>
      </c>
      <c r="J368" s="12">
        <f t="shared" si="11"/>
        <v>246.65009249645345</v>
      </c>
    </row>
    <row r="369" spans="6:10" x14ac:dyDescent="0.2">
      <c r="F369" s="8">
        <v>1888</v>
      </c>
      <c r="G369" s="12">
        <f t="shared" si="10"/>
        <v>339.47591308641967</v>
      </c>
      <c r="I369" s="8">
        <v>1438</v>
      </c>
      <c r="J369" s="12">
        <f t="shared" si="11"/>
        <v>247.2662875764853</v>
      </c>
    </row>
    <row r="370" spans="6:10" x14ac:dyDescent="0.2">
      <c r="F370" s="8">
        <v>1887</v>
      </c>
      <c r="G370" s="12">
        <f t="shared" si="10"/>
        <v>340.34127111111121</v>
      </c>
      <c r="I370" s="8">
        <v>1437</v>
      </c>
      <c r="J370" s="12">
        <f t="shared" si="11"/>
        <v>247.88211223566944</v>
      </c>
    </row>
    <row r="371" spans="6:10" x14ac:dyDescent="0.2">
      <c r="F371" s="8">
        <v>1886</v>
      </c>
      <c r="G371" s="12">
        <f t="shared" si="10"/>
        <v>341.20623012345675</v>
      </c>
      <c r="I371" s="8">
        <v>1436</v>
      </c>
      <c r="J371" s="12">
        <f t="shared" si="11"/>
        <v>248.49756647400596</v>
      </c>
    </row>
    <row r="372" spans="6:10" x14ac:dyDescent="0.2">
      <c r="F372" s="8">
        <v>1885</v>
      </c>
      <c r="G372" s="12">
        <f t="shared" si="10"/>
        <v>342.07079012345679</v>
      </c>
      <c r="I372" s="8">
        <v>1435</v>
      </c>
      <c r="J372" s="12">
        <f t="shared" si="11"/>
        <v>249.11265029149484</v>
      </c>
    </row>
    <row r="373" spans="6:10" x14ac:dyDescent="0.2">
      <c r="F373" s="8">
        <v>1884</v>
      </c>
      <c r="G373" s="12">
        <f t="shared" si="10"/>
        <v>342.9349511111111</v>
      </c>
      <c r="I373" s="8">
        <v>1434</v>
      </c>
      <c r="J373" s="12">
        <f t="shared" si="11"/>
        <v>249.72736368813628</v>
      </c>
    </row>
    <row r="374" spans="6:10" x14ac:dyDescent="0.2">
      <c r="F374" s="8">
        <v>1883</v>
      </c>
      <c r="G374" s="12">
        <f t="shared" si="10"/>
        <v>343.79871308641964</v>
      </c>
      <c r="I374" s="8">
        <v>1433</v>
      </c>
      <c r="J374" s="12">
        <f t="shared" si="11"/>
        <v>250.3417066639299</v>
      </c>
    </row>
    <row r="375" spans="6:10" x14ac:dyDescent="0.2">
      <c r="F375" s="8">
        <v>1882</v>
      </c>
      <c r="G375" s="12">
        <f t="shared" si="10"/>
        <v>344.66207604938256</v>
      </c>
      <c r="I375" s="8">
        <v>1432</v>
      </c>
      <c r="J375" s="12">
        <f t="shared" si="11"/>
        <v>250.95567921887596</v>
      </c>
    </row>
    <row r="376" spans="6:10" x14ac:dyDescent="0.2">
      <c r="F376" s="8">
        <v>1881</v>
      </c>
      <c r="G376" s="12">
        <f t="shared" si="10"/>
        <v>345.52504000000005</v>
      </c>
      <c r="I376" s="8">
        <v>1431</v>
      </c>
      <c r="J376" s="12">
        <f t="shared" si="11"/>
        <v>251.56928135297431</v>
      </c>
    </row>
    <row r="377" spans="6:10" x14ac:dyDescent="0.2">
      <c r="F377" s="8">
        <v>1880</v>
      </c>
      <c r="G377" s="12">
        <f t="shared" si="10"/>
        <v>346.38760493827158</v>
      </c>
      <c r="I377" s="8">
        <v>1430</v>
      </c>
      <c r="J377" s="12">
        <f t="shared" si="11"/>
        <v>252.1825130662252</v>
      </c>
    </row>
    <row r="378" spans="6:10" x14ac:dyDescent="0.2">
      <c r="F378" s="8">
        <v>1879</v>
      </c>
      <c r="G378" s="12">
        <f t="shared" si="10"/>
        <v>347.2497708641975</v>
      </c>
      <c r="I378" s="8">
        <v>1429</v>
      </c>
      <c r="J378" s="12">
        <f t="shared" si="11"/>
        <v>252.79537435862838</v>
      </c>
    </row>
    <row r="379" spans="6:10" x14ac:dyDescent="0.2">
      <c r="F379" s="8">
        <v>1878</v>
      </c>
      <c r="G379" s="12">
        <f t="shared" si="10"/>
        <v>348.1115377777777</v>
      </c>
      <c r="I379" s="8">
        <v>1428</v>
      </c>
      <c r="J379" s="12">
        <f t="shared" si="11"/>
        <v>253.40786523018375</v>
      </c>
    </row>
    <row r="380" spans="6:10" x14ac:dyDescent="0.2">
      <c r="F380" s="8">
        <v>1877</v>
      </c>
      <c r="G380" s="12">
        <f t="shared" si="10"/>
        <v>348.97290567901229</v>
      </c>
      <c r="I380" s="8">
        <v>1427</v>
      </c>
      <c r="J380" s="12">
        <f t="shared" si="11"/>
        <v>254.01998568089175</v>
      </c>
    </row>
    <row r="381" spans="6:10" x14ac:dyDescent="0.2">
      <c r="F381" s="8">
        <v>1876</v>
      </c>
      <c r="G381" s="12">
        <f t="shared" si="10"/>
        <v>349.83387456790126</v>
      </c>
      <c r="I381" s="8">
        <v>1426</v>
      </c>
      <c r="J381" s="12">
        <f t="shared" si="11"/>
        <v>254.63173571075194</v>
      </c>
    </row>
    <row r="382" spans="6:10" x14ac:dyDescent="0.2">
      <c r="F382" s="8">
        <v>1875</v>
      </c>
      <c r="G382" s="12">
        <f t="shared" si="10"/>
        <v>350.69444444444417</v>
      </c>
      <c r="I382" s="8">
        <v>1425</v>
      </c>
      <c r="J382" s="12">
        <f t="shared" si="11"/>
        <v>255.24311531976468</v>
      </c>
    </row>
    <row r="383" spans="6:10" x14ac:dyDescent="0.2">
      <c r="F383" s="8">
        <v>1874</v>
      </c>
      <c r="G383" s="12">
        <f t="shared" si="10"/>
        <v>351.55461530864193</v>
      </c>
      <c r="I383" s="8">
        <v>1424</v>
      </c>
      <c r="J383" s="12">
        <f t="shared" si="11"/>
        <v>255.8541245079297</v>
      </c>
    </row>
    <row r="384" spans="6:10" x14ac:dyDescent="0.2">
      <c r="F384" s="8">
        <v>1873</v>
      </c>
      <c r="G384" s="12">
        <f t="shared" si="10"/>
        <v>352.41438716049373</v>
      </c>
      <c r="I384" s="8">
        <v>1423</v>
      </c>
      <c r="J384" s="12">
        <f t="shared" si="11"/>
        <v>256.46476327524709</v>
      </c>
    </row>
    <row r="385" spans="6:10" x14ac:dyDescent="0.2">
      <c r="F385" s="8">
        <v>1872</v>
      </c>
      <c r="G385" s="12">
        <f t="shared" si="10"/>
        <v>353.27375999999998</v>
      </c>
      <c r="I385" s="8">
        <v>1422</v>
      </c>
      <c r="J385" s="12">
        <f t="shared" si="11"/>
        <v>257.07503162171668</v>
      </c>
    </row>
    <row r="386" spans="6:10" x14ac:dyDescent="0.2">
      <c r="F386" s="8">
        <v>1871</v>
      </c>
      <c r="G386" s="12">
        <f t="shared" si="10"/>
        <v>354.13273382716045</v>
      </c>
      <c r="I386" s="8">
        <v>1421</v>
      </c>
      <c r="J386" s="12">
        <f t="shared" si="11"/>
        <v>257.68492954733898</v>
      </c>
    </row>
    <row r="387" spans="6:10" x14ac:dyDescent="0.2">
      <c r="F387" s="8">
        <v>1870</v>
      </c>
      <c r="G387" s="12">
        <f t="shared" si="10"/>
        <v>354.99130864197514</v>
      </c>
      <c r="I387" s="8">
        <v>1420</v>
      </c>
      <c r="J387" s="12">
        <f t="shared" si="11"/>
        <v>258.29445705211344</v>
      </c>
    </row>
    <row r="388" spans="6:10" x14ac:dyDescent="0.2">
      <c r="F388" s="8">
        <v>1869</v>
      </c>
      <c r="G388" s="12">
        <f t="shared" si="10"/>
        <v>355.84948444444439</v>
      </c>
      <c r="I388" s="8">
        <v>1419</v>
      </c>
      <c r="J388" s="12">
        <f t="shared" si="11"/>
        <v>258.90361413604035</v>
      </c>
    </row>
    <row r="389" spans="6:10" x14ac:dyDescent="0.2">
      <c r="F389" s="8">
        <v>1868</v>
      </c>
      <c r="G389" s="12">
        <f t="shared" si="10"/>
        <v>356.70726123456802</v>
      </c>
      <c r="I389" s="8">
        <v>1418</v>
      </c>
      <c r="J389" s="12">
        <f t="shared" si="11"/>
        <v>259.51240079911952</v>
      </c>
    </row>
    <row r="390" spans="6:10" x14ac:dyDescent="0.2">
      <c r="F390" s="8">
        <v>1867</v>
      </c>
      <c r="G390" s="12">
        <f t="shared" si="10"/>
        <v>357.56463901234576</v>
      </c>
      <c r="I390" s="8">
        <v>1417</v>
      </c>
      <c r="J390" s="12">
        <f t="shared" si="11"/>
        <v>260.12081704135102</v>
      </c>
    </row>
    <row r="391" spans="6:10" x14ac:dyDescent="0.2">
      <c r="F391" s="8">
        <v>1866</v>
      </c>
      <c r="G391" s="12">
        <f t="shared" si="10"/>
        <v>358.42161777777761</v>
      </c>
      <c r="I391" s="8">
        <v>1416</v>
      </c>
      <c r="J391" s="12">
        <f t="shared" si="11"/>
        <v>260.72886286273513</v>
      </c>
    </row>
    <row r="392" spans="6:10" x14ac:dyDescent="0.2">
      <c r="F392" s="8">
        <v>1865</v>
      </c>
      <c r="G392" s="12">
        <f t="shared" ref="G392:G455" si="12">$C$13*(1-(0.2*(F392/$C$6))-(0.8*((F392/$C$6)^2)))</f>
        <v>359.27819753086408</v>
      </c>
      <c r="I392" s="8">
        <v>1415</v>
      </c>
      <c r="J392" s="12">
        <f t="shared" ref="J392:J455" si="13">$C$18*(1-(0.2*(I392/$D$6))-(0.8*((I392/$D$6)^2)))</f>
        <v>261.33653826327139</v>
      </c>
    </row>
    <row r="393" spans="6:10" x14ac:dyDescent="0.2">
      <c r="F393" s="8">
        <v>1864</v>
      </c>
      <c r="G393" s="12">
        <f t="shared" si="12"/>
        <v>360.13437827160499</v>
      </c>
      <c r="I393" s="8">
        <v>1414</v>
      </c>
      <c r="J393" s="12">
        <f t="shared" si="13"/>
        <v>261.94384324296016</v>
      </c>
    </row>
    <row r="394" spans="6:10" x14ac:dyDescent="0.2">
      <c r="F394" s="8">
        <v>1863</v>
      </c>
      <c r="G394" s="12">
        <f t="shared" si="12"/>
        <v>360.99016</v>
      </c>
      <c r="I394" s="8">
        <v>1413</v>
      </c>
      <c r="J394" s="12">
        <f t="shared" si="13"/>
        <v>262.55077780180119</v>
      </c>
    </row>
    <row r="395" spans="6:10" x14ac:dyDescent="0.2">
      <c r="F395" s="8">
        <v>1862</v>
      </c>
      <c r="G395" s="12">
        <f t="shared" si="12"/>
        <v>361.84554271604924</v>
      </c>
      <c r="I395" s="8">
        <v>1412</v>
      </c>
      <c r="J395" s="12">
        <f t="shared" si="13"/>
        <v>263.15734193979466</v>
      </c>
    </row>
    <row r="396" spans="6:10" x14ac:dyDescent="0.2">
      <c r="F396" s="8">
        <v>1861</v>
      </c>
      <c r="G396" s="12">
        <f t="shared" si="12"/>
        <v>362.70052641975298</v>
      </c>
      <c r="I396" s="8">
        <v>1411</v>
      </c>
      <c r="J396" s="12">
        <f t="shared" si="13"/>
        <v>263.76353565694052</v>
      </c>
    </row>
    <row r="397" spans="6:10" x14ac:dyDescent="0.2">
      <c r="F397" s="8">
        <v>1860</v>
      </c>
      <c r="G397" s="12">
        <f t="shared" si="12"/>
        <v>363.55511111111116</v>
      </c>
      <c r="I397" s="8">
        <v>1410</v>
      </c>
      <c r="J397" s="12">
        <f t="shared" si="13"/>
        <v>264.36935895323865</v>
      </c>
    </row>
    <row r="398" spans="6:10" x14ac:dyDescent="0.2">
      <c r="F398" s="8">
        <v>1859</v>
      </c>
      <c r="G398" s="12">
        <f t="shared" si="12"/>
        <v>364.40929679012356</v>
      </c>
      <c r="I398" s="8">
        <v>1409</v>
      </c>
      <c r="J398" s="12">
        <f t="shared" si="13"/>
        <v>264.97481182868921</v>
      </c>
    </row>
    <row r="399" spans="6:10" x14ac:dyDescent="0.2">
      <c r="F399" s="8">
        <v>1858</v>
      </c>
      <c r="G399" s="12">
        <f t="shared" si="12"/>
        <v>365.2630834567899</v>
      </c>
      <c r="I399" s="8">
        <v>1408</v>
      </c>
      <c r="J399" s="12">
        <f t="shared" si="13"/>
        <v>265.57989428329216</v>
      </c>
    </row>
    <row r="400" spans="6:10" x14ac:dyDescent="0.2">
      <c r="F400" s="8">
        <v>1857</v>
      </c>
      <c r="G400" s="12">
        <f t="shared" si="12"/>
        <v>366.11647111111091</v>
      </c>
      <c r="I400" s="8">
        <v>1407</v>
      </c>
      <c r="J400" s="12">
        <f t="shared" si="13"/>
        <v>266.18460631704761</v>
      </c>
    </row>
    <row r="401" spans="6:10" x14ac:dyDescent="0.2">
      <c r="F401" s="8">
        <v>1856</v>
      </c>
      <c r="G401" s="12">
        <f t="shared" si="12"/>
        <v>366.96945975308648</v>
      </c>
      <c r="I401" s="8">
        <v>1406</v>
      </c>
      <c r="J401" s="12">
        <f t="shared" si="13"/>
        <v>266.78894792995516</v>
      </c>
    </row>
    <row r="402" spans="6:10" x14ac:dyDescent="0.2">
      <c r="F402" s="8">
        <v>1855</v>
      </c>
      <c r="G402" s="12">
        <f t="shared" si="12"/>
        <v>367.82204938271616</v>
      </c>
      <c r="I402" s="8">
        <v>1405</v>
      </c>
      <c r="J402" s="12">
        <f t="shared" si="13"/>
        <v>267.39291912201526</v>
      </c>
    </row>
    <row r="403" spans="6:10" x14ac:dyDescent="0.2">
      <c r="F403" s="8">
        <v>1854</v>
      </c>
      <c r="G403" s="12">
        <f t="shared" si="12"/>
        <v>368.67424000000005</v>
      </c>
      <c r="I403" s="8">
        <v>1404</v>
      </c>
      <c r="J403" s="12">
        <f t="shared" si="13"/>
        <v>267.99651989322763</v>
      </c>
    </row>
    <row r="404" spans="6:10" x14ac:dyDescent="0.2">
      <c r="F404" s="8">
        <v>1853</v>
      </c>
      <c r="G404" s="12">
        <f t="shared" si="12"/>
        <v>369.52603160493817</v>
      </c>
      <c r="I404" s="8">
        <v>1403</v>
      </c>
      <c r="J404" s="12">
        <f t="shared" si="13"/>
        <v>268.59975024359233</v>
      </c>
    </row>
    <row r="405" spans="6:10" x14ac:dyDescent="0.2">
      <c r="F405" s="8">
        <v>1852</v>
      </c>
      <c r="G405" s="12">
        <f t="shared" si="12"/>
        <v>370.37742419753073</v>
      </c>
      <c r="I405" s="8">
        <v>1402</v>
      </c>
      <c r="J405" s="12">
        <f t="shared" si="13"/>
        <v>269.20261017310963</v>
      </c>
    </row>
    <row r="406" spans="6:10" x14ac:dyDescent="0.2">
      <c r="F406" s="8">
        <v>1851</v>
      </c>
      <c r="G406" s="12">
        <f t="shared" si="12"/>
        <v>371.22841777777779</v>
      </c>
      <c r="I406" s="8">
        <v>1401</v>
      </c>
      <c r="J406" s="12">
        <f t="shared" si="13"/>
        <v>269.80509968177915</v>
      </c>
    </row>
    <row r="407" spans="6:10" x14ac:dyDescent="0.2">
      <c r="F407" s="8">
        <v>1850</v>
      </c>
      <c r="G407" s="12">
        <f t="shared" si="12"/>
        <v>372.07901234567908</v>
      </c>
      <c r="I407" s="8">
        <v>1400</v>
      </c>
      <c r="J407" s="12">
        <f t="shared" si="13"/>
        <v>270.407218769601</v>
      </c>
    </row>
    <row r="408" spans="6:10" x14ac:dyDescent="0.2">
      <c r="F408" s="8">
        <v>1849</v>
      </c>
      <c r="G408" s="12">
        <f t="shared" si="12"/>
        <v>372.92920790123452</v>
      </c>
      <c r="I408" s="8">
        <v>1399</v>
      </c>
      <c r="J408" s="12">
        <f t="shared" si="13"/>
        <v>271.00896743657523</v>
      </c>
    </row>
    <row r="409" spans="6:10" x14ac:dyDescent="0.2">
      <c r="F409" s="8">
        <v>1848</v>
      </c>
      <c r="G409" s="12">
        <f t="shared" si="12"/>
        <v>373.77900444444447</v>
      </c>
      <c r="I409" s="8">
        <v>1398</v>
      </c>
      <c r="J409" s="12">
        <f t="shared" si="13"/>
        <v>271.61034568270202</v>
      </c>
    </row>
    <row r="410" spans="6:10" x14ac:dyDescent="0.2">
      <c r="F410" s="8">
        <v>1847</v>
      </c>
      <c r="G410" s="12">
        <f t="shared" si="12"/>
        <v>374.62840197530863</v>
      </c>
      <c r="I410" s="8">
        <v>1397</v>
      </c>
      <c r="J410" s="12">
        <f t="shared" si="13"/>
        <v>272.21135350798096</v>
      </c>
    </row>
    <row r="411" spans="6:10" x14ac:dyDescent="0.2">
      <c r="F411" s="8">
        <v>1846</v>
      </c>
      <c r="G411" s="12">
        <f t="shared" si="12"/>
        <v>375.47740049382719</v>
      </c>
      <c r="I411" s="8">
        <v>1396</v>
      </c>
      <c r="J411" s="12">
        <f t="shared" si="13"/>
        <v>272.81199091241234</v>
      </c>
    </row>
    <row r="412" spans="6:10" x14ac:dyDescent="0.2">
      <c r="F412" s="8">
        <v>1845</v>
      </c>
      <c r="G412" s="12">
        <f t="shared" si="12"/>
        <v>376.32600000000002</v>
      </c>
      <c r="I412" s="8">
        <v>1395</v>
      </c>
      <c r="J412" s="12">
        <f t="shared" si="13"/>
        <v>273.41225789599599</v>
      </c>
    </row>
    <row r="413" spans="6:10" x14ac:dyDescent="0.2">
      <c r="F413" s="8">
        <v>1844</v>
      </c>
      <c r="G413" s="12">
        <f t="shared" si="12"/>
        <v>377.17420049382707</v>
      </c>
      <c r="I413" s="8">
        <v>1394</v>
      </c>
      <c r="J413" s="12">
        <f t="shared" si="13"/>
        <v>274.0121544587322</v>
      </c>
    </row>
    <row r="414" spans="6:10" x14ac:dyDescent="0.2">
      <c r="F414" s="8">
        <v>1843</v>
      </c>
      <c r="G414" s="12">
        <f t="shared" si="12"/>
        <v>378.02200197530868</v>
      </c>
      <c r="I414" s="8">
        <v>1393</v>
      </c>
      <c r="J414" s="12">
        <f t="shared" si="13"/>
        <v>274.61168060062073</v>
      </c>
    </row>
    <row r="415" spans="6:10" x14ac:dyDescent="0.2">
      <c r="F415" s="8">
        <v>1842</v>
      </c>
      <c r="G415" s="12">
        <f t="shared" si="12"/>
        <v>378.86940444444451</v>
      </c>
      <c r="I415" s="8">
        <v>1392</v>
      </c>
      <c r="J415" s="12">
        <f t="shared" si="13"/>
        <v>275.21083632166153</v>
      </c>
    </row>
    <row r="416" spans="6:10" x14ac:dyDescent="0.2">
      <c r="F416" s="8">
        <v>1841</v>
      </c>
      <c r="G416" s="12">
        <f t="shared" si="12"/>
        <v>379.71640790123456</v>
      </c>
      <c r="I416" s="8">
        <v>1391</v>
      </c>
      <c r="J416" s="12">
        <f t="shared" si="13"/>
        <v>275.80962162185477</v>
      </c>
    </row>
    <row r="417" spans="6:10" x14ac:dyDescent="0.2">
      <c r="F417" s="8">
        <v>1840</v>
      </c>
      <c r="G417" s="12">
        <f t="shared" si="12"/>
        <v>380.56301234567889</v>
      </c>
      <c r="I417" s="8">
        <v>1390</v>
      </c>
      <c r="J417" s="12">
        <f t="shared" si="13"/>
        <v>276.40803650120034</v>
      </c>
    </row>
    <row r="418" spans="6:10" x14ac:dyDescent="0.2">
      <c r="F418" s="8">
        <v>1839</v>
      </c>
      <c r="G418" s="12">
        <f t="shared" si="12"/>
        <v>381.40921777777771</v>
      </c>
      <c r="I418" s="8">
        <v>1389</v>
      </c>
      <c r="J418" s="12">
        <f t="shared" si="13"/>
        <v>277.00608095969835</v>
      </c>
    </row>
    <row r="419" spans="6:10" x14ac:dyDescent="0.2">
      <c r="F419" s="8">
        <v>1838</v>
      </c>
      <c r="G419" s="12">
        <f t="shared" si="12"/>
        <v>382.2550241975307</v>
      </c>
      <c r="I419" s="8">
        <v>1388</v>
      </c>
      <c r="J419" s="12">
        <f t="shared" si="13"/>
        <v>277.60375499734869</v>
      </c>
    </row>
    <row r="420" spans="6:10" x14ac:dyDescent="0.2">
      <c r="F420" s="8">
        <v>1837</v>
      </c>
      <c r="G420" s="12">
        <f t="shared" si="12"/>
        <v>383.10043160493831</v>
      </c>
      <c r="I420" s="8">
        <v>1387</v>
      </c>
      <c r="J420" s="12">
        <f t="shared" si="13"/>
        <v>278.20105861415141</v>
      </c>
    </row>
    <row r="421" spans="6:10" x14ac:dyDescent="0.2">
      <c r="F421" s="8">
        <v>1836</v>
      </c>
      <c r="G421" s="12">
        <f t="shared" si="12"/>
        <v>383.94544000000002</v>
      </c>
      <c r="I421" s="8">
        <v>1386</v>
      </c>
      <c r="J421" s="12">
        <f t="shared" si="13"/>
        <v>278.79799181010645</v>
      </c>
    </row>
    <row r="422" spans="6:10" x14ac:dyDescent="0.2">
      <c r="F422" s="8">
        <v>1835</v>
      </c>
      <c r="G422" s="12">
        <f t="shared" si="12"/>
        <v>384.79004938271601</v>
      </c>
      <c r="I422" s="8">
        <v>1385</v>
      </c>
      <c r="J422" s="12">
        <f t="shared" si="13"/>
        <v>279.39455458521388</v>
      </c>
    </row>
    <row r="423" spans="6:10" x14ac:dyDescent="0.2">
      <c r="F423" s="8">
        <v>1834</v>
      </c>
      <c r="G423" s="12">
        <f t="shared" si="12"/>
        <v>385.63425975308638</v>
      </c>
      <c r="I423" s="8">
        <v>1384</v>
      </c>
      <c r="J423" s="12">
        <f t="shared" si="13"/>
        <v>279.99074693947381</v>
      </c>
    </row>
    <row r="424" spans="6:10" x14ac:dyDescent="0.2">
      <c r="F424" s="8">
        <v>1833</v>
      </c>
      <c r="G424" s="12">
        <f t="shared" si="12"/>
        <v>386.47807111111109</v>
      </c>
      <c r="I424" s="8">
        <v>1383</v>
      </c>
      <c r="J424" s="12">
        <f t="shared" si="13"/>
        <v>280.58656887288606</v>
      </c>
    </row>
    <row r="425" spans="6:10" x14ac:dyDescent="0.2">
      <c r="F425" s="8">
        <v>1832</v>
      </c>
      <c r="G425" s="12">
        <f t="shared" si="12"/>
        <v>387.32148345679008</v>
      </c>
      <c r="I425" s="8">
        <v>1382</v>
      </c>
      <c r="J425" s="12">
        <f t="shared" si="13"/>
        <v>281.18202038545053</v>
      </c>
    </row>
    <row r="426" spans="6:10" x14ac:dyDescent="0.2">
      <c r="F426" s="8">
        <v>1831</v>
      </c>
      <c r="G426" s="12">
        <f t="shared" si="12"/>
        <v>388.16449679012345</v>
      </c>
      <c r="I426" s="8">
        <v>1381</v>
      </c>
      <c r="J426" s="12">
        <f t="shared" si="13"/>
        <v>281.77710147716738</v>
      </c>
    </row>
    <row r="427" spans="6:10" x14ac:dyDescent="0.2">
      <c r="F427" s="8">
        <v>1830</v>
      </c>
      <c r="G427" s="12">
        <f t="shared" si="12"/>
        <v>389.00711111111093</v>
      </c>
      <c r="I427" s="8">
        <v>1380</v>
      </c>
      <c r="J427" s="12">
        <f t="shared" si="13"/>
        <v>282.37181214803672</v>
      </c>
    </row>
    <row r="428" spans="6:10" x14ac:dyDescent="0.2">
      <c r="F428" s="8">
        <v>1829</v>
      </c>
      <c r="G428" s="12">
        <f t="shared" si="12"/>
        <v>389.84932641975297</v>
      </c>
      <c r="I428" s="8">
        <v>1379</v>
      </c>
      <c r="J428" s="12">
        <f t="shared" si="13"/>
        <v>282.96615239805845</v>
      </c>
    </row>
    <row r="429" spans="6:10" x14ac:dyDescent="0.2">
      <c r="F429" s="8">
        <v>1828</v>
      </c>
      <c r="G429" s="12">
        <f t="shared" si="12"/>
        <v>390.69114271604934</v>
      </c>
      <c r="I429" s="8">
        <v>1378</v>
      </c>
      <c r="J429" s="12">
        <f t="shared" si="13"/>
        <v>283.56012222723251</v>
      </c>
    </row>
    <row r="430" spans="6:10" x14ac:dyDescent="0.2">
      <c r="F430" s="8">
        <v>1827</v>
      </c>
      <c r="G430" s="12">
        <f t="shared" si="12"/>
        <v>391.53255999999999</v>
      </c>
      <c r="I430" s="8">
        <v>1377</v>
      </c>
      <c r="J430" s="12">
        <f t="shared" si="13"/>
        <v>284.1537216355589</v>
      </c>
    </row>
    <row r="431" spans="6:10" x14ac:dyDescent="0.2">
      <c r="F431" s="8">
        <v>1826</v>
      </c>
      <c r="G431" s="12">
        <f t="shared" si="12"/>
        <v>392.37357827160497</v>
      </c>
      <c r="I431" s="8">
        <v>1376</v>
      </c>
      <c r="J431" s="12">
        <f t="shared" si="13"/>
        <v>284.74695062303772</v>
      </c>
    </row>
    <row r="432" spans="6:10" x14ac:dyDescent="0.2">
      <c r="F432" s="8">
        <v>1825</v>
      </c>
      <c r="G432" s="12">
        <f t="shared" si="12"/>
        <v>393.21419753086411</v>
      </c>
      <c r="I432" s="8">
        <v>1375</v>
      </c>
      <c r="J432" s="12">
        <f t="shared" si="13"/>
        <v>285.33980918966887</v>
      </c>
    </row>
    <row r="433" spans="6:10" x14ac:dyDescent="0.2">
      <c r="F433" s="8">
        <v>1824</v>
      </c>
      <c r="G433" s="12">
        <f t="shared" si="12"/>
        <v>394.05441777777776</v>
      </c>
      <c r="I433" s="8">
        <v>1374</v>
      </c>
      <c r="J433" s="12">
        <f t="shared" si="13"/>
        <v>285.93229733545235</v>
      </c>
    </row>
    <row r="434" spans="6:10" x14ac:dyDescent="0.2">
      <c r="F434" s="8">
        <v>1823</v>
      </c>
      <c r="G434" s="12">
        <f t="shared" si="12"/>
        <v>394.89423901234579</v>
      </c>
      <c r="I434" s="8">
        <v>1373</v>
      </c>
      <c r="J434" s="12">
        <f t="shared" si="13"/>
        <v>286.52441506038832</v>
      </c>
    </row>
    <row r="435" spans="6:10" x14ac:dyDescent="0.2">
      <c r="F435" s="8">
        <v>1822</v>
      </c>
      <c r="G435" s="12">
        <f t="shared" si="12"/>
        <v>395.73366123456765</v>
      </c>
      <c r="I435" s="8">
        <v>1372</v>
      </c>
      <c r="J435" s="12">
        <f t="shared" si="13"/>
        <v>287.11616236447651</v>
      </c>
    </row>
    <row r="436" spans="6:10" x14ac:dyDescent="0.2">
      <c r="F436" s="8">
        <v>1821</v>
      </c>
      <c r="G436" s="12">
        <f t="shared" si="12"/>
        <v>396.57268444444435</v>
      </c>
      <c r="I436" s="8">
        <v>1371</v>
      </c>
      <c r="J436" s="12">
        <f t="shared" si="13"/>
        <v>287.70753924771719</v>
      </c>
    </row>
    <row r="437" spans="6:10" x14ac:dyDescent="0.2">
      <c r="F437" s="8">
        <v>1820</v>
      </c>
      <c r="G437" s="12">
        <f t="shared" si="12"/>
        <v>397.41130864197527</v>
      </c>
      <c r="I437" s="8">
        <v>1370</v>
      </c>
      <c r="J437" s="12">
        <f t="shared" si="13"/>
        <v>288.2985457101102</v>
      </c>
    </row>
    <row r="438" spans="6:10" x14ac:dyDescent="0.2">
      <c r="F438" s="8">
        <v>1819</v>
      </c>
      <c r="G438" s="12">
        <f t="shared" si="12"/>
        <v>398.24953382716058</v>
      </c>
      <c r="I438" s="8">
        <v>1369</v>
      </c>
      <c r="J438" s="12">
        <f t="shared" si="13"/>
        <v>288.8891817516556</v>
      </c>
    </row>
    <row r="439" spans="6:10" x14ac:dyDescent="0.2">
      <c r="F439" s="8">
        <v>1818</v>
      </c>
      <c r="G439" s="12">
        <f t="shared" si="12"/>
        <v>399.08735999999993</v>
      </c>
      <c r="I439" s="8">
        <v>1368</v>
      </c>
      <c r="J439" s="12">
        <f t="shared" si="13"/>
        <v>289.47944737235332</v>
      </c>
    </row>
    <row r="440" spans="6:10" x14ac:dyDescent="0.2">
      <c r="F440" s="8">
        <v>1817</v>
      </c>
      <c r="G440" s="12">
        <f t="shared" si="12"/>
        <v>399.92478716049362</v>
      </c>
      <c r="I440" s="8">
        <v>1367</v>
      </c>
      <c r="J440" s="12">
        <f t="shared" si="13"/>
        <v>290.06934257220342</v>
      </c>
    </row>
    <row r="441" spans="6:10" x14ac:dyDescent="0.2">
      <c r="F441" s="8">
        <v>1816</v>
      </c>
      <c r="G441" s="12">
        <f t="shared" si="12"/>
        <v>400.76181530864193</v>
      </c>
      <c r="I441" s="8">
        <v>1366</v>
      </c>
      <c r="J441" s="12">
        <f t="shared" si="13"/>
        <v>290.65886735120603</v>
      </c>
    </row>
    <row r="442" spans="6:10" x14ac:dyDescent="0.2">
      <c r="F442" s="8">
        <v>1815</v>
      </c>
      <c r="G442" s="12">
        <f t="shared" si="12"/>
        <v>401.59844444444451</v>
      </c>
      <c r="I442" s="8">
        <v>1365</v>
      </c>
      <c r="J442" s="12">
        <f t="shared" si="13"/>
        <v>291.2480217093609</v>
      </c>
    </row>
    <row r="443" spans="6:10" x14ac:dyDescent="0.2">
      <c r="F443" s="8">
        <v>1814</v>
      </c>
      <c r="G443" s="12">
        <f t="shared" si="12"/>
        <v>402.43467456790131</v>
      </c>
      <c r="I443" s="8">
        <v>1364</v>
      </c>
      <c r="J443" s="12">
        <f t="shared" si="13"/>
        <v>291.8368056466681</v>
      </c>
    </row>
    <row r="444" spans="6:10" x14ac:dyDescent="0.2">
      <c r="F444" s="8">
        <v>1813</v>
      </c>
      <c r="G444" s="12">
        <f t="shared" si="12"/>
        <v>403.27050567901222</v>
      </c>
      <c r="I444" s="8">
        <v>1363</v>
      </c>
      <c r="J444" s="12">
        <f t="shared" si="13"/>
        <v>292.42521916312762</v>
      </c>
    </row>
    <row r="445" spans="6:10" x14ac:dyDescent="0.2">
      <c r="F445" s="8">
        <v>1812</v>
      </c>
      <c r="G445" s="12">
        <f t="shared" si="12"/>
        <v>404.10593777777763</v>
      </c>
      <c r="I445" s="8">
        <v>1362</v>
      </c>
      <c r="J445" s="12">
        <f t="shared" si="13"/>
        <v>293.01326225873964</v>
      </c>
    </row>
    <row r="446" spans="6:10" x14ac:dyDescent="0.2">
      <c r="F446" s="8">
        <v>1811</v>
      </c>
      <c r="G446" s="12">
        <f t="shared" si="12"/>
        <v>404.94097086419748</v>
      </c>
      <c r="I446" s="8">
        <v>1361</v>
      </c>
      <c r="J446" s="12">
        <f t="shared" si="13"/>
        <v>293.60093493350405</v>
      </c>
    </row>
    <row r="447" spans="6:10" x14ac:dyDescent="0.2">
      <c r="F447" s="8">
        <v>1810</v>
      </c>
      <c r="G447" s="12">
        <f t="shared" si="12"/>
        <v>405.77560493827167</v>
      </c>
      <c r="I447" s="8">
        <v>1360</v>
      </c>
      <c r="J447" s="12">
        <f t="shared" si="13"/>
        <v>294.18823718742078</v>
      </c>
    </row>
    <row r="448" spans="6:10" x14ac:dyDescent="0.2">
      <c r="F448" s="8">
        <v>1809</v>
      </c>
      <c r="G448" s="12">
        <f t="shared" si="12"/>
        <v>406.60983999999985</v>
      </c>
      <c r="I448" s="8">
        <v>1359</v>
      </c>
      <c r="J448" s="12">
        <f t="shared" si="13"/>
        <v>294.77516902048978</v>
      </c>
    </row>
    <row r="449" spans="6:10" x14ac:dyDescent="0.2">
      <c r="F449" s="8">
        <v>1808</v>
      </c>
      <c r="G449" s="12">
        <f t="shared" si="12"/>
        <v>407.44367604938253</v>
      </c>
      <c r="I449" s="8">
        <v>1358</v>
      </c>
      <c r="J449" s="12">
        <f t="shared" si="13"/>
        <v>295.36173043271123</v>
      </c>
    </row>
    <row r="450" spans="6:10" x14ac:dyDescent="0.2">
      <c r="F450" s="8">
        <v>1807</v>
      </c>
      <c r="G450" s="12">
        <f t="shared" si="12"/>
        <v>408.27711308641966</v>
      </c>
      <c r="I450" s="8">
        <v>1357</v>
      </c>
      <c r="J450" s="12">
        <f t="shared" si="13"/>
        <v>295.947921424085</v>
      </c>
    </row>
    <row r="451" spans="6:10" x14ac:dyDescent="0.2">
      <c r="F451" s="8">
        <v>1806</v>
      </c>
      <c r="G451" s="12">
        <f t="shared" si="12"/>
        <v>409.11015111111112</v>
      </c>
      <c r="I451" s="8">
        <v>1356</v>
      </c>
      <c r="J451" s="12">
        <f t="shared" si="13"/>
        <v>296.53374199461126</v>
      </c>
    </row>
    <row r="452" spans="6:10" x14ac:dyDescent="0.2">
      <c r="F452" s="8">
        <v>1805</v>
      </c>
      <c r="G452" s="12">
        <f t="shared" si="12"/>
        <v>409.94279012345697</v>
      </c>
      <c r="I452" s="8">
        <v>1355</v>
      </c>
      <c r="J452" s="12">
        <f t="shared" si="13"/>
        <v>297.1191921442898</v>
      </c>
    </row>
    <row r="453" spans="6:10" x14ac:dyDescent="0.2">
      <c r="F453" s="8">
        <v>1804</v>
      </c>
      <c r="G453" s="12">
        <f t="shared" si="12"/>
        <v>410.77503012345665</v>
      </c>
      <c r="I453" s="8">
        <v>1354</v>
      </c>
      <c r="J453" s="12">
        <f t="shared" si="13"/>
        <v>297.70427187312077</v>
      </c>
    </row>
    <row r="454" spans="6:10" x14ac:dyDescent="0.2">
      <c r="F454" s="8">
        <v>1803</v>
      </c>
      <c r="G454" s="12">
        <f t="shared" si="12"/>
        <v>411.60687111111116</v>
      </c>
      <c r="I454" s="8">
        <v>1353</v>
      </c>
      <c r="J454" s="12">
        <f t="shared" si="13"/>
        <v>298.28898118110408</v>
      </c>
    </row>
    <row r="455" spans="6:10" x14ac:dyDescent="0.2">
      <c r="F455" s="8">
        <v>1802</v>
      </c>
      <c r="G455" s="12">
        <f t="shared" si="12"/>
        <v>412.43831308641973</v>
      </c>
      <c r="I455" s="8">
        <v>1352</v>
      </c>
      <c r="J455" s="12">
        <f t="shared" si="13"/>
        <v>298.87332006823976</v>
      </c>
    </row>
    <row r="456" spans="6:10" x14ac:dyDescent="0.2">
      <c r="F456" s="8">
        <v>1801</v>
      </c>
      <c r="G456" s="12">
        <f t="shared" ref="G456:G519" si="14">$C$13*(1-(0.2*(F456/$C$6))-(0.8*((F456/$C$6)^2)))</f>
        <v>413.26935604938274</v>
      </c>
      <c r="I456" s="8">
        <v>1351</v>
      </c>
      <c r="J456" s="12">
        <f t="shared" ref="J456:J519" si="15">$C$18*(1-(0.2*(I456/$D$6))-(0.8*((I456/$D$6)^2)))</f>
        <v>299.45728853452789</v>
      </c>
    </row>
    <row r="457" spans="6:10" x14ac:dyDescent="0.2">
      <c r="F457" s="8">
        <v>1800</v>
      </c>
      <c r="G457" s="12">
        <f t="shared" si="14"/>
        <v>414.0999999999998</v>
      </c>
      <c r="I457" s="8">
        <v>1350</v>
      </c>
      <c r="J457" s="12">
        <f t="shared" si="15"/>
        <v>300.04088657996823</v>
      </c>
    </row>
    <row r="458" spans="6:10" x14ac:dyDescent="0.2">
      <c r="F458" s="8">
        <v>1799</v>
      </c>
      <c r="G458" s="12">
        <f t="shared" si="14"/>
        <v>414.93024493827158</v>
      </c>
      <c r="I458" s="8">
        <v>1349</v>
      </c>
      <c r="J458" s="12">
        <f t="shared" si="15"/>
        <v>300.62411420456095</v>
      </c>
    </row>
    <row r="459" spans="6:10" x14ac:dyDescent="0.2">
      <c r="F459" s="8">
        <v>1798</v>
      </c>
      <c r="G459" s="12">
        <f t="shared" si="14"/>
        <v>415.76009086419754</v>
      </c>
      <c r="I459" s="8">
        <v>1348</v>
      </c>
      <c r="J459" s="12">
        <f t="shared" si="15"/>
        <v>301.20697140830612</v>
      </c>
    </row>
    <row r="460" spans="6:10" x14ac:dyDescent="0.2">
      <c r="F460" s="8">
        <v>1797</v>
      </c>
      <c r="G460" s="12">
        <f t="shared" si="14"/>
        <v>416.58953777777793</v>
      </c>
      <c r="I460" s="8">
        <v>1347</v>
      </c>
      <c r="J460" s="12">
        <f t="shared" si="15"/>
        <v>301.78945819120383</v>
      </c>
    </row>
    <row r="461" spans="6:10" x14ac:dyDescent="0.2">
      <c r="F461" s="8">
        <v>1796</v>
      </c>
      <c r="G461" s="12">
        <f t="shared" si="14"/>
        <v>417.41858567901215</v>
      </c>
      <c r="I461" s="8">
        <v>1346</v>
      </c>
      <c r="J461" s="12">
        <f t="shared" si="15"/>
        <v>302.37157455325365</v>
      </c>
    </row>
    <row r="462" spans="6:10" x14ac:dyDescent="0.2">
      <c r="F462" s="8">
        <v>1795</v>
      </c>
      <c r="G462" s="12">
        <f t="shared" si="14"/>
        <v>418.24723456790116</v>
      </c>
      <c r="I462" s="8">
        <v>1345</v>
      </c>
      <c r="J462" s="12">
        <f t="shared" si="15"/>
        <v>302.9533204944558</v>
      </c>
    </row>
    <row r="463" spans="6:10" x14ac:dyDescent="0.2">
      <c r="F463" s="8">
        <v>1794</v>
      </c>
      <c r="G463" s="12">
        <f t="shared" si="14"/>
        <v>419.07548444444444</v>
      </c>
      <c r="I463" s="8">
        <v>1344</v>
      </c>
      <c r="J463" s="12">
        <f t="shared" si="15"/>
        <v>303.53469601481055</v>
      </c>
    </row>
    <row r="464" spans="6:10" x14ac:dyDescent="0.2">
      <c r="F464" s="8">
        <v>1793</v>
      </c>
      <c r="G464" s="12">
        <f t="shared" si="14"/>
        <v>419.90333530864194</v>
      </c>
      <c r="I464" s="8">
        <v>1343</v>
      </c>
      <c r="J464" s="12">
        <f t="shared" si="15"/>
        <v>304.11570111431757</v>
      </c>
    </row>
    <row r="465" spans="6:10" x14ac:dyDescent="0.2">
      <c r="F465" s="8">
        <v>1792</v>
      </c>
      <c r="G465" s="12">
        <f t="shared" si="14"/>
        <v>420.73078716049383</v>
      </c>
      <c r="I465" s="8">
        <v>1342</v>
      </c>
      <c r="J465" s="12">
        <f t="shared" si="15"/>
        <v>304.69633579297698</v>
      </c>
    </row>
    <row r="466" spans="6:10" x14ac:dyDescent="0.2">
      <c r="F466" s="8">
        <v>1791</v>
      </c>
      <c r="G466" s="12">
        <f t="shared" si="14"/>
        <v>421.55783999999994</v>
      </c>
      <c r="I466" s="8">
        <v>1341</v>
      </c>
      <c r="J466" s="12">
        <f t="shared" si="15"/>
        <v>305.27660005078866</v>
      </c>
    </row>
    <row r="467" spans="6:10" x14ac:dyDescent="0.2">
      <c r="F467" s="8">
        <v>1790</v>
      </c>
      <c r="G467" s="12">
        <f t="shared" si="14"/>
        <v>422.3844938271605</v>
      </c>
      <c r="I467" s="8">
        <v>1340</v>
      </c>
      <c r="J467" s="12">
        <f t="shared" si="15"/>
        <v>305.85649388775283</v>
      </c>
    </row>
    <row r="468" spans="6:10" x14ac:dyDescent="0.2">
      <c r="F468" s="8">
        <v>1789</v>
      </c>
      <c r="G468" s="12">
        <f t="shared" si="14"/>
        <v>423.21074864197539</v>
      </c>
      <c r="I468" s="8">
        <v>1339</v>
      </c>
      <c r="J468" s="12">
        <f t="shared" si="15"/>
        <v>306.43601730386928</v>
      </c>
    </row>
    <row r="469" spans="6:10" x14ac:dyDescent="0.2">
      <c r="F469" s="8">
        <v>1788</v>
      </c>
      <c r="G469" s="12">
        <f t="shared" si="14"/>
        <v>424.03660444444455</v>
      </c>
      <c r="I469" s="8">
        <v>1338</v>
      </c>
      <c r="J469" s="12">
        <f t="shared" si="15"/>
        <v>307.01517029913816</v>
      </c>
    </row>
    <row r="470" spans="6:10" x14ac:dyDescent="0.2">
      <c r="F470" s="8">
        <v>1787</v>
      </c>
      <c r="G470" s="12">
        <f t="shared" si="14"/>
        <v>424.86206123456776</v>
      </c>
      <c r="I470" s="8">
        <v>1337</v>
      </c>
      <c r="J470" s="12">
        <f t="shared" si="15"/>
        <v>307.59395287355943</v>
      </c>
    </row>
    <row r="471" spans="6:10" x14ac:dyDescent="0.2">
      <c r="F471" s="8">
        <v>1786</v>
      </c>
      <c r="G471" s="12">
        <f t="shared" si="14"/>
        <v>425.6871190123457</v>
      </c>
      <c r="I471" s="8">
        <v>1336</v>
      </c>
      <c r="J471" s="12">
        <f t="shared" si="15"/>
        <v>308.17236502713297</v>
      </c>
    </row>
    <row r="472" spans="6:10" x14ac:dyDescent="0.2">
      <c r="F472" s="8">
        <v>1785</v>
      </c>
      <c r="G472" s="12">
        <f t="shared" si="14"/>
        <v>426.51177777777758</v>
      </c>
      <c r="I472" s="8">
        <v>1335</v>
      </c>
      <c r="J472" s="12">
        <f t="shared" si="15"/>
        <v>308.75040675985895</v>
      </c>
    </row>
    <row r="473" spans="6:10" x14ac:dyDescent="0.2">
      <c r="F473" s="8">
        <v>1784</v>
      </c>
      <c r="G473" s="12">
        <f t="shared" si="14"/>
        <v>427.33603753086413</v>
      </c>
      <c r="I473" s="8">
        <v>1334</v>
      </c>
      <c r="J473" s="12">
        <f t="shared" si="15"/>
        <v>309.32807807173725</v>
      </c>
    </row>
    <row r="474" spans="6:10" x14ac:dyDescent="0.2">
      <c r="F474" s="8">
        <v>1783</v>
      </c>
      <c r="G474" s="12">
        <f t="shared" si="14"/>
        <v>428.15989827160496</v>
      </c>
      <c r="I474" s="8">
        <v>1333</v>
      </c>
      <c r="J474" s="12">
        <f t="shared" si="15"/>
        <v>309.90537896276811</v>
      </c>
    </row>
    <row r="475" spans="6:10" x14ac:dyDescent="0.2">
      <c r="F475" s="8">
        <v>1782</v>
      </c>
      <c r="G475" s="12">
        <f t="shared" si="14"/>
        <v>428.98336</v>
      </c>
      <c r="I475" s="8">
        <v>1332</v>
      </c>
      <c r="J475" s="12">
        <f t="shared" si="15"/>
        <v>310.48230943295113</v>
      </c>
    </row>
    <row r="476" spans="6:10" x14ac:dyDescent="0.2">
      <c r="F476" s="8">
        <v>1781</v>
      </c>
      <c r="G476" s="12">
        <f t="shared" si="14"/>
        <v>429.80642271604944</v>
      </c>
      <c r="I476" s="8">
        <v>1331</v>
      </c>
      <c r="J476" s="12">
        <f t="shared" si="15"/>
        <v>311.05886948228652</v>
      </c>
    </row>
    <row r="477" spans="6:10" x14ac:dyDescent="0.2">
      <c r="F477" s="8">
        <v>1780</v>
      </c>
      <c r="G477" s="12">
        <f t="shared" si="14"/>
        <v>430.62908641975309</v>
      </c>
      <c r="I477" s="8">
        <v>1330</v>
      </c>
      <c r="J477" s="12">
        <f t="shared" si="15"/>
        <v>311.63505911077436</v>
      </c>
    </row>
    <row r="478" spans="6:10" x14ac:dyDescent="0.2">
      <c r="F478" s="8">
        <v>1779</v>
      </c>
      <c r="G478" s="12">
        <f t="shared" si="14"/>
        <v>431.45135111111119</v>
      </c>
      <c r="I478" s="8">
        <v>1329</v>
      </c>
      <c r="J478" s="12">
        <f t="shared" si="15"/>
        <v>312.2108783184147</v>
      </c>
    </row>
    <row r="479" spans="6:10" x14ac:dyDescent="0.2">
      <c r="F479" s="8">
        <v>1778</v>
      </c>
      <c r="G479" s="12">
        <f t="shared" si="14"/>
        <v>432.2732167901234</v>
      </c>
      <c r="I479" s="8">
        <v>1328</v>
      </c>
      <c r="J479" s="12">
        <f t="shared" si="15"/>
        <v>312.78632710520719</v>
      </c>
    </row>
    <row r="480" spans="6:10" x14ac:dyDescent="0.2">
      <c r="F480" s="8">
        <v>1777</v>
      </c>
      <c r="G480" s="12">
        <f t="shared" si="14"/>
        <v>433.09468345679005</v>
      </c>
      <c r="I480" s="8">
        <v>1327</v>
      </c>
      <c r="J480" s="12">
        <f t="shared" si="15"/>
        <v>313.36140547115212</v>
      </c>
    </row>
    <row r="481" spans="6:10" x14ac:dyDescent="0.2">
      <c r="F481" s="8">
        <v>1776</v>
      </c>
      <c r="G481" s="12">
        <f t="shared" si="14"/>
        <v>433.91575111111104</v>
      </c>
      <c r="I481" s="8">
        <v>1326</v>
      </c>
      <c r="J481" s="12">
        <f t="shared" si="15"/>
        <v>313.93611341624944</v>
      </c>
    </row>
    <row r="482" spans="6:10" x14ac:dyDescent="0.2">
      <c r="F482" s="8">
        <v>1775</v>
      </c>
      <c r="G482" s="12">
        <f t="shared" si="14"/>
        <v>434.73641975308647</v>
      </c>
      <c r="I482" s="8">
        <v>1325</v>
      </c>
      <c r="J482" s="12">
        <f t="shared" si="15"/>
        <v>314.51045094049903</v>
      </c>
    </row>
    <row r="483" spans="6:10" x14ac:dyDescent="0.2">
      <c r="F483" s="8">
        <v>1774</v>
      </c>
      <c r="G483" s="12">
        <f t="shared" si="14"/>
        <v>435.55668938271617</v>
      </c>
      <c r="I483" s="8">
        <v>1324</v>
      </c>
      <c r="J483" s="12">
        <f t="shared" si="15"/>
        <v>315.08441804390122</v>
      </c>
    </row>
    <row r="484" spans="6:10" x14ac:dyDescent="0.2">
      <c r="F484" s="8">
        <v>1773</v>
      </c>
      <c r="G484" s="12">
        <f t="shared" si="14"/>
        <v>436.37655999999998</v>
      </c>
      <c r="I484" s="8">
        <v>1323</v>
      </c>
      <c r="J484" s="12">
        <f t="shared" si="15"/>
        <v>315.65801472645558</v>
      </c>
    </row>
    <row r="485" spans="6:10" x14ac:dyDescent="0.2">
      <c r="F485" s="8">
        <v>1772</v>
      </c>
      <c r="G485" s="12">
        <f t="shared" si="14"/>
        <v>437.19603160493818</v>
      </c>
      <c r="I485" s="8">
        <v>1322</v>
      </c>
      <c r="J485" s="12">
        <f t="shared" si="15"/>
        <v>316.23124098816237</v>
      </c>
    </row>
    <row r="486" spans="6:10" x14ac:dyDescent="0.2">
      <c r="F486" s="8">
        <v>1771</v>
      </c>
      <c r="G486" s="12">
        <f t="shared" si="14"/>
        <v>438.01510419753077</v>
      </c>
      <c r="I486" s="8">
        <v>1321</v>
      </c>
      <c r="J486" s="12">
        <f t="shared" si="15"/>
        <v>316.80409682902149</v>
      </c>
    </row>
    <row r="487" spans="6:10" x14ac:dyDescent="0.2">
      <c r="F487" s="8">
        <v>1770</v>
      </c>
      <c r="G487" s="12">
        <f t="shared" si="14"/>
        <v>438.83377777777781</v>
      </c>
      <c r="I487" s="8">
        <v>1320</v>
      </c>
      <c r="J487" s="12">
        <f t="shared" si="15"/>
        <v>317.37658224903311</v>
      </c>
    </row>
    <row r="488" spans="6:10" x14ac:dyDescent="0.2">
      <c r="F488" s="8">
        <v>1769</v>
      </c>
      <c r="G488" s="12">
        <f t="shared" si="14"/>
        <v>439.65205234567878</v>
      </c>
      <c r="I488" s="8">
        <v>1319</v>
      </c>
      <c r="J488" s="12">
        <f t="shared" si="15"/>
        <v>317.94869724819699</v>
      </c>
    </row>
    <row r="489" spans="6:10" x14ac:dyDescent="0.2">
      <c r="F489" s="8">
        <v>1768</v>
      </c>
      <c r="G489" s="12">
        <f t="shared" si="14"/>
        <v>440.46992790123448</v>
      </c>
      <c r="I489" s="8">
        <v>1318</v>
      </c>
      <c r="J489" s="12">
        <f t="shared" si="15"/>
        <v>318.52044182651321</v>
      </c>
    </row>
    <row r="490" spans="6:10" x14ac:dyDescent="0.2">
      <c r="F490" s="8">
        <v>1767</v>
      </c>
      <c r="G490" s="12">
        <f t="shared" si="14"/>
        <v>441.28740444444441</v>
      </c>
      <c r="I490" s="8">
        <v>1317</v>
      </c>
      <c r="J490" s="12">
        <f t="shared" si="15"/>
        <v>319.09181598398192</v>
      </c>
    </row>
    <row r="491" spans="6:10" x14ac:dyDescent="0.2">
      <c r="F491" s="8">
        <v>1766</v>
      </c>
      <c r="G491" s="12">
        <f t="shared" si="14"/>
        <v>442.10448197530872</v>
      </c>
      <c r="I491" s="8">
        <v>1316</v>
      </c>
      <c r="J491" s="12">
        <f t="shared" si="15"/>
        <v>319.6628197206029</v>
      </c>
    </row>
    <row r="492" spans="6:10" x14ac:dyDescent="0.2">
      <c r="F492" s="8">
        <v>1765</v>
      </c>
      <c r="G492" s="12">
        <f t="shared" si="14"/>
        <v>442.92116049382713</v>
      </c>
      <c r="I492" s="8">
        <v>1315</v>
      </c>
      <c r="J492" s="12">
        <f t="shared" si="15"/>
        <v>320.23345303637637</v>
      </c>
    </row>
    <row r="493" spans="6:10" x14ac:dyDescent="0.2">
      <c r="F493" s="8">
        <v>1764</v>
      </c>
      <c r="G493" s="12">
        <f t="shared" si="14"/>
        <v>443.73743999999982</v>
      </c>
      <c r="I493" s="8">
        <v>1314</v>
      </c>
      <c r="J493" s="12">
        <f t="shared" si="15"/>
        <v>320.80371593130207</v>
      </c>
    </row>
    <row r="494" spans="6:10" x14ac:dyDescent="0.2">
      <c r="F494" s="8">
        <v>1763</v>
      </c>
      <c r="G494" s="12">
        <f t="shared" si="14"/>
        <v>444.55332049382707</v>
      </c>
      <c r="I494" s="8">
        <v>1313</v>
      </c>
      <c r="J494" s="12">
        <f t="shared" si="15"/>
        <v>321.37360840538008</v>
      </c>
    </row>
    <row r="495" spans="6:10" x14ac:dyDescent="0.2">
      <c r="F495" s="8">
        <v>1762</v>
      </c>
      <c r="G495" s="12">
        <f t="shared" si="14"/>
        <v>445.36880197530871</v>
      </c>
      <c r="I495" s="8">
        <v>1312</v>
      </c>
      <c r="J495" s="12">
        <f t="shared" si="15"/>
        <v>321.9431304586106</v>
      </c>
    </row>
    <row r="496" spans="6:10" x14ac:dyDescent="0.2">
      <c r="F496" s="8">
        <v>1761</v>
      </c>
      <c r="G496" s="12">
        <f t="shared" si="14"/>
        <v>446.18388444444446</v>
      </c>
      <c r="I496" s="8">
        <v>1311</v>
      </c>
      <c r="J496" s="12">
        <f t="shared" si="15"/>
        <v>322.51228209099344</v>
      </c>
    </row>
    <row r="497" spans="6:10" x14ac:dyDescent="0.2">
      <c r="F497" s="8">
        <v>1760</v>
      </c>
      <c r="G497" s="12">
        <f t="shared" si="14"/>
        <v>446.99856790123448</v>
      </c>
      <c r="I497" s="8">
        <v>1310</v>
      </c>
      <c r="J497" s="12">
        <f t="shared" si="15"/>
        <v>323.08106330252883</v>
      </c>
    </row>
    <row r="498" spans="6:10" x14ac:dyDescent="0.2">
      <c r="F498" s="8">
        <v>1759</v>
      </c>
      <c r="G498" s="12">
        <f t="shared" si="14"/>
        <v>447.81285234567889</v>
      </c>
      <c r="I498" s="8">
        <v>1309</v>
      </c>
      <c r="J498" s="12">
        <f t="shared" si="15"/>
        <v>323.64947409321638</v>
      </c>
    </row>
    <row r="499" spans="6:10" x14ac:dyDescent="0.2">
      <c r="F499" s="8">
        <v>1758</v>
      </c>
      <c r="G499" s="12">
        <f t="shared" si="14"/>
        <v>448.62673777777775</v>
      </c>
      <c r="I499" s="8">
        <v>1308</v>
      </c>
      <c r="J499" s="12">
        <f t="shared" si="15"/>
        <v>324.21751446305638</v>
      </c>
    </row>
    <row r="500" spans="6:10" x14ac:dyDescent="0.2">
      <c r="F500" s="8">
        <v>1757</v>
      </c>
      <c r="G500" s="12">
        <f t="shared" si="14"/>
        <v>449.44022419753094</v>
      </c>
      <c r="I500" s="8">
        <v>1307</v>
      </c>
      <c r="J500" s="12">
        <f t="shared" si="15"/>
        <v>324.78518441204864</v>
      </c>
    </row>
    <row r="501" spans="6:10" x14ac:dyDescent="0.2">
      <c r="F501" s="8">
        <v>1756</v>
      </c>
      <c r="G501" s="12">
        <f t="shared" si="14"/>
        <v>450.25331160493812</v>
      </c>
      <c r="I501" s="8">
        <v>1306</v>
      </c>
      <c r="J501" s="12">
        <f t="shared" si="15"/>
        <v>325.35248394019345</v>
      </c>
    </row>
    <row r="502" spans="6:10" x14ac:dyDescent="0.2">
      <c r="F502" s="8">
        <v>1755</v>
      </c>
      <c r="G502" s="12">
        <f t="shared" si="14"/>
        <v>451.06599999999992</v>
      </c>
      <c r="I502" s="8">
        <v>1305</v>
      </c>
      <c r="J502" s="12">
        <f t="shared" si="15"/>
        <v>325.91941304749048</v>
      </c>
    </row>
    <row r="503" spans="6:10" x14ac:dyDescent="0.2">
      <c r="F503" s="8">
        <v>1754</v>
      </c>
      <c r="G503" s="12">
        <f t="shared" si="14"/>
        <v>451.87828938271605</v>
      </c>
      <c r="I503" s="8">
        <v>1304</v>
      </c>
      <c r="J503" s="12">
        <f t="shared" si="15"/>
        <v>326.48597173394</v>
      </c>
    </row>
    <row r="504" spans="6:10" x14ac:dyDescent="0.2">
      <c r="F504" s="8">
        <v>1753</v>
      </c>
      <c r="G504" s="12">
        <f t="shared" si="14"/>
        <v>452.69017975308651</v>
      </c>
      <c r="I504" s="8">
        <v>1303</v>
      </c>
      <c r="J504" s="12">
        <f t="shared" si="15"/>
        <v>327.0521599995418</v>
      </c>
    </row>
    <row r="505" spans="6:10" x14ac:dyDescent="0.2">
      <c r="F505" s="8">
        <v>1752</v>
      </c>
      <c r="G505" s="12">
        <f t="shared" si="14"/>
        <v>453.50167111111119</v>
      </c>
      <c r="I505" s="8">
        <v>1302</v>
      </c>
      <c r="J505" s="12">
        <f t="shared" si="15"/>
        <v>327.61797784429592</v>
      </c>
    </row>
    <row r="506" spans="6:10" x14ac:dyDescent="0.2">
      <c r="F506" s="8">
        <v>1751</v>
      </c>
      <c r="G506" s="12">
        <f t="shared" si="14"/>
        <v>454.31276345679004</v>
      </c>
      <c r="I506" s="8">
        <v>1301</v>
      </c>
      <c r="J506" s="12">
        <f t="shared" si="15"/>
        <v>328.18342526820265</v>
      </c>
    </row>
    <row r="507" spans="6:10" x14ac:dyDescent="0.2">
      <c r="F507" s="8">
        <v>1750</v>
      </c>
      <c r="G507" s="12">
        <f t="shared" si="14"/>
        <v>455.12345679012338</v>
      </c>
      <c r="I507" s="8">
        <v>1300</v>
      </c>
      <c r="J507" s="12">
        <f t="shared" si="15"/>
        <v>328.74850227126149</v>
      </c>
    </row>
    <row r="508" spans="6:10" x14ac:dyDescent="0.2">
      <c r="F508" s="8">
        <v>1749</v>
      </c>
      <c r="G508" s="12">
        <f t="shared" si="14"/>
        <v>455.93375111111112</v>
      </c>
      <c r="I508" s="8">
        <v>1299</v>
      </c>
      <c r="J508" s="12">
        <f t="shared" si="15"/>
        <v>329.31320885347282</v>
      </c>
    </row>
    <row r="509" spans="6:10" x14ac:dyDescent="0.2">
      <c r="F509" s="8">
        <v>1748</v>
      </c>
      <c r="G509" s="12">
        <f t="shared" si="14"/>
        <v>456.74364641975302</v>
      </c>
      <c r="I509" s="8">
        <v>1298</v>
      </c>
      <c r="J509" s="12">
        <f t="shared" si="15"/>
        <v>329.87754501483647</v>
      </c>
    </row>
    <row r="510" spans="6:10" x14ac:dyDescent="0.2">
      <c r="F510" s="8">
        <v>1747</v>
      </c>
      <c r="G510" s="12">
        <f t="shared" si="14"/>
        <v>457.55314271604919</v>
      </c>
      <c r="I510" s="8">
        <v>1297</v>
      </c>
      <c r="J510" s="12">
        <f t="shared" si="15"/>
        <v>330.44151075535262</v>
      </c>
    </row>
    <row r="511" spans="6:10" x14ac:dyDescent="0.2">
      <c r="F511" s="8">
        <v>1746</v>
      </c>
      <c r="G511" s="12">
        <f t="shared" si="14"/>
        <v>458.36223999999987</v>
      </c>
      <c r="I511" s="8">
        <v>1296</v>
      </c>
      <c r="J511" s="12">
        <f t="shared" si="15"/>
        <v>331.00510607502099</v>
      </c>
    </row>
    <row r="512" spans="6:10" x14ac:dyDescent="0.2">
      <c r="F512" s="8">
        <v>1745</v>
      </c>
      <c r="G512" s="12">
        <f t="shared" si="14"/>
        <v>459.17093827160494</v>
      </c>
      <c r="I512" s="8">
        <v>1295</v>
      </c>
      <c r="J512" s="12">
        <f t="shared" si="15"/>
        <v>331.56833097384174</v>
      </c>
    </row>
    <row r="513" spans="6:10" x14ac:dyDescent="0.2">
      <c r="F513" s="8">
        <v>1744</v>
      </c>
      <c r="G513" s="12">
        <f t="shared" si="14"/>
        <v>459.97923753086422</v>
      </c>
      <c r="I513" s="8">
        <v>1294</v>
      </c>
      <c r="J513" s="12">
        <f t="shared" si="15"/>
        <v>332.13118545181493</v>
      </c>
    </row>
    <row r="514" spans="6:10" x14ac:dyDescent="0.2">
      <c r="F514" s="8">
        <v>1743</v>
      </c>
      <c r="G514" s="12">
        <f t="shared" si="14"/>
        <v>460.78713777777784</v>
      </c>
      <c r="I514" s="8">
        <v>1293</v>
      </c>
      <c r="J514" s="12">
        <f t="shared" si="15"/>
        <v>332.69366950894039</v>
      </c>
    </row>
    <row r="515" spans="6:10" x14ac:dyDescent="0.2">
      <c r="F515" s="8">
        <v>1742</v>
      </c>
      <c r="G515" s="12">
        <f t="shared" si="14"/>
        <v>461.59463901234557</v>
      </c>
      <c r="I515" s="8">
        <v>1292</v>
      </c>
      <c r="J515" s="12">
        <f t="shared" si="15"/>
        <v>333.25578314521846</v>
      </c>
    </row>
    <row r="516" spans="6:10" x14ac:dyDescent="0.2">
      <c r="F516" s="8">
        <v>1741</v>
      </c>
      <c r="G516" s="12">
        <f t="shared" si="14"/>
        <v>462.40174123456785</v>
      </c>
      <c r="I516" s="8">
        <v>1291</v>
      </c>
      <c r="J516" s="12">
        <f t="shared" si="15"/>
        <v>333.81752636064857</v>
      </c>
    </row>
    <row r="517" spans="6:10" x14ac:dyDescent="0.2">
      <c r="F517" s="8">
        <v>1740</v>
      </c>
      <c r="G517" s="12">
        <f t="shared" si="14"/>
        <v>463.20844444444441</v>
      </c>
      <c r="I517" s="8">
        <v>1290</v>
      </c>
      <c r="J517" s="12">
        <f t="shared" si="15"/>
        <v>334.3788991552313</v>
      </c>
    </row>
    <row r="518" spans="6:10" x14ac:dyDescent="0.2">
      <c r="F518" s="8">
        <v>1739</v>
      </c>
      <c r="G518" s="12">
        <f t="shared" si="14"/>
        <v>464.0147486419753</v>
      </c>
      <c r="I518" s="8">
        <v>1289</v>
      </c>
      <c r="J518" s="12">
        <f t="shared" si="15"/>
        <v>334.93990152896629</v>
      </c>
    </row>
    <row r="519" spans="6:10" x14ac:dyDescent="0.2">
      <c r="F519" s="8">
        <v>1738</v>
      </c>
      <c r="G519" s="12">
        <f t="shared" si="14"/>
        <v>464.82065382716047</v>
      </c>
      <c r="I519" s="8">
        <v>1288</v>
      </c>
      <c r="J519" s="12">
        <f t="shared" si="15"/>
        <v>335.50053348185378</v>
      </c>
    </row>
    <row r="520" spans="6:10" x14ac:dyDescent="0.2">
      <c r="F520" s="8">
        <v>1737</v>
      </c>
      <c r="G520" s="12">
        <f t="shared" ref="G520:G583" si="16">$C$13*(1-(0.2*(F520/$C$6))-(0.8*((F520/$C$6)^2)))</f>
        <v>465.62615999999991</v>
      </c>
      <c r="I520" s="8">
        <v>1287</v>
      </c>
      <c r="J520" s="12">
        <f t="shared" ref="J520:J583" si="17">$C$18*(1-(0.2*(I520/$D$6))-(0.8*((I520/$D$6)^2)))</f>
        <v>336.06079501389348</v>
      </c>
    </row>
    <row r="521" spans="6:10" x14ac:dyDescent="0.2">
      <c r="F521" s="8">
        <v>1736</v>
      </c>
      <c r="G521" s="12">
        <f t="shared" si="16"/>
        <v>466.43126716049392</v>
      </c>
      <c r="I521" s="8">
        <v>1286</v>
      </c>
      <c r="J521" s="12">
        <f t="shared" si="17"/>
        <v>336.62068612508563</v>
      </c>
    </row>
    <row r="522" spans="6:10" x14ac:dyDescent="0.2">
      <c r="F522" s="8">
        <v>1735</v>
      </c>
      <c r="G522" s="12">
        <f t="shared" si="16"/>
        <v>467.23597530864191</v>
      </c>
      <c r="I522" s="8">
        <v>1285</v>
      </c>
      <c r="J522" s="12">
        <f t="shared" si="17"/>
        <v>337.18020681543004</v>
      </c>
    </row>
    <row r="523" spans="6:10" x14ac:dyDescent="0.2">
      <c r="F523" s="8">
        <v>1734</v>
      </c>
      <c r="G523" s="12">
        <f t="shared" si="16"/>
        <v>468.04028444444435</v>
      </c>
      <c r="I523" s="8">
        <v>1284</v>
      </c>
      <c r="J523" s="12">
        <f t="shared" si="17"/>
        <v>337.73935708492684</v>
      </c>
    </row>
    <row r="524" spans="6:10" x14ac:dyDescent="0.2">
      <c r="F524" s="8">
        <v>1733</v>
      </c>
      <c r="G524" s="12">
        <f t="shared" si="16"/>
        <v>468.84419456790113</v>
      </c>
      <c r="I524" s="8">
        <v>1283</v>
      </c>
      <c r="J524" s="12">
        <f t="shared" si="17"/>
        <v>338.29813693357625</v>
      </c>
    </row>
    <row r="525" spans="6:10" x14ac:dyDescent="0.2">
      <c r="F525" s="8">
        <v>1732</v>
      </c>
      <c r="G525" s="12">
        <f t="shared" si="16"/>
        <v>469.64770567901218</v>
      </c>
      <c r="I525" s="8">
        <v>1282</v>
      </c>
      <c r="J525" s="12">
        <f t="shared" si="17"/>
        <v>338.85654636137775</v>
      </c>
    </row>
    <row r="526" spans="6:10" x14ac:dyDescent="0.2">
      <c r="F526" s="8">
        <v>1731</v>
      </c>
      <c r="G526" s="12">
        <f t="shared" si="16"/>
        <v>470.45081777777779</v>
      </c>
      <c r="I526" s="8">
        <v>1281</v>
      </c>
      <c r="J526" s="12">
        <f t="shared" si="17"/>
        <v>339.41458536833176</v>
      </c>
    </row>
    <row r="527" spans="6:10" x14ac:dyDescent="0.2">
      <c r="F527" s="8">
        <v>1730</v>
      </c>
      <c r="G527" s="12">
        <f t="shared" si="16"/>
        <v>471.25353086419761</v>
      </c>
      <c r="I527" s="8">
        <v>1280</v>
      </c>
      <c r="J527" s="12">
        <f t="shared" si="17"/>
        <v>339.97225395443809</v>
      </c>
    </row>
    <row r="528" spans="6:10" x14ac:dyDescent="0.2">
      <c r="F528" s="8">
        <v>1729</v>
      </c>
      <c r="G528" s="12">
        <f t="shared" si="16"/>
        <v>472.05584493827149</v>
      </c>
      <c r="I528" s="8">
        <v>1279</v>
      </c>
      <c r="J528" s="12">
        <f t="shared" si="17"/>
        <v>340.5295521196968</v>
      </c>
    </row>
    <row r="529" spans="6:10" x14ac:dyDescent="0.2">
      <c r="F529" s="8">
        <v>1728</v>
      </c>
      <c r="G529" s="12">
        <f t="shared" si="16"/>
        <v>472.85775999999998</v>
      </c>
      <c r="I529" s="8">
        <v>1278</v>
      </c>
      <c r="J529" s="12">
        <f t="shared" si="17"/>
        <v>341.0864798641079</v>
      </c>
    </row>
    <row r="530" spans="6:10" x14ac:dyDescent="0.2">
      <c r="F530" s="8">
        <v>1727</v>
      </c>
      <c r="G530" s="12">
        <f t="shared" si="16"/>
        <v>473.65927604938264</v>
      </c>
      <c r="I530" s="8">
        <v>1277</v>
      </c>
      <c r="J530" s="12">
        <f t="shared" si="17"/>
        <v>341.64303718767138</v>
      </c>
    </row>
    <row r="531" spans="6:10" x14ac:dyDescent="0.2">
      <c r="F531" s="8">
        <v>1726</v>
      </c>
      <c r="G531" s="12">
        <f t="shared" si="16"/>
        <v>474.46039308641969</v>
      </c>
      <c r="I531" s="8">
        <v>1276</v>
      </c>
      <c r="J531" s="12">
        <f t="shared" si="17"/>
        <v>342.19922409038719</v>
      </c>
    </row>
    <row r="532" spans="6:10" x14ac:dyDescent="0.2">
      <c r="F532" s="8">
        <v>1725</v>
      </c>
      <c r="G532" s="12">
        <f t="shared" si="16"/>
        <v>475.26111111111101</v>
      </c>
      <c r="I532" s="8">
        <v>1275</v>
      </c>
      <c r="J532" s="12">
        <f t="shared" si="17"/>
        <v>342.75504057225533</v>
      </c>
    </row>
    <row r="533" spans="6:10" x14ac:dyDescent="0.2">
      <c r="F533" s="8">
        <v>1724</v>
      </c>
      <c r="G533" s="12">
        <f t="shared" si="16"/>
        <v>476.06143012345666</v>
      </c>
      <c r="I533" s="8">
        <v>1274</v>
      </c>
      <c r="J533" s="12">
        <f t="shared" si="17"/>
        <v>343.31048663327601</v>
      </c>
    </row>
    <row r="534" spans="6:10" x14ac:dyDescent="0.2">
      <c r="F534" s="8">
        <v>1723</v>
      </c>
      <c r="G534" s="12">
        <f t="shared" si="16"/>
        <v>476.8613501234567</v>
      </c>
      <c r="I534" s="8">
        <v>1273</v>
      </c>
      <c r="J534" s="12">
        <f t="shared" si="17"/>
        <v>343.86556227344892</v>
      </c>
    </row>
    <row r="535" spans="6:10" x14ac:dyDescent="0.2">
      <c r="F535" s="8">
        <v>1722</v>
      </c>
      <c r="G535" s="12">
        <f t="shared" si="16"/>
        <v>477.66087111111102</v>
      </c>
      <c r="I535" s="8">
        <v>1272</v>
      </c>
      <c r="J535" s="12">
        <f t="shared" si="17"/>
        <v>344.42026749277426</v>
      </c>
    </row>
    <row r="536" spans="6:10" x14ac:dyDescent="0.2">
      <c r="F536" s="8">
        <v>1721</v>
      </c>
      <c r="G536" s="12">
        <f t="shared" si="16"/>
        <v>478.45999308641984</v>
      </c>
      <c r="I536" s="8">
        <v>1271</v>
      </c>
      <c r="J536" s="12">
        <f t="shared" si="17"/>
        <v>344.97460229125181</v>
      </c>
    </row>
    <row r="537" spans="6:10" x14ac:dyDescent="0.2">
      <c r="F537" s="8">
        <v>1720</v>
      </c>
      <c r="G537" s="12">
        <f t="shared" si="16"/>
        <v>479.25871604938266</v>
      </c>
      <c r="I537" s="8">
        <v>1270</v>
      </c>
      <c r="J537" s="12">
        <f t="shared" si="17"/>
        <v>345.52856666888187</v>
      </c>
    </row>
    <row r="538" spans="6:10" x14ac:dyDescent="0.2">
      <c r="F538" s="8">
        <v>1719</v>
      </c>
      <c r="G538" s="12">
        <f t="shared" si="16"/>
        <v>480.05703999999992</v>
      </c>
      <c r="I538" s="8">
        <v>1269</v>
      </c>
      <c r="J538" s="12">
        <f t="shared" si="17"/>
        <v>346.08216062566441</v>
      </c>
    </row>
    <row r="539" spans="6:10" x14ac:dyDescent="0.2">
      <c r="F539" s="8">
        <v>1718</v>
      </c>
      <c r="G539" s="12">
        <f t="shared" si="16"/>
        <v>480.85496493827162</v>
      </c>
      <c r="I539" s="8">
        <v>1268</v>
      </c>
      <c r="J539" s="12">
        <f t="shared" si="17"/>
        <v>346.63538416159923</v>
      </c>
    </row>
    <row r="540" spans="6:10" x14ac:dyDescent="0.2">
      <c r="F540" s="8">
        <v>1717</v>
      </c>
      <c r="G540" s="12">
        <f t="shared" si="16"/>
        <v>481.6524908641976</v>
      </c>
      <c r="I540" s="8">
        <v>1267</v>
      </c>
      <c r="J540" s="12">
        <f t="shared" si="17"/>
        <v>347.18823727668632</v>
      </c>
    </row>
    <row r="541" spans="6:10" x14ac:dyDescent="0.2">
      <c r="F541" s="8">
        <v>1716</v>
      </c>
      <c r="G541" s="12">
        <f t="shared" si="16"/>
        <v>482.44961777777758</v>
      </c>
      <c r="I541" s="8">
        <v>1266</v>
      </c>
      <c r="J541" s="12">
        <f t="shared" si="17"/>
        <v>347.7407199709258</v>
      </c>
    </row>
    <row r="542" spans="6:10" x14ac:dyDescent="0.2">
      <c r="F542" s="8">
        <v>1715</v>
      </c>
      <c r="G542" s="12">
        <f t="shared" si="16"/>
        <v>483.24634567901222</v>
      </c>
      <c r="I542" s="8">
        <v>1265</v>
      </c>
      <c r="J542" s="12">
        <f t="shared" si="17"/>
        <v>348.29283224431782</v>
      </c>
    </row>
    <row r="543" spans="6:10" x14ac:dyDescent="0.2">
      <c r="F543" s="8">
        <v>1714</v>
      </c>
      <c r="G543" s="12">
        <f t="shared" si="16"/>
        <v>484.0426745679012</v>
      </c>
      <c r="I543" s="8">
        <v>1264</v>
      </c>
      <c r="J543" s="12">
        <f t="shared" si="17"/>
        <v>348.844574096862</v>
      </c>
    </row>
    <row r="544" spans="6:10" x14ac:dyDescent="0.2">
      <c r="F544" s="8">
        <v>1713</v>
      </c>
      <c r="G544" s="12">
        <f t="shared" si="16"/>
        <v>484.83860444444451</v>
      </c>
      <c r="I544" s="8">
        <v>1263</v>
      </c>
      <c r="J544" s="12">
        <f t="shared" si="17"/>
        <v>349.39594552855874</v>
      </c>
    </row>
    <row r="545" spans="6:10" x14ac:dyDescent="0.2">
      <c r="F545" s="8">
        <v>1712</v>
      </c>
      <c r="G545" s="12">
        <f t="shared" si="16"/>
        <v>485.63413530864204</v>
      </c>
      <c r="I545" s="8">
        <v>1262</v>
      </c>
      <c r="J545" s="12">
        <f t="shared" si="17"/>
        <v>349.94694653940763</v>
      </c>
    </row>
    <row r="546" spans="6:10" x14ac:dyDescent="0.2">
      <c r="F546" s="8">
        <v>1711</v>
      </c>
      <c r="G546" s="12">
        <f t="shared" si="16"/>
        <v>486.42926716049374</v>
      </c>
      <c r="I546" s="8">
        <v>1261</v>
      </c>
      <c r="J546" s="12">
        <f t="shared" si="17"/>
        <v>350.49757712940914</v>
      </c>
    </row>
    <row r="547" spans="6:10" x14ac:dyDescent="0.2">
      <c r="F547" s="8">
        <v>1710</v>
      </c>
      <c r="G547" s="12">
        <f t="shared" si="16"/>
        <v>487.22399999999993</v>
      </c>
      <c r="I547" s="8">
        <v>1260</v>
      </c>
      <c r="J547" s="12">
        <f t="shared" si="17"/>
        <v>351.04783729856291</v>
      </c>
    </row>
    <row r="548" spans="6:10" x14ac:dyDescent="0.2">
      <c r="F548" s="8">
        <v>1709</v>
      </c>
      <c r="G548" s="12">
        <f t="shared" si="16"/>
        <v>488.01833382716057</v>
      </c>
      <c r="I548" s="8">
        <v>1259</v>
      </c>
      <c r="J548" s="12">
        <f t="shared" si="17"/>
        <v>351.59772704686895</v>
      </c>
    </row>
    <row r="549" spans="6:10" x14ac:dyDescent="0.2">
      <c r="F549" s="8">
        <v>1708</v>
      </c>
      <c r="G549" s="12">
        <f t="shared" si="16"/>
        <v>488.81226864197544</v>
      </c>
      <c r="I549" s="8">
        <v>1258</v>
      </c>
      <c r="J549" s="12">
        <f t="shared" si="17"/>
        <v>352.14724637432749</v>
      </c>
    </row>
    <row r="550" spans="6:10" x14ac:dyDescent="0.2">
      <c r="F550" s="8">
        <v>1707</v>
      </c>
      <c r="G550" s="12">
        <f t="shared" si="16"/>
        <v>489.60580444444429</v>
      </c>
      <c r="I550" s="8">
        <v>1257</v>
      </c>
      <c r="J550" s="12">
        <f t="shared" si="17"/>
        <v>352.69639528093825</v>
      </c>
    </row>
    <row r="551" spans="6:10" x14ac:dyDescent="0.2">
      <c r="F551" s="8">
        <v>1706</v>
      </c>
      <c r="G551" s="12">
        <f t="shared" si="16"/>
        <v>490.39894123456781</v>
      </c>
      <c r="I551" s="8">
        <v>1256</v>
      </c>
      <c r="J551" s="12">
        <f t="shared" si="17"/>
        <v>353.24517376670155</v>
      </c>
    </row>
    <row r="552" spans="6:10" x14ac:dyDescent="0.2">
      <c r="F552" s="8">
        <v>1705</v>
      </c>
      <c r="G552" s="12">
        <f t="shared" si="16"/>
        <v>491.19167901234567</v>
      </c>
      <c r="I552" s="8">
        <v>1255</v>
      </c>
      <c r="J552" s="12">
        <f t="shared" si="17"/>
        <v>353.79358183161719</v>
      </c>
    </row>
    <row r="553" spans="6:10" x14ac:dyDescent="0.2">
      <c r="F553" s="8">
        <v>1704</v>
      </c>
      <c r="G553" s="12">
        <f t="shared" si="16"/>
        <v>491.98401777777786</v>
      </c>
      <c r="I553" s="8">
        <v>1254</v>
      </c>
      <c r="J553" s="12">
        <f t="shared" si="17"/>
        <v>354.34161947568521</v>
      </c>
    </row>
    <row r="554" spans="6:10" x14ac:dyDescent="0.2">
      <c r="F554" s="8">
        <v>1703</v>
      </c>
      <c r="G554" s="12">
        <f t="shared" si="16"/>
        <v>492.77595753086405</v>
      </c>
      <c r="I554" s="8">
        <v>1253</v>
      </c>
      <c r="J554" s="12">
        <f t="shared" si="17"/>
        <v>354.88928669890549</v>
      </c>
    </row>
    <row r="555" spans="6:10" x14ac:dyDescent="0.2">
      <c r="F555" s="8">
        <v>1702</v>
      </c>
      <c r="G555" s="12">
        <f t="shared" si="16"/>
        <v>493.56749827160479</v>
      </c>
      <c r="I555" s="8">
        <v>1252</v>
      </c>
      <c r="J555" s="12">
        <f t="shared" si="17"/>
        <v>355.43658350127816</v>
      </c>
    </row>
    <row r="556" spans="6:10" x14ac:dyDescent="0.2">
      <c r="F556" s="8">
        <v>1701</v>
      </c>
      <c r="G556" s="12">
        <f t="shared" si="16"/>
        <v>494.35863999999992</v>
      </c>
      <c r="I556" s="8">
        <v>1251</v>
      </c>
      <c r="J556" s="12">
        <f t="shared" si="17"/>
        <v>355.98350988280333</v>
      </c>
    </row>
    <row r="557" spans="6:10" x14ac:dyDescent="0.2">
      <c r="F557" s="8">
        <v>1700</v>
      </c>
      <c r="G557" s="12">
        <f t="shared" si="16"/>
        <v>495.14938271604944</v>
      </c>
      <c r="I557" s="8">
        <v>1250</v>
      </c>
      <c r="J557" s="12">
        <f t="shared" si="17"/>
        <v>356.53006584348083</v>
      </c>
    </row>
    <row r="558" spans="6:10" x14ac:dyDescent="0.2">
      <c r="F558" s="8">
        <v>1699</v>
      </c>
      <c r="G558" s="12">
        <f t="shared" si="16"/>
        <v>495.93972641975324</v>
      </c>
      <c r="I558" s="8">
        <v>1249</v>
      </c>
      <c r="J558" s="12">
        <f t="shared" si="17"/>
        <v>357.07625138331065</v>
      </c>
    </row>
    <row r="559" spans="6:10" x14ac:dyDescent="0.2">
      <c r="F559" s="8">
        <v>1698</v>
      </c>
      <c r="G559" s="12">
        <f t="shared" si="16"/>
        <v>496.72967111111103</v>
      </c>
      <c r="I559" s="8">
        <v>1248</v>
      </c>
      <c r="J559" s="12">
        <f t="shared" si="17"/>
        <v>357.62206650229274</v>
      </c>
    </row>
    <row r="560" spans="6:10" x14ac:dyDescent="0.2">
      <c r="F560" s="8">
        <v>1697</v>
      </c>
      <c r="G560" s="12">
        <f t="shared" si="16"/>
        <v>497.51921679012332</v>
      </c>
      <c r="I560" s="8">
        <v>1247</v>
      </c>
      <c r="J560" s="12">
        <f t="shared" si="17"/>
        <v>358.16751120042738</v>
      </c>
    </row>
    <row r="561" spans="6:10" x14ac:dyDescent="0.2">
      <c r="F561" s="8">
        <v>1696</v>
      </c>
      <c r="G561" s="12">
        <f t="shared" si="16"/>
        <v>498.30836345679018</v>
      </c>
      <c r="I561" s="8">
        <v>1246</v>
      </c>
      <c r="J561" s="12">
        <f t="shared" si="17"/>
        <v>358.71258547771436</v>
      </c>
    </row>
    <row r="562" spans="6:10" x14ac:dyDescent="0.2">
      <c r="F562" s="8">
        <v>1695</v>
      </c>
      <c r="G562" s="12">
        <f t="shared" si="16"/>
        <v>499.09711111111102</v>
      </c>
      <c r="I562" s="8">
        <v>1245</v>
      </c>
      <c r="J562" s="12">
        <f t="shared" si="17"/>
        <v>359.25728933415371</v>
      </c>
    </row>
    <row r="563" spans="6:10" x14ac:dyDescent="0.2">
      <c r="F563" s="8">
        <v>1694</v>
      </c>
      <c r="G563" s="12">
        <f t="shared" si="16"/>
        <v>499.88545975308631</v>
      </c>
      <c r="I563" s="8">
        <v>1244</v>
      </c>
      <c r="J563" s="12">
        <f t="shared" si="17"/>
        <v>359.80162276974528</v>
      </c>
    </row>
    <row r="564" spans="6:10" x14ac:dyDescent="0.2">
      <c r="F564" s="8">
        <v>1693</v>
      </c>
      <c r="G564" s="12">
        <f t="shared" si="16"/>
        <v>500.67340938271593</v>
      </c>
      <c r="I564" s="8">
        <v>1243</v>
      </c>
      <c r="J564" s="12">
        <f t="shared" si="17"/>
        <v>360.3455857844894</v>
      </c>
    </row>
    <row r="565" spans="6:10" x14ac:dyDescent="0.2">
      <c r="F565" s="8">
        <v>1692</v>
      </c>
      <c r="G565" s="12">
        <f t="shared" si="16"/>
        <v>501.46096</v>
      </c>
      <c r="I565" s="8">
        <v>1242</v>
      </c>
      <c r="J565" s="12">
        <f t="shared" si="17"/>
        <v>360.88917837838585</v>
      </c>
    </row>
    <row r="566" spans="6:10" x14ac:dyDescent="0.2">
      <c r="F566" s="8">
        <v>1691</v>
      </c>
      <c r="G566" s="12">
        <f t="shared" si="16"/>
        <v>502.24811160493829</v>
      </c>
      <c r="I566" s="8">
        <v>1241</v>
      </c>
      <c r="J566" s="12">
        <f t="shared" si="17"/>
        <v>361.43240055143457</v>
      </c>
    </row>
    <row r="567" spans="6:10" x14ac:dyDescent="0.2">
      <c r="F567" s="8">
        <v>1690</v>
      </c>
      <c r="G567" s="12">
        <f t="shared" si="16"/>
        <v>503.03486419753085</v>
      </c>
      <c r="I567" s="8">
        <v>1240</v>
      </c>
      <c r="J567" s="12">
        <f t="shared" si="17"/>
        <v>361.97525230363578</v>
      </c>
    </row>
    <row r="568" spans="6:10" x14ac:dyDescent="0.2">
      <c r="F568" s="8">
        <v>1689</v>
      </c>
      <c r="G568" s="12">
        <f t="shared" si="16"/>
        <v>503.82121777777775</v>
      </c>
      <c r="I568" s="8">
        <v>1239</v>
      </c>
      <c r="J568" s="12">
        <f t="shared" si="17"/>
        <v>362.51773363498927</v>
      </c>
    </row>
    <row r="569" spans="6:10" x14ac:dyDescent="0.2">
      <c r="F569" s="8">
        <v>1688</v>
      </c>
      <c r="G569" s="12">
        <f t="shared" si="16"/>
        <v>504.60717234567892</v>
      </c>
      <c r="I569" s="8">
        <v>1238</v>
      </c>
      <c r="J569" s="12">
        <f t="shared" si="17"/>
        <v>363.0598445454952</v>
      </c>
    </row>
    <row r="570" spans="6:10" x14ac:dyDescent="0.2">
      <c r="F570" s="8">
        <v>1687</v>
      </c>
      <c r="G570" s="12">
        <f t="shared" si="16"/>
        <v>505.39272790123442</v>
      </c>
      <c r="I570" s="8">
        <v>1237</v>
      </c>
      <c r="J570" s="12">
        <f t="shared" si="17"/>
        <v>363.60158503515351</v>
      </c>
    </row>
    <row r="571" spans="6:10" x14ac:dyDescent="0.2">
      <c r="F571" s="8">
        <v>1686</v>
      </c>
      <c r="G571" s="12">
        <f t="shared" si="16"/>
        <v>506.17788444444449</v>
      </c>
      <c r="I571" s="8">
        <v>1236</v>
      </c>
      <c r="J571" s="12">
        <f t="shared" si="17"/>
        <v>364.14295510396414</v>
      </c>
    </row>
    <row r="572" spans="6:10" x14ac:dyDescent="0.2">
      <c r="F572" s="8">
        <v>1685</v>
      </c>
      <c r="G572" s="12">
        <f t="shared" si="16"/>
        <v>506.96264197530849</v>
      </c>
      <c r="I572" s="8">
        <v>1235</v>
      </c>
      <c r="J572" s="12">
        <f t="shared" si="17"/>
        <v>364.6839547519271</v>
      </c>
    </row>
    <row r="573" spans="6:10" x14ac:dyDescent="0.2">
      <c r="F573" s="8">
        <v>1684</v>
      </c>
      <c r="G573" s="12">
        <f t="shared" si="16"/>
        <v>507.7470004938271</v>
      </c>
      <c r="I573" s="8">
        <v>1234</v>
      </c>
      <c r="J573" s="12">
        <f t="shared" si="17"/>
        <v>365.22458397904245</v>
      </c>
    </row>
    <row r="574" spans="6:10" x14ac:dyDescent="0.2">
      <c r="F574" s="8">
        <v>1683</v>
      </c>
      <c r="G574" s="12">
        <f t="shared" si="16"/>
        <v>508.53095999999999</v>
      </c>
      <c r="I574" s="8">
        <v>1233</v>
      </c>
      <c r="J574" s="12">
        <f t="shared" si="17"/>
        <v>365.76484278531029</v>
      </c>
    </row>
    <row r="575" spans="6:10" x14ac:dyDescent="0.2">
      <c r="F575" s="8">
        <v>1682</v>
      </c>
      <c r="G575" s="12">
        <f t="shared" si="16"/>
        <v>509.3145204938271</v>
      </c>
      <c r="I575" s="8">
        <v>1232</v>
      </c>
      <c r="J575" s="12">
        <f t="shared" si="17"/>
        <v>366.30473117073046</v>
      </c>
    </row>
    <row r="576" spans="6:10" x14ac:dyDescent="0.2">
      <c r="F576" s="8">
        <v>1681</v>
      </c>
      <c r="G576" s="12">
        <f t="shared" si="16"/>
        <v>510.09768197530872</v>
      </c>
      <c r="I576" s="8">
        <v>1231</v>
      </c>
      <c r="J576" s="12">
        <f t="shared" si="17"/>
        <v>366.8442491353029</v>
      </c>
    </row>
    <row r="577" spans="6:10" x14ac:dyDescent="0.2">
      <c r="F577" s="8">
        <v>1680</v>
      </c>
      <c r="G577" s="12">
        <f t="shared" si="16"/>
        <v>510.88044444444438</v>
      </c>
      <c r="I577" s="8">
        <v>1230</v>
      </c>
      <c r="J577" s="12">
        <f t="shared" si="17"/>
        <v>367.38339667902773</v>
      </c>
    </row>
    <row r="578" spans="6:10" x14ac:dyDescent="0.2">
      <c r="F578" s="8">
        <v>1679</v>
      </c>
      <c r="G578" s="12">
        <f t="shared" si="16"/>
        <v>511.66280790123449</v>
      </c>
      <c r="I578" s="8">
        <v>1229</v>
      </c>
      <c r="J578" s="12">
        <f t="shared" si="17"/>
        <v>367.92217380190499</v>
      </c>
    </row>
    <row r="579" spans="6:10" x14ac:dyDescent="0.2">
      <c r="F579" s="8">
        <v>1678</v>
      </c>
      <c r="G579" s="12">
        <f t="shared" si="16"/>
        <v>512.44477234567887</v>
      </c>
      <c r="I579" s="8">
        <v>1228</v>
      </c>
      <c r="J579" s="12">
        <f t="shared" si="17"/>
        <v>368.46058050393464</v>
      </c>
    </row>
    <row r="580" spans="6:10" x14ac:dyDescent="0.2">
      <c r="F580" s="8">
        <v>1677</v>
      </c>
      <c r="G580" s="12">
        <f t="shared" si="16"/>
        <v>513.22633777777787</v>
      </c>
      <c r="I580" s="8">
        <v>1227</v>
      </c>
      <c r="J580" s="12">
        <f t="shared" si="17"/>
        <v>368.99861678511667</v>
      </c>
    </row>
    <row r="581" spans="6:10" x14ac:dyDescent="0.2">
      <c r="F581" s="8">
        <v>1676</v>
      </c>
      <c r="G581" s="12">
        <f t="shared" si="16"/>
        <v>514.00750419753081</v>
      </c>
      <c r="I581" s="8">
        <v>1226</v>
      </c>
      <c r="J581" s="12">
        <f t="shared" si="17"/>
        <v>369.53628264545097</v>
      </c>
    </row>
    <row r="582" spans="6:10" x14ac:dyDescent="0.2">
      <c r="F582" s="8">
        <v>1675</v>
      </c>
      <c r="G582" s="12">
        <f t="shared" si="16"/>
        <v>514.78827160493825</v>
      </c>
      <c r="I582" s="8">
        <v>1225</v>
      </c>
      <c r="J582" s="12">
        <f t="shared" si="17"/>
        <v>370.07357808493771</v>
      </c>
    </row>
    <row r="583" spans="6:10" x14ac:dyDescent="0.2">
      <c r="F583" s="8">
        <v>1674</v>
      </c>
      <c r="G583" s="12">
        <f t="shared" si="16"/>
        <v>515.56863999999996</v>
      </c>
      <c r="I583" s="8">
        <v>1224</v>
      </c>
      <c r="J583" s="12">
        <f t="shared" si="17"/>
        <v>370.61050310357672</v>
      </c>
    </row>
    <row r="584" spans="6:10" x14ac:dyDescent="0.2">
      <c r="F584" s="8">
        <v>1673</v>
      </c>
      <c r="G584" s="12">
        <f t="shared" ref="G584:G647" si="18">$C$13*(1-(0.2*(F584/$C$6))-(0.8*((F584/$C$6)^2)))</f>
        <v>516.34860938271595</v>
      </c>
      <c r="I584" s="8">
        <v>1223</v>
      </c>
      <c r="J584" s="12">
        <f t="shared" ref="J584:J647" si="19">$C$18*(1-(0.2*(I584/$D$6))-(0.8*((I584/$D$6)^2)))</f>
        <v>371.14705770136823</v>
      </c>
    </row>
    <row r="585" spans="6:10" x14ac:dyDescent="0.2">
      <c r="F585" s="8">
        <v>1672</v>
      </c>
      <c r="G585" s="12">
        <f t="shared" si="18"/>
        <v>517.12817975308656</v>
      </c>
      <c r="I585" s="8">
        <v>1222</v>
      </c>
      <c r="J585" s="12">
        <f t="shared" si="19"/>
        <v>371.68324187831212</v>
      </c>
    </row>
    <row r="586" spans="6:10" x14ac:dyDescent="0.2">
      <c r="F586" s="8">
        <v>1671</v>
      </c>
      <c r="G586" s="12">
        <f t="shared" si="18"/>
        <v>517.90735111111098</v>
      </c>
      <c r="I586" s="8">
        <v>1221</v>
      </c>
      <c r="J586" s="12">
        <f t="shared" si="19"/>
        <v>372.21905563440822</v>
      </c>
    </row>
    <row r="587" spans="6:10" x14ac:dyDescent="0.2">
      <c r="F587" s="8">
        <v>1670</v>
      </c>
      <c r="G587" s="12">
        <f t="shared" si="18"/>
        <v>518.68612345679003</v>
      </c>
      <c r="I587" s="8">
        <v>1220</v>
      </c>
      <c r="J587" s="12">
        <f t="shared" si="19"/>
        <v>372.75449896965688</v>
      </c>
    </row>
    <row r="588" spans="6:10" x14ac:dyDescent="0.2">
      <c r="F588" s="8">
        <v>1669</v>
      </c>
      <c r="G588" s="12">
        <f t="shared" si="18"/>
        <v>519.46449679012346</v>
      </c>
      <c r="I588" s="8">
        <v>1219</v>
      </c>
      <c r="J588" s="12">
        <f t="shared" si="19"/>
        <v>373.28957188405781</v>
      </c>
    </row>
    <row r="589" spans="6:10" x14ac:dyDescent="0.2">
      <c r="F589" s="8">
        <v>1668</v>
      </c>
      <c r="G589" s="12">
        <f t="shared" si="18"/>
        <v>520.24247111111117</v>
      </c>
      <c r="I589" s="8">
        <v>1218</v>
      </c>
      <c r="J589" s="12">
        <f t="shared" si="19"/>
        <v>373.82427437761118</v>
      </c>
    </row>
    <row r="590" spans="6:10" x14ac:dyDescent="0.2">
      <c r="F590" s="8">
        <v>1667</v>
      </c>
      <c r="G590" s="12">
        <f t="shared" si="18"/>
        <v>521.02004641975304</v>
      </c>
      <c r="I590" s="8">
        <v>1217</v>
      </c>
      <c r="J590" s="12">
        <f t="shared" si="19"/>
        <v>374.35860645031676</v>
      </c>
    </row>
    <row r="591" spans="6:10" x14ac:dyDescent="0.2">
      <c r="F591" s="8">
        <v>1666</v>
      </c>
      <c r="G591" s="12">
        <f t="shared" si="18"/>
        <v>521.7972227160493</v>
      </c>
      <c r="I591" s="8">
        <v>1216</v>
      </c>
      <c r="J591" s="12">
        <f t="shared" si="19"/>
        <v>374.89256810217478</v>
      </c>
    </row>
    <row r="592" spans="6:10" x14ac:dyDescent="0.2">
      <c r="F592" s="8">
        <v>1665</v>
      </c>
      <c r="G592" s="12">
        <f t="shared" si="18"/>
        <v>522.57399999999996</v>
      </c>
      <c r="I592" s="8">
        <v>1215</v>
      </c>
      <c r="J592" s="12">
        <f t="shared" si="19"/>
        <v>375.42615933318524</v>
      </c>
    </row>
    <row r="593" spans="6:10" x14ac:dyDescent="0.2">
      <c r="F593" s="8">
        <v>1664</v>
      </c>
      <c r="G593" s="12">
        <f t="shared" si="18"/>
        <v>523.350378271605</v>
      </c>
      <c r="I593" s="8">
        <v>1214</v>
      </c>
      <c r="J593" s="12">
        <f t="shared" si="19"/>
        <v>375.9593801433482</v>
      </c>
    </row>
    <row r="594" spans="6:10" x14ac:dyDescent="0.2">
      <c r="F594" s="8">
        <v>1663</v>
      </c>
      <c r="G594" s="12">
        <f t="shared" si="18"/>
        <v>524.12635753086397</v>
      </c>
      <c r="I594" s="8">
        <v>1213</v>
      </c>
      <c r="J594" s="12">
        <f t="shared" si="19"/>
        <v>376.49223053266326</v>
      </c>
    </row>
    <row r="595" spans="6:10" x14ac:dyDescent="0.2">
      <c r="F595" s="8">
        <v>1662</v>
      </c>
      <c r="G595" s="12">
        <f t="shared" si="18"/>
        <v>524.90193777777768</v>
      </c>
      <c r="I595" s="8">
        <v>1212</v>
      </c>
      <c r="J595" s="12">
        <f t="shared" si="19"/>
        <v>377.0247105011307</v>
      </c>
    </row>
    <row r="596" spans="6:10" x14ac:dyDescent="0.2">
      <c r="F596" s="8">
        <v>1661</v>
      </c>
      <c r="G596" s="12">
        <f t="shared" si="18"/>
        <v>525.67711901234566</v>
      </c>
      <c r="I596" s="8">
        <v>1211</v>
      </c>
      <c r="J596" s="12">
        <f t="shared" si="19"/>
        <v>377.55682004875064</v>
      </c>
    </row>
    <row r="597" spans="6:10" x14ac:dyDescent="0.2">
      <c r="F597" s="8">
        <v>1660</v>
      </c>
      <c r="G597" s="12">
        <f t="shared" si="18"/>
        <v>526.45190123456791</v>
      </c>
      <c r="I597" s="8">
        <v>1210</v>
      </c>
      <c r="J597" s="12">
        <f t="shared" si="19"/>
        <v>378.0885591755229</v>
      </c>
    </row>
    <row r="598" spans="6:10" x14ac:dyDescent="0.2">
      <c r="F598" s="8">
        <v>1659</v>
      </c>
      <c r="G598" s="12">
        <f t="shared" si="18"/>
        <v>527.22628444444456</v>
      </c>
      <c r="I598" s="8">
        <v>1209</v>
      </c>
      <c r="J598" s="12">
        <f t="shared" si="19"/>
        <v>378.61992788144767</v>
      </c>
    </row>
    <row r="599" spans="6:10" x14ac:dyDescent="0.2">
      <c r="F599" s="8">
        <v>1658</v>
      </c>
      <c r="G599" s="12">
        <f t="shared" si="18"/>
        <v>528.00026864197514</v>
      </c>
      <c r="I599" s="8">
        <v>1208</v>
      </c>
      <c r="J599" s="12">
        <f t="shared" si="19"/>
        <v>379.15092616652458</v>
      </c>
    </row>
    <row r="600" spans="6:10" x14ac:dyDescent="0.2">
      <c r="F600" s="8">
        <v>1657</v>
      </c>
      <c r="G600" s="12">
        <f t="shared" si="18"/>
        <v>528.77385382716045</v>
      </c>
      <c r="I600" s="8">
        <v>1207</v>
      </c>
      <c r="J600" s="12">
        <f t="shared" si="19"/>
        <v>379.68155403075406</v>
      </c>
    </row>
    <row r="601" spans="6:10" x14ac:dyDescent="0.2">
      <c r="F601" s="8">
        <v>1656</v>
      </c>
      <c r="G601" s="12">
        <f t="shared" si="18"/>
        <v>529.54704000000004</v>
      </c>
      <c r="I601" s="8">
        <v>1206</v>
      </c>
      <c r="J601" s="12">
        <f t="shared" si="19"/>
        <v>380.21181147413569</v>
      </c>
    </row>
    <row r="602" spans="6:10" x14ac:dyDescent="0.2">
      <c r="F602" s="8">
        <v>1655</v>
      </c>
      <c r="G602" s="12">
        <f t="shared" si="18"/>
        <v>530.3198271604939</v>
      </c>
      <c r="I602" s="8">
        <v>1205</v>
      </c>
      <c r="J602" s="12">
        <f t="shared" si="19"/>
        <v>380.74169849666987</v>
      </c>
    </row>
    <row r="603" spans="6:10" x14ac:dyDescent="0.2">
      <c r="F603" s="8">
        <v>1654</v>
      </c>
      <c r="G603" s="12">
        <f t="shared" si="18"/>
        <v>531.09221530864181</v>
      </c>
      <c r="I603" s="8">
        <v>1204</v>
      </c>
      <c r="J603" s="12">
        <f t="shared" si="19"/>
        <v>381.27121509835638</v>
      </c>
    </row>
    <row r="604" spans="6:10" x14ac:dyDescent="0.2">
      <c r="F604" s="8">
        <v>1653</v>
      </c>
      <c r="G604" s="12">
        <f t="shared" si="18"/>
        <v>531.86420444444434</v>
      </c>
      <c r="I604" s="8">
        <v>1203</v>
      </c>
      <c r="J604" s="12">
        <f t="shared" si="19"/>
        <v>381.80036127919522</v>
      </c>
    </row>
    <row r="605" spans="6:10" x14ac:dyDescent="0.2">
      <c r="F605" s="8">
        <v>1652</v>
      </c>
      <c r="G605" s="12">
        <f t="shared" si="18"/>
        <v>532.63579456790126</v>
      </c>
      <c r="I605" s="8">
        <v>1202</v>
      </c>
      <c r="J605" s="12">
        <f t="shared" si="19"/>
        <v>382.32913703918649</v>
      </c>
    </row>
    <row r="606" spans="6:10" x14ac:dyDescent="0.2">
      <c r="F606" s="8">
        <v>1651</v>
      </c>
      <c r="G606" s="12">
        <f t="shared" si="18"/>
        <v>533.40698567901234</v>
      </c>
      <c r="I606" s="8">
        <v>1201</v>
      </c>
      <c r="J606" s="12">
        <f t="shared" si="19"/>
        <v>382.85754237833004</v>
      </c>
    </row>
    <row r="607" spans="6:10" x14ac:dyDescent="0.2">
      <c r="F607" s="8">
        <v>1650</v>
      </c>
      <c r="G607" s="12">
        <f t="shared" si="18"/>
        <v>534.17777777777781</v>
      </c>
      <c r="I607" s="8">
        <v>1200</v>
      </c>
      <c r="J607" s="12">
        <f t="shared" si="19"/>
        <v>383.38557729662608</v>
      </c>
    </row>
    <row r="608" spans="6:10" x14ac:dyDescent="0.2">
      <c r="F608" s="8">
        <v>1649</v>
      </c>
      <c r="G608" s="12">
        <f t="shared" si="18"/>
        <v>534.94817086419732</v>
      </c>
      <c r="I608" s="8">
        <v>1199</v>
      </c>
      <c r="J608" s="12">
        <f t="shared" si="19"/>
        <v>383.91324179407439</v>
      </c>
    </row>
    <row r="609" spans="6:10" x14ac:dyDescent="0.2">
      <c r="F609" s="8">
        <v>1648</v>
      </c>
      <c r="G609" s="12">
        <f t="shared" si="18"/>
        <v>535.71816493827157</v>
      </c>
      <c r="I609" s="8">
        <v>1198</v>
      </c>
      <c r="J609" s="12">
        <f t="shared" si="19"/>
        <v>384.44053587067509</v>
      </c>
    </row>
    <row r="610" spans="6:10" x14ac:dyDescent="0.2">
      <c r="F610" s="8">
        <v>1647</v>
      </c>
      <c r="G610" s="12">
        <f t="shared" si="18"/>
        <v>536.48775999999998</v>
      </c>
      <c r="I610" s="8">
        <v>1197</v>
      </c>
      <c r="J610" s="12">
        <f t="shared" si="19"/>
        <v>384.96745952642829</v>
      </c>
    </row>
    <row r="611" spans="6:10" x14ac:dyDescent="0.2">
      <c r="F611" s="8">
        <v>1646</v>
      </c>
      <c r="G611" s="12">
        <f t="shared" si="18"/>
        <v>537.25695604938278</v>
      </c>
      <c r="I611" s="8">
        <v>1196</v>
      </c>
      <c r="J611" s="12">
        <f t="shared" si="19"/>
        <v>385.49401276133386</v>
      </c>
    </row>
    <row r="612" spans="6:10" x14ac:dyDescent="0.2">
      <c r="F612" s="8">
        <v>1645</v>
      </c>
      <c r="G612" s="12">
        <f t="shared" si="18"/>
        <v>538.02575308641963</v>
      </c>
      <c r="I612" s="8">
        <v>1195</v>
      </c>
      <c r="J612" s="12">
        <f t="shared" si="19"/>
        <v>386.0201955753916</v>
      </c>
    </row>
    <row r="613" spans="6:10" x14ac:dyDescent="0.2">
      <c r="F613" s="8">
        <v>1644</v>
      </c>
      <c r="G613" s="12">
        <f t="shared" si="18"/>
        <v>538.79415111111109</v>
      </c>
      <c r="I613" s="8">
        <v>1194</v>
      </c>
      <c r="J613" s="12">
        <f t="shared" si="19"/>
        <v>386.54600796860171</v>
      </c>
    </row>
    <row r="614" spans="6:10" x14ac:dyDescent="0.2">
      <c r="F614" s="8">
        <v>1643</v>
      </c>
      <c r="G614" s="12">
        <f t="shared" si="18"/>
        <v>539.56215012345672</v>
      </c>
      <c r="I614" s="8">
        <v>1193</v>
      </c>
      <c r="J614" s="12">
        <f t="shared" si="19"/>
        <v>387.07144994096433</v>
      </c>
    </row>
    <row r="615" spans="6:10" x14ac:dyDescent="0.2">
      <c r="F615" s="8">
        <v>1642</v>
      </c>
      <c r="G615" s="12">
        <f t="shared" si="18"/>
        <v>540.32975012345673</v>
      </c>
      <c r="I615" s="8">
        <v>1192</v>
      </c>
      <c r="J615" s="12">
        <f t="shared" si="19"/>
        <v>387.59652149247921</v>
      </c>
    </row>
    <row r="616" spans="6:10" x14ac:dyDescent="0.2">
      <c r="F616" s="8">
        <v>1641</v>
      </c>
      <c r="G616" s="12">
        <f t="shared" si="18"/>
        <v>541.09695111111114</v>
      </c>
      <c r="I616" s="8">
        <v>1191</v>
      </c>
      <c r="J616" s="12">
        <f t="shared" si="19"/>
        <v>388.12122262314665</v>
      </c>
    </row>
    <row r="617" spans="6:10" x14ac:dyDescent="0.2">
      <c r="F617" s="8">
        <v>1640</v>
      </c>
      <c r="G617" s="12">
        <f t="shared" si="18"/>
        <v>541.86375308641959</v>
      </c>
      <c r="I617" s="8">
        <v>1190</v>
      </c>
      <c r="J617" s="12">
        <f t="shared" si="19"/>
        <v>388.64555333296624</v>
      </c>
    </row>
    <row r="618" spans="6:10" x14ac:dyDescent="0.2">
      <c r="F618" s="8">
        <v>1639</v>
      </c>
      <c r="G618" s="12">
        <f t="shared" si="18"/>
        <v>542.63015604938278</v>
      </c>
      <c r="I618" s="8">
        <v>1189</v>
      </c>
      <c r="J618" s="12">
        <f t="shared" si="19"/>
        <v>389.16951362193839</v>
      </c>
    </row>
    <row r="619" spans="6:10" x14ac:dyDescent="0.2">
      <c r="F619" s="8">
        <v>1638</v>
      </c>
      <c r="G619" s="12">
        <f t="shared" si="18"/>
        <v>543.39616000000001</v>
      </c>
      <c r="I619" s="8">
        <v>1188</v>
      </c>
      <c r="J619" s="12">
        <f t="shared" si="19"/>
        <v>389.69310349006275</v>
      </c>
    </row>
    <row r="620" spans="6:10" x14ac:dyDescent="0.2">
      <c r="F620" s="8">
        <v>1637</v>
      </c>
      <c r="G620" s="12">
        <f t="shared" si="18"/>
        <v>544.16176493827163</v>
      </c>
      <c r="I620" s="8">
        <v>1187</v>
      </c>
      <c r="J620" s="12">
        <f t="shared" si="19"/>
        <v>390.2163229373395</v>
      </c>
    </row>
    <row r="621" spans="6:10" x14ac:dyDescent="0.2">
      <c r="F621" s="8">
        <v>1636</v>
      </c>
      <c r="G621" s="12">
        <f t="shared" si="18"/>
        <v>544.92697086419741</v>
      </c>
      <c r="I621" s="8">
        <v>1186</v>
      </c>
      <c r="J621" s="12">
        <f t="shared" si="19"/>
        <v>390.73917196376874</v>
      </c>
    </row>
    <row r="622" spans="6:10" x14ac:dyDescent="0.2">
      <c r="F622" s="8">
        <v>1635</v>
      </c>
      <c r="G622" s="12">
        <f t="shared" si="18"/>
        <v>545.69177777777782</v>
      </c>
      <c r="I622" s="8">
        <v>1185</v>
      </c>
      <c r="J622" s="12">
        <f t="shared" si="19"/>
        <v>391.26165056935019</v>
      </c>
    </row>
    <row r="623" spans="6:10" x14ac:dyDescent="0.2">
      <c r="F623" s="8">
        <v>1634</v>
      </c>
      <c r="G623" s="12">
        <f t="shared" si="18"/>
        <v>546.45618567901226</v>
      </c>
      <c r="I623" s="8">
        <v>1184</v>
      </c>
      <c r="J623" s="12">
        <f t="shared" si="19"/>
        <v>391.7837587540842</v>
      </c>
    </row>
    <row r="624" spans="6:10" x14ac:dyDescent="0.2">
      <c r="F624" s="8">
        <v>1633</v>
      </c>
      <c r="G624" s="12">
        <f t="shared" si="18"/>
        <v>547.22019456790122</v>
      </c>
      <c r="I624" s="8">
        <v>1183</v>
      </c>
      <c r="J624" s="12">
        <f t="shared" si="19"/>
        <v>392.30549651797043</v>
      </c>
    </row>
    <row r="625" spans="6:10" x14ac:dyDescent="0.2">
      <c r="F625" s="8">
        <v>1632</v>
      </c>
      <c r="G625" s="12">
        <f t="shared" si="18"/>
        <v>547.98380444444433</v>
      </c>
      <c r="I625" s="8">
        <v>1182</v>
      </c>
      <c r="J625" s="12">
        <f t="shared" si="19"/>
        <v>392.82686386100914</v>
      </c>
    </row>
    <row r="626" spans="6:10" x14ac:dyDescent="0.2">
      <c r="F626" s="8">
        <v>1631</v>
      </c>
      <c r="G626" s="12">
        <f t="shared" si="18"/>
        <v>548.74701530864195</v>
      </c>
      <c r="I626" s="8">
        <v>1181</v>
      </c>
      <c r="J626" s="12">
        <f t="shared" si="19"/>
        <v>393.34786078320008</v>
      </c>
    </row>
    <row r="627" spans="6:10" x14ac:dyDescent="0.2">
      <c r="F627" s="8">
        <v>1630</v>
      </c>
      <c r="G627" s="12">
        <f t="shared" si="18"/>
        <v>549.50982716049396</v>
      </c>
      <c r="I627" s="8">
        <v>1180</v>
      </c>
      <c r="J627" s="12">
        <f t="shared" si="19"/>
        <v>393.86848728454345</v>
      </c>
    </row>
    <row r="628" spans="6:10" x14ac:dyDescent="0.2">
      <c r="F628" s="8">
        <v>1629</v>
      </c>
      <c r="G628" s="12">
        <f t="shared" si="18"/>
        <v>550.2722399999999</v>
      </c>
      <c r="I628" s="8">
        <v>1179</v>
      </c>
      <c r="J628" s="12">
        <f t="shared" si="19"/>
        <v>394.3887433650392</v>
      </c>
    </row>
    <row r="629" spans="6:10" x14ac:dyDescent="0.2">
      <c r="F629" s="8">
        <v>1628</v>
      </c>
      <c r="G629" s="12">
        <f t="shared" si="18"/>
        <v>551.03425382716046</v>
      </c>
      <c r="I629" s="8">
        <v>1178</v>
      </c>
      <c r="J629" s="12">
        <f t="shared" si="19"/>
        <v>394.90862902468734</v>
      </c>
    </row>
    <row r="630" spans="6:10" x14ac:dyDescent="0.2">
      <c r="F630" s="8">
        <v>1627</v>
      </c>
      <c r="G630" s="12">
        <f t="shared" si="18"/>
        <v>551.79586864197518</v>
      </c>
      <c r="I630" s="8">
        <v>1177</v>
      </c>
      <c r="J630" s="12">
        <f t="shared" si="19"/>
        <v>395.42814426348792</v>
      </c>
    </row>
    <row r="631" spans="6:10" x14ac:dyDescent="0.2">
      <c r="F631" s="8">
        <v>1626</v>
      </c>
      <c r="G631" s="12">
        <f t="shared" si="18"/>
        <v>552.55708444444429</v>
      </c>
      <c r="I631" s="8">
        <v>1176</v>
      </c>
      <c r="J631" s="12">
        <f t="shared" si="19"/>
        <v>395.94728908144077</v>
      </c>
    </row>
    <row r="632" spans="6:10" x14ac:dyDescent="0.2">
      <c r="F632" s="8">
        <v>1625</v>
      </c>
      <c r="G632" s="12">
        <f t="shared" si="18"/>
        <v>553.31790123456778</v>
      </c>
      <c r="I632" s="8">
        <v>1175</v>
      </c>
      <c r="J632" s="12">
        <f t="shared" si="19"/>
        <v>396.46606347854606</v>
      </c>
    </row>
    <row r="633" spans="6:10" x14ac:dyDescent="0.2">
      <c r="F633" s="8">
        <v>1624</v>
      </c>
      <c r="G633" s="12">
        <f t="shared" si="18"/>
        <v>554.07831901234567</v>
      </c>
      <c r="I633" s="8">
        <v>1174</v>
      </c>
      <c r="J633" s="12">
        <f t="shared" si="19"/>
        <v>396.98446745480356</v>
      </c>
    </row>
    <row r="634" spans="6:10" x14ac:dyDescent="0.2">
      <c r="F634" s="8">
        <v>1623</v>
      </c>
      <c r="G634" s="12">
        <f t="shared" si="18"/>
        <v>554.83833777777761</v>
      </c>
      <c r="I634" s="8">
        <v>1173</v>
      </c>
      <c r="J634" s="12">
        <f t="shared" si="19"/>
        <v>397.50250101021362</v>
      </c>
    </row>
    <row r="635" spans="6:10" x14ac:dyDescent="0.2">
      <c r="F635" s="8">
        <v>1622</v>
      </c>
      <c r="G635" s="12">
        <f t="shared" si="18"/>
        <v>555.59795753086428</v>
      </c>
      <c r="I635" s="8">
        <v>1172</v>
      </c>
      <c r="J635" s="12">
        <f t="shared" si="19"/>
        <v>398.02016414477595</v>
      </c>
    </row>
    <row r="636" spans="6:10" x14ac:dyDescent="0.2">
      <c r="F636" s="8">
        <v>1621</v>
      </c>
      <c r="G636" s="12">
        <f t="shared" si="18"/>
        <v>556.35717827160488</v>
      </c>
      <c r="I636" s="8">
        <v>1171</v>
      </c>
      <c r="J636" s="12">
        <f t="shared" si="19"/>
        <v>398.53745685849066</v>
      </c>
    </row>
    <row r="637" spans="6:10" x14ac:dyDescent="0.2">
      <c r="F637" s="8">
        <v>1620</v>
      </c>
      <c r="G637" s="12">
        <f t="shared" si="18"/>
        <v>557.11599999999999</v>
      </c>
      <c r="I637" s="8">
        <v>1170</v>
      </c>
      <c r="J637" s="12">
        <f t="shared" si="19"/>
        <v>399.05437915135775</v>
      </c>
    </row>
    <row r="638" spans="6:10" x14ac:dyDescent="0.2">
      <c r="F638" s="8">
        <v>1619</v>
      </c>
      <c r="G638" s="12">
        <f t="shared" si="18"/>
        <v>557.87442271604948</v>
      </c>
      <c r="I638" s="8">
        <v>1169</v>
      </c>
      <c r="J638" s="12">
        <f t="shared" si="19"/>
        <v>399.57093102337717</v>
      </c>
    </row>
    <row r="639" spans="6:10" x14ac:dyDescent="0.2">
      <c r="F639" s="8">
        <v>1618</v>
      </c>
      <c r="G639" s="12">
        <f t="shared" si="18"/>
        <v>558.63244641975302</v>
      </c>
      <c r="I639" s="8">
        <v>1168</v>
      </c>
      <c r="J639" s="12">
        <f t="shared" si="19"/>
        <v>400.08711247454903</v>
      </c>
    </row>
    <row r="640" spans="6:10" x14ac:dyDescent="0.2">
      <c r="F640" s="8">
        <v>1617</v>
      </c>
      <c r="G640" s="12">
        <f t="shared" si="18"/>
        <v>559.39007111111096</v>
      </c>
      <c r="I640" s="8">
        <v>1167</v>
      </c>
      <c r="J640" s="12">
        <f t="shared" si="19"/>
        <v>400.60292350487327</v>
      </c>
    </row>
    <row r="641" spans="6:10" x14ac:dyDescent="0.2">
      <c r="F641" s="8">
        <v>1616</v>
      </c>
      <c r="G641" s="12">
        <f t="shared" si="18"/>
        <v>560.14729679012339</v>
      </c>
      <c r="I641" s="8">
        <v>1166</v>
      </c>
      <c r="J641" s="12">
        <f t="shared" si="19"/>
        <v>401.11836411434984</v>
      </c>
    </row>
    <row r="642" spans="6:10" x14ac:dyDescent="0.2">
      <c r="F642" s="8">
        <v>1615</v>
      </c>
      <c r="G642" s="12">
        <f t="shared" si="18"/>
        <v>560.90412345679022</v>
      </c>
      <c r="I642" s="8">
        <v>1165</v>
      </c>
      <c r="J642" s="12">
        <f t="shared" si="19"/>
        <v>401.63343430297874</v>
      </c>
    </row>
    <row r="643" spans="6:10" x14ac:dyDescent="0.2">
      <c r="F643" s="8">
        <v>1614</v>
      </c>
      <c r="G643" s="12">
        <f t="shared" si="18"/>
        <v>561.66055111111109</v>
      </c>
      <c r="I643" s="8">
        <v>1164</v>
      </c>
      <c r="J643" s="12">
        <f t="shared" si="19"/>
        <v>402.14813407076019</v>
      </c>
    </row>
    <row r="644" spans="6:10" x14ac:dyDescent="0.2">
      <c r="F644" s="8">
        <v>1613</v>
      </c>
      <c r="G644" s="12">
        <f t="shared" si="18"/>
        <v>562.41657975308635</v>
      </c>
      <c r="I644" s="8">
        <v>1163</v>
      </c>
      <c r="J644" s="12">
        <f t="shared" si="19"/>
        <v>402.6624634176938</v>
      </c>
    </row>
    <row r="645" spans="6:10" x14ac:dyDescent="0.2">
      <c r="F645" s="8">
        <v>1612</v>
      </c>
      <c r="G645" s="12">
        <f t="shared" si="18"/>
        <v>563.17220938271601</v>
      </c>
      <c r="I645" s="8">
        <v>1162</v>
      </c>
      <c r="J645" s="12">
        <f t="shared" si="19"/>
        <v>403.17642234377973</v>
      </c>
    </row>
    <row r="646" spans="6:10" x14ac:dyDescent="0.2">
      <c r="F646" s="8">
        <v>1611</v>
      </c>
      <c r="G646" s="12">
        <f t="shared" si="18"/>
        <v>563.92744000000005</v>
      </c>
      <c r="I646" s="8">
        <v>1161</v>
      </c>
      <c r="J646" s="12">
        <f t="shared" si="19"/>
        <v>403.69001084901822</v>
      </c>
    </row>
    <row r="647" spans="6:10" x14ac:dyDescent="0.2">
      <c r="F647" s="8">
        <v>1610</v>
      </c>
      <c r="G647" s="12">
        <f t="shared" si="18"/>
        <v>564.68227160493836</v>
      </c>
      <c r="I647" s="8">
        <v>1160</v>
      </c>
      <c r="J647" s="12">
        <f t="shared" si="19"/>
        <v>404.20322893340904</v>
      </c>
    </row>
    <row r="648" spans="6:10" x14ac:dyDescent="0.2">
      <c r="F648" s="8">
        <v>1609</v>
      </c>
      <c r="G648" s="12">
        <f t="shared" ref="G648:G711" si="20">$C$13*(1-(0.2*(F648/$C$6))-(0.8*((F648/$C$6)^2)))</f>
        <v>565.43670419753073</v>
      </c>
      <c r="I648" s="8">
        <v>1159</v>
      </c>
      <c r="J648" s="12">
        <f t="shared" ref="J648:J711" si="21">$C$18*(1-(0.2*(I648/$D$6))-(0.8*((I648/$D$6)^2)))</f>
        <v>404.71607659695235</v>
      </c>
    </row>
    <row r="649" spans="6:10" x14ac:dyDescent="0.2">
      <c r="F649" s="8">
        <v>1608</v>
      </c>
      <c r="G649" s="12">
        <f t="shared" si="20"/>
        <v>566.19073777777771</v>
      </c>
      <c r="I649" s="8">
        <v>1158</v>
      </c>
      <c r="J649" s="12">
        <f t="shared" si="21"/>
        <v>405.22855383964782</v>
      </c>
    </row>
    <row r="650" spans="6:10" x14ac:dyDescent="0.2">
      <c r="F650" s="8">
        <v>1607</v>
      </c>
      <c r="G650" s="12">
        <f t="shared" si="20"/>
        <v>566.94437234567908</v>
      </c>
      <c r="I650" s="8">
        <v>1157</v>
      </c>
      <c r="J650" s="12">
        <f t="shared" si="21"/>
        <v>405.74066066149572</v>
      </c>
    </row>
    <row r="651" spans="6:10" x14ac:dyDescent="0.2">
      <c r="F651" s="8">
        <v>1606</v>
      </c>
      <c r="G651" s="12">
        <f t="shared" si="20"/>
        <v>567.69760790123462</v>
      </c>
      <c r="I651" s="8">
        <v>1156</v>
      </c>
      <c r="J651" s="12">
        <f t="shared" si="21"/>
        <v>406.25239706249596</v>
      </c>
    </row>
    <row r="652" spans="6:10" x14ac:dyDescent="0.2">
      <c r="F652" s="8">
        <v>1605</v>
      </c>
      <c r="G652" s="12">
        <f t="shared" si="20"/>
        <v>568.45044444444432</v>
      </c>
      <c r="I652" s="8">
        <v>1155</v>
      </c>
      <c r="J652" s="12">
        <f t="shared" si="21"/>
        <v>406.76376304264852</v>
      </c>
    </row>
    <row r="653" spans="6:10" x14ac:dyDescent="0.2">
      <c r="F653" s="8">
        <v>1604</v>
      </c>
      <c r="G653" s="12">
        <f t="shared" si="20"/>
        <v>569.20288197530851</v>
      </c>
      <c r="I653" s="8">
        <v>1154</v>
      </c>
      <c r="J653" s="12">
        <f t="shared" si="21"/>
        <v>407.27475860195364</v>
      </c>
    </row>
    <row r="654" spans="6:10" x14ac:dyDescent="0.2">
      <c r="F654" s="8">
        <v>1603</v>
      </c>
      <c r="G654" s="12">
        <f t="shared" si="20"/>
        <v>569.9549204938271</v>
      </c>
      <c r="I654" s="8">
        <v>1153</v>
      </c>
      <c r="J654" s="12">
        <f t="shared" si="21"/>
        <v>407.78538374041113</v>
      </c>
    </row>
    <row r="655" spans="6:10" x14ac:dyDescent="0.2">
      <c r="F655" s="8">
        <v>1602</v>
      </c>
      <c r="G655" s="12">
        <f t="shared" si="20"/>
        <v>570.70656000000008</v>
      </c>
      <c r="I655" s="8">
        <v>1152</v>
      </c>
      <c r="J655" s="12">
        <f t="shared" si="21"/>
        <v>408.29563845802073</v>
      </c>
    </row>
    <row r="656" spans="6:10" x14ac:dyDescent="0.2">
      <c r="F656" s="8">
        <v>1601</v>
      </c>
      <c r="G656" s="12">
        <f t="shared" si="20"/>
        <v>571.45780049382699</v>
      </c>
      <c r="I656" s="8">
        <v>1151</v>
      </c>
      <c r="J656" s="12">
        <f t="shared" si="21"/>
        <v>408.80552275478288</v>
      </c>
    </row>
    <row r="657" spans="6:10" x14ac:dyDescent="0.2">
      <c r="F657" s="8">
        <v>1600</v>
      </c>
      <c r="G657" s="12">
        <f t="shared" si="20"/>
        <v>572.20864197530852</v>
      </c>
      <c r="I657" s="8">
        <v>1150</v>
      </c>
      <c r="J657" s="12">
        <f t="shared" si="21"/>
        <v>409.31503663069748</v>
      </c>
    </row>
    <row r="658" spans="6:10" x14ac:dyDescent="0.2">
      <c r="F658" s="8">
        <v>1599</v>
      </c>
      <c r="G658" s="12">
        <f t="shared" si="20"/>
        <v>572.95908444444444</v>
      </c>
      <c r="I658" s="8">
        <v>1149</v>
      </c>
      <c r="J658" s="12">
        <f t="shared" si="21"/>
        <v>409.82418008576428</v>
      </c>
    </row>
    <row r="659" spans="6:10" x14ac:dyDescent="0.2">
      <c r="F659" s="8">
        <v>1598</v>
      </c>
      <c r="G659" s="12">
        <f t="shared" si="20"/>
        <v>573.70912790123464</v>
      </c>
      <c r="I659" s="8">
        <v>1148</v>
      </c>
      <c r="J659" s="12">
        <f t="shared" si="21"/>
        <v>410.33295311998353</v>
      </c>
    </row>
    <row r="660" spans="6:10" x14ac:dyDescent="0.2">
      <c r="F660" s="8">
        <v>1597</v>
      </c>
      <c r="G660" s="12">
        <f t="shared" si="20"/>
        <v>574.45877234567899</v>
      </c>
      <c r="I660" s="8">
        <v>1147</v>
      </c>
      <c r="J660" s="12">
        <f t="shared" si="21"/>
        <v>410.84135573335516</v>
      </c>
    </row>
    <row r="661" spans="6:10" x14ac:dyDescent="0.2">
      <c r="F661" s="8">
        <v>1596</v>
      </c>
      <c r="G661" s="12">
        <f t="shared" si="20"/>
        <v>575.20801777777774</v>
      </c>
      <c r="I661" s="8">
        <v>1146</v>
      </c>
      <c r="J661" s="12">
        <f t="shared" si="21"/>
        <v>411.34938792587911</v>
      </c>
    </row>
    <row r="662" spans="6:10" x14ac:dyDescent="0.2">
      <c r="F662" s="8">
        <v>1595</v>
      </c>
      <c r="G662" s="12">
        <f t="shared" si="20"/>
        <v>575.95686419753076</v>
      </c>
      <c r="I662" s="8">
        <v>1145</v>
      </c>
      <c r="J662" s="12">
        <f t="shared" si="21"/>
        <v>411.85704969755557</v>
      </c>
    </row>
    <row r="663" spans="6:10" x14ac:dyDescent="0.2">
      <c r="F663" s="8">
        <v>1594</v>
      </c>
      <c r="G663" s="12">
        <f t="shared" si="20"/>
        <v>576.70531160493829</v>
      </c>
      <c r="I663" s="8">
        <v>1144</v>
      </c>
      <c r="J663" s="12">
        <f t="shared" si="21"/>
        <v>412.36434104838418</v>
      </c>
    </row>
    <row r="664" spans="6:10" x14ac:dyDescent="0.2">
      <c r="F664" s="8">
        <v>1593</v>
      </c>
      <c r="G664" s="12">
        <f t="shared" si="20"/>
        <v>577.45336000000009</v>
      </c>
      <c r="I664" s="8">
        <v>1143</v>
      </c>
      <c r="J664" s="12">
        <f t="shared" si="21"/>
        <v>412.87126197836528</v>
      </c>
    </row>
    <row r="665" spans="6:10" x14ac:dyDescent="0.2">
      <c r="F665" s="8">
        <v>1592</v>
      </c>
      <c r="G665" s="12">
        <f t="shared" si="20"/>
        <v>578.20100938271594</v>
      </c>
      <c r="I665" s="8">
        <v>1142</v>
      </c>
      <c r="J665" s="12">
        <f t="shared" si="21"/>
        <v>413.37781248749872</v>
      </c>
    </row>
    <row r="666" spans="6:10" x14ac:dyDescent="0.2">
      <c r="F666" s="8">
        <v>1591</v>
      </c>
      <c r="G666" s="12">
        <f t="shared" si="20"/>
        <v>578.94825975308629</v>
      </c>
      <c r="I666" s="8">
        <v>1141</v>
      </c>
      <c r="J666" s="12">
        <f t="shared" si="21"/>
        <v>413.8839925757847</v>
      </c>
    </row>
    <row r="667" spans="6:10" x14ac:dyDescent="0.2">
      <c r="F667" s="8">
        <v>1590</v>
      </c>
      <c r="G667" s="12">
        <f t="shared" si="20"/>
        <v>579.69511111111115</v>
      </c>
      <c r="I667" s="8">
        <v>1140</v>
      </c>
      <c r="J667" s="12">
        <f t="shared" si="21"/>
        <v>414.38980224322279</v>
      </c>
    </row>
    <row r="668" spans="6:10" x14ac:dyDescent="0.2">
      <c r="F668" s="8">
        <v>1589</v>
      </c>
      <c r="G668" s="12">
        <f t="shared" si="20"/>
        <v>580.44156345679005</v>
      </c>
      <c r="I668" s="8">
        <v>1139</v>
      </c>
      <c r="J668" s="12">
        <f t="shared" si="21"/>
        <v>414.89524148981343</v>
      </c>
    </row>
    <row r="669" spans="6:10" x14ac:dyDescent="0.2">
      <c r="F669" s="8">
        <v>1588</v>
      </c>
      <c r="G669" s="12">
        <f t="shared" si="20"/>
        <v>581.18761679012346</v>
      </c>
      <c r="I669" s="8">
        <v>1138</v>
      </c>
      <c r="J669" s="12">
        <f t="shared" si="21"/>
        <v>415.40031031555628</v>
      </c>
    </row>
    <row r="670" spans="6:10" x14ac:dyDescent="0.2">
      <c r="F670" s="8">
        <v>1587</v>
      </c>
      <c r="G670" s="12">
        <f t="shared" si="20"/>
        <v>581.93327111111103</v>
      </c>
      <c r="I670" s="8">
        <v>1137</v>
      </c>
      <c r="J670" s="12">
        <f t="shared" si="21"/>
        <v>415.90500872045158</v>
      </c>
    </row>
    <row r="671" spans="6:10" x14ac:dyDescent="0.2">
      <c r="F671" s="8">
        <v>1586</v>
      </c>
      <c r="G671" s="12">
        <f t="shared" si="20"/>
        <v>582.6785264197531</v>
      </c>
      <c r="I671" s="8">
        <v>1136</v>
      </c>
      <c r="J671" s="12">
        <f t="shared" si="21"/>
        <v>416.40933670449931</v>
      </c>
    </row>
    <row r="672" spans="6:10" x14ac:dyDescent="0.2">
      <c r="F672" s="8">
        <v>1585</v>
      </c>
      <c r="G672" s="12">
        <f t="shared" si="20"/>
        <v>583.42338271604945</v>
      </c>
      <c r="I672" s="8">
        <v>1135</v>
      </c>
      <c r="J672" s="12">
        <f t="shared" si="21"/>
        <v>416.91329426769954</v>
      </c>
    </row>
    <row r="673" spans="6:10" x14ac:dyDescent="0.2">
      <c r="F673" s="8">
        <v>1584</v>
      </c>
      <c r="G673" s="12">
        <f t="shared" si="20"/>
        <v>584.16783999999996</v>
      </c>
      <c r="I673" s="8">
        <v>1134</v>
      </c>
      <c r="J673" s="12">
        <f t="shared" si="21"/>
        <v>417.41688141005181</v>
      </c>
    </row>
    <row r="674" spans="6:10" x14ac:dyDescent="0.2">
      <c r="F674" s="8">
        <v>1583</v>
      </c>
      <c r="G674" s="12">
        <f t="shared" si="20"/>
        <v>584.91189827160485</v>
      </c>
      <c r="I674" s="8">
        <v>1133</v>
      </c>
      <c r="J674" s="12">
        <f t="shared" si="21"/>
        <v>417.92009813155653</v>
      </c>
    </row>
    <row r="675" spans="6:10" x14ac:dyDescent="0.2">
      <c r="F675" s="8">
        <v>1582</v>
      </c>
      <c r="G675" s="12">
        <f t="shared" si="20"/>
        <v>585.65555753086414</v>
      </c>
      <c r="I675" s="8">
        <v>1132</v>
      </c>
      <c r="J675" s="12">
        <f t="shared" si="21"/>
        <v>418.4229444322138</v>
      </c>
    </row>
    <row r="676" spans="6:10" x14ac:dyDescent="0.2">
      <c r="F676" s="8">
        <v>1581</v>
      </c>
      <c r="G676" s="12">
        <f t="shared" si="20"/>
        <v>586.39881777777771</v>
      </c>
      <c r="I676" s="8">
        <v>1131</v>
      </c>
      <c r="J676" s="12">
        <f t="shared" si="21"/>
        <v>418.92542031202333</v>
      </c>
    </row>
    <row r="677" spans="6:10" x14ac:dyDescent="0.2">
      <c r="F677" s="8">
        <v>1580</v>
      </c>
      <c r="G677" s="12">
        <f t="shared" si="20"/>
        <v>587.14167901234555</v>
      </c>
      <c r="I677" s="8">
        <v>1130</v>
      </c>
      <c r="J677" s="12">
        <f t="shared" si="21"/>
        <v>419.42752577098526</v>
      </c>
    </row>
    <row r="678" spans="6:10" x14ac:dyDescent="0.2">
      <c r="F678" s="8">
        <v>1579</v>
      </c>
      <c r="G678" s="12">
        <f t="shared" si="20"/>
        <v>587.88414123456801</v>
      </c>
      <c r="I678" s="8">
        <v>1129</v>
      </c>
      <c r="J678" s="12">
        <f t="shared" si="21"/>
        <v>419.9292608090995</v>
      </c>
    </row>
    <row r="679" spans="6:10" x14ac:dyDescent="0.2">
      <c r="F679" s="8">
        <v>1578</v>
      </c>
      <c r="G679" s="12">
        <f t="shared" si="20"/>
        <v>588.6262044444444</v>
      </c>
      <c r="I679" s="8">
        <v>1128</v>
      </c>
      <c r="J679" s="12">
        <f t="shared" si="21"/>
        <v>420.43062542636619</v>
      </c>
    </row>
    <row r="680" spans="6:10" x14ac:dyDescent="0.2">
      <c r="F680" s="8">
        <v>1577</v>
      </c>
      <c r="G680" s="12">
        <f t="shared" si="20"/>
        <v>589.36786864197529</v>
      </c>
      <c r="I680" s="8">
        <v>1127</v>
      </c>
      <c r="J680" s="12">
        <f t="shared" si="21"/>
        <v>420.93161962278526</v>
      </c>
    </row>
    <row r="681" spans="6:10" x14ac:dyDescent="0.2">
      <c r="F681" s="8">
        <v>1576</v>
      </c>
      <c r="G681" s="12">
        <f t="shared" si="20"/>
        <v>590.10913382716035</v>
      </c>
      <c r="I681" s="8">
        <v>1126</v>
      </c>
      <c r="J681" s="12">
        <f t="shared" si="21"/>
        <v>421.4322433983566</v>
      </c>
    </row>
    <row r="682" spans="6:10" x14ac:dyDescent="0.2">
      <c r="F682" s="8">
        <v>1575</v>
      </c>
      <c r="G682" s="12">
        <f t="shared" si="20"/>
        <v>590.85</v>
      </c>
      <c r="I682" s="8">
        <v>1125</v>
      </c>
      <c r="J682" s="12">
        <f t="shared" si="21"/>
        <v>421.93249675308039</v>
      </c>
    </row>
    <row r="683" spans="6:10" x14ac:dyDescent="0.2">
      <c r="F683" s="8">
        <v>1574</v>
      </c>
      <c r="G683" s="12">
        <f t="shared" si="20"/>
        <v>591.59046716049374</v>
      </c>
      <c r="I683" s="8">
        <v>1124</v>
      </c>
      <c r="J683" s="12">
        <f t="shared" si="21"/>
        <v>422.43237968695644</v>
      </c>
    </row>
    <row r="684" spans="6:10" x14ac:dyDescent="0.2">
      <c r="F684" s="8">
        <v>1573</v>
      </c>
      <c r="G684" s="12">
        <f t="shared" si="20"/>
        <v>592.33053530864186</v>
      </c>
      <c r="I684" s="8">
        <v>1123</v>
      </c>
      <c r="J684" s="12">
        <f t="shared" si="21"/>
        <v>422.93189219998499</v>
      </c>
    </row>
    <row r="685" spans="6:10" x14ac:dyDescent="0.2">
      <c r="F685" s="8">
        <v>1572</v>
      </c>
      <c r="G685" s="12">
        <f t="shared" si="20"/>
        <v>593.07020444444436</v>
      </c>
      <c r="I685" s="8">
        <v>1122</v>
      </c>
      <c r="J685" s="12">
        <f t="shared" si="21"/>
        <v>423.43103429216586</v>
      </c>
    </row>
    <row r="686" spans="6:10" x14ac:dyDescent="0.2">
      <c r="F686" s="8">
        <v>1571</v>
      </c>
      <c r="G686" s="12">
        <f t="shared" si="20"/>
        <v>593.80947456790125</v>
      </c>
      <c r="I686" s="8">
        <v>1121</v>
      </c>
      <c r="J686" s="12">
        <f t="shared" si="21"/>
        <v>423.92980596349912</v>
      </c>
    </row>
    <row r="687" spans="6:10" x14ac:dyDescent="0.2">
      <c r="F687" s="8">
        <v>1570</v>
      </c>
      <c r="G687" s="12">
        <f t="shared" si="20"/>
        <v>594.5483456790123</v>
      </c>
      <c r="I687" s="8">
        <v>1120</v>
      </c>
      <c r="J687" s="12">
        <f t="shared" si="21"/>
        <v>424.42820721398471</v>
      </c>
    </row>
    <row r="688" spans="6:10" x14ac:dyDescent="0.2">
      <c r="F688" s="8">
        <v>1569</v>
      </c>
      <c r="G688" s="12">
        <f t="shared" si="20"/>
        <v>595.28681777777774</v>
      </c>
      <c r="I688" s="8">
        <v>1119</v>
      </c>
      <c r="J688" s="12">
        <f t="shared" si="21"/>
        <v>424.92623804362267</v>
      </c>
    </row>
    <row r="689" spans="6:10" x14ac:dyDescent="0.2">
      <c r="F689" s="8">
        <v>1568</v>
      </c>
      <c r="G689" s="12">
        <f t="shared" si="20"/>
        <v>596.02489086419746</v>
      </c>
      <c r="I689" s="8">
        <v>1118</v>
      </c>
      <c r="J689" s="12">
        <f t="shared" si="21"/>
        <v>425.42389845241314</v>
      </c>
    </row>
    <row r="690" spans="6:10" x14ac:dyDescent="0.2">
      <c r="F690" s="8">
        <v>1567</v>
      </c>
      <c r="G690" s="12">
        <f t="shared" si="20"/>
        <v>596.76256493827157</v>
      </c>
      <c r="I690" s="8">
        <v>1117</v>
      </c>
      <c r="J690" s="12">
        <f t="shared" si="21"/>
        <v>425.92118844035576</v>
      </c>
    </row>
    <row r="691" spans="6:10" x14ac:dyDescent="0.2">
      <c r="F691" s="8">
        <v>1566</v>
      </c>
      <c r="G691" s="12">
        <f t="shared" si="20"/>
        <v>597.49983999999995</v>
      </c>
      <c r="I691" s="8">
        <v>1116</v>
      </c>
      <c r="J691" s="12">
        <f t="shared" si="21"/>
        <v>426.41810800745088</v>
      </c>
    </row>
    <row r="692" spans="6:10" x14ac:dyDescent="0.2">
      <c r="F692" s="8">
        <v>1565</v>
      </c>
      <c r="G692" s="12">
        <f t="shared" si="20"/>
        <v>598.23671604938261</v>
      </c>
      <c r="I692" s="8">
        <v>1115</v>
      </c>
      <c r="J692" s="12">
        <f t="shared" si="21"/>
        <v>426.91465715369839</v>
      </c>
    </row>
    <row r="693" spans="6:10" x14ac:dyDescent="0.2">
      <c r="F693" s="8">
        <v>1564</v>
      </c>
      <c r="G693" s="12">
        <f t="shared" si="20"/>
        <v>598.97319308641966</v>
      </c>
      <c r="I693" s="8">
        <v>1114</v>
      </c>
      <c r="J693" s="12">
        <f t="shared" si="21"/>
        <v>427.4108358790981</v>
      </c>
    </row>
    <row r="694" spans="6:10" x14ac:dyDescent="0.2">
      <c r="F694" s="8">
        <v>1563</v>
      </c>
      <c r="G694" s="12">
        <f t="shared" si="20"/>
        <v>599.70927111111109</v>
      </c>
      <c r="I694" s="8">
        <v>1113</v>
      </c>
      <c r="J694" s="12">
        <f t="shared" si="21"/>
        <v>427.90664418365043</v>
      </c>
    </row>
    <row r="695" spans="6:10" x14ac:dyDescent="0.2">
      <c r="F695" s="8">
        <v>1562</v>
      </c>
      <c r="G695" s="12">
        <f t="shared" si="20"/>
        <v>600.44495012345681</v>
      </c>
      <c r="I695" s="8">
        <v>1112</v>
      </c>
      <c r="J695" s="12">
        <f t="shared" si="21"/>
        <v>428.40208206735497</v>
      </c>
    </row>
    <row r="696" spans="6:10" x14ac:dyDescent="0.2">
      <c r="F696" s="8">
        <v>1561</v>
      </c>
      <c r="G696" s="12">
        <f t="shared" si="20"/>
        <v>601.18023012345668</v>
      </c>
      <c r="I696" s="8">
        <v>1111</v>
      </c>
      <c r="J696" s="12">
        <f t="shared" si="21"/>
        <v>428.89714953021195</v>
      </c>
    </row>
    <row r="697" spans="6:10" x14ac:dyDescent="0.2">
      <c r="F697" s="8">
        <v>1560</v>
      </c>
      <c r="G697" s="12">
        <f t="shared" si="20"/>
        <v>601.91511111111095</v>
      </c>
      <c r="I697" s="8">
        <v>1110</v>
      </c>
      <c r="J697" s="12">
        <f t="shared" si="21"/>
        <v>429.39184657222125</v>
      </c>
    </row>
    <row r="698" spans="6:10" x14ac:dyDescent="0.2">
      <c r="F698" s="8">
        <v>1559</v>
      </c>
      <c r="G698" s="12">
        <f t="shared" si="20"/>
        <v>602.64959308641971</v>
      </c>
      <c r="I698" s="8">
        <v>1109</v>
      </c>
      <c r="J698" s="12">
        <f t="shared" si="21"/>
        <v>429.88617319338289</v>
      </c>
    </row>
    <row r="699" spans="6:10" x14ac:dyDescent="0.2">
      <c r="F699" s="8">
        <v>1558</v>
      </c>
      <c r="G699" s="12">
        <f t="shared" si="20"/>
        <v>603.38367604938276</v>
      </c>
      <c r="I699" s="8">
        <v>1108</v>
      </c>
      <c r="J699" s="12">
        <f t="shared" si="21"/>
        <v>430.38012939369696</v>
      </c>
    </row>
    <row r="700" spans="6:10" x14ac:dyDescent="0.2">
      <c r="F700" s="8">
        <v>1557</v>
      </c>
      <c r="G700" s="12">
        <f t="shared" si="20"/>
        <v>604.11736000000008</v>
      </c>
      <c r="I700" s="8">
        <v>1107</v>
      </c>
      <c r="J700" s="12">
        <f t="shared" si="21"/>
        <v>430.87371517316336</v>
      </c>
    </row>
    <row r="701" spans="6:10" x14ac:dyDescent="0.2">
      <c r="F701" s="8">
        <v>1556</v>
      </c>
      <c r="G701" s="12">
        <f t="shared" si="20"/>
        <v>604.85064493827156</v>
      </c>
      <c r="I701" s="8">
        <v>1106</v>
      </c>
      <c r="J701" s="12">
        <f t="shared" si="21"/>
        <v>431.36693053178215</v>
      </c>
    </row>
    <row r="702" spans="6:10" x14ac:dyDescent="0.2">
      <c r="F702" s="8">
        <v>1555</v>
      </c>
      <c r="G702" s="12">
        <f t="shared" si="20"/>
        <v>605.58353086419743</v>
      </c>
      <c r="I702" s="8">
        <v>1105</v>
      </c>
      <c r="J702" s="12">
        <f t="shared" si="21"/>
        <v>431.85977546955337</v>
      </c>
    </row>
    <row r="703" spans="6:10" x14ac:dyDescent="0.2">
      <c r="F703" s="8">
        <v>1554</v>
      </c>
      <c r="G703" s="12">
        <f t="shared" si="20"/>
        <v>606.3160177777778</v>
      </c>
      <c r="I703" s="8">
        <v>1104</v>
      </c>
      <c r="J703" s="12">
        <f t="shared" si="21"/>
        <v>432.35224998647692</v>
      </c>
    </row>
    <row r="704" spans="6:10" x14ac:dyDescent="0.2">
      <c r="F704" s="8">
        <v>1553</v>
      </c>
      <c r="G704" s="12">
        <f t="shared" si="20"/>
        <v>607.04810567901245</v>
      </c>
      <c r="I704" s="8">
        <v>1103</v>
      </c>
      <c r="J704" s="12">
        <f t="shared" si="21"/>
        <v>432.84435408255285</v>
      </c>
    </row>
    <row r="705" spans="6:10" x14ac:dyDescent="0.2">
      <c r="F705" s="8">
        <v>1552</v>
      </c>
      <c r="G705" s="12">
        <f t="shared" si="20"/>
        <v>607.77979456790115</v>
      </c>
      <c r="I705" s="8">
        <v>1102</v>
      </c>
      <c r="J705" s="12">
        <f t="shared" si="21"/>
        <v>433.33608775778106</v>
      </c>
    </row>
    <row r="706" spans="6:10" x14ac:dyDescent="0.2">
      <c r="F706" s="8">
        <v>1551</v>
      </c>
      <c r="G706" s="12">
        <f t="shared" si="20"/>
        <v>608.51108444444435</v>
      </c>
      <c r="I706" s="8">
        <v>1101</v>
      </c>
      <c r="J706" s="12">
        <f t="shared" si="21"/>
        <v>433.8274510121617</v>
      </c>
    </row>
    <row r="707" spans="6:10" x14ac:dyDescent="0.2">
      <c r="F707" s="8">
        <v>1550</v>
      </c>
      <c r="G707" s="12">
        <f t="shared" si="20"/>
        <v>609.24197530864194</v>
      </c>
      <c r="I707" s="8">
        <v>1100</v>
      </c>
      <c r="J707" s="12">
        <f t="shared" si="21"/>
        <v>434.31844384569473</v>
      </c>
    </row>
    <row r="708" spans="6:10" x14ac:dyDescent="0.2">
      <c r="F708" s="8">
        <v>1549</v>
      </c>
      <c r="G708" s="12">
        <f t="shared" si="20"/>
        <v>609.97246716049392</v>
      </c>
      <c r="I708" s="8">
        <v>1099</v>
      </c>
      <c r="J708" s="12">
        <f t="shared" si="21"/>
        <v>434.80906625838026</v>
      </c>
    </row>
    <row r="709" spans="6:10" x14ac:dyDescent="0.2">
      <c r="F709" s="8">
        <v>1548</v>
      </c>
      <c r="G709" s="12">
        <f t="shared" si="20"/>
        <v>610.70256000000006</v>
      </c>
      <c r="I709" s="8">
        <v>1098</v>
      </c>
      <c r="J709" s="12">
        <f t="shared" si="21"/>
        <v>435.29931825021794</v>
      </c>
    </row>
    <row r="710" spans="6:10" x14ac:dyDescent="0.2">
      <c r="F710" s="8">
        <v>1547</v>
      </c>
      <c r="G710" s="12">
        <f t="shared" si="20"/>
        <v>611.43225382716037</v>
      </c>
      <c r="I710" s="8">
        <v>1097</v>
      </c>
      <c r="J710" s="12">
        <f t="shared" si="21"/>
        <v>435.78919982120811</v>
      </c>
    </row>
    <row r="711" spans="6:10" x14ac:dyDescent="0.2">
      <c r="F711" s="8">
        <v>1546</v>
      </c>
      <c r="G711" s="12">
        <f t="shared" si="20"/>
        <v>612.16154864197529</v>
      </c>
      <c r="I711" s="8">
        <v>1096</v>
      </c>
      <c r="J711" s="12">
        <f t="shared" si="21"/>
        <v>436.27871097135056</v>
      </c>
    </row>
    <row r="712" spans="6:10" x14ac:dyDescent="0.2">
      <c r="F712" s="8">
        <v>1545</v>
      </c>
      <c r="G712" s="12">
        <f t="shared" ref="G712:G775" si="22">$C$13*(1-(0.2*(F712/$C$6))-(0.8*((F712/$C$6)^2)))</f>
        <v>612.89044444444448</v>
      </c>
      <c r="I712" s="8">
        <v>1095</v>
      </c>
      <c r="J712" s="12">
        <f t="shared" ref="J712:J775" si="23">$C$18*(1-(0.2*(I712/$D$6))-(0.8*((I712/$D$6)^2)))</f>
        <v>436.76785170064545</v>
      </c>
    </row>
    <row r="713" spans="6:10" x14ac:dyDescent="0.2">
      <c r="F713" s="8">
        <v>1544</v>
      </c>
      <c r="G713" s="12">
        <f t="shared" si="22"/>
        <v>613.61894123456784</v>
      </c>
      <c r="I713" s="8">
        <v>1094</v>
      </c>
      <c r="J713" s="12">
        <f t="shared" si="23"/>
        <v>437.25662200909278</v>
      </c>
    </row>
    <row r="714" spans="6:10" x14ac:dyDescent="0.2">
      <c r="F714" s="8">
        <v>1543</v>
      </c>
      <c r="G714" s="12">
        <f t="shared" si="22"/>
        <v>614.34703901234548</v>
      </c>
      <c r="I714" s="8">
        <v>1093</v>
      </c>
      <c r="J714" s="12">
        <f t="shared" si="23"/>
        <v>437.74502189669232</v>
      </c>
    </row>
    <row r="715" spans="6:10" x14ac:dyDescent="0.2">
      <c r="F715" s="8">
        <v>1542</v>
      </c>
      <c r="G715" s="12">
        <f t="shared" si="22"/>
        <v>615.07473777777773</v>
      </c>
      <c r="I715" s="8">
        <v>1092</v>
      </c>
      <c r="J715" s="12">
        <f t="shared" si="23"/>
        <v>438.23305136344436</v>
      </c>
    </row>
    <row r="716" spans="6:10" x14ac:dyDescent="0.2">
      <c r="F716" s="8">
        <v>1541</v>
      </c>
      <c r="G716" s="12">
        <f t="shared" si="22"/>
        <v>615.80203753086425</v>
      </c>
      <c r="I716" s="8">
        <v>1091</v>
      </c>
      <c r="J716" s="12">
        <f t="shared" si="23"/>
        <v>438.72071040934867</v>
      </c>
    </row>
    <row r="717" spans="6:10" x14ac:dyDescent="0.2">
      <c r="F717" s="8">
        <v>1540</v>
      </c>
      <c r="G717" s="12">
        <f t="shared" si="22"/>
        <v>616.52893827160506</v>
      </c>
      <c r="I717" s="8">
        <v>1090</v>
      </c>
      <c r="J717" s="12">
        <f t="shared" si="23"/>
        <v>439.2079990344053</v>
      </c>
    </row>
    <row r="718" spans="6:10" x14ac:dyDescent="0.2">
      <c r="F718" s="8">
        <v>1539</v>
      </c>
      <c r="G718" s="12">
        <f t="shared" si="22"/>
        <v>617.25543999999991</v>
      </c>
      <c r="I718" s="8">
        <v>1089</v>
      </c>
      <c r="J718" s="12">
        <f t="shared" si="23"/>
        <v>439.69491723861444</v>
      </c>
    </row>
    <row r="719" spans="6:10" x14ac:dyDescent="0.2">
      <c r="F719" s="8">
        <v>1538</v>
      </c>
      <c r="G719" s="12">
        <f t="shared" si="22"/>
        <v>617.98154271604926</v>
      </c>
      <c r="I719" s="8">
        <v>1088</v>
      </c>
      <c r="J719" s="12">
        <f t="shared" si="23"/>
        <v>440.18146502197595</v>
      </c>
    </row>
    <row r="720" spans="6:10" x14ac:dyDescent="0.2">
      <c r="F720" s="8">
        <v>1537</v>
      </c>
      <c r="G720" s="12">
        <f t="shared" si="22"/>
        <v>618.70724641975312</v>
      </c>
      <c r="I720" s="8">
        <v>1087</v>
      </c>
      <c r="J720" s="12">
        <f t="shared" si="23"/>
        <v>440.6676423844898</v>
      </c>
    </row>
    <row r="721" spans="6:10" x14ac:dyDescent="0.2">
      <c r="F721" s="8">
        <v>1536</v>
      </c>
      <c r="G721" s="12">
        <f t="shared" si="22"/>
        <v>619.43255111111102</v>
      </c>
      <c r="I721" s="8">
        <v>1086</v>
      </c>
      <c r="J721" s="12">
        <f t="shared" si="23"/>
        <v>441.15344932615591</v>
      </c>
    </row>
    <row r="722" spans="6:10" x14ac:dyDescent="0.2">
      <c r="F722" s="8">
        <v>1535</v>
      </c>
      <c r="G722" s="12">
        <f t="shared" si="22"/>
        <v>620.15745679012343</v>
      </c>
      <c r="I722" s="8">
        <v>1085</v>
      </c>
      <c r="J722" s="12">
        <f t="shared" si="23"/>
        <v>441.63888584697463</v>
      </c>
    </row>
    <row r="723" spans="6:10" x14ac:dyDescent="0.2">
      <c r="F723" s="8">
        <v>1534</v>
      </c>
      <c r="G723" s="12">
        <f t="shared" si="22"/>
        <v>620.88196345679</v>
      </c>
      <c r="I723" s="8">
        <v>1084</v>
      </c>
      <c r="J723" s="12">
        <f t="shared" si="23"/>
        <v>442.12395194694557</v>
      </c>
    </row>
    <row r="724" spans="6:10" x14ac:dyDescent="0.2">
      <c r="F724" s="8">
        <v>1533</v>
      </c>
      <c r="G724" s="12">
        <f t="shared" si="22"/>
        <v>621.60607111111108</v>
      </c>
      <c r="I724" s="8">
        <v>1083</v>
      </c>
      <c r="J724" s="12">
        <f t="shared" si="23"/>
        <v>442.60864762606872</v>
      </c>
    </row>
    <row r="725" spans="6:10" x14ac:dyDescent="0.2">
      <c r="F725" s="8">
        <v>1532</v>
      </c>
      <c r="G725" s="12">
        <f t="shared" si="22"/>
        <v>622.32977975308643</v>
      </c>
      <c r="I725" s="8">
        <v>1082</v>
      </c>
      <c r="J725" s="12">
        <f t="shared" si="23"/>
        <v>443.09297288434442</v>
      </c>
    </row>
    <row r="726" spans="6:10" x14ac:dyDescent="0.2">
      <c r="F726" s="8">
        <v>1531</v>
      </c>
      <c r="G726" s="12">
        <f t="shared" si="22"/>
        <v>623.05308938271594</v>
      </c>
      <c r="I726" s="8">
        <v>1081</v>
      </c>
      <c r="J726" s="12">
        <f t="shared" si="23"/>
        <v>443.57692772177268</v>
      </c>
    </row>
    <row r="727" spans="6:10" x14ac:dyDescent="0.2">
      <c r="F727" s="8">
        <v>1530</v>
      </c>
      <c r="G727" s="12">
        <f t="shared" si="22"/>
        <v>623.77599999999984</v>
      </c>
      <c r="I727" s="8">
        <v>1080</v>
      </c>
      <c r="J727" s="12">
        <f t="shared" si="23"/>
        <v>444.06051213835309</v>
      </c>
    </row>
    <row r="728" spans="6:10" x14ac:dyDescent="0.2">
      <c r="F728" s="8">
        <v>1529</v>
      </c>
      <c r="G728" s="12">
        <f t="shared" si="22"/>
        <v>624.49851160493824</v>
      </c>
      <c r="I728" s="8">
        <v>1079</v>
      </c>
      <c r="J728" s="12">
        <f t="shared" si="23"/>
        <v>444.54372613408572</v>
      </c>
    </row>
    <row r="729" spans="6:10" x14ac:dyDescent="0.2">
      <c r="F729" s="8">
        <v>1528</v>
      </c>
      <c r="G729" s="12">
        <f t="shared" si="22"/>
        <v>625.22062419753081</v>
      </c>
      <c r="I729" s="8">
        <v>1078</v>
      </c>
      <c r="J729" s="12">
        <f t="shared" si="23"/>
        <v>445.02656970897095</v>
      </c>
    </row>
    <row r="730" spans="6:10" x14ac:dyDescent="0.2">
      <c r="F730" s="8">
        <v>1527</v>
      </c>
      <c r="G730" s="12">
        <f t="shared" si="22"/>
        <v>625.94233777777777</v>
      </c>
      <c r="I730" s="8">
        <v>1077</v>
      </c>
      <c r="J730" s="12">
        <f t="shared" si="23"/>
        <v>445.50904286300846</v>
      </c>
    </row>
    <row r="731" spans="6:10" x14ac:dyDescent="0.2">
      <c r="F731" s="8">
        <v>1526</v>
      </c>
      <c r="G731" s="12">
        <f t="shared" si="22"/>
        <v>626.663652345679</v>
      </c>
      <c r="I731" s="8">
        <v>1076</v>
      </c>
      <c r="J731" s="12">
        <f t="shared" si="23"/>
        <v>445.99114559619852</v>
      </c>
    </row>
    <row r="732" spans="6:10" x14ac:dyDescent="0.2">
      <c r="F732" s="8">
        <v>1525</v>
      </c>
      <c r="G732" s="12">
        <f t="shared" si="22"/>
        <v>627.3845679012345</v>
      </c>
      <c r="I732" s="8">
        <v>1075</v>
      </c>
      <c r="J732" s="12">
        <f t="shared" si="23"/>
        <v>446.4728779085408</v>
      </c>
    </row>
    <row r="733" spans="6:10" x14ac:dyDescent="0.2">
      <c r="F733" s="8">
        <v>1524</v>
      </c>
      <c r="G733" s="12">
        <f t="shared" si="22"/>
        <v>628.10508444444451</v>
      </c>
      <c r="I733" s="8">
        <v>1074</v>
      </c>
      <c r="J733" s="12">
        <f t="shared" si="23"/>
        <v>446.9542398000354</v>
      </c>
    </row>
    <row r="734" spans="6:10" x14ac:dyDescent="0.2">
      <c r="F734" s="8">
        <v>1523</v>
      </c>
      <c r="G734" s="12">
        <f t="shared" si="22"/>
        <v>628.82520197530857</v>
      </c>
      <c r="I734" s="8">
        <v>1073</v>
      </c>
      <c r="J734" s="12">
        <f t="shared" si="23"/>
        <v>447.43523127068244</v>
      </c>
    </row>
    <row r="735" spans="6:10" x14ac:dyDescent="0.2">
      <c r="F735" s="8">
        <v>1522</v>
      </c>
      <c r="G735" s="12">
        <f t="shared" si="22"/>
        <v>629.54492049382714</v>
      </c>
      <c r="I735" s="8">
        <v>1072</v>
      </c>
      <c r="J735" s="12">
        <f t="shared" si="23"/>
        <v>447.9158523204818</v>
      </c>
    </row>
    <row r="736" spans="6:10" x14ac:dyDescent="0.2">
      <c r="F736" s="8">
        <v>1521</v>
      </c>
      <c r="G736" s="12">
        <f t="shared" si="22"/>
        <v>630.26423999999997</v>
      </c>
      <c r="I736" s="8">
        <v>1071</v>
      </c>
      <c r="J736" s="12">
        <f t="shared" si="23"/>
        <v>448.39610294943355</v>
      </c>
    </row>
    <row r="737" spans="6:10" x14ac:dyDescent="0.2">
      <c r="F737" s="8">
        <v>1520</v>
      </c>
      <c r="G737" s="12">
        <f t="shared" si="22"/>
        <v>630.98316049382697</v>
      </c>
      <c r="I737" s="8">
        <v>1070</v>
      </c>
      <c r="J737" s="12">
        <f t="shared" si="23"/>
        <v>448.87598315753769</v>
      </c>
    </row>
    <row r="738" spans="6:10" x14ac:dyDescent="0.2">
      <c r="F738" s="8">
        <v>1519</v>
      </c>
      <c r="G738" s="12">
        <f t="shared" si="22"/>
        <v>631.70168197530859</v>
      </c>
      <c r="I738" s="8">
        <v>1069</v>
      </c>
      <c r="J738" s="12">
        <f t="shared" si="23"/>
        <v>449.35549294479415</v>
      </c>
    </row>
    <row r="739" spans="6:10" x14ac:dyDescent="0.2">
      <c r="F739" s="8">
        <v>1518</v>
      </c>
      <c r="G739" s="12">
        <f t="shared" si="22"/>
        <v>632.41980444444448</v>
      </c>
      <c r="I739" s="8">
        <v>1068</v>
      </c>
      <c r="J739" s="12">
        <f t="shared" si="23"/>
        <v>449.83463231120299</v>
      </c>
    </row>
    <row r="740" spans="6:10" x14ac:dyDescent="0.2">
      <c r="F740" s="8">
        <v>1517</v>
      </c>
      <c r="G740" s="12">
        <f t="shared" si="22"/>
        <v>633.13752790123465</v>
      </c>
      <c r="I740" s="8">
        <v>1067</v>
      </c>
      <c r="J740" s="12">
        <f t="shared" si="23"/>
        <v>450.31340125676439</v>
      </c>
    </row>
    <row r="741" spans="6:10" x14ac:dyDescent="0.2">
      <c r="F741" s="8">
        <v>1516</v>
      </c>
      <c r="G741" s="12">
        <f t="shared" si="22"/>
        <v>633.85485234567886</v>
      </c>
      <c r="I741" s="8">
        <v>1066</v>
      </c>
      <c r="J741" s="12">
        <f t="shared" si="23"/>
        <v>450.79179978147795</v>
      </c>
    </row>
    <row r="742" spans="6:10" x14ac:dyDescent="0.2">
      <c r="F742" s="8">
        <v>1515</v>
      </c>
      <c r="G742" s="12">
        <f t="shared" si="22"/>
        <v>634.5717777777777</v>
      </c>
      <c r="I742" s="8">
        <v>1065</v>
      </c>
      <c r="J742" s="12">
        <f t="shared" si="23"/>
        <v>451.26982788534394</v>
      </c>
    </row>
    <row r="743" spans="6:10" x14ac:dyDescent="0.2">
      <c r="F743" s="8">
        <v>1514</v>
      </c>
      <c r="G743" s="12">
        <f t="shared" si="22"/>
        <v>635.28830419753081</v>
      </c>
      <c r="I743" s="8">
        <v>1064</v>
      </c>
      <c r="J743" s="12">
        <f t="shared" si="23"/>
        <v>451.74748556836226</v>
      </c>
    </row>
    <row r="744" spans="6:10" x14ac:dyDescent="0.2">
      <c r="F744" s="8">
        <v>1513</v>
      </c>
      <c r="G744" s="12">
        <f t="shared" si="22"/>
        <v>636.00443160493842</v>
      </c>
      <c r="I744" s="8">
        <v>1063</v>
      </c>
      <c r="J744" s="12">
        <f t="shared" si="23"/>
        <v>452.22477283053308</v>
      </c>
    </row>
    <row r="745" spans="6:10" x14ac:dyDescent="0.2">
      <c r="F745" s="8">
        <v>1512</v>
      </c>
      <c r="G745" s="12">
        <f t="shared" si="22"/>
        <v>636.72015999999974</v>
      </c>
      <c r="I745" s="8">
        <v>1062</v>
      </c>
      <c r="J745" s="12">
        <f t="shared" si="23"/>
        <v>452.70168967185617</v>
      </c>
    </row>
    <row r="746" spans="6:10" x14ac:dyDescent="0.2">
      <c r="F746" s="8">
        <v>1511</v>
      </c>
      <c r="G746" s="12">
        <f t="shared" si="22"/>
        <v>637.4354893827159</v>
      </c>
      <c r="I746" s="8">
        <v>1061</v>
      </c>
      <c r="J746" s="12">
        <f t="shared" si="23"/>
        <v>453.17823609233159</v>
      </c>
    </row>
    <row r="747" spans="6:10" x14ac:dyDescent="0.2">
      <c r="F747" s="8">
        <v>1510</v>
      </c>
      <c r="G747" s="12">
        <f t="shared" si="22"/>
        <v>638.15041975308634</v>
      </c>
      <c r="I747" s="8">
        <v>1060</v>
      </c>
      <c r="J747" s="12">
        <f t="shared" si="23"/>
        <v>453.65441209195939</v>
      </c>
    </row>
    <row r="748" spans="6:10" x14ac:dyDescent="0.2">
      <c r="F748" s="8">
        <v>1509</v>
      </c>
      <c r="G748" s="12">
        <f t="shared" si="22"/>
        <v>638.86495111111117</v>
      </c>
      <c r="I748" s="8">
        <v>1059</v>
      </c>
      <c r="J748" s="12">
        <f t="shared" si="23"/>
        <v>454.13021767073951</v>
      </c>
    </row>
    <row r="749" spans="6:10" x14ac:dyDescent="0.2">
      <c r="F749" s="8">
        <v>1508</v>
      </c>
      <c r="G749" s="12">
        <f t="shared" si="22"/>
        <v>639.57908345679004</v>
      </c>
      <c r="I749" s="8">
        <v>1058</v>
      </c>
      <c r="J749" s="12">
        <f t="shared" si="23"/>
        <v>454.60565282867225</v>
      </c>
    </row>
    <row r="750" spans="6:10" x14ac:dyDescent="0.2">
      <c r="F750" s="8">
        <v>1507</v>
      </c>
      <c r="G750" s="12">
        <f t="shared" si="22"/>
        <v>640.2928167901232</v>
      </c>
      <c r="I750" s="8">
        <v>1057</v>
      </c>
      <c r="J750" s="12">
        <f t="shared" si="23"/>
        <v>455.08071756575714</v>
      </c>
    </row>
    <row r="751" spans="6:10" x14ac:dyDescent="0.2">
      <c r="F751" s="8">
        <v>1506</v>
      </c>
      <c r="G751" s="12">
        <f t="shared" si="22"/>
        <v>641.00615111111108</v>
      </c>
      <c r="I751" s="8">
        <v>1056</v>
      </c>
      <c r="J751" s="12">
        <f t="shared" si="23"/>
        <v>455.55541188199447</v>
      </c>
    </row>
    <row r="752" spans="6:10" x14ac:dyDescent="0.2">
      <c r="F752" s="8">
        <v>1505</v>
      </c>
      <c r="G752" s="12">
        <f t="shared" si="22"/>
        <v>641.71908641975301</v>
      </c>
      <c r="I752" s="8">
        <v>1055</v>
      </c>
      <c r="J752" s="12">
        <f t="shared" si="23"/>
        <v>456.02973577738419</v>
      </c>
    </row>
    <row r="753" spans="6:10" x14ac:dyDescent="0.2">
      <c r="F753" s="8">
        <v>1504</v>
      </c>
      <c r="G753" s="12">
        <f t="shared" si="22"/>
        <v>642.43162271604945</v>
      </c>
      <c r="I753" s="8">
        <v>1054</v>
      </c>
      <c r="J753" s="12">
        <f t="shared" si="23"/>
        <v>456.50368925192618</v>
      </c>
    </row>
    <row r="754" spans="6:10" x14ac:dyDescent="0.2">
      <c r="F754" s="8">
        <v>1503</v>
      </c>
      <c r="G754" s="12">
        <f t="shared" si="22"/>
        <v>643.14375999999982</v>
      </c>
      <c r="I754" s="8">
        <v>1053</v>
      </c>
      <c r="J754" s="12">
        <f t="shared" si="23"/>
        <v>456.97727230562072</v>
      </c>
    </row>
    <row r="755" spans="6:10" x14ac:dyDescent="0.2">
      <c r="F755" s="8">
        <v>1502</v>
      </c>
      <c r="G755" s="12">
        <f t="shared" si="22"/>
        <v>643.85549827160492</v>
      </c>
      <c r="I755" s="8">
        <v>1052</v>
      </c>
      <c r="J755" s="12">
        <f t="shared" si="23"/>
        <v>457.45048493846747</v>
      </c>
    </row>
    <row r="756" spans="6:10" x14ac:dyDescent="0.2">
      <c r="F756" s="8">
        <v>1501</v>
      </c>
      <c r="G756" s="12">
        <f t="shared" si="22"/>
        <v>644.56683753086418</v>
      </c>
      <c r="I756" s="8">
        <v>1051</v>
      </c>
      <c r="J756" s="12">
        <f t="shared" si="23"/>
        <v>457.9233271504666</v>
      </c>
    </row>
    <row r="757" spans="6:10" x14ac:dyDescent="0.2">
      <c r="F757" s="8">
        <v>1500</v>
      </c>
      <c r="G757" s="12">
        <f t="shared" si="22"/>
        <v>645.27777777777771</v>
      </c>
      <c r="I757" s="8">
        <v>1050</v>
      </c>
      <c r="J757" s="12">
        <f t="shared" si="23"/>
        <v>458.39579894161807</v>
      </c>
    </row>
    <row r="758" spans="6:10" x14ac:dyDescent="0.2">
      <c r="F758" s="8">
        <v>1499</v>
      </c>
      <c r="G758" s="12">
        <f t="shared" si="22"/>
        <v>645.98831901234553</v>
      </c>
      <c r="I758" s="8">
        <v>1049</v>
      </c>
      <c r="J758" s="12">
        <f t="shared" si="23"/>
        <v>458.86790031192214</v>
      </c>
    </row>
    <row r="759" spans="6:10" x14ac:dyDescent="0.2">
      <c r="F759" s="8">
        <v>1498</v>
      </c>
      <c r="G759" s="12">
        <f t="shared" si="22"/>
        <v>646.69846123456773</v>
      </c>
      <c r="I759" s="8">
        <v>1048</v>
      </c>
      <c r="J759" s="12">
        <f t="shared" si="23"/>
        <v>459.33963126137843</v>
      </c>
    </row>
    <row r="760" spans="6:10" x14ac:dyDescent="0.2">
      <c r="F760" s="8">
        <v>1497</v>
      </c>
      <c r="G760" s="12">
        <f t="shared" si="22"/>
        <v>647.40820444444432</v>
      </c>
      <c r="I760" s="8">
        <v>1047</v>
      </c>
      <c r="J760" s="12">
        <f t="shared" si="23"/>
        <v>459.81099178998699</v>
      </c>
    </row>
    <row r="761" spans="6:10" x14ac:dyDescent="0.2">
      <c r="F761" s="8">
        <v>1496</v>
      </c>
      <c r="G761" s="12">
        <f t="shared" si="22"/>
        <v>648.1175486419753</v>
      </c>
      <c r="I761" s="8">
        <v>1046</v>
      </c>
      <c r="J761" s="12">
        <f t="shared" si="23"/>
        <v>460.28198189774798</v>
      </c>
    </row>
    <row r="762" spans="6:10" x14ac:dyDescent="0.2">
      <c r="F762" s="8">
        <v>1495</v>
      </c>
      <c r="G762" s="12">
        <f t="shared" si="22"/>
        <v>648.82649382716068</v>
      </c>
      <c r="I762" s="8">
        <v>1045</v>
      </c>
      <c r="J762" s="12">
        <f t="shared" si="23"/>
        <v>460.75260158466142</v>
      </c>
    </row>
    <row r="763" spans="6:10" x14ac:dyDescent="0.2">
      <c r="F763" s="8">
        <v>1494</v>
      </c>
      <c r="G763" s="12">
        <f t="shared" si="22"/>
        <v>649.53503999999987</v>
      </c>
      <c r="I763" s="8">
        <v>1044</v>
      </c>
      <c r="J763" s="12">
        <f t="shared" si="23"/>
        <v>461.2228508507273</v>
      </c>
    </row>
    <row r="764" spans="6:10" x14ac:dyDescent="0.2">
      <c r="F764" s="8">
        <v>1493</v>
      </c>
      <c r="G764" s="12">
        <f t="shared" si="22"/>
        <v>650.24318716049379</v>
      </c>
      <c r="I764" s="8">
        <v>1043</v>
      </c>
      <c r="J764" s="12">
        <f t="shared" si="23"/>
        <v>461.69272969594533</v>
      </c>
    </row>
    <row r="765" spans="6:10" x14ac:dyDescent="0.2">
      <c r="F765" s="8">
        <v>1492</v>
      </c>
      <c r="G765" s="12">
        <f t="shared" si="22"/>
        <v>650.95093530864199</v>
      </c>
      <c r="I765" s="8">
        <v>1042</v>
      </c>
      <c r="J765" s="12">
        <f t="shared" si="23"/>
        <v>462.16223812031586</v>
      </c>
    </row>
    <row r="766" spans="6:10" x14ac:dyDescent="0.2">
      <c r="F766" s="8">
        <v>1491</v>
      </c>
      <c r="G766" s="12">
        <f t="shared" si="22"/>
        <v>651.65828444444435</v>
      </c>
      <c r="I766" s="8">
        <v>1041</v>
      </c>
      <c r="J766" s="12">
        <f t="shared" si="23"/>
        <v>462.63137612383872</v>
      </c>
    </row>
    <row r="767" spans="6:10" x14ac:dyDescent="0.2">
      <c r="F767" s="8">
        <v>1490</v>
      </c>
      <c r="G767" s="12">
        <f t="shared" si="22"/>
        <v>652.3652345679011</v>
      </c>
      <c r="I767" s="8">
        <v>1040</v>
      </c>
      <c r="J767" s="12">
        <f t="shared" si="23"/>
        <v>463.10014370651402</v>
      </c>
    </row>
    <row r="768" spans="6:10" x14ac:dyDescent="0.2">
      <c r="F768" s="8">
        <v>1489</v>
      </c>
      <c r="G768" s="12">
        <f t="shared" si="22"/>
        <v>653.07178567901224</v>
      </c>
      <c r="I768" s="8">
        <v>1039</v>
      </c>
      <c r="J768" s="12">
        <f t="shared" si="23"/>
        <v>463.56854086834153</v>
      </c>
    </row>
    <row r="769" spans="6:10" x14ac:dyDescent="0.2">
      <c r="F769" s="8">
        <v>1488</v>
      </c>
      <c r="G769" s="12">
        <f t="shared" si="22"/>
        <v>653.77793777777765</v>
      </c>
      <c r="I769" s="8">
        <v>1038</v>
      </c>
      <c r="J769" s="12">
        <f t="shared" si="23"/>
        <v>464.03656760932159</v>
      </c>
    </row>
    <row r="770" spans="6:10" x14ac:dyDescent="0.2">
      <c r="F770" s="8">
        <v>1487</v>
      </c>
      <c r="G770" s="12">
        <f t="shared" si="22"/>
        <v>654.48369086419757</v>
      </c>
      <c r="I770" s="8">
        <v>1037</v>
      </c>
      <c r="J770" s="12">
        <f t="shared" si="23"/>
        <v>464.50422392945393</v>
      </c>
    </row>
    <row r="771" spans="6:10" x14ac:dyDescent="0.2">
      <c r="F771" s="8">
        <v>1486</v>
      </c>
      <c r="G771" s="12">
        <f t="shared" si="22"/>
        <v>655.18904493827165</v>
      </c>
      <c r="I771" s="8">
        <v>1036</v>
      </c>
      <c r="J771" s="12">
        <f t="shared" si="23"/>
        <v>464.97150982873865</v>
      </c>
    </row>
    <row r="772" spans="6:10" x14ac:dyDescent="0.2">
      <c r="F772" s="8">
        <v>1485</v>
      </c>
      <c r="G772" s="12">
        <f t="shared" si="22"/>
        <v>655.89400000000001</v>
      </c>
      <c r="I772" s="8">
        <v>1035</v>
      </c>
      <c r="J772" s="12">
        <f t="shared" si="23"/>
        <v>465.43842530717581</v>
      </c>
    </row>
    <row r="773" spans="6:10" x14ac:dyDescent="0.2">
      <c r="F773" s="8">
        <v>1484</v>
      </c>
      <c r="G773" s="12">
        <f t="shared" si="22"/>
        <v>656.59855604938275</v>
      </c>
      <c r="I773" s="8">
        <v>1034</v>
      </c>
      <c r="J773" s="12">
        <f t="shared" si="23"/>
        <v>465.90497036476518</v>
      </c>
    </row>
    <row r="774" spans="6:10" x14ac:dyDescent="0.2">
      <c r="F774" s="8">
        <v>1483</v>
      </c>
      <c r="G774" s="12">
        <f t="shared" si="22"/>
        <v>657.30271308641966</v>
      </c>
      <c r="I774" s="8">
        <v>1033</v>
      </c>
      <c r="J774" s="12">
        <f t="shared" si="23"/>
        <v>466.37114500150705</v>
      </c>
    </row>
    <row r="775" spans="6:10" x14ac:dyDescent="0.2">
      <c r="F775" s="8">
        <v>1482</v>
      </c>
      <c r="G775" s="12">
        <f t="shared" si="22"/>
        <v>658.00647111111118</v>
      </c>
      <c r="I775" s="8">
        <v>1032</v>
      </c>
      <c r="J775" s="12">
        <f t="shared" si="23"/>
        <v>466.83694921740124</v>
      </c>
    </row>
    <row r="776" spans="6:10" x14ac:dyDescent="0.2">
      <c r="F776" s="8">
        <v>1481</v>
      </c>
      <c r="G776" s="12">
        <f t="shared" ref="G776:G839" si="24">$C$13*(1-(0.2*(F776/$C$6))-(0.8*((F776/$C$6)^2)))</f>
        <v>658.70983012345675</v>
      </c>
      <c r="I776" s="8">
        <v>1031</v>
      </c>
      <c r="J776" s="12">
        <f t="shared" ref="J776:J839" si="25">$C$18*(1-(0.2*(I776/$D$6))-(0.8*((I776/$D$6)^2)))</f>
        <v>467.30238301244782</v>
      </c>
    </row>
    <row r="777" spans="6:10" x14ac:dyDescent="0.2">
      <c r="F777" s="8">
        <v>1480</v>
      </c>
      <c r="G777" s="12">
        <f t="shared" si="24"/>
        <v>659.41279012345683</v>
      </c>
      <c r="I777" s="8">
        <v>1030</v>
      </c>
      <c r="J777" s="12">
        <f t="shared" si="25"/>
        <v>467.76744638664678</v>
      </c>
    </row>
    <row r="778" spans="6:10" x14ac:dyDescent="0.2">
      <c r="F778" s="8">
        <v>1479</v>
      </c>
      <c r="G778" s="12">
        <f t="shared" si="24"/>
        <v>660.11535111111129</v>
      </c>
      <c r="I778" s="8">
        <v>1029</v>
      </c>
      <c r="J778" s="12">
        <f t="shared" si="25"/>
        <v>468.23213933999807</v>
      </c>
    </row>
    <row r="779" spans="6:10" x14ac:dyDescent="0.2">
      <c r="F779" s="8">
        <v>1478</v>
      </c>
      <c r="G779" s="12">
        <f t="shared" si="24"/>
        <v>660.81751308641981</v>
      </c>
      <c r="I779" s="8">
        <v>1028</v>
      </c>
      <c r="J779" s="12">
        <f t="shared" si="25"/>
        <v>468.6964618725018</v>
      </c>
    </row>
    <row r="780" spans="6:10" x14ac:dyDescent="0.2">
      <c r="F780" s="8">
        <v>1477</v>
      </c>
      <c r="G780" s="12">
        <f t="shared" si="24"/>
        <v>661.51927604938271</v>
      </c>
      <c r="I780" s="8">
        <v>1027</v>
      </c>
      <c r="J780" s="12">
        <f t="shared" si="25"/>
        <v>469.16041398415786</v>
      </c>
    </row>
    <row r="781" spans="6:10" x14ac:dyDescent="0.2">
      <c r="F781" s="8">
        <v>1476</v>
      </c>
      <c r="G781" s="12">
        <f t="shared" si="24"/>
        <v>662.22064</v>
      </c>
      <c r="I781" s="8">
        <v>1026</v>
      </c>
      <c r="J781" s="12">
        <f t="shared" si="25"/>
        <v>469.6239956749663</v>
      </c>
    </row>
    <row r="782" spans="6:10" x14ac:dyDescent="0.2">
      <c r="F782" s="8">
        <v>1475</v>
      </c>
      <c r="G782" s="12">
        <f t="shared" si="24"/>
        <v>662.92160493827146</v>
      </c>
      <c r="I782" s="8">
        <v>1025</v>
      </c>
      <c r="J782" s="12">
        <f t="shared" si="25"/>
        <v>470.08720694492712</v>
      </c>
    </row>
    <row r="783" spans="6:10" x14ac:dyDescent="0.2">
      <c r="F783" s="8">
        <v>1474</v>
      </c>
      <c r="G783" s="12">
        <f t="shared" si="24"/>
        <v>663.62217086419741</v>
      </c>
      <c r="I783" s="8">
        <v>1024</v>
      </c>
      <c r="J783" s="12">
        <f t="shared" si="25"/>
        <v>470.55004779404032</v>
      </c>
    </row>
    <row r="784" spans="6:10" x14ac:dyDescent="0.2">
      <c r="F784" s="8">
        <v>1473</v>
      </c>
      <c r="G784" s="12">
        <f t="shared" si="24"/>
        <v>664.32233777777788</v>
      </c>
      <c r="I784" s="8">
        <v>1023</v>
      </c>
      <c r="J784" s="12">
        <f t="shared" si="25"/>
        <v>471.01251822230574</v>
      </c>
    </row>
    <row r="785" spans="6:10" x14ac:dyDescent="0.2">
      <c r="F785" s="8">
        <v>1472</v>
      </c>
      <c r="G785" s="12">
        <f t="shared" si="24"/>
        <v>665.02210567901227</v>
      </c>
      <c r="I785" s="8">
        <v>1022</v>
      </c>
      <c r="J785" s="12">
        <f t="shared" si="25"/>
        <v>471.47461822972372</v>
      </c>
    </row>
    <row r="786" spans="6:10" x14ac:dyDescent="0.2">
      <c r="F786" s="8">
        <v>1471</v>
      </c>
      <c r="G786" s="12">
        <f t="shared" si="24"/>
        <v>665.72147456790128</v>
      </c>
      <c r="I786" s="8">
        <v>1021</v>
      </c>
      <c r="J786" s="12">
        <f t="shared" si="25"/>
        <v>471.93634781629402</v>
      </c>
    </row>
    <row r="787" spans="6:10" x14ac:dyDescent="0.2">
      <c r="F787" s="8">
        <v>1470</v>
      </c>
      <c r="G787" s="12">
        <f t="shared" si="24"/>
        <v>666.42044444444446</v>
      </c>
      <c r="I787" s="8">
        <v>1020</v>
      </c>
      <c r="J787" s="12">
        <f t="shared" si="25"/>
        <v>472.3977069820167</v>
      </c>
    </row>
    <row r="788" spans="6:10" x14ac:dyDescent="0.2">
      <c r="F788" s="8">
        <v>1469</v>
      </c>
      <c r="G788" s="12">
        <f t="shared" si="24"/>
        <v>667.11901530864202</v>
      </c>
      <c r="I788" s="8">
        <v>1019</v>
      </c>
      <c r="J788" s="12">
        <f t="shared" si="25"/>
        <v>472.85869572689177</v>
      </c>
    </row>
    <row r="789" spans="6:10" x14ac:dyDescent="0.2">
      <c r="F789" s="8">
        <v>1468</v>
      </c>
      <c r="G789" s="12">
        <f t="shared" si="24"/>
        <v>667.81718716049363</v>
      </c>
      <c r="I789" s="8">
        <v>1018</v>
      </c>
      <c r="J789" s="12">
        <f t="shared" si="25"/>
        <v>473.31931405091899</v>
      </c>
    </row>
    <row r="790" spans="6:10" x14ac:dyDescent="0.2">
      <c r="F790" s="8">
        <v>1467</v>
      </c>
      <c r="G790" s="12">
        <f t="shared" si="24"/>
        <v>668.51495999999986</v>
      </c>
      <c r="I790" s="8">
        <v>1017</v>
      </c>
      <c r="J790" s="12">
        <f t="shared" si="25"/>
        <v>473.77956195409894</v>
      </c>
    </row>
    <row r="791" spans="6:10" x14ac:dyDescent="0.2">
      <c r="F791" s="8">
        <v>1466</v>
      </c>
      <c r="G791" s="12">
        <f t="shared" si="24"/>
        <v>669.21233382716048</v>
      </c>
      <c r="I791" s="8">
        <v>1016</v>
      </c>
      <c r="J791" s="12">
        <f t="shared" si="25"/>
        <v>474.23943943643098</v>
      </c>
    </row>
    <row r="792" spans="6:10" x14ac:dyDescent="0.2">
      <c r="F792" s="8">
        <v>1465</v>
      </c>
      <c r="G792" s="12">
        <f t="shared" si="24"/>
        <v>669.90930864197526</v>
      </c>
      <c r="I792" s="8">
        <v>1015</v>
      </c>
      <c r="J792" s="12">
        <f t="shared" si="25"/>
        <v>474.69894649791559</v>
      </c>
    </row>
    <row r="793" spans="6:10" x14ac:dyDescent="0.2">
      <c r="F793" s="8">
        <v>1464</v>
      </c>
      <c r="G793" s="12">
        <f t="shared" si="24"/>
        <v>670.60588444444454</v>
      </c>
      <c r="I793" s="8">
        <v>1014</v>
      </c>
      <c r="J793" s="12">
        <f t="shared" si="25"/>
        <v>475.15808313855234</v>
      </c>
    </row>
    <row r="794" spans="6:10" x14ac:dyDescent="0.2">
      <c r="F794" s="8">
        <v>1463</v>
      </c>
      <c r="G794" s="12">
        <f t="shared" si="24"/>
        <v>671.30206123456799</v>
      </c>
      <c r="I794" s="8">
        <v>1013</v>
      </c>
      <c r="J794" s="12">
        <f t="shared" si="25"/>
        <v>475.6168493583416</v>
      </c>
    </row>
    <row r="795" spans="6:10" x14ac:dyDescent="0.2">
      <c r="F795" s="8">
        <v>1462</v>
      </c>
      <c r="G795" s="12">
        <f t="shared" si="24"/>
        <v>671.99783901234559</v>
      </c>
      <c r="I795" s="8">
        <v>1012</v>
      </c>
      <c r="J795" s="12">
        <f t="shared" si="25"/>
        <v>476.07524515728329</v>
      </c>
    </row>
    <row r="796" spans="6:10" x14ac:dyDescent="0.2">
      <c r="F796" s="8">
        <v>1461</v>
      </c>
      <c r="G796" s="12">
        <f t="shared" si="24"/>
        <v>672.69321777777782</v>
      </c>
      <c r="I796" s="8">
        <v>1011</v>
      </c>
      <c r="J796" s="12">
        <f t="shared" si="25"/>
        <v>476.5332705353772</v>
      </c>
    </row>
    <row r="797" spans="6:10" x14ac:dyDescent="0.2">
      <c r="F797" s="8">
        <v>1460</v>
      </c>
      <c r="G797" s="12">
        <f t="shared" si="24"/>
        <v>673.38819753086409</v>
      </c>
      <c r="I797" s="8">
        <v>1010</v>
      </c>
      <c r="J797" s="12">
        <f t="shared" si="25"/>
        <v>476.99092549262355</v>
      </c>
    </row>
    <row r="798" spans="6:10" x14ac:dyDescent="0.2">
      <c r="F798" s="8">
        <v>1459</v>
      </c>
      <c r="G798" s="12">
        <f t="shared" si="24"/>
        <v>674.08277827160487</v>
      </c>
      <c r="I798" s="8">
        <v>1009</v>
      </c>
      <c r="J798" s="12">
        <f t="shared" si="25"/>
        <v>477.44821002902228</v>
      </c>
    </row>
    <row r="799" spans="6:10" x14ac:dyDescent="0.2">
      <c r="F799" s="8">
        <v>1458</v>
      </c>
      <c r="G799" s="12">
        <f t="shared" si="24"/>
        <v>674.77695999999992</v>
      </c>
      <c r="I799" s="8">
        <v>1008</v>
      </c>
      <c r="J799" s="12">
        <f t="shared" si="25"/>
        <v>477.90512414457339</v>
      </c>
    </row>
    <row r="800" spans="6:10" x14ac:dyDescent="0.2">
      <c r="F800" s="8">
        <v>1457</v>
      </c>
      <c r="G800" s="12">
        <f t="shared" si="24"/>
        <v>675.47074271604936</v>
      </c>
      <c r="I800" s="8">
        <v>1007</v>
      </c>
      <c r="J800" s="12">
        <f t="shared" si="25"/>
        <v>478.36166783927683</v>
      </c>
    </row>
    <row r="801" spans="6:10" x14ac:dyDescent="0.2">
      <c r="F801" s="8">
        <v>1456</v>
      </c>
      <c r="G801" s="12">
        <f t="shared" si="24"/>
        <v>676.16412641975307</v>
      </c>
      <c r="I801" s="8">
        <v>1006</v>
      </c>
      <c r="J801" s="12">
        <f t="shared" si="25"/>
        <v>478.81784111313277</v>
      </c>
    </row>
    <row r="802" spans="6:10" x14ac:dyDescent="0.2">
      <c r="F802" s="8">
        <v>1455</v>
      </c>
      <c r="G802" s="12">
        <f t="shared" si="24"/>
        <v>676.85711111111118</v>
      </c>
      <c r="I802" s="8">
        <v>1005</v>
      </c>
      <c r="J802" s="12">
        <f t="shared" si="25"/>
        <v>479.27364396614098</v>
      </c>
    </row>
    <row r="803" spans="6:10" x14ac:dyDescent="0.2">
      <c r="F803" s="8">
        <v>1454</v>
      </c>
      <c r="G803" s="12">
        <f t="shared" si="24"/>
        <v>677.54969679012345</v>
      </c>
      <c r="I803" s="8">
        <v>1004</v>
      </c>
      <c r="J803" s="12">
        <f t="shared" si="25"/>
        <v>479.72907639830146</v>
      </c>
    </row>
    <row r="804" spans="6:10" x14ac:dyDescent="0.2">
      <c r="F804" s="8">
        <v>1453</v>
      </c>
      <c r="G804" s="12">
        <f t="shared" si="24"/>
        <v>678.24188345679011</v>
      </c>
      <c r="I804" s="8">
        <v>1003</v>
      </c>
      <c r="J804" s="12">
        <f t="shared" si="25"/>
        <v>480.18413840961455</v>
      </c>
    </row>
    <row r="805" spans="6:10" x14ac:dyDescent="0.2">
      <c r="F805" s="8">
        <v>1452</v>
      </c>
      <c r="G805" s="12">
        <f t="shared" si="24"/>
        <v>678.93367111111104</v>
      </c>
      <c r="I805" s="8">
        <v>1002</v>
      </c>
      <c r="J805" s="12">
        <f t="shared" si="25"/>
        <v>480.63883000007985</v>
      </c>
    </row>
    <row r="806" spans="6:10" x14ac:dyDescent="0.2">
      <c r="F806" s="8">
        <v>1451</v>
      </c>
      <c r="G806" s="12">
        <f t="shared" si="24"/>
        <v>679.62505975308648</v>
      </c>
      <c r="I806" s="8">
        <v>1001</v>
      </c>
      <c r="J806" s="12">
        <f t="shared" si="25"/>
        <v>481.09315116969753</v>
      </c>
    </row>
    <row r="807" spans="6:10" x14ac:dyDescent="0.2">
      <c r="F807" s="8">
        <v>1450</v>
      </c>
      <c r="G807" s="12">
        <f t="shared" si="24"/>
        <v>680.31604938271596</v>
      </c>
      <c r="I807" s="8">
        <v>1000</v>
      </c>
      <c r="J807" s="12">
        <f t="shared" si="25"/>
        <v>481.54710191846755</v>
      </c>
    </row>
    <row r="808" spans="6:10" x14ac:dyDescent="0.2">
      <c r="F808" s="8">
        <v>1449</v>
      </c>
      <c r="G808" s="12">
        <f t="shared" si="24"/>
        <v>681.00663999999995</v>
      </c>
      <c r="I808" s="8">
        <v>999</v>
      </c>
      <c r="J808" s="12">
        <f t="shared" si="25"/>
        <v>482.00068224638994</v>
      </c>
    </row>
    <row r="809" spans="6:10" x14ac:dyDescent="0.2">
      <c r="F809" s="8">
        <v>1448</v>
      </c>
      <c r="G809" s="12">
        <f t="shared" si="24"/>
        <v>681.69683160493821</v>
      </c>
      <c r="I809" s="8">
        <v>998</v>
      </c>
      <c r="J809" s="12">
        <f t="shared" si="25"/>
        <v>482.45389215346484</v>
      </c>
    </row>
    <row r="810" spans="6:10" x14ac:dyDescent="0.2">
      <c r="F810" s="8">
        <v>1447</v>
      </c>
      <c r="G810" s="12">
        <f t="shared" si="24"/>
        <v>682.38662419753086</v>
      </c>
      <c r="I810" s="8">
        <v>997</v>
      </c>
      <c r="J810" s="12">
        <f t="shared" si="25"/>
        <v>482.90673163969205</v>
      </c>
    </row>
    <row r="811" spans="6:10" x14ac:dyDescent="0.2">
      <c r="F811" s="8">
        <v>1446</v>
      </c>
      <c r="G811" s="12">
        <f t="shared" si="24"/>
        <v>683.07601777777757</v>
      </c>
      <c r="I811" s="8">
        <v>996</v>
      </c>
      <c r="J811" s="12">
        <f t="shared" si="25"/>
        <v>483.35920070507154</v>
      </c>
    </row>
    <row r="812" spans="6:10" x14ac:dyDescent="0.2">
      <c r="F812" s="8">
        <v>1445</v>
      </c>
      <c r="G812" s="12">
        <f t="shared" si="24"/>
        <v>683.765012345679</v>
      </c>
      <c r="I812" s="8">
        <v>995</v>
      </c>
      <c r="J812" s="12">
        <f t="shared" si="25"/>
        <v>483.81129934960342</v>
      </c>
    </row>
    <row r="813" spans="6:10" x14ac:dyDescent="0.2">
      <c r="F813" s="8">
        <v>1444</v>
      </c>
      <c r="G813" s="12">
        <f t="shared" si="24"/>
        <v>684.45360790123448</v>
      </c>
      <c r="I813" s="8">
        <v>994</v>
      </c>
      <c r="J813" s="12">
        <f t="shared" si="25"/>
        <v>484.26302757328779</v>
      </c>
    </row>
    <row r="814" spans="6:10" x14ac:dyDescent="0.2">
      <c r="F814" s="8">
        <v>1443</v>
      </c>
      <c r="G814" s="12">
        <f t="shared" si="24"/>
        <v>685.14180444444457</v>
      </c>
      <c r="I814" s="8">
        <v>993</v>
      </c>
      <c r="J814" s="12">
        <f t="shared" si="25"/>
        <v>484.71438537612437</v>
      </c>
    </row>
    <row r="815" spans="6:10" x14ac:dyDescent="0.2">
      <c r="F815" s="8">
        <v>1442</v>
      </c>
      <c r="G815" s="12">
        <f t="shared" si="24"/>
        <v>685.82960197530872</v>
      </c>
      <c r="I815" s="8">
        <v>992</v>
      </c>
      <c r="J815" s="12">
        <f t="shared" si="25"/>
        <v>485.16537275811345</v>
      </c>
    </row>
    <row r="816" spans="6:10" x14ac:dyDescent="0.2">
      <c r="F816" s="8">
        <v>1441</v>
      </c>
      <c r="G816" s="12">
        <f t="shared" si="24"/>
        <v>686.51700049382691</v>
      </c>
      <c r="I816" s="8">
        <v>991</v>
      </c>
      <c r="J816" s="12">
        <f t="shared" si="25"/>
        <v>485.6159897192548</v>
      </c>
    </row>
    <row r="817" spans="6:10" x14ac:dyDescent="0.2">
      <c r="F817" s="8">
        <v>1440</v>
      </c>
      <c r="G817" s="12">
        <f t="shared" si="24"/>
        <v>687.20399999999984</v>
      </c>
      <c r="I817" s="8">
        <v>990</v>
      </c>
      <c r="J817" s="12">
        <f t="shared" si="25"/>
        <v>486.06623625954853</v>
      </c>
    </row>
    <row r="818" spans="6:10" x14ac:dyDescent="0.2">
      <c r="F818" s="8">
        <v>1439</v>
      </c>
      <c r="G818" s="12">
        <f t="shared" si="24"/>
        <v>687.89060049382726</v>
      </c>
      <c r="I818" s="8">
        <v>989</v>
      </c>
      <c r="J818" s="12">
        <f t="shared" si="25"/>
        <v>486.51611237899476</v>
      </c>
    </row>
    <row r="819" spans="6:10" x14ac:dyDescent="0.2">
      <c r="F819" s="8">
        <v>1438</v>
      </c>
      <c r="G819" s="12">
        <f t="shared" si="24"/>
        <v>688.57680197530863</v>
      </c>
      <c r="I819" s="8">
        <v>988</v>
      </c>
      <c r="J819" s="12">
        <f t="shared" si="25"/>
        <v>486.96561807759321</v>
      </c>
    </row>
    <row r="820" spans="6:10" x14ac:dyDescent="0.2">
      <c r="F820" s="8">
        <v>1437</v>
      </c>
      <c r="G820" s="12">
        <f t="shared" si="24"/>
        <v>689.26260444444426</v>
      </c>
      <c r="I820" s="8">
        <v>987</v>
      </c>
      <c r="J820" s="12">
        <f t="shared" si="25"/>
        <v>487.41475335534403</v>
      </c>
    </row>
    <row r="821" spans="6:10" x14ac:dyDescent="0.2">
      <c r="F821" s="8">
        <v>1436</v>
      </c>
      <c r="G821" s="12">
        <f t="shared" si="24"/>
        <v>689.94800790123452</v>
      </c>
      <c r="I821" s="8">
        <v>986</v>
      </c>
      <c r="J821" s="12">
        <f t="shared" si="25"/>
        <v>487.86351821224724</v>
      </c>
    </row>
    <row r="822" spans="6:10" x14ac:dyDescent="0.2">
      <c r="F822" s="8">
        <v>1435</v>
      </c>
      <c r="G822" s="12">
        <f t="shared" si="24"/>
        <v>690.63301234567894</v>
      </c>
      <c r="I822" s="8">
        <v>985</v>
      </c>
      <c r="J822" s="12">
        <f t="shared" si="25"/>
        <v>488.31191264830295</v>
      </c>
    </row>
    <row r="823" spans="6:10" x14ac:dyDescent="0.2">
      <c r="F823" s="8">
        <v>1434</v>
      </c>
      <c r="G823" s="12">
        <f t="shared" si="24"/>
        <v>691.31761777777785</v>
      </c>
      <c r="I823" s="8">
        <v>984</v>
      </c>
      <c r="J823" s="12">
        <f t="shared" si="25"/>
        <v>488.75993666351104</v>
      </c>
    </row>
    <row r="824" spans="6:10" x14ac:dyDescent="0.2">
      <c r="F824" s="8">
        <v>1433</v>
      </c>
      <c r="G824" s="12">
        <f t="shared" si="24"/>
        <v>692.00182419753082</v>
      </c>
      <c r="I824" s="8">
        <v>983</v>
      </c>
      <c r="J824" s="12">
        <f t="shared" si="25"/>
        <v>489.20759025787135</v>
      </c>
    </row>
    <row r="825" spans="6:10" x14ac:dyDescent="0.2">
      <c r="F825" s="8">
        <v>1432</v>
      </c>
      <c r="G825" s="12">
        <f t="shared" si="24"/>
        <v>692.68563160493818</v>
      </c>
      <c r="I825" s="8">
        <v>982</v>
      </c>
      <c r="J825" s="12">
        <f t="shared" si="25"/>
        <v>489.65487343138403</v>
      </c>
    </row>
    <row r="826" spans="6:10" x14ac:dyDescent="0.2">
      <c r="F826" s="8">
        <v>1431</v>
      </c>
      <c r="G826" s="12">
        <f t="shared" si="24"/>
        <v>693.36904000000004</v>
      </c>
      <c r="I826" s="8">
        <v>981</v>
      </c>
      <c r="J826" s="12">
        <f t="shared" si="25"/>
        <v>490.10178618404916</v>
      </c>
    </row>
    <row r="827" spans="6:10" x14ac:dyDescent="0.2">
      <c r="F827" s="8">
        <v>1430</v>
      </c>
      <c r="G827" s="12">
        <f t="shared" si="24"/>
        <v>694.05204938271595</v>
      </c>
      <c r="I827" s="8">
        <v>980</v>
      </c>
      <c r="J827" s="12">
        <f t="shared" si="25"/>
        <v>490.54832851586661</v>
      </c>
    </row>
    <row r="828" spans="6:10" x14ac:dyDescent="0.2">
      <c r="F828" s="8">
        <v>1429</v>
      </c>
      <c r="G828" s="12">
        <f t="shared" si="24"/>
        <v>694.73465975308648</v>
      </c>
      <c r="I828" s="8">
        <v>979</v>
      </c>
      <c r="J828" s="12">
        <f t="shared" si="25"/>
        <v>490.99450042683645</v>
      </c>
    </row>
    <row r="829" spans="6:10" x14ac:dyDescent="0.2">
      <c r="F829" s="8">
        <v>1428</v>
      </c>
      <c r="G829" s="12">
        <f t="shared" si="24"/>
        <v>695.41687111111105</v>
      </c>
      <c r="I829" s="8">
        <v>978</v>
      </c>
      <c r="J829" s="12">
        <f t="shared" si="25"/>
        <v>491.44030191695867</v>
      </c>
    </row>
    <row r="830" spans="6:10" x14ac:dyDescent="0.2">
      <c r="F830" s="8">
        <v>1427</v>
      </c>
      <c r="G830" s="12">
        <f t="shared" si="24"/>
        <v>696.09868345679013</v>
      </c>
      <c r="I830" s="8">
        <v>977</v>
      </c>
      <c r="J830" s="12">
        <f t="shared" si="25"/>
        <v>491.88573298623328</v>
      </c>
    </row>
    <row r="831" spans="6:10" x14ac:dyDescent="0.2">
      <c r="F831" s="8">
        <v>1426</v>
      </c>
      <c r="G831" s="12">
        <f t="shared" si="24"/>
        <v>696.78009679012348</v>
      </c>
      <c r="I831" s="8">
        <v>976</v>
      </c>
      <c r="J831" s="12">
        <f t="shared" si="25"/>
        <v>492.33079363466015</v>
      </c>
    </row>
    <row r="832" spans="6:10" x14ac:dyDescent="0.2">
      <c r="F832" s="8">
        <v>1425</v>
      </c>
      <c r="G832" s="12">
        <f t="shared" si="24"/>
        <v>697.46111111111111</v>
      </c>
      <c r="I832" s="8">
        <v>975</v>
      </c>
      <c r="J832" s="12">
        <f t="shared" si="25"/>
        <v>492.77548386223953</v>
      </c>
    </row>
    <row r="833" spans="6:10" x14ac:dyDescent="0.2">
      <c r="F833" s="8">
        <v>1424</v>
      </c>
      <c r="G833" s="12">
        <f t="shared" si="24"/>
        <v>698.14172641975324</v>
      </c>
      <c r="I833" s="8">
        <v>974</v>
      </c>
      <c r="J833" s="12">
        <f t="shared" si="25"/>
        <v>493.21980366897122</v>
      </c>
    </row>
    <row r="834" spans="6:10" x14ac:dyDescent="0.2">
      <c r="F834" s="8">
        <v>1423</v>
      </c>
      <c r="G834" s="12">
        <f t="shared" si="24"/>
        <v>698.82194271604931</v>
      </c>
      <c r="I834" s="8">
        <v>973</v>
      </c>
      <c r="J834" s="12">
        <f t="shared" si="25"/>
        <v>493.66375305485519</v>
      </c>
    </row>
    <row r="835" spans="6:10" x14ac:dyDescent="0.2">
      <c r="F835" s="8">
        <v>1422</v>
      </c>
      <c r="G835" s="12">
        <f t="shared" si="24"/>
        <v>699.50175999999988</v>
      </c>
      <c r="I835" s="8">
        <v>972</v>
      </c>
      <c r="J835" s="12">
        <f t="shared" si="25"/>
        <v>494.10733201989171</v>
      </c>
    </row>
    <row r="836" spans="6:10" x14ac:dyDescent="0.2">
      <c r="F836" s="8">
        <v>1421</v>
      </c>
      <c r="G836" s="12">
        <f t="shared" si="24"/>
        <v>700.18117827160484</v>
      </c>
      <c r="I836" s="8">
        <v>971</v>
      </c>
      <c r="J836" s="12">
        <f t="shared" si="25"/>
        <v>494.55054056408062</v>
      </c>
    </row>
    <row r="837" spans="6:10" x14ac:dyDescent="0.2">
      <c r="F837" s="8">
        <v>1420</v>
      </c>
      <c r="G837" s="12">
        <f t="shared" si="24"/>
        <v>700.86019753086418</v>
      </c>
      <c r="I837" s="8">
        <v>970</v>
      </c>
      <c r="J837" s="12">
        <f t="shared" si="25"/>
        <v>494.99337868742174</v>
      </c>
    </row>
    <row r="838" spans="6:10" x14ac:dyDescent="0.2">
      <c r="F838" s="8">
        <v>1419</v>
      </c>
      <c r="G838" s="12">
        <f t="shared" si="24"/>
        <v>701.53881777777781</v>
      </c>
      <c r="I838" s="8">
        <v>969</v>
      </c>
      <c r="J838" s="12">
        <f t="shared" si="25"/>
        <v>495.43584638991518</v>
      </c>
    </row>
    <row r="839" spans="6:10" x14ac:dyDescent="0.2">
      <c r="F839" s="8">
        <v>1418</v>
      </c>
      <c r="G839" s="12">
        <f t="shared" si="24"/>
        <v>702.21703901234582</v>
      </c>
      <c r="I839" s="8">
        <v>968</v>
      </c>
      <c r="J839" s="12">
        <f t="shared" si="25"/>
        <v>495.87794367156113</v>
      </c>
    </row>
    <row r="840" spans="6:10" x14ac:dyDescent="0.2">
      <c r="F840" s="8">
        <v>1417</v>
      </c>
      <c r="G840" s="12">
        <f t="shared" ref="G840:G903" si="26">$C$13*(1-(0.2*(F840/$C$6))-(0.8*((F840/$C$6)^2)))</f>
        <v>702.89486123456788</v>
      </c>
      <c r="I840" s="8">
        <v>967</v>
      </c>
      <c r="J840" s="12">
        <f t="shared" ref="J840:J903" si="27">$C$18*(1-(0.2*(I840/$D$6))-(0.8*((I840/$D$6)^2)))</f>
        <v>496.31967053235945</v>
      </c>
    </row>
    <row r="841" spans="6:10" x14ac:dyDescent="0.2">
      <c r="F841" s="8">
        <v>1416</v>
      </c>
      <c r="G841" s="12">
        <f t="shared" si="26"/>
        <v>703.57228444444445</v>
      </c>
      <c r="I841" s="8">
        <v>966</v>
      </c>
      <c r="J841" s="12">
        <f t="shared" si="27"/>
        <v>496.76102697231016</v>
      </c>
    </row>
    <row r="842" spans="6:10" x14ac:dyDescent="0.2">
      <c r="F842" s="8">
        <v>1415</v>
      </c>
      <c r="G842" s="12">
        <f t="shared" si="26"/>
        <v>704.24930864197529</v>
      </c>
      <c r="I842" s="8">
        <v>965</v>
      </c>
      <c r="J842" s="12">
        <f t="shared" si="27"/>
        <v>497.20201299141314</v>
      </c>
    </row>
    <row r="843" spans="6:10" x14ac:dyDescent="0.2">
      <c r="F843" s="8">
        <v>1414</v>
      </c>
      <c r="G843" s="12">
        <f t="shared" si="26"/>
        <v>704.92593382716029</v>
      </c>
      <c r="I843" s="8">
        <v>964</v>
      </c>
      <c r="J843" s="12">
        <f t="shared" si="27"/>
        <v>497.64262858966856</v>
      </c>
    </row>
    <row r="844" spans="6:10" x14ac:dyDescent="0.2">
      <c r="F844" s="8">
        <v>1413</v>
      </c>
      <c r="G844" s="12">
        <f t="shared" si="26"/>
        <v>705.60215999999991</v>
      </c>
      <c r="I844" s="8">
        <v>963</v>
      </c>
      <c r="J844" s="12">
        <f t="shared" si="27"/>
        <v>498.08287376707636</v>
      </c>
    </row>
    <row r="845" spans="6:10" x14ac:dyDescent="0.2">
      <c r="F845" s="8">
        <v>1412</v>
      </c>
      <c r="G845" s="12">
        <f t="shared" si="26"/>
        <v>706.27798716049369</v>
      </c>
      <c r="I845" s="8">
        <v>962</v>
      </c>
      <c r="J845" s="12">
        <f t="shared" si="27"/>
        <v>498.52274852363638</v>
      </c>
    </row>
    <row r="846" spans="6:10" x14ac:dyDescent="0.2">
      <c r="F846" s="8">
        <v>1411</v>
      </c>
      <c r="G846" s="12">
        <f t="shared" si="26"/>
        <v>706.95341530864198</v>
      </c>
      <c r="I846" s="8">
        <v>961</v>
      </c>
      <c r="J846" s="12">
        <f t="shared" si="27"/>
        <v>498.96225285934901</v>
      </c>
    </row>
    <row r="847" spans="6:10" x14ac:dyDescent="0.2">
      <c r="F847" s="8">
        <v>1410</v>
      </c>
      <c r="G847" s="12">
        <f t="shared" si="26"/>
        <v>707.62844444444443</v>
      </c>
      <c r="I847" s="8">
        <v>960</v>
      </c>
      <c r="J847" s="12">
        <f t="shared" si="27"/>
        <v>499.40138677421385</v>
      </c>
    </row>
    <row r="848" spans="6:10" x14ac:dyDescent="0.2">
      <c r="F848" s="8">
        <v>1409</v>
      </c>
      <c r="G848" s="12">
        <f t="shared" si="26"/>
        <v>708.30307456790104</v>
      </c>
      <c r="I848" s="8">
        <v>959</v>
      </c>
      <c r="J848" s="12">
        <f t="shared" si="27"/>
        <v>499.84015026823113</v>
      </c>
    </row>
    <row r="849" spans="6:10" x14ac:dyDescent="0.2">
      <c r="F849" s="8">
        <v>1408</v>
      </c>
      <c r="G849" s="12">
        <f t="shared" si="26"/>
        <v>708.97730567901237</v>
      </c>
      <c r="I849" s="8">
        <v>958</v>
      </c>
      <c r="J849" s="12">
        <f t="shared" si="27"/>
        <v>500.27854334140068</v>
      </c>
    </row>
    <row r="850" spans="6:10" x14ac:dyDescent="0.2">
      <c r="F850" s="8">
        <v>1407</v>
      </c>
      <c r="G850" s="12">
        <f t="shared" si="26"/>
        <v>709.65113777777776</v>
      </c>
      <c r="I850" s="8">
        <v>957</v>
      </c>
      <c r="J850" s="12">
        <f t="shared" si="27"/>
        <v>500.71656599372267</v>
      </c>
    </row>
    <row r="851" spans="6:10" x14ac:dyDescent="0.2">
      <c r="F851" s="8">
        <v>1406</v>
      </c>
      <c r="G851" s="12">
        <f t="shared" si="26"/>
        <v>710.32457086419731</v>
      </c>
      <c r="I851" s="8">
        <v>956</v>
      </c>
      <c r="J851" s="12">
        <f t="shared" si="27"/>
        <v>501.1542182251971</v>
      </c>
    </row>
    <row r="852" spans="6:10" x14ac:dyDescent="0.2">
      <c r="F852" s="8">
        <v>1405</v>
      </c>
      <c r="G852" s="12">
        <f t="shared" si="26"/>
        <v>710.99760493827148</v>
      </c>
      <c r="I852" s="8">
        <v>955</v>
      </c>
      <c r="J852" s="12">
        <f t="shared" si="27"/>
        <v>501.59150003582374</v>
      </c>
    </row>
    <row r="853" spans="6:10" x14ac:dyDescent="0.2">
      <c r="F853" s="8">
        <v>1404</v>
      </c>
      <c r="G853" s="12">
        <f t="shared" si="26"/>
        <v>711.67023999999992</v>
      </c>
      <c r="I853" s="8">
        <v>954</v>
      </c>
      <c r="J853" s="12">
        <f t="shared" si="27"/>
        <v>502.02841142560288</v>
      </c>
    </row>
    <row r="854" spans="6:10" x14ac:dyDescent="0.2">
      <c r="F854" s="8">
        <v>1403</v>
      </c>
      <c r="G854" s="12">
        <f t="shared" si="26"/>
        <v>712.34247604938275</v>
      </c>
      <c r="I854" s="8">
        <v>953</v>
      </c>
      <c r="J854" s="12">
        <f t="shared" si="27"/>
        <v>502.46495239453429</v>
      </c>
    </row>
    <row r="855" spans="6:10" x14ac:dyDescent="0.2">
      <c r="F855" s="8">
        <v>1402</v>
      </c>
      <c r="G855" s="12">
        <f t="shared" si="26"/>
        <v>713.01431308641986</v>
      </c>
      <c r="I855" s="8">
        <v>952</v>
      </c>
      <c r="J855" s="12">
        <f t="shared" si="27"/>
        <v>502.90112294261826</v>
      </c>
    </row>
    <row r="856" spans="6:10" x14ac:dyDescent="0.2">
      <c r="F856" s="8">
        <v>1401</v>
      </c>
      <c r="G856" s="12">
        <f t="shared" si="26"/>
        <v>713.68575111111102</v>
      </c>
      <c r="I856" s="8">
        <v>951</v>
      </c>
      <c r="J856" s="12">
        <f t="shared" si="27"/>
        <v>503.33692306985444</v>
      </c>
    </row>
    <row r="857" spans="6:10" x14ac:dyDescent="0.2">
      <c r="F857" s="8">
        <v>1400</v>
      </c>
      <c r="G857" s="12">
        <f t="shared" si="26"/>
        <v>714.35679012345668</v>
      </c>
      <c r="I857" s="8">
        <v>950</v>
      </c>
      <c r="J857" s="12">
        <f t="shared" si="27"/>
        <v>503.77235277624294</v>
      </c>
    </row>
    <row r="858" spans="6:10" x14ac:dyDescent="0.2">
      <c r="F858" s="8">
        <v>1399</v>
      </c>
      <c r="G858" s="12">
        <f t="shared" si="26"/>
        <v>715.02743012345672</v>
      </c>
      <c r="I858" s="8">
        <v>949</v>
      </c>
      <c r="J858" s="12">
        <f t="shared" si="27"/>
        <v>504.20741206178388</v>
      </c>
    </row>
    <row r="859" spans="6:10" x14ac:dyDescent="0.2">
      <c r="F859" s="8">
        <v>1398</v>
      </c>
      <c r="G859" s="12">
        <f t="shared" si="26"/>
        <v>715.69767111111105</v>
      </c>
      <c r="I859" s="8">
        <v>948</v>
      </c>
      <c r="J859" s="12">
        <f t="shared" si="27"/>
        <v>504.64210092647733</v>
      </c>
    </row>
    <row r="860" spans="6:10" x14ac:dyDescent="0.2">
      <c r="F860" s="8">
        <v>1397</v>
      </c>
      <c r="G860" s="12">
        <f t="shared" si="26"/>
        <v>716.36751308641954</v>
      </c>
      <c r="I860" s="8">
        <v>947</v>
      </c>
      <c r="J860" s="12">
        <f t="shared" si="27"/>
        <v>505.07641937032298</v>
      </c>
    </row>
    <row r="861" spans="6:10" x14ac:dyDescent="0.2">
      <c r="F861" s="8">
        <v>1396</v>
      </c>
      <c r="G861" s="12">
        <f t="shared" si="26"/>
        <v>717.03695604938264</v>
      </c>
      <c r="I861" s="8">
        <v>946</v>
      </c>
      <c r="J861" s="12">
        <f t="shared" si="27"/>
        <v>505.51036739332102</v>
      </c>
    </row>
    <row r="862" spans="6:10" x14ac:dyDescent="0.2">
      <c r="F862" s="8">
        <v>1395</v>
      </c>
      <c r="G862" s="12">
        <f t="shared" si="26"/>
        <v>717.70600000000002</v>
      </c>
      <c r="I862" s="8">
        <v>945</v>
      </c>
      <c r="J862" s="12">
        <f t="shared" si="27"/>
        <v>505.9439449954715</v>
      </c>
    </row>
    <row r="863" spans="6:10" x14ac:dyDescent="0.2">
      <c r="F863" s="8">
        <v>1394</v>
      </c>
      <c r="G863" s="12">
        <f t="shared" si="26"/>
        <v>718.37464493827167</v>
      </c>
      <c r="I863" s="8">
        <v>944</v>
      </c>
      <c r="J863" s="12">
        <f t="shared" si="27"/>
        <v>506.37715217677419</v>
      </c>
    </row>
    <row r="864" spans="6:10" x14ac:dyDescent="0.2">
      <c r="F864" s="8">
        <v>1393</v>
      </c>
      <c r="G864" s="12">
        <f t="shared" si="26"/>
        <v>719.04289086419737</v>
      </c>
      <c r="I864" s="8">
        <v>943</v>
      </c>
      <c r="J864" s="12">
        <f t="shared" si="27"/>
        <v>506.80998893722949</v>
      </c>
    </row>
    <row r="865" spans="6:10" x14ac:dyDescent="0.2">
      <c r="F865" s="8">
        <v>1392</v>
      </c>
      <c r="G865" s="12">
        <f t="shared" si="26"/>
        <v>719.71073777777758</v>
      </c>
      <c r="I865" s="8">
        <v>942</v>
      </c>
      <c r="J865" s="12">
        <f t="shared" si="27"/>
        <v>507.24245527683701</v>
      </c>
    </row>
    <row r="866" spans="6:10" x14ac:dyDescent="0.2">
      <c r="F866" s="8">
        <v>1391</v>
      </c>
      <c r="G866" s="12">
        <f t="shared" si="26"/>
        <v>720.37818567901229</v>
      </c>
      <c r="I866" s="8">
        <v>941</v>
      </c>
      <c r="J866" s="12">
        <f t="shared" si="27"/>
        <v>507.67455119559696</v>
      </c>
    </row>
    <row r="867" spans="6:10" x14ac:dyDescent="0.2">
      <c r="F867" s="8">
        <v>1390</v>
      </c>
      <c r="G867" s="12">
        <f t="shared" si="26"/>
        <v>721.04523456790128</v>
      </c>
      <c r="I867" s="8">
        <v>940</v>
      </c>
      <c r="J867" s="12">
        <f t="shared" si="27"/>
        <v>508.10627669350913</v>
      </c>
    </row>
    <row r="868" spans="6:10" x14ac:dyDescent="0.2">
      <c r="F868" s="8">
        <v>1389</v>
      </c>
      <c r="G868" s="12">
        <f t="shared" si="26"/>
        <v>721.71188444444465</v>
      </c>
      <c r="I868" s="8">
        <v>939</v>
      </c>
      <c r="J868" s="12">
        <f t="shared" si="27"/>
        <v>508.53763177057385</v>
      </c>
    </row>
    <row r="869" spans="6:10" x14ac:dyDescent="0.2">
      <c r="F869" s="8">
        <v>1388</v>
      </c>
      <c r="G869" s="12">
        <f t="shared" si="26"/>
        <v>722.37813530864196</v>
      </c>
      <c r="I869" s="8">
        <v>938</v>
      </c>
      <c r="J869" s="12">
        <f t="shared" si="27"/>
        <v>508.96861642679096</v>
      </c>
    </row>
    <row r="870" spans="6:10" x14ac:dyDescent="0.2">
      <c r="F870" s="8">
        <v>1387</v>
      </c>
      <c r="G870" s="12">
        <f t="shared" si="26"/>
        <v>723.04398716049377</v>
      </c>
      <c r="I870" s="8">
        <v>937</v>
      </c>
      <c r="J870" s="12">
        <f t="shared" si="27"/>
        <v>509.39923066216028</v>
      </c>
    </row>
    <row r="871" spans="6:10" x14ac:dyDescent="0.2">
      <c r="F871" s="8">
        <v>1386</v>
      </c>
      <c r="G871" s="12">
        <f t="shared" si="26"/>
        <v>723.70944000000009</v>
      </c>
      <c r="I871" s="8">
        <v>936</v>
      </c>
      <c r="J871" s="12">
        <f t="shared" si="27"/>
        <v>509.82947447668204</v>
      </c>
    </row>
    <row r="872" spans="6:10" x14ac:dyDescent="0.2">
      <c r="F872" s="8">
        <v>1385</v>
      </c>
      <c r="G872" s="12">
        <f t="shared" si="26"/>
        <v>724.37449382716045</v>
      </c>
      <c r="I872" s="8">
        <v>935</v>
      </c>
      <c r="J872" s="12">
        <f t="shared" si="27"/>
        <v>510.25934787035618</v>
      </c>
    </row>
    <row r="873" spans="6:10" x14ac:dyDescent="0.2">
      <c r="F873" s="8">
        <v>1384</v>
      </c>
      <c r="G873" s="12">
        <f t="shared" si="26"/>
        <v>725.0391486419752</v>
      </c>
      <c r="I873" s="8">
        <v>934</v>
      </c>
      <c r="J873" s="12">
        <f t="shared" si="27"/>
        <v>510.68885084318276</v>
      </c>
    </row>
    <row r="874" spans="6:10" x14ac:dyDescent="0.2">
      <c r="F874" s="8">
        <v>1383</v>
      </c>
      <c r="G874" s="12">
        <f t="shared" si="26"/>
        <v>725.70340444444446</v>
      </c>
      <c r="I874" s="8">
        <v>933</v>
      </c>
      <c r="J874" s="12">
        <f t="shared" si="27"/>
        <v>511.11798339516162</v>
      </c>
    </row>
    <row r="875" spans="6:10" x14ac:dyDescent="0.2">
      <c r="F875" s="8">
        <v>1382</v>
      </c>
      <c r="G875" s="12">
        <f t="shared" si="26"/>
        <v>726.36726123456788</v>
      </c>
      <c r="I875" s="8">
        <v>932</v>
      </c>
      <c r="J875" s="12">
        <f t="shared" si="27"/>
        <v>511.54674552629285</v>
      </c>
    </row>
    <row r="876" spans="6:10" x14ac:dyDescent="0.2">
      <c r="F876" s="8">
        <v>1381</v>
      </c>
      <c r="G876" s="12">
        <f t="shared" si="26"/>
        <v>727.03071901234568</v>
      </c>
      <c r="I876" s="8">
        <v>931</v>
      </c>
      <c r="J876" s="12">
        <f t="shared" si="27"/>
        <v>511.97513723657642</v>
      </c>
    </row>
    <row r="877" spans="6:10" x14ac:dyDescent="0.2">
      <c r="F877" s="8">
        <v>1380</v>
      </c>
      <c r="G877" s="12">
        <f t="shared" si="26"/>
        <v>727.69377777777777</v>
      </c>
      <c r="I877" s="8">
        <v>930</v>
      </c>
      <c r="J877" s="12">
        <f t="shared" si="27"/>
        <v>512.40315852601236</v>
      </c>
    </row>
    <row r="878" spans="6:10" x14ac:dyDescent="0.2">
      <c r="F878" s="8">
        <v>1379</v>
      </c>
      <c r="G878" s="12">
        <f t="shared" si="26"/>
        <v>728.35643753086413</v>
      </c>
      <c r="I878" s="8">
        <v>929</v>
      </c>
      <c r="J878" s="12">
        <f t="shared" si="27"/>
        <v>512.83080939460092</v>
      </c>
    </row>
    <row r="879" spans="6:10" x14ac:dyDescent="0.2">
      <c r="F879" s="8">
        <v>1378</v>
      </c>
      <c r="G879" s="12">
        <f t="shared" si="26"/>
        <v>729.01869827160488</v>
      </c>
      <c r="I879" s="8">
        <v>928</v>
      </c>
      <c r="J879" s="12">
        <f t="shared" si="27"/>
        <v>513.25808984234163</v>
      </c>
    </row>
    <row r="880" spans="6:10" x14ac:dyDescent="0.2">
      <c r="F880" s="8">
        <v>1377</v>
      </c>
      <c r="G880" s="12">
        <f t="shared" si="26"/>
        <v>729.6805599999999</v>
      </c>
      <c r="I880" s="8">
        <v>927</v>
      </c>
      <c r="J880" s="12">
        <f t="shared" si="27"/>
        <v>513.68499986923462</v>
      </c>
    </row>
    <row r="881" spans="6:10" x14ac:dyDescent="0.2">
      <c r="F881" s="8">
        <v>1376</v>
      </c>
      <c r="G881" s="12">
        <f t="shared" si="26"/>
        <v>730.34202271604931</v>
      </c>
      <c r="I881" s="8">
        <v>926</v>
      </c>
      <c r="J881" s="12">
        <f t="shared" si="27"/>
        <v>514.1115394752801</v>
      </c>
    </row>
    <row r="882" spans="6:10" x14ac:dyDescent="0.2">
      <c r="F882" s="8">
        <v>1375</v>
      </c>
      <c r="G882" s="12">
        <f t="shared" si="26"/>
        <v>731.003086419753</v>
      </c>
      <c r="I882" s="8">
        <v>925</v>
      </c>
      <c r="J882" s="12">
        <f t="shared" si="27"/>
        <v>514.53770866047807</v>
      </c>
    </row>
    <row r="883" spans="6:10" x14ac:dyDescent="0.2">
      <c r="F883" s="8">
        <v>1374</v>
      </c>
      <c r="G883" s="12">
        <f t="shared" si="26"/>
        <v>731.66375111111108</v>
      </c>
      <c r="I883" s="8">
        <v>924</v>
      </c>
      <c r="J883" s="12">
        <f t="shared" si="27"/>
        <v>514.96350742482821</v>
      </c>
    </row>
    <row r="884" spans="6:10" x14ac:dyDescent="0.2">
      <c r="F884" s="8">
        <v>1373</v>
      </c>
      <c r="G884" s="12">
        <f t="shared" si="26"/>
        <v>732.32401679012344</v>
      </c>
      <c r="I884" s="8">
        <v>923</v>
      </c>
      <c r="J884" s="12">
        <f t="shared" si="27"/>
        <v>515.38893576833073</v>
      </c>
    </row>
    <row r="885" spans="6:10" x14ac:dyDescent="0.2">
      <c r="F885" s="8">
        <v>1372</v>
      </c>
      <c r="G885" s="12">
        <f t="shared" si="26"/>
        <v>732.98388345678995</v>
      </c>
      <c r="I885" s="8">
        <v>922</v>
      </c>
      <c r="J885" s="12">
        <f t="shared" si="27"/>
        <v>515.81399369098574</v>
      </c>
    </row>
    <row r="886" spans="6:10" x14ac:dyDescent="0.2">
      <c r="F886" s="8">
        <v>1371</v>
      </c>
      <c r="G886" s="12">
        <f t="shared" si="26"/>
        <v>733.64335111111109</v>
      </c>
      <c r="I886" s="8">
        <v>921</v>
      </c>
      <c r="J886" s="12">
        <f t="shared" si="27"/>
        <v>516.23868119279291</v>
      </c>
    </row>
    <row r="887" spans="6:10" x14ac:dyDescent="0.2">
      <c r="F887" s="8">
        <v>1370</v>
      </c>
      <c r="G887" s="12">
        <f t="shared" si="26"/>
        <v>734.30241975308638</v>
      </c>
      <c r="I887" s="8">
        <v>920</v>
      </c>
      <c r="J887" s="12">
        <f t="shared" si="27"/>
        <v>516.66299827375281</v>
      </c>
    </row>
    <row r="888" spans="6:10" x14ac:dyDescent="0.2">
      <c r="F888" s="8">
        <v>1369</v>
      </c>
      <c r="G888" s="12">
        <f t="shared" si="26"/>
        <v>734.96108938271595</v>
      </c>
      <c r="I888" s="8">
        <v>919</v>
      </c>
      <c r="J888" s="12">
        <f t="shared" si="27"/>
        <v>517.08694493386474</v>
      </c>
    </row>
    <row r="889" spans="6:10" x14ac:dyDescent="0.2">
      <c r="F889" s="8">
        <v>1368</v>
      </c>
      <c r="G889" s="12">
        <f t="shared" si="26"/>
        <v>735.61936000000003</v>
      </c>
      <c r="I889" s="8">
        <v>918</v>
      </c>
      <c r="J889" s="12">
        <f t="shared" si="27"/>
        <v>517.51052117312929</v>
      </c>
    </row>
    <row r="890" spans="6:10" x14ac:dyDescent="0.2">
      <c r="F890" s="8">
        <v>1367</v>
      </c>
      <c r="G890" s="12">
        <f t="shared" si="26"/>
        <v>736.27723160493827</v>
      </c>
      <c r="I890" s="8">
        <v>917</v>
      </c>
      <c r="J890" s="12">
        <f t="shared" si="27"/>
        <v>517.93372699154611</v>
      </c>
    </row>
    <row r="891" spans="6:10" x14ac:dyDescent="0.2">
      <c r="F891" s="8">
        <v>1366</v>
      </c>
      <c r="G891" s="12">
        <f t="shared" si="26"/>
        <v>736.93470419753078</v>
      </c>
      <c r="I891" s="8">
        <v>916</v>
      </c>
      <c r="J891" s="12">
        <f t="shared" si="27"/>
        <v>518.35656238911531</v>
      </c>
    </row>
    <row r="892" spans="6:10" x14ac:dyDescent="0.2">
      <c r="F892" s="8">
        <v>1365</v>
      </c>
      <c r="G892" s="12">
        <f t="shared" si="26"/>
        <v>737.59177777777779</v>
      </c>
      <c r="I892" s="8">
        <v>915</v>
      </c>
      <c r="J892" s="12">
        <f t="shared" si="27"/>
        <v>518.77902736583678</v>
      </c>
    </row>
    <row r="893" spans="6:10" x14ac:dyDescent="0.2">
      <c r="F893" s="8">
        <v>1364</v>
      </c>
      <c r="G893" s="12">
        <f t="shared" si="26"/>
        <v>738.24845234567897</v>
      </c>
      <c r="I893" s="8">
        <v>914</v>
      </c>
      <c r="J893" s="12">
        <f t="shared" si="27"/>
        <v>519.20112192171075</v>
      </c>
    </row>
    <row r="894" spans="6:10" x14ac:dyDescent="0.2">
      <c r="F894" s="8">
        <v>1363</v>
      </c>
      <c r="G894" s="12">
        <f t="shared" si="26"/>
        <v>738.90472790123465</v>
      </c>
      <c r="I894" s="8">
        <v>913</v>
      </c>
      <c r="J894" s="12">
        <f t="shared" si="27"/>
        <v>519.62284605673699</v>
      </c>
    </row>
    <row r="895" spans="6:10" x14ac:dyDescent="0.2">
      <c r="F895" s="8">
        <v>1362</v>
      </c>
      <c r="G895" s="12">
        <f t="shared" si="26"/>
        <v>739.56060444444461</v>
      </c>
      <c r="I895" s="8">
        <v>912</v>
      </c>
      <c r="J895" s="12">
        <f t="shared" si="27"/>
        <v>520.04419977091561</v>
      </c>
    </row>
    <row r="896" spans="6:10" x14ac:dyDescent="0.2">
      <c r="F896" s="8">
        <v>1361</v>
      </c>
      <c r="G896" s="12">
        <f t="shared" si="26"/>
        <v>740.2160819753085</v>
      </c>
      <c r="I896" s="8">
        <v>911</v>
      </c>
      <c r="J896" s="12">
        <f t="shared" si="27"/>
        <v>520.46518306424673</v>
      </c>
    </row>
    <row r="897" spans="6:10" x14ac:dyDescent="0.2">
      <c r="F897" s="8">
        <v>1360</v>
      </c>
      <c r="G897" s="12">
        <f t="shared" si="26"/>
        <v>740.87116049382712</v>
      </c>
      <c r="I897" s="8">
        <v>910</v>
      </c>
      <c r="J897" s="12">
        <f t="shared" si="27"/>
        <v>520.88579593673012</v>
      </c>
    </row>
    <row r="898" spans="6:10" x14ac:dyDescent="0.2">
      <c r="F898" s="8">
        <v>1359</v>
      </c>
      <c r="G898" s="12">
        <f t="shared" si="26"/>
        <v>741.5258399999999</v>
      </c>
      <c r="I898" s="8">
        <v>909</v>
      </c>
      <c r="J898" s="12">
        <f t="shared" si="27"/>
        <v>521.30603838836589</v>
      </c>
    </row>
    <row r="899" spans="6:10" x14ac:dyDescent="0.2">
      <c r="F899" s="8">
        <v>1358</v>
      </c>
      <c r="G899" s="12">
        <f t="shared" si="26"/>
        <v>742.18012049382719</v>
      </c>
      <c r="I899" s="8">
        <v>908</v>
      </c>
      <c r="J899" s="12">
        <f t="shared" si="27"/>
        <v>521.72591041915393</v>
      </c>
    </row>
    <row r="900" spans="6:10" x14ac:dyDescent="0.2">
      <c r="F900" s="8">
        <v>1357</v>
      </c>
      <c r="G900" s="12">
        <f t="shared" si="26"/>
        <v>742.83400197530852</v>
      </c>
      <c r="I900" s="8">
        <v>907</v>
      </c>
      <c r="J900" s="12">
        <f t="shared" si="27"/>
        <v>522.14541202909447</v>
      </c>
    </row>
    <row r="901" spans="6:10" x14ac:dyDescent="0.2">
      <c r="F901" s="8">
        <v>1356</v>
      </c>
      <c r="G901" s="12">
        <f t="shared" si="26"/>
        <v>743.48748444444425</v>
      </c>
      <c r="I901" s="8">
        <v>906</v>
      </c>
      <c r="J901" s="12">
        <f t="shared" si="27"/>
        <v>522.5645432181874</v>
      </c>
    </row>
    <row r="902" spans="6:10" x14ac:dyDescent="0.2">
      <c r="F902" s="8">
        <v>1355</v>
      </c>
      <c r="G902" s="12">
        <f t="shared" si="26"/>
        <v>744.14056790123459</v>
      </c>
      <c r="I902" s="8">
        <v>905</v>
      </c>
      <c r="J902" s="12">
        <f t="shared" si="27"/>
        <v>522.9833039864327</v>
      </c>
    </row>
    <row r="903" spans="6:10" x14ac:dyDescent="0.2">
      <c r="F903" s="8">
        <v>1354</v>
      </c>
      <c r="G903" s="12">
        <f t="shared" si="26"/>
        <v>744.79325234567909</v>
      </c>
      <c r="I903" s="8">
        <v>904</v>
      </c>
      <c r="J903" s="12">
        <f t="shared" si="27"/>
        <v>523.40169433383028</v>
      </c>
    </row>
    <row r="904" spans="6:10" x14ac:dyDescent="0.2">
      <c r="F904" s="8">
        <v>1353</v>
      </c>
      <c r="G904" s="12">
        <f t="shared" ref="G904:G967" si="28">$C$13*(1-(0.2*(F904/$C$6))-(0.8*((F904/$C$6)^2)))</f>
        <v>745.44553777777753</v>
      </c>
      <c r="I904" s="8">
        <v>903</v>
      </c>
      <c r="J904" s="12">
        <f t="shared" ref="J904:J967" si="29">$C$18*(1-(0.2*(I904/$D$6))-(0.8*((I904/$D$6)^2)))</f>
        <v>523.81971426038024</v>
      </c>
    </row>
    <row r="905" spans="6:10" x14ac:dyDescent="0.2">
      <c r="F905" s="8">
        <v>1352</v>
      </c>
      <c r="G905" s="12">
        <f t="shared" si="28"/>
        <v>746.0974241975307</v>
      </c>
      <c r="I905" s="8">
        <v>902</v>
      </c>
      <c r="J905" s="12">
        <f t="shared" si="29"/>
        <v>524.23736376608258</v>
      </c>
    </row>
    <row r="906" spans="6:10" x14ac:dyDescent="0.2">
      <c r="F906" s="8">
        <v>1351</v>
      </c>
      <c r="G906" s="12">
        <f t="shared" si="28"/>
        <v>746.74891160493826</v>
      </c>
      <c r="I906" s="8">
        <v>901</v>
      </c>
      <c r="J906" s="12">
        <f t="shared" si="29"/>
        <v>524.65464285093731</v>
      </c>
    </row>
    <row r="907" spans="6:10" x14ac:dyDescent="0.2">
      <c r="F907" s="8">
        <v>1350</v>
      </c>
      <c r="G907" s="12">
        <f t="shared" si="28"/>
        <v>747.40000000000009</v>
      </c>
      <c r="I907" s="8">
        <v>900</v>
      </c>
      <c r="J907" s="12">
        <f t="shared" si="29"/>
        <v>525.07155151494442</v>
      </c>
    </row>
    <row r="908" spans="6:10" x14ac:dyDescent="0.2">
      <c r="F908" s="8">
        <v>1349</v>
      </c>
      <c r="G908" s="12">
        <f t="shared" si="28"/>
        <v>748.05068938271609</v>
      </c>
      <c r="I908" s="8">
        <v>899</v>
      </c>
      <c r="J908" s="12">
        <f t="shared" si="29"/>
        <v>525.48808975810391</v>
      </c>
    </row>
    <row r="909" spans="6:10" x14ac:dyDescent="0.2">
      <c r="F909" s="8">
        <v>1348</v>
      </c>
      <c r="G909" s="12">
        <f t="shared" si="28"/>
        <v>748.70097975308624</v>
      </c>
      <c r="I909" s="8">
        <v>898</v>
      </c>
      <c r="J909" s="12">
        <f t="shared" si="29"/>
        <v>525.90425758041579</v>
      </c>
    </row>
    <row r="910" spans="6:10" x14ac:dyDescent="0.2">
      <c r="F910" s="8">
        <v>1347</v>
      </c>
      <c r="G910" s="12">
        <f t="shared" si="28"/>
        <v>749.35087111111113</v>
      </c>
      <c r="I910" s="8">
        <v>897</v>
      </c>
      <c r="J910" s="12">
        <f t="shared" si="29"/>
        <v>526.32005498187993</v>
      </c>
    </row>
    <row r="911" spans="6:10" x14ac:dyDescent="0.2">
      <c r="F911" s="8">
        <v>1346</v>
      </c>
      <c r="G911" s="12">
        <f t="shared" si="28"/>
        <v>750.00036345679018</v>
      </c>
      <c r="I911" s="8">
        <v>896</v>
      </c>
      <c r="J911" s="12">
        <f t="shared" si="29"/>
        <v>526.73548196249658</v>
      </c>
    </row>
    <row r="912" spans="6:10" x14ac:dyDescent="0.2">
      <c r="F912" s="8">
        <v>1345</v>
      </c>
      <c r="G912" s="12">
        <f t="shared" si="28"/>
        <v>750.64945679012351</v>
      </c>
      <c r="I912" s="8">
        <v>895</v>
      </c>
      <c r="J912" s="12">
        <f t="shared" si="29"/>
        <v>527.15053852226561</v>
      </c>
    </row>
    <row r="913" spans="6:10" x14ac:dyDescent="0.2">
      <c r="F913" s="8">
        <v>1344</v>
      </c>
      <c r="G913" s="12">
        <f t="shared" si="28"/>
        <v>751.298151111111</v>
      </c>
      <c r="I913" s="8">
        <v>894</v>
      </c>
      <c r="J913" s="12">
        <f t="shared" si="29"/>
        <v>527.5652246611869</v>
      </c>
    </row>
    <row r="914" spans="6:10" x14ac:dyDescent="0.2">
      <c r="F914" s="8">
        <v>1343</v>
      </c>
      <c r="G914" s="12">
        <f t="shared" si="28"/>
        <v>751.94644641975299</v>
      </c>
      <c r="I914" s="8">
        <v>893</v>
      </c>
      <c r="J914" s="12">
        <f t="shared" si="29"/>
        <v>527.97954037926058</v>
      </c>
    </row>
    <row r="915" spans="6:10" x14ac:dyDescent="0.2">
      <c r="F915" s="8">
        <v>1342</v>
      </c>
      <c r="G915" s="12">
        <f t="shared" si="28"/>
        <v>752.59434271604937</v>
      </c>
      <c r="I915" s="8">
        <v>892</v>
      </c>
      <c r="J915" s="12">
        <f t="shared" si="29"/>
        <v>528.39348567648653</v>
      </c>
    </row>
    <row r="916" spans="6:10" x14ac:dyDescent="0.2">
      <c r="F916" s="8">
        <v>1341</v>
      </c>
      <c r="G916" s="12">
        <f t="shared" si="28"/>
        <v>753.24184000000002</v>
      </c>
      <c r="I916" s="8">
        <v>891</v>
      </c>
      <c r="J916" s="12">
        <f t="shared" si="29"/>
        <v>528.8070605528651</v>
      </c>
    </row>
    <row r="917" spans="6:10" x14ac:dyDescent="0.2">
      <c r="F917" s="8">
        <v>1340</v>
      </c>
      <c r="G917" s="12">
        <f t="shared" si="28"/>
        <v>753.88893827160496</v>
      </c>
      <c r="I917" s="8">
        <v>890</v>
      </c>
      <c r="J917" s="12">
        <f t="shared" si="29"/>
        <v>529.22026500839593</v>
      </c>
    </row>
    <row r="918" spans="6:10" x14ac:dyDescent="0.2">
      <c r="F918" s="8">
        <v>1339</v>
      </c>
      <c r="G918" s="12">
        <f t="shared" si="28"/>
        <v>754.53563753086405</v>
      </c>
      <c r="I918" s="8">
        <v>889</v>
      </c>
      <c r="J918" s="12">
        <f t="shared" si="29"/>
        <v>529.63309904307914</v>
      </c>
    </row>
    <row r="919" spans="6:10" x14ac:dyDescent="0.2">
      <c r="F919" s="8">
        <v>1338</v>
      </c>
      <c r="G919" s="12">
        <f t="shared" si="28"/>
        <v>755.18193777777765</v>
      </c>
      <c r="I919" s="8">
        <v>888</v>
      </c>
      <c r="J919" s="12">
        <f t="shared" si="29"/>
        <v>530.04556265691463</v>
      </c>
    </row>
    <row r="920" spans="6:10" x14ac:dyDescent="0.2">
      <c r="F920" s="8">
        <v>1337</v>
      </c>
      <c r="G920" s="12">
        <f t="shared" si="28"/>
        <v>755.82783901234575</v>
      </c>
      <c r="I920" s="8">
        <v>887</v>
      </c>
      <c r="J920" s="12">
        <f t="shared" si="29"/>
        <v>530.45765584990249</v>
      </c>
    </row>
    <row r="921" spans="6:10" x14ac:dyDescent="0.2">
      <c r="F921" s="8">
        <v>1336</v>
      </c>
      <c r="G921" s="12">
        <f t="shared" si="28"/>
        <v>756.4733412345679</v>
      </c>
      <c r="I921" s="8">
        <v>886</v>
      </c>
      <c r="J921" s="12">
        <f t="shared" si="29"/>
        <v>530.86937862204275</v>
      </c>
    </row>
    <row r="922" spans="6:10" x14ac:dyDescent="0.2">
      <c r="F922" s="8">
        <v>1335</v>
      </c>
      <c r="G922" s="12">
        <f t="shared" si="28"/>
        <v>757.11844444444432</v>
      </c>
      <c r="I922" s="8">
        <v>885</v>
      </c>
      <c r="J922" s="12">
        <f t="shared" si="29"/>
        <v>531.28073097333549</v>
      </c>
    </row>
    <row r="923" spans="6:10" x14ac:dyDescent="0.2">
      <c r="F923" s="8">
        <v>1334</v>
      </c>
      <c r="G923" s="12">
        <f t="shared" si="28"/>
        <v>757.76314864197536</v>
      </c>
      <c r="I923" s="8">
        <v>884</v>
      </c>
      <c r="J923" s="12">
        <f t="shared" si="29"/>
        <v>531.69171290378051</v>
      </c>
    </row>
    <row r="924" spans="6:10" x14ac:dyDescent="0.2">
      <c r="F924" s="8">
        <v>1333</v>
      </c>
      <c r="G924" s="12">
        <f t="shared" si="28"/>
        <v>758.40745382716057</v>
      </c>
      <c r="I924" s="8">
        <v>883</v>
      </c>
      <c r="J924" s="12">
        <f t="shared" si="29"/>
        <v>532.10232441337791</v>
      </c>
    </row>
    <row r="925" spans="6:10" x14ac:dyDescent="0.2">
      <c r="F925" s="8">
        <v>1332</v>
      </c>
      <c r="G925" s="12">
        <f t="shared" si="28"/>
        <v>759.05135999999982</v>
      </c>
      <c r="I925" s="8">
        <v>882</v>
      </c>
      <c r="J925" s="12">
        <f t="shared" si="29"/>
        <v>532.5125655021277</v>
      </c>
    </row>
    <row r="926" spans="6:10" x14ac:dyDescent="0.2">
      <c r="F926" s="8">
        <v>1331</v>
      </c>
      <c r="G926" s="12">
        <f t="shared" si="28"/>
        <v>759.6948671604938</v>
      </c>
      <c r="I926" s="8">
        <v>881</v>
      </c>
      <c r="J926" s="12">
        <f t="shared" si="29"/>
        <v>532.92243617002975</v>
      </c>
    </row>
    <row r="927" spans="6:10" x14ac:dyDescent="0.2">
      <c r="F927" s="8">
        <v>1330</v>
      </c>
      <c r="G927" s="12">
        <f t="shared" si="28"/>
        <v>760.33797530864194</v>
      </c>
      <c r="I927" s="8">
        <v>880</v>
      </c>
      <c r="J927" s="12">
        <f t="shared" si="29"/>
        <v>533.33193641708442</v>
      </c>
    </row>
    <row r="928" spans="6:10" x14ac:dyDescent="0.2">
      <c r="F928" s="8">
        <v>1329</v>
      </c>
      <c r="G928" s="12">
        <f t="shared" si="28"/>
        <v>760.98068444444448</v>
      </c>
      <c r="I928" s="8">
        <v>879</v>
      </c>
      <c r="J928" s="12">
        <f t="shared" si="29"/>
        <v>533.74106624329113</v>
      </c>
    </row>
    <row r="929" spans="6:10" x14ac:dyDescent="0.2">
      <c r="F929" s="8">
        <v>1328</v>
      </c>
      <c r="G929" s="12">
        <f t="shared" si="28"/>
        <v>761.62299456790117</v>
      </c>
      <c r="I929" s="8">
        <v>878</v>
      </c>
      <c r="J929" s="12">
        <f t="shared" si="29"/>
        <v>534.14982564865045</v>
      </c>
    </row>
    <row r="930" spans="6:10" x14ac:dyDescent="0.2">
      <c r="F930" s="8">
        <v>1327</v>
      </c>
      <c r="G930" s="12">
        <f t="shared" si="28"/>
        <v>762.26490567901237</v>
      </c>
      <c r="I930" s="8">
        <v>877</v>
      </c>
      <c r="J930" s="12">
        <f t="shared" si="29"/>
        <v>534.55821463316204</v>
      </c>
    </row>
    <row r="931" spans="6:10" x14ac:dyDescent="0.2">
      <c r="F931" s="8">
        <v>1326</v>
      </c>
      <c r="G931" s="12">
        <f t="shared" si="28"/>
        <v>762.90641777777773</v>
      </c>
      <c r="I931" s="8">
        <v>876</v>
      </c>
      <c r="J931" s="12">
        <f t="shared" si="29"/>
        <v>534.96623319682601</v>
      </c>
    </row>
    <row r="932" spans="6:10" x14ac:dyDescent="0.2">
      <c r="F932" s="8">
        <v>1325</v>
      </c>
      <c r="G932" s="12">
        <f t="shared" si="28"/>
        <v>763.54753086419748</v>
      </c>
      <c r="I932" s="8">
        <v>875</v>
      </c>
      <c r="J932" s="12">
        <f t="shared" si="29"/>
        <v>535.37388133964248</v>
      </c>
    </row>
    <row r="933" spans="6:10" x14ac:dyDescent="0.2">
      <c r="F933" s="8">
        <v>1324</v>
      </c>
      <c r="G933" s="12">
        <f t="shared" si="28"/>
        <v>764.18824493827151</v>
      </c>
      <c r="I933" s="8">
        <v>874</v>
      </c>
      <c r="J933" s="12">
        <f t="shared" si="29"/>
        <v>535.78115906161111</v>
      </c>
    </row>
    <row r="934" spans="6:10" x14ac:dyDescent="0.2">
      <c r="F934" s="8">
        <v>1323</v>
      </c>
      <c r="G934" s="12">
        <f t="shared" si="28"/>
        <v>764.82856000000004</v>
      </c>
      <c r="I934" s="8">
        <v>873</v>
      </c>
      <c r="J934" s="12">
        <f t="shared" si="29"/>
        <v>536.18806636273234</v>
      </c>
    </row>
    <row r="935" spans="6:10" x14ac:dyDescent="0.2">
      <c r="F935" s="8">
        <v>1322</v>
      </c>
      <c r="G935" s="12">
        <f t="shared" si="28"/>
        <v>765.46847604938262</v>
      </c>
      <c r="I935" s="8">
        <v>872</v>
      </c>
      <c r="J935" s="12">
        <f t="shared" si="29"/>
        <v>536.59460324300574</v>
      </c>
    </row>
    <row r="936" spans="6:10" x14ac:dyDescent="0.2">
      <c r="F936" s="8">
        <v>1321</v>
      </c>
      <c r="G936" s="12">
        <f t="shared" si="28"/>
        <v>766.1079930864197</v>
      </c>
      <c r="I936" s="8">
        <v>871</v>
      </c>
      <c r="J936" s="12">
        <f t="shared" si="29"/>
        <v>537.00076970243163</v>
      </c>
    </row>
    <row r="937" spans="6:10" x14ac:dyDescent="0.2">
      <c r="F937" s="8">
        <v>1320</v>
      </c>
      <c r="G937" s="12">
        <f t="shared" si="28"/>
        <v>766.74711111111117</v>
      </c>
      <c r="I937" s="8">
        <v>870</v>
      </c>
      <c r="J937" s="12">
        <f t="shared" si="29"/>
        <v>537.40656574100979</v>
      </c>
    </row>
    <row r="938" spans="6:10" x14ac:dyDescent="0.2">
      <c r="F938" s="8">
        <v>1319</v>
      </c>
      <c r="G938" s="12">
        <f t="shared" si="28"/>
        <v>767.38583012345669</v>
      </c>
      <c r="I938" s="8">
        <v>869</v>
      </c>
      <c r="J938" s="12">
        <f t="shared" si="29"/>
        <v>537.81199135874044</v>
      </c>
    </row>
    <row r="939" spans="6:10" x14ac:dyDescent="0.2">
      <c r="F939" s="8">
        <v>1318</v>
      </c>
      <c r="G939" s="12">
        <f t="shared" si="28"/>
        <v>768.02415012345682</v>
      </c>
      <c r="I939" s="8">
        <v>868</v>
      </c>
      <c r="J939" s="12">
        <f t="shared" si="29"/>
        <v>538.21704655562337</v>
      </c>
    </row>
    <row r="940" spans="6:10" x14ac:dyDescent="0.2">
      <c r="F940" s="8">
        <v>1317</v>
      </c>
      <c r="G940" s="12">
        <f t="shared" si="28"/>
        <v>768.66207111111112</v>
      </c>
      <c r="I940" s="8">
        <v>867</v>
      </c>
      <c r="J940" s="12">
        <f t="shared" si="29"/>
        <v>538.62173133165868</v>
      </c>
    </row>
    <row r="941" spans="6:10" x14ac:dyDescent="0.2">
      <c r="F941" s="8">
        <v>1316</v>
      </c>
      <c r="G941" s="12">
        <f t="shared" si="28"/>
        <v>769.29959308641969</v>
      </c>
      <c r="I941" s="8">
        <v>866</v>
      </c>
      <c r="J941" s="12">
        <f t="shared" si="29"/>
        <v>539.02604568684637</v>
      </c>
    </row>
    <row r="942" spans="6:10" x14ac:dyDescent="0.2">
      <c r="F942" s="8">
        <v>1315</v>
      </c>
      <c r="G942" s="12">
        <f t="shared" si="28"/>
        <v>769.93671604938277</v>
      </c>
      <c r="I942" s="8">
        <v>865</v>
      </c>
      <c r="J942" s="12">
        <f t="shared" si="29"/>
        <v>539.42998962118634</v>
      </c>
    </row>
    <row r="943" spans="6:10" x14ac:dyDescent="0.2">
      <c r="F943" s="8">
        <v>1314</v>
      </c>
      <c r="G943" s="12">
        <f t="shared" si="28"/>
        <v>770.57344000000001</v>
      </c>
      <c r="I943" s="8">
        <v>864</v>
      </c>
      <c r="J943" s="12">
        <f t="shared" si="29"/>
        <v>539.83356313467891</v>
      </c>
    </row>
    <row r="944" spans="6:10" x14ac:dyDescent="0.2">
      <c r="F944" s="8">
        <v>1313</v>
      </c>
      <c r="G944" s="12">
        <f t="shared" si="28"/>
        <v>771.20976493827163</v>
      </c>
      <c r="I944" s="8">
        <v>863</v>
      </c>
      <c r="J944" s="12">
        <f t="shared" si="29"/>
        <v>540.23676622732364</v>
      </c>
    </row>
    <row r="945" spans="6:10" x14ac:dyDescent="0.2">
      <c r="F945" s="8">
        <v>1312</v>
      </c>
      <c r="G945" s="12">
        <f t="shared" si="28"/>
        <v>771.84569086419754</v>
      </c>
      <c r="I945" s="8">
        <v>862</v>
      </c>
      <c r="J945" s="12">
        <f t="shared" si="29"/>
        <v>540.63959889912087</v>
      </c>
    </row>
    <row r="946" spans="6:10" x14ac:dyDescent="0.2">
      <c r="F946" s="8">
        <v>1311</v>
      </c>
      <c r="G946" s="12">
        <f t="shared" si="28"/>
        <v>772.48121777777783</v>
      </c>
      <c r="I946" s="8">
        <v>861</v>
      </c>
      <c r="J946" s="12">
        <f t="shared" si="29"/>
        <v>541.04206115007048</v>
      </c>
    </row>
    <row r="947" spans="6:10" x14ac:dyDescent="0.2">
      <c r="F947" s="8">
        <v>1310</v>
      </c>
      <c r="G947" s="12">
        <f t="shared" si="28"/>
        <v>773.1163456790124</v>
      </c>
      <c r="I947" s="8">
        <v>860</v>
      </c>
      <c r="J947" s="12">
        <f t="shared" si="29"/>
        <v>541.44415298017236</v>
      </c>
    </row>
    <row r="948" spans="6:10" x14ac:dyDescent="0.2">
      <c r="F948" s="8">
        <v>1309</v>
      </c>
      <c r="G948" s="12">
        <f t="shared" si="28"/>
        <v>773.75107456790124</v>
      </c>
      <c r="I948" s="8">
        <v>859</v>
      </c>
      <c r="J948" s="12">
        <f t="shared" si="29"/>
        <v>541.84587438942663</v>
      </c>
    </row>
    <row r="949" spans="6:10" x14ac:dyDescent="0.2">
      <c r="F949" s="8">
        <v>1308</v>
      </c>
      <c r="G949" s="12">
        <f t="shared" si="28"/>
        <v>774.38540444444436</v>
      </c>
      <c r="I949" s="8">
        <v>858</v>
      </c>
      <c r="J949" s="12">
        <f t="shared" si="29"/>
        <v>542.24722537783327</v>
      </c>
    </row>
    <row r="950" spans="6:10" x14ac:dyDescent="0.2">
      <c r="F950" s="8">
        <v>1307</v>
      </c>
      <c r="G950" s="12">
        <f t="shared" si="28"/>
        <v>775.01933530864187</v>
      </c>
      <c r="I950" s="8">
        <v>857</v>
      </c>
      <c r="J950" s="12">
        <f t="shared" si="29"/>
        <v>542.64820594539242</v>
      </c>
    </row>
    <row r="951" spans="6:10" x14ac:dyDescent="0.2">
      <c r="F951" s="8">
        <v>1306</v>
      </c>
      <c r="G951" s="12">
        <f t="shared" si="28"/>
        <v>775.65286716049377</v>
      </c>
      <c r="I951" s="8">
        <v>856</v>
      </c>
      <c r="J951" s="12">
        <f t="shared" si="29"/>
        <v>543.04881609210372</v>
      </c>
    </row>
    <row r="952" spans="6:10" x14ac:dyDescent="0.2">
      <c r="F952" s="8">
        <v>1305</v>
      </c>
      <c r="G952" s="12">
        <f t="shared" si="28"/>
        <v>776.28600000000017</v>
      </c>
      <c r="I952" s="8">
        <v>855</v>
      </c>
      <c r="J952" s="12">
        <f t="shared" si="29"/>
        <v>543.44905581796752</v>
      </c>
    </row>
    <row r="953" spans="6:10" x14ac:dyDescent="0.2">
      <c r="F953" s="8">
        <v>1304</v>
      </c>
      <c r="G953" s="12">
        <f t="shared" si="28"/>
        <v>776.91873382716051</v>
      </c>
      <c r="I953" s="8">
        <v>854</v>
      </c>
      <c r="J953" s="12">
        <f t="shared" si="29"/>
        <v>543.84892512298359</v>
      </c>
    </row>
    <row r="954" spans="6:10" x14ac:dyDescent="0.2">
      <c r="F954" s="8">
        <v>1303</v>
      </c>
      <c r="G954" s="12">
        <f t="shared" si="28"/>
        <v>777.55106864197523</v>
      </c>
      <c r="I954" s="8">
        <v>853</v>
      </c>
      <c r="J954" s="12">
        <f t="shared" si="29"/>
        <v>544.24842400715215</v>
      </c>
    </row>
    <row r="955" spans="6:10" x14ac:dyDescent="0.2">
      <c r="F955" s="8">
        <v>1302</v>
      </c>
      <c r="G955" s="12">
        <f t="shared" si="28"/>
        <v>778.18300444444446</v>
      </c>
      <c r="I955" s="8">
        <v>852</v>
      </c>
      <c r="J955" s="12">
        <f t="shared" si="29"/>
        <v>544.64755247047299</v>
      </c>
    </row>
    <row r="956" spans="6:10" x14ac:dyDescent="0.2">
      <c r="F956" s="8">
        <v>1301</v>
      </c>
      <c r="G956" s="12">
        <f t="shared" si="28"/>
        <v>778.81454123456797</v>
      </c>
      <c r="I956" s="8">
        <v>851</v>
      </c>
      <c r="J956" s="12">
        <f t="shared" si="29"/>
        <v>545.04631051294632</v>
      </c>
    </row>
    <row r="957" spans="6:10" x14ac:dyDescent="0.2">
      <c r="F957" s="8">
        <v>1300</v>
      </c>
      <c r="G957" s="12">
        <f t="shared" si="28"/>
        <v>779.44567901234575</v>
      </c>
      <c r="I957" s="8">
        <v>850</v>
      </c>
      <c r="J957" s="12">
        <f t="shared" si="29"/>
        <v>545.44469813457192</v>
      </c>
    </row>
    <row r="958" spans="6:10" x14ac:dyDescent="0.2">
      <c r="F958" s="8">
        <v>1299</v>
      </c>
      <c r="G958" s="12">
        <f t="shared" si="28"/>
        <v>780.07641777777769</v>
      </c>
      <c r="I958" s="8">
        <v>849</v>
      </c>
      <c r="J958" s="12">
        <f t="shared" si="29"/>
        <v>545.84271533534991</v>
      </c>
    </row>
    <row r="959" spans="6:10" x14ac:dyDescent="0.2">
      <c r="F959" s="8">
        <v>1298</v>
      </c>
      <c r="G959" s="12">
        <f t="shared" si="28"/>
        <v>780.70675753086414</v>
      </c>
      <c r="I959" s="8">
        <v>848</v>
      </c>
      <c r="J959" s="12">
        <f t="shared" si="29"/>
        <v>546.24036211528028</v>
      </c>
    </row>
    <row r="960" spans="6:10" x14ac:dyDescent="0.2">
      <c r="F960" s="8">
        <v>1297</v>
      </c>
      <c r="G960" s="12">
        <f t="shared" si="28"/>
        <v>781.33669827160497</v>
      </c>
      <c r="I960" s="8">
        <v>847</v>
      </c>
      <c r="J960" s="12">
        <f t="shared" si="29"/>
        <v>546.63763847436303</v>
      </c>
    </row>
    <row r="961" spans="6:10" x14ac:dyDescent="0.2">
      <c r="F961" s="8">
        <v>1296</v>
      </c>
      <c r="G961" s="12">
        <f t="shared" si="28"/>
        <v>781.96623999999997</v>
      </c>
      <c r="I961" s="8">
        <v>846</v>
      </c>
      <c r="J961" s="12">
        <f t="shared" si="29"/>
        <v>547.03454441259817</v>
      </c>
    </row>
    <row r="962" spans="6:10" x14ac:dyDescent="0.2">
      <c r="F962" s="8">
        <v>1295</v>
      </c>
      <c r="G962" s="12">
        <f t="shared" si="28"/>
        <v>782.59538271604936</v>
      </c>
      <c r="I962" s="8">
        <v>845</v>
      </c>
      <c r="J962" s="12">
        <f t="shared" si="29"/>
        <v>547.43107992998557</v>
      </c>
    </row>
    <row r="963" spans="6:10" x14ac:dyDescent="0.2">
      <c r="F963" s="8">
        <v>1294</v>
      </c>
      <c r="G963" s="12">
        <f t="shared" si="28"/>
        <v>783.22412641975302</v>
      </c>
      <c r="I963" s="8">
        <v>844</v>
      </c>
      <c r="J963" s="12">
        <f t="shared" si="29"/>
        <v>547.82724502652547</v>
      </c>
    </row>
    <row r="964" spans="6:10" x14ac:dyDescent="0.2">
      <c r="F964" s="8">
        <v>1293</v>
      </c>
      <c r="G964" s="12">
        <f t="shared" si="28"/>
        <v>783.85247111111119</v>
      </c>
      <c r="I964" s="8">
        <v>843</v>
      </c>
      <c r="J964" s="12">
        <f t="shared" si="29"/>
        <v>548.22303970221765</v>
      </c>
    </row>
    <row r="965" spans="6:10" x14ac:dyDescent="0.2">
      <c r="F965" s="8">
        <v>1292</v>
      </c>
      <c r="G965" s="12">
        <f t="shared" si="28"/>
        <v>784.48041679012363</v>
      </c>
      <c r="I965" s="8">
        <v>842</v>
      </c>
      <c r="J965" s="12">
        <f t="shared" si="29"/>
        <v>548.6184639570622</v>
      </c>
    </row>
    <row r="966" spans="6:10" x14ac:dyDescent="0.2">
      <c r="F966" s="8">
        <v>1291</v>
      </c>
      <c r="G966" s="12">
        <f t="shared" si="28"/>
        <v>785.10796345678989</v>
      </c>
      <c r="I966" s="8">
        <v>841</v>
      </c>
      <c r="J966" s="12">
        <f t="shared" si="29"/>
        <v>549.01351779105926</v>
      </c>
    </row>
    <row r="967" spans="6:10" x14ac:dyDescent="0.2">
      <c r="F967" s="8">
        <v>1290</v>
      </c>
      <c r="G967" s="12">
        <f t="shared" si="28"/>
        <v>785.735111111111</v>
      </c>
      <c r="I967" s="8">
        <v>840</v>
      </c>
      <c r="J967" s="12">
        <f t="shared" si="29"/>
        <v>549.40820120420847</v>
      </c>
    </row>
    <row r="968" spans="6:10" x14ac:dyDescent="0.2">
      <c r="F968" s="8">
        <v>1289</v>
      </c>
      <c r="G968" s="12">
        <f t="shared" ref="G968:G1031" si="30">$C$13*(1-(0.2*(F968/$C$6))-(0.8*((F968/$C$6)^2)))</f>
        <v>786.36185975308638</v>
      </c>
      <c r="I968" s="8">
        <v>839</v>
      </c>
      <c r="J968" s="12">
        <f t="shared" ref="J968:J1031" si="31">$C$18*(1-(0.2*(I968/$D$6))-(0.8*((I968/$D$6)^2)))</f>
        <v>549.80251419651029</v>
      </c>
    </row>
    <row r="969" spans="6:10" x14ac:dyDescent="0.2">
      <c r="F969" s="8">
        <v>1288</v>
      </c>
      <c r="G969" s="12">
        <f t="shared" si="30"/>
        <v>786.98820938271604</v>
      </c>
      <c r="I969" s="8">
        <v>838</v>
      </c>
      <c r="J969" s="12">
        <f t="shared" si="31"/>
        <v>550.19645676796438</v>
      </c>
    </row>
    <row r="970" spans="6:10" x14ac:dyDescent="0.2">
      <c r="F970" s="8">
        <v>1287</v>
      </c>
      <c r="G970" s="12">
        <f t="shared" si="30"/>
        <v>787.61415999999997</v>
      </c>
      <c r="I970" s="8">
        <v>837</v>
      </c>
      <c r="J970" s="12">
        <f t="shared" si="31"/>
        <v>550.59002891857074</v>
      </c>
    </row>
    <row r="971" spans="6:10" x14ac:dyDescent="0.2">
      <c r="F971" s="8">
        <v>1286</v>
      </c>
      <c r="G971" s="12">
        <f t="shared" si="30"/>
        <v>788.23971160493818</v>
      </c>
      <c r="I971" s="8">
        <v>836</v>
      </c>
      <c r="J971" s="12">
        <f t="shared" si="31"/>
        <v>550.9832306483296</v>
      </c>
    </row>
    <row r="972" spans="6:10" x14ac:dyDescent="0.2">
      <c r="F972" s="8">
        <v>1285</v>
      </c>
      <c r="G972" s="12">
        <f t="shared" si="30"/>
        <v>788.86486419753078</v>
      </c>
      <c r="I972" s="8">
        <v>835</v>
      </c>
      <c r="J972" s="12">
        <f t="shared" si="31"/>
        <v>551.37606195724061</v>
      </c>
    </row>
    <row r="973" spans="6:10" x14ac:dyDescent="0.2">
      <c r="F973" s="8">
        <v>1284</v>
      </c>
      <c r="G973" s="12">
        <f t="shared" si="30"/>
        <v>789.48961777777788</v>
      </c>
      <c r="I973" s="8">
        <v>834</v>
      </c>
      <c r="J973" s="12">
        <f t="shared" si="31"/>
        <v>551.76852284530423</v>
      </c>
    </row>
    <row r="974" spans="6:10" x14ac:dyDescent="0.2">
      <c r="F974" s="8">
        <v>1283</v>
      </c>
      <c r="G974" s="12">
        <f t="shared" si="30"/>
        <v>790.11397234567903</v>
      </c>
      <c r="I974" s="8">
        <v>833</v>
      </c>
      <c r="J974" s="12">
        <f t="shared" si="31"/>
        <v>552.16061331252024</v>
      </c>
    </row>
    <row r="975" spans="6:10" x14ac:dyDescent="0.2">
      <c r="F975" s="8">
        <v>1282</v>
      </c>
      <c r="G975" s="12">
        <f t="shared" si="30"/>
        <v>790.73792790123446</v>
      </c>
      <c r="I975" s="8">
        <v>832</v>
      </c>
      <c r="J975" s="12">
        <f t="shared" si="31"/>
        <v>552.55233335888852</v>
      </c>
    </row>
    <row r="976" spans="6:10" x14ac:dyDescent="0.2">
      <c r="F976" s="8">
        <v>1281</v>
      </c>
      <c r="G976" s="12">
        <f t="shared" si="30"/>
        <v>791.3614844444445</v>
      </c>
      <c r="I976" s="8">
        <v>831</v>
      </c>
      <c r="J976" s="12">
        <f t="shared" si="31"/>
        <v>552.94368298440907</v>
      </c>
    </row>
    <row r="977" spans="6:10" x14ac:dyDescent="0.2">
      <c r="F977" s="8">
        <v>1280</v>
      </c>
      <c r="G977" s="12">
        <f t="shared" si="30"/>
        <v>791.9846419753087</v>
      </c>
      <c r="I977" s="8">
        <v>830</v>
      </c>
      <c r="J977" s="12">
        <f t="shared" si="31"/>
        <v>553.33466218908222</v>
      </c>
    </row>
    <row r="978" spans="6:10" x14ac:dyDescent="0.2">
      <c r="F978" s="8">
        <v>1279</v>
      </c>
      <c r="G978" s="12">
        <f t="shared" si="30"/>
        <v>792.60740049382707</v>
      </c>
      <c r="I978" s="8">
        <v>829</v>
      </c>
      <c r="J978" s="12">
        <f t="shared" si="31"/>
        <v>553.72527097290754</v>
      </c>
    </row>
    <row r="979" spans="6:10" x14ac:dyDescent="0.2">
      <c r="F979" s="8">
        <v>1278</v>
      </c>
      <c r="G979" s="12">
        <f t="shared" si="30"/>
        <v>793.22975999999994</v>
      </c>
      <c r="I979" s="8">
        <v>828</v>
      </c>
      <c r="J979" s="12">
        <f t="shared" si="31"/>
        <v>554.11550933588546</v>
      </c>
    </row>
    <row r="980" spans="6:10" x14ac:dyDescent="0.2">
      <c r="F980" s="8">
        <v>1277</v>
      </c>
      <c r="G980" s="12">
        <f t="shared" si="30"/>
        <v>793.85172049382697</v>
      </c>
      <c r="I980" s="8">
        <v>827</v>
      </c>
      <c r="J980" s="12">
        <f t="shared" si="31"/>
        <v>554.50537727801554</v>
      </c>
    </row>
    <row r="981" spans="6:10" x14ac:dyDescent="0.2">
      <c r="F981" s="8">
        <v>1276</v>
      </c>
      <c r="G981" s="12">
        <f t="shared" si="30"/>
        <v>794.47328197530862</v>
      </c>
      <c r="I981" s="8">
        <v>826</v>
      </c>
      <c r="J981" s="12">
        <f t="shared" si="31"/>
        <v>554.89487479929801</v>
      </c>
    </row>
    <row r="982" spans="6:10" x14ac:dyDescent="0.2">
      <c r="F982" s="8">
        <v>1275</v>
      </c>
      <c r="G982" s="12">
        <f t="shared" si="30"/>
        <v>795.09444444444443</v>
      </c>
      <c r="I982" s="8">
        <v>825</v>
      </c>
      <c r="J982" s="12">
        <f t="shared" si="31"/>
        <v>555.28400189973297</v>
      </c>
    </row>
    <row r="983" spans="6:10" x14ac:dyDescent="0.2">
      <c r="F983" s="8">
        <v>1274</v>
      </c>
      <c r="G983" s="12">
        <f t="shared" si="30"/>
        <v>795.71520790123441</v>
      </c>
      <c r="I983" s="8">
        <v>824</v>
      </c>
      <c r="J983" s="12">
        <f t="shared" si="31"/>
        <v>555.67275857932009</v>
      </c>
    </row>
    <row r="984" spans="6:10" x14ac:dyDescent="0.2">
      <c r="F984" s="8">
        <v>1273</v>
      </c>
      <c r="G984" s="12">
        <f t="shared" si="30"/>
        <v>796.33557234567888</v>
      </c>
      <c r="I984" s="8">
        <v>823</v>
      </c>
      <c r="J984" s="12">
        <f t="shared" si="31"/>
        <v>556.06114483805982</v>
      </c>
    </row>
    <row r="985" spans="6:10" x14ac:dyDescent="0.2">
      <c r="F985" s="8">
        <v>1272</v>
      </c>
      <c r="G985" s="12">
        <f t="shared" si="30"/>
        <v>796.95553777777764</v>
      </c>
      <c r="I985" s="8">
        <v>822</v>
      </c>
      <c r="J985" s="12">
        <f t="shared" si="31"/>
        <v>556.44916067595182</v>
      </c>
    </row>
    <row r="986" spans="6:10" x14ac:dyDescent="0.2">
      <c r="F986" s="8">
        <v>1271</v>
      </c>
      <c r="G986" s="12">
        <f t="shared" si="30"/>
        <v>797.57510419753078</v>
      </c>
      <c r="I986" s="8">
        <v>821</v>
      </c>
      <c r="J986" s="12">
        <f t="shared" si="31"/>
        <v>556.8368060929962</v>
      </c>
    </row>
    <row r="987" spans="6:10" x14ac:dyDescent="0.2">
      <c r="F987" s="8">
        <v>1270</v>
      </c>
      <c r="G987" s="12">
        <f t="shared" si="30"/>
        <v>798.19427160493819</v>
      </c>
      <c r="I987" s="8">
        <v>820</v>
      </c>
      <c r="J987" s="12">
        <f t="shared" si="31"/>
        <v>557.22408108919296</v>
      </c>
    </row>
    <row r="988" spans="6:10" x14ac:dyDescent="0.2">
      <c r="F988" s="8">
        <v>1269</v>
      </c>
      <c r="G988" s="12">
        <f t="shared" si="30"/>
        <v>798.81304</v>
      </c>
      <c r="I988" s="8">
        <v>819</v>
      </c>
      <c r="J988" s="12">
        <f t="shared" si="31"/>
        <v>557.610985664542</v>
      </c>
    </row>
    <row r="989" spans="6:10" x14ac:dyDescent="0.2">
      <c r="F989" s="8">
        <v>1268</v>
      </c>
      <c r="G989" s="12">
        <f t="shared" si="30"/>
        <v>799.43140938271608</v>
      </c>
      <c r="I989" s="8">
        <v>818</v>
      </c>
      <c r="J989" s="12">
        <f t="shared" si="31"/>
        <v>557.99751981904353</v>
      </c>
    </row>
    <row r="990" spans="6:10" x14ac:dyDescent="0.2">
      <c r="F990" s="8">
        <v>1267</v>
      </c>
      <c r="G990" s="12">
        <f t="shared" si="30"/>
        <v>800.04937975308655</v>
      </c>
      <c r="I990" s="8">
        <v>817</v>
      </c>
      <c r="J990" s="12">
        <f t="shared" si="31"/>
        <v>558.38368355269722</v>
      </c>
    </row>
    <row r="991" spans="6:10" x14ac:dyDescent="0.2">
      <c r="F991" s="8">
        <v>1266</v>
      </c>
      <c r="G991" s="12">
        <f t="shared" si="30"/>
        <v>800.66695111111108</v>
      </c>
      <c r="I991" s="8">
        <v>816</v>
      </c>
      <c r="J991" s="12">
        <f t="shared" si="31"/>
        <v>558.76947686550363</v>
      </c>
    </row>
    <row r="992" spans="6:10" x14ac:dyDescent="0.2">
      <c r="F992" s="8">
        <v>1265</v>
      </c>
      <c r="G992" s="12">
        <f t="shared" si="30"/>
        <v>801.28412345679021</v>
      </c>
      <c r="I992" s="8">
        <v>815</v>
      </c>
      <c r="J992" s="12">
        <f t="shared" si="31"/>
        <v>559.1548997574622</v>
      </c>
    </row>
    <row r="993" spans="6:10" x14ac:dyDescent="0.2">
      <c r="F993" s="8">
        <v>1264</v>
      </c>
      <c r="G993" s="12">
        <f t="shared" si="30"/>
        <v>801.90089679012328</v>
      </c>
      <c r="I993" s="8">
        <v>814</v>
      </c>
      <c r="J993" s="12">
        <f t="shared" si="31"/>
        <v>559.53995222857316</v>
      </c>
    </row>
    <row r="994" spans="6:10" x14ac:dyDescent="0.2">
      <c r="F994" s="8">
        <v>1263</v>
      </c>
      <c r="G994" s="12">
        <f t="shared" si="30"/>
        <v>802.51727111111109</v>
      </c>
      <c r="I994" s="8">
        <v>813</v>
      </c>
      <c r="J994" s="12">
        <f t="shared" si="31"/>
        <v>559.92463427883638</v>
      </c>
    </row>
    <row r="995" spans="6:10" x14ac:dyDescent="0.2">
      <c r="F995" s="8">
        <v>1262</v>
      </c>
      <c r="G995" s="12">
        <f t="shared" si="30"/>
        <v>803.13324641975316</v>
      </c>
      <c r="I995" s="8">
        <v>812</v>
      </c>
      <c r="J995" s="12">
        <f t="shared" si="31"/>
        <v>560.3089459082521</v>
      </c>
    </row>
    <row r="996" spans="6:10" x14ac:dyDescent="0.2">
      <c r="F996" s="8">
        <v>1261</v>
      </c>
      <c r="G996" s="12">
        <f t="shared" si="30"/>
        <v>803.74882271604929</v>
      </c>
      <c r="I996" s="8">
        <v>811</v>
      </c>
      <c r="J996" s="12">
        <f t="shared" si="31"/>
        <v>560.6928871168202</v>
      </c>
    </row>
    <row r="997" spans="6:10" x14ac:dyDescent="0.2">
      <c r="F997" s="8">
        <v>1260</v>
      </c>
      <c r="G997" s="12">
        <f t="shared" si="30"/>
        <v>804.36399999999992</v>
      </c>
      <c r="I997" s="8">
        <v>810</v>
      </c>
      <c r="J997" s="12">
        <f t="shared" si="31"/>
        <v>561.07645790454069</v>
      </c>
    </row>
    <row r="998" spans="6:10" x14ac:dyDescent="0.2">
      <c r="F998" s="8">
        <v>1259</v>
      </c>
      <c r="G998" s="12">
        <f t="shared" si="30"/>
        <v>804.97877827160482</v>
      </c>
      <c r="I998" s="8">
        <v>809</v>
      </c>
      <c r="J998" s="12">
        <f t="shared" si="31"/>
        <v>561.45965827141345</v>
      </c>
    </row>
    <row r="999" spans="6:10" x14ac:dyDescent="0.2">
      <c r="F999" s="8">
        <v>1258</v>
      </c>
      <c r="G999" s="12">
        <f t="shared" si="30"/>
        <v>805.59315753086423</v>
      </c>
      <c r="I999" s="8">
        <v>808</v>
      </c>
      <c r="J999" s="12">
        <f t="shared" si="31"/>
        <v>561.8424882174387</v>
      </c>
    </row>
    <row r="1000" spans="6:10" x14ac:dyDescent="0.2">
      <c r="F1000" s="8">
        <v>1257</v>
      </c>
      <c r="G1000" s="12">
        <f t="shared" si="30"/>
        <v>806.2071377777778</v>
      </c>
      <c r="I1000" s="8">
        <v>807</v>
      </c>
      <c r="J1000" s="12">
        <f t="shared" si="31"/>
        <v>562.22494774261622</v>
      </c>
    </row>
    <row r="1001" spans="6:10" x14ac:dyDescent="0.2">
      <c r="F1001" s="8">
        <v>1256</v>
      </c>
      <c r="G1001" s="12">
        <f t="shared" si="30"/>
        <v>806.82071901234576</v>
      </c>
      <c r="I1001" s="8">
        <v>806</v>
      </c>
      <c r="J1001" s="12">
        <f t="shared" si="31"/>
        <v>562.60703684694602</v>
      </c>
    </row>
    <row r="1002" spans="6:10" x14ac:dyDescent="0.2">
      <c r="F1002" s="8">
        <v>1255</v>
      </c>
      <c r="G1002" s="12">
        <f t="shared" si="30"/>
        <v>807.43390123456777</v>
      </c>
      <c r="I1002" s="8">
        <v>805</v>
      </c>
      <c r="J1002" s="12">
        <f t="shared" si="31"/>
        <v>562.98875553042842</v>
      </c>
    </row>
    <row r="1003" spans="6:10" x14ac:dyDescent="0.2">
      <c r="F1003" s="8">
        <v>1254</v>
      </c>
      <c r="G1003" s="12">
        <f t="shared" si="30"/>
        <v>808.04668444444428</v>
      </c>
      <c r="I1003" s="8">
        <v>804</v>
      </c>
      <c r="J1003" s="12">
        <f t="shared" si="31"/>
        <v>563.37010379306298</v>
      </c>
    </row>
    <row r="1004" spans="6:10" x14ac:dyDescent="0.2">
      <c r="F1004" s="8">
        <v>1253</v>
      </c>
      <c r="G1004" s="12">
        <f t="shared" si="30"/>
        <v>808.6590686419753</v>
      </c>
      <c r="I1004" s="8">
        <v>803</v>
      </c>
      <c r="J1004" s="12">
        <f t="shared" si="31"/>
        <v>563.75108163485015</v>
      </c>
    </row>
    <row r="1005" spans="6:10" x14ac:dyDescent="0.2">
      <c r="F1005" s="8">
        <v>1252</v>
      </c>
      <c r="G1005" s="12">
        <f t="shared" si="30"/>
        <v>809.27105382716059</v>
      </c>
      <c r="I1005" s="8">
        <v>802</v>
      </c>
      <c r="J1005" s="12">
        <f t="shared" si="31"/>
        <v>564.13168905578959</v>
      </c>
    </row>
    <row r="1006" spans="6:10" x14ac:dyDescent="0.2">
      <c r="F1006" s="8">
        <v>1251</v>
      </c>
      <c r="G1006" s="12">
        <f t="shared" si="30"/>
        <v>809.88263999999992</v>
      </c>
      <c r="I1006" s="8">
        <v>801</v>
      </c>
      <c r="J1006" s="12">
        <f t="shared" si="31"/>
        <v>564.5119260558813</v>
      </c>
    </row>
    <row r="1007" spans="6:10" x14ac:dyDescent="0.2">
      <c r="F1007" s="8">
        <v>1250</v>
      </c>
      <c r="G1007" s="12">
        <f t="shared" si="30"/>
        <v>810.49382716049377</v>
      </c>
      <c r="I1007" s="8">
        <v>800</v>
      </c>
      <c r="J1007" s="12">
        <f t="shared" si="31"/>
        <v>564.8917926351254</v>
      </c>
    </row>
    <row r="1008" spans="6:10" x14ac:dyDescent="0.2">
      <c r="F1008" s="8">
        <v>1249</v>
      </c>
      <c r="G1008" s="12">
        <f t="shared" si="30"/>
        <v>811.10461530864188</v>
      </c>
      <c r="I1008" s="8">
        <v>799</v>
      </c>
      <c r="J1008" s="12">
        <f t="shared" si="31"/>
        <v>565.27128879352188</v>
      </c>
    </row>
    <row r="1009" spans="6:10" x14ac:dyDescent="0.2">
      <c r="F1009" s="8">
        <v>1248</v>
      </c>
      <c r="G1009" s="12">
        <f t="shared" si="30"/>
        <v>811.71500444444439</v>
      </c>
      <c r="I1009" s="8">
        <v>798</v>
      </c>
      <c r="J1009" s="12">
        <f t="shared" si="31"/>
        <v>565.65041453107085</v>
      </c>
    </row>
    <row r="1010" spans="6:10" x14ac:dyDescent="0.2">
      <c r="F1010" s="8">
        <v>1247</v>
      </c>
      <c r="G1010" s="12">
        <f t="shared" si="30"/>
        <v>812.32499456790129</v>
      </c>
      <c r="I1010" s="8">
        <v>797</v>
      </c>
      <c r="J1010" s="12">
        <f t="shared" si="31"/>
        <v>566.0291698477721</v>
      </c>
    </row>
    <row r="1011" spans="6:10" x14ac:dyDescent="0.2">
      <c r="F1011" s="8">
        <v>1246</v>
      </c>
      <c r="G1011" s="12">
        <f t="shared" si="30"/>
        <v>812.93458567901234</v>
      </c>
      <c r="I1011" s="8">
        <v>796</v>
      </c>
      <c r="J1011" s="12">
        <f t="shared" si="31"/>
        <v>566.40755474362572</v>
      </c>
    </row>
    <row r="1012" spans="6:10" x14ac:dyDescent="0.2">
      <c r="F1012" s="8">
        <v>1245</v>
      </c>
      <c r="G1012" s="12">
        <f t="shared" si="30"/>
        <v>813.54377777777779</v>
      </c>
      <c r="I1012" s="8">
        <v>795</v>
      </c>
      <c r="J1012" s="12">
        <f t="shared" si="31"/>
        <v>566.78556921863162</v>
      </c>
    </row>
    <row r="1013" spans="6:10" x14ac:dyDescent="0.2">
      <c r="F1013" s="8">
        <v>1244</v>
      </c>
      <c r="G1013" s="12">
        <f t="shared" si="30"/>
        <v>814.15257086419763</v>
      </c>
      <c r="I1013" s="8">
        <v>794</v>
      </c>
      <c r="J1013" s="12">
        <f t="shared" si="31"/>
        <v>567.16321327279002</v>
      </c>
    </row>
    <row r="1014" spans="6:10" x14ac:dyDescent="0.2">
      <c r="F1014" s="8">
        <v>1243</v>
      </c>
      <c r="G1014" s="12">
        <f t="shared" si="30"/>
        <v>814.76096493827174</v>
      </c>
      <c r="I1014" s="8">
        <v>793</v>
      </c>
      <c r="J1014" s="12">
        <f t="shared" si="31"/>
        <v>567.5404869061008</v>
      </c>
    </row>
    <row r="1015" spans="6:10" x14ac:dyDescent="0.2">
      <c r="F1015" s="8">
        <v>1242</v>
      </c>
      <c r="G1015" s="12">
        <f t="shared" si="30"/>
        <v>815.3689599999999</v>
      </c>
      <c r="I1015" s="8">
        <v>792</v>
      </c>
      <c r="J1015" s="12">
        <f t="shared" si="31"/>
        <v>567.91739011856396</v>
      </c>
    </row>
    <row r="1016" spans="6:10" x14ac:dyDescent="0.2">
      <c r="F1016" s="8">
        <v>1241</v>
      </c>
      <c r="G1016" s="12">
        <f t="shared" si="30"/>
        <v>815.97655604938268</v>
      </c>
      <c r="I1016" s="8">
        <v>791</v>
      </c>
      <c r="J1016" s="12">
        <f t="shared" si="31"/>
        <v>568.29392291017939</v>
      </c>
    </row>
    <row r="1017" spans="6:10" x14ac:dyDescent="0.2">
      <c r="F1017" s="8">
        <v>1240</v>
      </c>
      <c r="G1017" s="12">
        <f t="shared" si="30"/>
        <v>816.58375308641985</v>
      </c>
      <c r="I1017" s="8">
        <v>790</v>
      </c>
      <c r="J1017" s="12">
        <f t="shared" si="31"/>
        <v>568.67008528094732</v>
      </c>
    </row>
    <row r="1018" spans="6:10" x14ac:dyDescent="0.2">
      <c r="F1018" s="8">
        <v>1239</v>
      </c>
      <c r="G1018" s="12">
        <f t="shared" si="30"/>
        <v>817.19055111111106</v>
      </c>
      <c r="I1018" s="8">
        <v>789</v>
      </c>
      <c r="J1018" s="12">
        <f t="shared" si="31"/>
        <v>569.04587723086752</v>
      </c>
    </row>
    <row r="1019" spans="6:10" x14ac:dyDescent="0.2">
      <c r="F1019" s="8">
        <v>1238</v>
      </c>
      <c r="G1019" s="12">
        <f t="shared" si="30"/>
        <v>817.7969501234569</v>
      </c>
      <c r="I1019" s="8">
        <v>788</v>
      </c>
      <c r="J1019" s="12">
        <f t="shared" si="31"/>
        <v>569.42129875993999</v>
      </c>
    </row>
    <row r="1020" spans="6:10" x14ac:dyDescent="0.2">
      <c r="F1020" s="8">
        <v>1237</v>
      </c>
      <c r="G1020" s="12">
        <f t="shared" si="30"/>
        <v>818.40295012345678</v>
      </c>
      <c r="I1020" s="8">
        <v>787</v>
      </c>
      <c r="J1020" s="12">
        <f t="shared" si="31"/>
        <v>569.79634986816507</v>
      </c>
    </row>
    <row r="1021" spans="6:10" x14ac:dyDescent="0.2">
      <c r="F1021" s="8">
        <v>1236</v>
      </c>
      <c r="G1021" s="12">
        <f t="shared" si="30"/>
        <v>819.00855111111105</v>
      </c>
      <c r="I1021" s="8">
        <v>786</v>
      </c>
      <c r="J1021" s="12">
        <f t="shared" si="31"/>
        <v>570.1710305555423</v>
      </c>
    </row>
    <row r="1022" spans="6:10" x14ac:dyDescent="0.2">
      <c r="F1022" s="8">
        <v>1235</v>
      </c>
      <c r="G1022" s="12">
        <f t="shared" si="30"/>
        <v>819.61375308641971</v>
      </c>
      <c r="I1022" s="8">
        <v>785</v>
      </c>
      <c r="J1022" s="12">
        <f t="shared" si="31"/>
        <v>570.54534082207203</v>
      </c>
    </row>
    <row r="1023" spans="6:10" x14ac:dyDescent="0.2">
      <c r="F1023" s="8">
        <v>1234</v>
      </c>
      <c r="G1023" s="12">
        <f t="shared" si="30"/>
        <v>820.21855604938264</v>
      </c>
      <c r="I1023" s="8">
        <v>784</v>
      </c>
      <c r="J1023" s="12">
        <f t="shared" si="31"/>
        <v>570.91928066775415</v>
      </c>
    </row>
    <row r="1024" spans="6:10" x14ac:dyDescent="0.2">
      <c r="F1024" s="8">
        <v>1233</v>
      </c>
      <c r="G1024" s="12">
        <f t="shared" si="30"/>
        <v>820.82295999999985</v>
      </c>
      <c r="I1024" s="8">
        <v>783</v>
      </c>
      <c r="J1024" s="12">
        <f t="shared" si="31"/>
        <v>571.29285009258854</v>
      </c>
    </row>
    <row r="1025" spans="6:10" x14ac:dyDescent="0.2">
      <c r="F1025" s="8">
        <v>1232</v>
      </c>
      <c r="G1025" s="12">
        <f t="shared" si="30"/>
        <v>821.42696493827157</v>
      </c>
      <c r="I1025" s="8">
        <v>782</v>
      </c>
      <c r="J1025" s="12">
        <f t="shared" si="31"/>
        <v>571.66604909657531</v>
      </c>
    </row>
    <row r="1026" spans="6:10" x14ac:dyDescent="0.2">
      <c r="F1026" s="8">
        <v>1231</v>
      </c>
      <c r="G1026" s="12">
        <f t="shared" si="30"/>
        <v>822.03057086419744</v>
      </c>
      <c r="I1026" s="8">
        <v>781</v>
      </c>
      <c r="J1026" s="12">
        <f t="shared" si="31"/>
        <v>572.03887767971446</v>
      </c>
    </row>
    <row r="1027" spans="6:10" x14ac:dyDescent="0.2">
      <c r="F1027" s="8">
        <v>1230</v>
      </c>
      <c r="G1027" s="12">
        <f t="shared" si="30"/>
        <v>822.63377777777794</v>
      </c>
      <c r="I1027" s="8">
        <v>780</v>
      </c>
      <c r="J1027" s="12">
        <f t="shared" si="31"/>
        <v>572.41133584200611</v>
      </c>
    </row>
    <row r="1028" spans="6:10" x14ac:dyDescent="0.2">
      <c r="F1028" s="8">
        <v>1229</v>
      </c>
      <c r="G1028" s="12">
        <f t="shared" si="30"/>
        <v>823.23658567901225</v>
      </c>
      <c r="I1028" s="8">
        <v>779</v>
      </c>
      <c r="J1028" s="12">
        <f t="shared" si="31"/>
        <v>572.78342358345014</v>
      </c>
    </row>
    <row r="1029" spans="6:10" x14ac:dyDescent="0.2">
      <c r="F1029" s="8">
        <v>1228</v>
      </c>
      <c r="G1029" s="12">
        <f t="shared" si="30"/>
        <v>823.83899456790118</v>
      </c>
      <c r="I1029" s="8">
        <v>778</v>
      </c>
      <c r="J1029" s="12">
        <f t="shared" si="31"/>
        <v>573.15514090404633</v>
      </c>
    </row>
    <row r="1030" spans="6:10" x14ac:dyDescent="0.2">
      <c r="F1030" s="8">
        <v>1227</v>
      </c>
      <c r="G1030" s="12">
        <f t="shared" si="30"/>
        <v>824.4410044444445</v>
      </c>
      <c r="I1030" s="8">
        <v>777</v>
      </c>
      <c r="J1030" s="12">
        <f t="shared" si="31"/>
        <v>573.52648780379491</v>
      </c>
    </row>
    <row r="1031" spans="6:10" x14ac:dyDescent="0.2">
      <c r="F1031" s="8">
        <v>1226</v>
      </c>
      <c r="G1031" s="12">
        <f t="shared" si="30"/>
        <v>825.04261530864198</v>
      </c>
      <c r="I1031" s="8">
        <v>776</v>
      </c>
      <c r="J1031" s="12">
        <f t="shared" si="31"/>
        <v>573.89746428269609</v>
      </c>
    </row>
    <row r="1032" spans="6:10" x14ac:dyDescent="0.2">
      <c r="F1032" s="8">
        <v>1225</v>
      </c>
      <c r="G1032" s="12">
        <f t="shared" ref="G1032:G1095" si="32">$C$13*(1-(0.2*(F1032/$C$6))-(0.8*((F1032/$C$6)^2)))</f>
        <v>825.64382716049374</v>
      </c>
      <c r="I1032" s="8">
        <v>775</v>
      </c>
      <c r="J1032" s="12">
        <f t="shared" ref="J1032:J1095" si="33">$C$18*(1-(0.2*(I1032/$D$6))-(0.8*((I1032/$D$6)^2)))</f>
        <v>574.26807034074943</v>
      </c>
    </row>
    <row r="1033" spans="6:10" x14ac:dyDescent="0.2">
      <c r="F1033" s="8">
        <v>1224</v>
      </c>
      <c r="G1033" s="12">
        <f t="shared" si="32"/>
        <v>826.24464</v>
      </c>
      <c r="I1033" s="8">
        <v>774</v>
      </c>
      <c r="J1033" s="12">
        <f t="shared" si="33"/>
        <v>574.63830597795527</v>
      </c>
    </row>
    <row r="1034" spans="6:10" x14ac:dyDescent="0.2">
      <c r="F1034" s="8">
        <v>1223</v>
      </c>
      <c r="G1034" s="12">
        <f t="shared" si="32"/>
        <v>826.84505382716043</v>
      </c>
      <c r="I1034" s="8">
        <v>773</v>
      </c>
      <c r="J1034" s="12">
        <f t="shared" si="33"/>
        <v>575.00817119431338</v>
      </c>
    </row>
    <row r="1035" spans="6:10" x14ac:dyDescent="0.2">
      <c r="F1035" s="8">
        <v>1222</v>
      </c>
      <c r="G1035" s="12">
        <f t="shared" si="32"/>
        <v>827.44506864197535</v>
      </c>
      <c r="I1035" s="8">
        <v>772</v>
      </c>
      <c r="J1035" s="12">
        <f t="shared" si="33"/>
        <v>575.37766598982387</v>
      </c>
    </row>
    <row r="1036" spans="6:10" x14ac:dyDescent="0.2">
      <c r="F1036" s="8">
        <v>1221</v>
      </c>
      <c r="G1036" s="12">
        <f t="shared" si="32"/>
        <v>828.04468444444444</v>
      </c>
      <c r="I1036" s="8">
        <v>771</v>
      </c>
      <c r="J1036" s="12">
        <f t="shared" si="33"/>
        <v>575.74679036448674</v>
      </c>
    </row>
    <row r="1037" spans="6:10" x14ac:dyDescent="0.2">
      <c r="F1037" s="8">
        <v>1220</v>
      </c>
      <c r="G1037" s="12">
        <f t="shared" si="32"/>
        <v>828.64390123456781</v>
      </c>
      <c r="I1037" s="8">
        <v>770</v>
      </c>
      <c r="J1037" s="12">
        <f t="shared" si="33"/>
        <v>576.115544318302</v>
      </c>
    </row>
    <row r="1038" spans="6:10" x14ac:dyDescent="0.2">
      <c r="F1038" s="8">
        <v>1219</v>
      </c>
      <c r="G1038" s="12">
        <f t="shared" si="32"/>
        <v>829.24271901234567</v>
      </c>
      <c r="I1038" s="8">
        <v>769</v>
      </c>
      <c r="J1038" s="12">
        <f t="shared" si="33"/>
        <v>576.48392785126964</v>
      </c>
    </row>
    <row r="1039" spans="6:10" x14ac:dyDescent="0.2">
      <c r="F1039" s="8">
        <v>1218</v>
      </c>
      <c r="G1039" s="12">
        <f t="shared" si="32"/>
        <v>829.8411377777777</v>
      </c>
      <c r="I1039" s="8">
        <v>768</v>
      </c>
      <c r="J1039" s="12">
        <f t="shared" si="33"/>
        <v>576.85194096338955</v>
      </c>
    </row>
    <row r="1040" spans="6:10" x14ac:dyDescent="0.2">
      <c r="F1040" s="8">
        <v>1217</v>
      </c>
      <c r="G1040" s="12">
        <f t="shared" si="32"/>
        <v>830.43915753086412</v>
      </c>
      <c r="I1040" s="8">
        <v>767</v>
      </c>
      <c r="J1040" s="12">
        <f t="shared" si="33"/>
        <v>577.21958365466196</v>
      </c>
    </row>
    <row r="1041" spans="6:10" x14ac:dyDescent="0.2">
      <c r="F1041" s="8">
        <v>1216</v>
      </c>
      <c r="G1041" s="12">
        <f t="shared" si="32"/>
        <v>831.03677827160493</v>
      </c>
      <c r="I1041" s="8">
        <v>766</v>
      </c>
      <c r="J1041" s="12">
        <f t="shared" si="33"/>
        <v>577.58685592508675</v>
      </c>
    </row>
    <row r="1042" spans="6:10" x14ac:dyDescent="0.2">
      <c r="F1042" s="8">
        <v>1215</v>
      </c>
      <c r="G1042" s="12">
        <f t="shared" si="32"/>
        <v>831.63400000000001</v>
      </c>
      <c r="I1042" s="8">
        <v>765</v>
      </c>
      <c r="J1042" s="12">
        <f t="shared" si="33"/>
        <v>577.95375777466393</v>
      </c>
    </row>
    <row r="1043" spans="6:10" x14ac:dyDescent="0.2">
      <c r="F1043" s="8">
        <v>1214</v>
      </c>
      <c r="G1043" s="12">
        <f t="shared" si="32"/>
        <v>832.23082271604949</v>
      </c>
      <c r="I1043" s="8">
        <v>764</v>
      </c>
      <c r="J1043" s="12">
        <f t="shared" si="33"/>
        <v>578.32028920339326</v>
      </c>
    </row>
    <row r="1044" spans="6:10" x14ac:dyDescent="0.2">
      <c r="F1044" s="8">
        <v>1213</v>
      </c>
      <c r="G1044" s="12">
        <f t="shared" si="32"/>
        <v>832.82724641975312</v>
      </c>
      <c r="I1044" s="8">
        <v>763</v>
      </c>
      <c r="J1044" s="12">
        <f t="shared" si="33"/>
        <v>578.68645021127509</v>
      </c>
    </row>
    <row r="1045" spans="6:10" x14ac:dyDescent="0.2">
      <c r="F1045" s="8">
        <v>1212</v>
      </c>
      <c r="G1045" s="12">
        <f t="shared" si="32"/>
        <v>833.42327111111115</v>
      </c>
      <c r="I1045" s="8">
        <v>762</v>
      </c>
      <c r="J1045" s="12">
        <f t="shared" si="33"/>
        <v>579.05224079830941</v>
      </c>
    </row>
    <row r="1046" spans="6:10" x14ac:dyDescent="0.2">
      <c r="F1046" s="8">
        <v>1211</v>
      </c>
      <c r="G1046" s="12">
        <f t="shared" si="32"/>
        <v>834.01889679012345</v>
      </c>
      <c r="I1046" s="8">
        <v>761</v>
      </c>
      <c r="J1046" s="12">
        <f t="shared" si="33"/>
        <v>579.41766096449612</v>
      </c>
    </row>
    <row r="1047" spans="6:10" x14ac:dyDescent="0.2">
      <c r="F1047" s="8">
        <v>1210</v>
      </c>
      <c r="G1047" s="12">
        <f t="shared" si="32"/>
        <v>834.61412345679003</v>
      </c>
      <c r="I1047" s="8">
        <v>760</v>
      </c>
      <c r="J1047" s="12">
        <f t="shared" si="33"/>
        <v>579.78271070983499</v>
      </c>
    </row>
    <row r="1048" spans="6:10" x14ac:dyDescent="0.2">
      <c r="F1048" s="8">
        <v>1209</v>
      </c>
      <c r="G1048" s="12">
        <f t="shared" si="32"/>
        <v>835.20895111111099</v>
      </c>
      <c r="I1048" s="8">
        <v>759</v>
      </c>
      <c r="J1048" s="12">
        <f t="shared" si="33"/>
        <v>580.14739003432624</v>
      </c>
    </row>
    <row r="1049" spans="6:10" x14ac:dyDescent="0.2">
      <c r="F1049" s="8">
        <v>1208</v>
      </c>
      <c r="G1049" s="12">
        <f t="shared" si="32"/>
        <v>835.80337975308646</v>
      </c>
      <c r="I1049" s="8">
        <v>758</v>
      </c>
      <c r="J1049" s="12">
        <f t="shared" si="33"/>
        <v>580.51169893796998</v>
      </c>
    </row>
    <row r="1050" spans="6:10" x14ac:dyDescent="0.2">
      <c r="F1050" s="8">
        <v>1207</v>
      </c>
      <c r="G1050" s="12">
        <f t="shared" si="32"/>
        <v>836.39740938271609</v>
      </c>
      <c r="I1050" s="8">
        <v>757</v>
      </c>
      <c r="J1050" s="12">
        <f t="shared" si="33"/>
        <v>580.875637420766</v>
      </c>
    </row>
    <row r="1051" spans="6:10" x14ac:dyDescent="0.2">
      <c r="F1051" s="8">
        <v>1206</v>
      </c>
      <c r="G1051" s="12">
        <f t="shared" si="32"/>
        <v>836.99104</v>
      </c>
      <c r="I1051" s="8">
        <v>756</v>
      </c>
      <c r="J1051" s="12">
        <f t="shared" si="33"/>
        <v>581.23920548271451</v>
      </c>
    </row>
    <row r="1052" spans="6:10" x14ac:dyDescent="0.2">
      <c r="F1052" s="8">
        <v>1205</v>
      </c>
      <c r="G1052" s="12">
        <f t="shared" si="32"/>
        <v>837.58427160493829</v>
      </c>
      <c r="I1052" s="8">
        <v>755</v>
      </c>
      <c r="J1052" s="12">
        <f t="shared" si="33"/>
        <v>581.60240312381529</v>
      </c>
    </row>
    <row r="1053" spans="6:10" x14ac:dyDescent="0.2">
      <c r="F1053" s="8">
        <v>1204</v>
      </c>
      <c r="G1053" s="12">
        <f t="shared" si="32"/>
        <v>838.17710419753075</v>
      </c>
      <c r="I1053" s="8">
        <v>754</v>
      </c>
      <c r="J1053" s="12">
        <f t="shared" si="33"/>
        <v>581.96523034406857</v>
      </c>
    </row>
    <row r="1054" spans="6:10" x14ac:dyDescent="0.2">
      <c r="F1054" s="8">
        <v>1203</v>
      </c>
      <c r="G1054" s="12">
        <f t="shared" si="32"/>
        <v>838.76953777777783</v>
      </c>
      <c r="I1054" s="8">
        <v>753</v>
      </c>
      <c r="J1054" s="12">
        <f t="shared" si="33"/>
        <v>582.32768714347401</v>
      </c>
    </row>
    <row r="1055" spans="6:10" x14ac:dyDescent="0.2">
      <c r="F1055" s="8">
        <v>1202</v>
      </c>
      <c r="G1055" s="12">
        <f t="shared" si="32"/>
        <v>839.36157234567884</v>
      </c>
      <c r="I1055" s="8">
        <v>752</v>
      </c>
      <c r="J1055" s="12">
        <f t="shared" si="33"/>
        <v>582.68977352203194</v>
      </c>
    </row>
    <row r="1056" spans="6:10" x14ac:dyDescent="0.2">
      <c r="F1056" s="8">
        <v>1201</v>
      </c>
      <c r="G1056" s="12">
        <f t="shared" si="32"/>
        <v>839.95320790123435</v>
      </c>
      <c r="I1056" s="8">
        <v>751</v>
      </c>
      <c r="J1056" s="12">
        <f t="shared" si="33"/>
        <v>583.05148947974226</v>
      </c>
    </row>
    <row r="1057" spans="6:10" x14ac:dyDescent="0.2">
      <c r="F1057" s="8">
        <v>1200</v>
      </c>
      <c r="G1057" s="12">
        <f t="shared" si="32"/>
        <v>840.54444444444448</v>
      </c>
      <c r="I1057" s="8">
        <v>750</v>
      </c>
      <c r="J1057" s="12">
        <f t="shared" si="33"/>
        <v>583.41283501660484</v>
      </c>
    </row>
    <row r="1058" spans="6:10" x14ac:dyDescent="0.2">
      <c r="F1058" s="8">
        <v>1199</v>
      </c>
      <c r="G1058" s="12">
        <f t="shared" si="32"/>
        <v>841.13528197530866</v>
      </c>
      <c r="I1058" s="8">
        <v>749</v>
      </c>
      <c r="J1058" s="12">
        <f t="shared" si="33"/>
        <v>583.77381013262004</v>
      </c>
    </row>
    <row r="1059" spans="6:10" x14ac:dyDescent="0.2">
      <c r="F1059" s="8">
        <v>1198</v>
      </c>
      <c r="G1059" s="12">
        <f t="shared" si="32"/>
        <v>841.72572049382723</v>
      </c>
      <c r="I1059" s="8">
        <v>748</v>
      </c>
      <c r="J1059" s="12">
        <f t="shared" si="33"/>
        <v>584.1344148277874</v>
      </c>
    </row>
    <row r="1060" spans="6:10" x14ac:dyDescent="0.2">
      <c r="F1060" s="8">
        <v>1197</v>
      </c>
      <c r="G1060" s="12">
        <f t="shared" si="32"/>
        <v>842.31575999999984</v>
      </c>
      <c r="I1060" s="8">
        <v>747</v>
      </c>
      <c r="J1060" s="12">
        <f t="shared" si="33"/>
        <v>584.49464910210725</v>
      </c>
    </row>
    <row r="1061" spans="6:10" x14ac:dyDescent="0.2">
      <c r="F1061" s="8">
        <v>1196</v>
      </c>
      <c r="G1061" s="12">
        <f t="shared" si="32"/>
        <v>842.90540049382707</v>
      </c>
      <c r="I1061" s="8">
        <v>746</v>
      </c>
      <c r="J1061" s="12">
        <f t="shared" si="33"/>
        <v>584.85451295557925</v>
      </c>
    </row>
    <row r="1062" spans="6:10" x14ac:dyDescent="0.2">
      <c r="F1062" s="8">
        <v>1195</v>
      </c>
      <c r="G1062" s="12">
        <f t="shared" si="32"/>
        <v>843.4946419753087</v>
      </c>
      <c r="I1062" s="8">
        <v>745</v>
      </c>
      <c r="J1062" s="12">
        <f t="shared" si="33"/>
        <v>585.21400638820387</v>
      </c>
    </row>
    <row r="1063" spans="6:10" x14ac:dyDescent="0.2">
      <c r="F1063" s="8">
        <v>1194</v>
      </c>
      <c r="G1063" s="12">
        <f t="shared" si="32"/>
        <v>844.08348444444448</v>
      </c>
      <c r="I1063" s="8">
        <v>744</v>
      </c>
      <c r="J1063" s="12">
        <f t="shared" si="33"/>
        <v>585.57312939998076</v>
      </c>
    </row>
    <row r="1064" spans="6:10" x14ac:dyDescent="0.2">
      <c r="F1064" s="8">
        <v>1193</v>
      </c>
      <c r="G1064" s="12">
        <f t="shared" si="32"/>
        <v>844.67192790123443</v>
      </c>
      <c r="I1064" s="8">
        <v>743</v>
      </c>
      <c r="J1064" s="12">
        <f t="shared" si="33"/>
        <v>585.93188199090991</v>
      </c>
    </row>
    <row r="1065" spans="6:10" x14ac:dyDescent="0.2">
      <c r="F1065" s="8">
        <v>1192</v>
      </c>
      <c r="G1065" s="12">
        <f t="shared" si="32"/>
        <v>845.25997234567899</v>
      </c>
      <c r="I1065" s="8">
        <v>742</v>
      </c>
      <c r="J1065" s="12">
        <f t="shared" si="33"/>
        <v>586.29026416099168</v>
      </c>
    </row>
    <row r="1066" spans="6:10" x14ac:dyDescent="0.2">
      <c r="F1066" s="8">
        <v>1191</v>
      </c>
      <c r="G1066" s="12">
        <f t="shared" si="32"/>
        <v>845.84761777777771</v>
      </c>
      <c r="I1066" s="8">
        <v>741</v>
      </c>
      <c r="J1066" s="12">
        <f t="shared" si="33"/>
        <v>586.64827591022561</v>
      </c>
    </row>
    <row r="1067" spans="6:10" x14ac:dyDescent="0.2">
      <c r="F1067" s="8">
        <v>1190</v>
      </c>
      <c r="G1067" s="12">
        <f t="shared" si="32"/>
        <v>846.43486419753094</v>
      </c>
      <c r="I1067" s="8">
        <v>740</v>
      </c>
      <c r="J1067" s="12">
        <f t="shared" si="33"/>
        <v>587.00591723861191</v>
      </c>
    </row>
    <row r="1068" spans="6:10" x14ac:dyDescent="0.2">
      <c r="F1068" s="8">
        <v>1189</v>
      </c>
      <c r="G1068" s="12">
        <f t="shared" si="32"/>
        <v>847.0217116049381</v>
      </c>
      <c r="I1068" s="8">
        <v>739</v>
      </c>
      <c r="J1068" s="12">
        <f t="shared" si="33"/>
        <v>587.36318814615072</v>
      </c>
    </row>
    <row r="1069" spans="6:10" x14ac:dyDescent="0.2">
      <c r="F1069" s="8">
        <v>1188</v>
      </c>
      <c r="G1069" s="12">
        <f t="shared" si="32"/>
        <v>847.60815999999988</v>
      </c>
      <c r="I1069" s="8">
        <v>738</v>
      </c>
      <c r="J1069" s="12">
        <f t="shared" si="33"/>
        <v>587.72008863284179</v>
      </c>
    </row>
    <row r="1070" spans="6:10" x14ac:dyDescent="0.2">
      <c r="F1070" s="8">
        <v>1187</v>
      </c>
      <c r="G1070" s="12">
        <f t="shared" si="32"/>
        <v>848.19420938271605</v>
      </c>
      <c r="I1070" s="8">
        <v>737</v>
      </c>
      <c r="J1070" s="12">
        <f t="shared" si="33"/>
        <v>588.07661869868537</v>
      </c>
    </row>
    <row r="1071" spans="6:10" x14ac:dyDescent="0.2">
      <c r="F1071" s="8">
        <v>1186</v>
      </c>
      <c r="G1071" s="12">
        <f t="shared" si="32"/>
        <v>848.7798597530865</v>
      </c>
      <c r="I1071" s="8">
        <v>736</v>
      </c>
      <c r="J1071" s="12">
        <f t="shared" si="33"/>
        <v>588.43277834368121</v>
      </c>
    </row>
    <row r="1072" spans="6:10" x14ac:dyDescent="0.2">
      <c r="F1072" s="8">
        <v>1185</v>
      </c>
      <c r="G1072" s="12">
        <f t="shared" si="32"/>
        <v>849.36511111111122</v>
      </c>
      <c r="I1072" s="8">
        <v>735</v>
      </c>
      <c r="J1072" s="12">
        <f t="shared" si="33"/>
        <v>588.78856756782943</v>
      </c>
    </row>
    <row r="1073" spans="6:10" x14ac:dyDescent="0.2">
      <c r="F1073" s="8">
        <v>1184</v>
      </c>
      <c r="G1073" s="12">
        <f t="shared" si="32"/>
        <v>849.94996345678999</v>
      </c>
      <c r="I1073" s="8">
        <v>734</v>
      </c>
      <c r="J1073" s="12">
        <f t="shared" si="33"/>
        <v>589.14398637112993</v>
      </c>
    </row>
    <row r="1074" spans="6:10" x14ac:dyDescent="0.2">
      <c r="F1074" s="8">
        <v>1183</v>
      </c>
      <c r="G1074" s="12">
        <f t="shared" si="32"/>
        <v>850.53441679012337</v>
      </c>
      <c r="I1074" s="8">
        <v>733</v>
      </c>
      <c r="J1074" s="12">
        <f t="shared" si="33"/>
        <v>589.49903475358292</v>
      </c>
    </row>
    <row r="1075" spans="6:10" x14ac:dyDescent="0.2">
      <c r="F1075" s="8">
        <v>1182</v>
      </c>
      <c r="G1075" s="12">
        <f t="shared" si="32"/>
        <v>851.11847111111115</v>
      </c>
      <c r="I1075" s="8">
        <v>732</v>
      </c>
      <c r="J1075" s="12">
        <f t="shared" si="33"/>
        <v>589.85371271518829</v>
      </c>
    </row>
    <row r="1076" spans="6:10" x14ac:dyDescent="0.2">
      <c r="F1076" s="8">
        <v>1181</v>
      </c>
      <c r="G1076" s="12">
        <f t="shared" si="32"/>
        <v>851.70212641975309</v>
      </c>
      <c r="I1076" s="8">
        <v>731</v>
      </c>
      <c r="J1076" s="12">
        <f t="shared" si="33"/>
        <v>590.20802025594605</v>
      </c>
    </row>
    <row r="1077" spans="6:10" x14ac:dyDescent="0.2">
      <c r="F1077" s="8">
        <v>1180</v>
      </c>
      <c r="G1077" s="12">
        <f t="shared" si="32"/>
        <v>852.28538271604918</v>
      </c>
      <c r="I1077" s="8">
        <v>730</v>
      </c>
      <c r="J1077" s="12">
        <f t="shared" si="33"/>
        <v>590.56195737585597</v>
      </c>
    </row>
    <row r="1078" spans="6:10" x14ac:dyDescent="0.2">
      <c r="F1078" s="8">
        <v>1179</v>
      </c>
      <c r="G1078" s="12">
        <f t="shared" si="32"/>
        <v>852.86824000000001</v>
      </c>
      <c r="I1078" s="8">
        <v>729</v>
      </c>
      <c r="J1078" s="12">
        <f t="shared" si="33"/>
        <v>590.91552407491849</v>
      </c>
    </row>
    <row r="1079" spans="6:10" x14ac:dyDescent="0.2">
      <c r="F1079" s="8">
        <v>1178</v>
      </c>
      <c r="G1079" s="12">
        <f t="shared" si="32"/>
        <v>853.45069827160489</v>
      </c>
      <c r="I1079" s="8">
        <v>728</v>
      </c>
      <c r="J1079" s="12">
        <f t="shared" si="33"/>
        <v>591.26872035313329</v>
      </c>
    </row>
    <row r="1080" spans="6:10" x14ac:dyDescent="0.2">
      <c r="F1080" s="8">
        <v>1177</v>
      </c>
      <c r="G1080" s="12">
        <f t="shared" si="32"/>
        <v>854.03275753086427</v>
      </c>
      <c r="I1080" s="8">
        <v>727</v>
      </c>
      <c r="J1080" s="12">
        <f t="shared" si="33"/>
        <v>591.62154621050036</v>
      </c>
    </row>
    <row r="1081" spans="6:10" x14ac:dyDescent="0.2">
      <c r="F1081" s="8">
        <v>1176</v>
      </c>
      <c r="G1081" s="12">
        <f t="shared" si="32"/>
        <v>854.61441777777782</v>
      </c>
      <c r="I1081" s="8">
        <v>726</v>
      </c>
      <c r="J1081" s="12">
        <f t="shared" si="33"/>
        <v>591.97400164702015</v>
      </c>
    </row>
    <row r="1082" spans="6:10" x14ac:dyDescent="0.2">
      <c r="F1082" s="8">
        <v>1175</v>
      </c>
      <c r="G1082" s="12">
        <f t="shared" si="32"/>
        <v>855.19567901234552</v>
      </c>
      <c r="I1082" s="8">
        <v>725</v>
      </c>
      <c r="J1082" s="12">
        <f t="shared" si="33"/>
        <v>592.32608666269186</v>
      </c>
    </row>
    <row r="1083" spans="6:10" x14ac:dyDescent="0.2">
      <c r="F1083" s="8">
        <v>1174</v>
      </c>
      <c r="G1083" s="12">
        <f t="shared" si="32"/>
        <v>855.77654123456796</v>
      </c>
      <c r="I1083" s="8">
        <v>724</v>
      </c>
      <c r="J1083" s="12">
        <f t="shared" si="33"/>
        <v>592.67780125751631</v>
      </c>
    </row>
    <row r="1084" spans="6:10" x14ac:dyDescent="0.2">
      <c r="F1084" s="8">
        <v>1173</v>
      </c>
      <c r="G1084" s="12">
        <f t="shared" si="32"/>
        <v>856.35700444444433</v>
      </c>
      <c r="I1084" s="8">
        <v>723</v>
      </c>
      <c r="J1084" s="12">
        <f t="shared" si="33"/>
        <v>593.02914543149291</v>
      </c>
    </row>
    <row r="1085" spans="6:10" x14ac:dyDescent="0.2">
      <c r="F1085" s="8">
        <v>1172</v>
      </c>
      <c r="G1085" s="12">
        <f t="shared" si="32"/>
        <v>856.9370686419752</v>
      </c>
      <c r="I1085" s="8">
        <v>722</v>
      </c>
      <c r="J1085" s="12">
        <f t="shared" si="33"/>
        <v>593.380119184622</v>
      </c>
    </row>
    <row r="1086" spans="6:10" x14ac:dyDescent="0.2">
      <c r="F1086" s="8">
        <v>1171</v>
      </c>
      <c r="G1086" s="12">
        <f t="shared" si="32"/>
        <v>857.51673382716035</v>
      </c>
      <c r="I1086" s="8">
        <v>721</v>
      </c>
      <c r="J1086" s="12">
        <f t="shared" si="33"/>
        <v>593.73072251690337</v>
      </c>
    </row>
    <row r="1087" spans="6:10" x14ac:dyDescent="0.2">
      <c r="F1087" s="8">
        <v>1170</v>
      </c>
      <c r="G1087" s="12">
        <f t="shared" si="32"/>
        <v>858.09599999999989</v>
      </c>
      <c r="I1087" s="8">
        <v>720</v>
      </c>
      <c r="J1087" s="12">
        <f t="shared" si="33"/>
        <v>594.08095542833712</v>
      </c>
    </row>
    <row r="1088" spans="6:10" x14ac:dyDescent="0.2">
      <c r="F1088" s="8">
        <v>1169</v>
      </c>
      <c r="G1088" s="12">
        <f t="shared" si="32"/>
        <v>858.67486716049382</v>
      </c>
      <c r="I1088" s="8">
        <v>719</v>
      </c>
      <c r="J1088" s="12">
        <f t="shared" si="33"/>
        <v>594.43081791892325</v>
      </c>
    </row>
    <row r="1089" spans="6:10" x14ac:dyDescent="0.2">
      <c r="F1089" s="8">
        <v>1168</v>
      </c>
      <c r="G1089" s="12">
        <f t="shared" si="32"/>
        <v>859.25333530864202</v>
      </c>
      <c r="I1089" s="8">
        <v>718</v>
      </c>
      <c r="J1089" s="12">
        <f t="shared" si="33"/>
        <v>594.78030998866188</v>
      </c>
    </row>
    <row r="1090" spans="6:10" x14ac:dyDescent="0.2">
      <c r="F1090" s="8">
        <v>1167</v>
      </c>
      <c r="G1090" s="12">
        <f t="shared" si="32"/>
        <v>859.83140444444427</v>
      </c>
      <c r="I1090" s="8">
        <v>717</v>
      </c>
      <c r="J1090" s="12">
        <f t="shared" si="33"/>
        <v>595.12943163755267</v>
      </c>
    </row>
    <row r="1091" spans="6:10" x14ac:dyDescent="0.2">
      <c r="F1091" s="8">
        <v>1166</v>
      </c>
      <c r="G1091" s="12">
        <f t="shared" si="32"/>
        <v>860.40907456790126</v>
      </c>
      <c r="I1091" s="8">
        <v>716</v>
      </c>
      <c r="J1091" s="12">
        <f t="shared" si="33"/>
        <v>595.47818286559595</v>
      </c>
    </row>
    <row r="1092" spans="6:10" x14ac:dyDescent="0.2">
      <c r="F1092" s="8">
        <v>1165</v>
      </c>
      <c r="G1092" s="12">
        <f t="shared" si="32"/>
        <v>860.98634567901229</v>
      </c>
      <c r="I1092" s="8">
        <v>715</v>
      </c>
      <c r="J1092" s="12">
        <f t="shared" si="33"/>
        <v>595.82656367279162</v>
      </c>
    </row>
    <row r="1093" spans="6:10" x14ac:dyDescent="0.2">
      <c r="F1093" s="8">
        <v>1164</v>
      </c>
      <c r="G1093" s="12">
        <f t="shared" si="32"/>
        <v>861.56321777777771</v>
      </c>
      <c r="I1093" s="8">
        <v>714</v>
      </c>
      <c r="J1093" s="12">
        <f t="shared" si="33"/>
        <v>596.17457405913956</v>
      </c>
    </row>
    <row r="1094" spans="6:10" x14ac:dyDescent="0.2">
      <c r="F1094" s="8">
        <v>1163</v>
      </c>
      <c r="G1094" s="12">
        <f t="shared" si="32"/>
        <v>862.13969086419752</v>
      </c>
      <c r="I1094" s="8">
        <v>713</v>
      </c>
      <c r="J1094" s="12">
        <f t="shared" si="33"/>
        <v>596.52221402463999</v>
      </c>
    </row>
    <row r="1095" spans="6:10" x14ac:dyDescent="0.2">
      <c r="F1095" s="8">
        <v>1162</v>
      </c>
      <c r="G1095" s="12">
        <f t="shared" si="32"/>
        <v>862.71576493827149</v>
      </c>
      <c r="I1095" s="8">
        <v>712</v>
      </c>
      <c r="J1095" s="12">
        <f t="shared" si="33"/>
        <v>596.8694835692927</v>
      </c>
    </row>
    <row r="1096" spans="6:10" x14ac:dyDescent="0.2">
      <c r="F1096" s="8">
        <v>1161</v>
      </c>
      <c r="G1096" s="12">
        <f t="shared" ref="G1096:G1159" si="34">$C$13*(1-(0.2*(F1096/$C$6))-(0.8*((F1096/$C$6)^2)))</f>
        <v>863.29144000000008</v>
      </c>
      <c r="I1096" s="8">
        <v>711</v>
      </c>
      <c r="J1096" s="12">
        <f t="shared" ref="J1096:J1159" si="35">$C$18*(1-(0.2*(I1096/$D$6))-(0.8*((I1096/$D$6)^2)))</f>
        <v>597.21638269309778</v>
      </c>
    </row>
    <row r="1097" spans="6:10" x14ac:dyDescent="0.2">
      <c r="F1097" s="8">
        <v>1160</v>
      </c>
      <c r="G1097" s="12">
        <f t="shared" si="34"/>
        <v>863.86671604938272</v>
      </c>
      <c r="I1097" s="8">
        <v>710</v>
      </c>
      <c r="J1097" s="12">
        <f t="shared" si="35"/>
        <v>597.56291139605537</v>
      </c>
    </row>
    <row r="1098" spans="6:10" x14ac:dyDescent="0.2">
      <c r="F1098" s="8">
        <v>1159</v>
      </c>
      <c r="G1098" s="12">
        <f t="shared" si="34"/>
        <v>864.44159308641974</v>
      </c>
      <c r="I1098" s="8">
        <v>709</v>
      </c>
      <c r="J1098" s="12">
        <f t="shared" si="35"/>
        <v>597.90906967816511</v>
      </c>
    </row>
    <row r="1099" spans="6:10" x14ac:dyDescent="0.2">
      <c r="F1099" s="8">
        <v>1158</v>
      </c>
      <c r="G1099" s="12">
        <f t="shared" si="34"/>
        <v>865.01607111111105</v>
      </c>
      <c r="I1099" s="8">
        <v>708</v>
      </c>
      <c r="J1099" s="12">
        <f t="shared" si="35"/>
        <v>598.25485753942735</v>
      </c>
    </row>
    <row r="1100" spans="6:10" x14ac:dyDescent="0.2">
      <c r="F1100" s="8">
        <v>1157</v>
      </c>
      <c r="G1100" s="12">
        <f t="shared" si="34"/>
        <v>865.59015012345662</v>
      </c>
      <c r="I1100" s="8">
        <v>707</v>
      </c>
      <c r="J1100" s="12">
        <f t="shared" si="35"/>
        <v>598.60027497984197</v>
      </c>
    </row>
    <row r="1101" spans="6:10" x14ac:dyDescent="0.2">
      <c r="F1101" s="8">
        <v>1156</v>
      </c>
      <c r="G1101" s="12">
        <f t="shared" si="34"/>
        <v>866.16383012345671</v>
      </c>
      <c r="I1101" s="8">
        <v>706</v>
      </c>
      <c r="J1101" s="12">
        <f t="shared" si="35"/>
        <v>598.94532199940897</v>
      </c>
    </row>
    <row r="1102" spans="6:10" x14ac:dyDescent="0.2">
      <c r="F1102" s="8">
        <v>1155</v>
      </c>
      <c r="G1102" s="12">
        <f t="shared" si="34"/>
        <v>866.73711111111118</v>
      </c>
      <c r="I1102" s="8">
        <v>705</v>
      </c>
      <c r="J1102" s="12">
        <f t="shared" si="35"/>
        <v>599.28999859812825</v>
      </c>
    </row>
    <row r="1103" spans="6:10" x14ac:dyDescent="0.2">
      <c r="F1103" s="8">
        <v>1154</v>
      </c>
      <c r="G1103" s="12">
        <f t="shared" si="34"/>
        <v>867.30999308641981</v>
      </c>
      <c r="I1103" s="8">
        <v>704</v>
      </c>
      <c r="J1103" s="12">
        <f t="shared" si="35"/>
        <v>599.63430477600002</v>
      </c>
    </row>
    <row r="1104" spans="6:10" x14ac:dyDescent="0.2">
      <c r="F1104" s="8">
        <v>1153</v>
      </c>
      <c r="G1104" s="12">
        <f t="shared" si="34"/>
        <v>867.88247604938272</v>
      </c>
      <c r="I1104" s="8">
        <v>703</v>
      </c>
      <c r="J1104" s="12">
        <f t="shared" si="35"/>
        <v>599.97824053302406</v>
      </c>
    </row>
    <row r="1105" spans="6:10" x14ac:dyDescent="0.2">
      <c r="F1105" s="8">
        <v>1152</v>
      </c>
      <c r="G1105" s="12">
        <f t="shared" si="34"/>
        <v>868.4545599999999</v>
      </c>
      <c r="I1105" s="8">
        <v>702</v>
      </c>
      <c r="J1105" s="12">
        <f t="shared" si="35"/>
        <v>600.32180586920049</v>
      </c>
    </row>
    <row r="1106" spans="6:10" x14ac:dyDescent="0.2">
      <c r="F1106" s="8">
        <v>1151</v>
      </c>
      <c r="G1106" s="12">
        <f t="shared" si="34"/>
        <v>869.02624493827159</v>
      </c>
      <c r="I1106" s="8">
        <v>701</v>
      </c>
      <c r="J1106" s="12">
        <f t="shared" si="35"/>
        <v>600.6650007845293</v>
      </c>
    </row>
    <row r="1107" spans="6:10" x14ac:dyDescent="0.2">
      <c r="F1107" s="8">
        <v>1150</v>
      </c>
      <c r="G1107" s="12">
        <f t="shared" si="34"/>
        <v>869.59753086419755</v>
      </c>
      <c r="I1107" s="8">
        <v>700</v>
      </c>
      <c r="J1107" s="12">
        <f t="shared" si="35"/>
        <v>601.00782527901049</v>
      </c>
    </row>
    <row r="1108" spans="6:10" x14ac:dyDescent="0.2">
      <c r="F1108" s="8">
        <v>1149</v>
      </c>
      <c r="G1108" s="12">
        <f t="shared" si="34"/>
        <v>870.16841777777768</v>
      </c>
      <c r="I1108" s="8">
        <v>699</v>
      </c>
      <c r="J1108" s="12">
        <f t="shared" si="35"/>
        <v>601.35027935264407</v>
      </c>
    </row>
    <row r="1109" spans="6:10" x14ac:dyDescent="0.2">
      <c r="F1109" s="8">
        <v>1148</v>
      </c>
      <c r="G1109" s="12">
        <f t="shared" si="34"/>
        <v>870.7389056790123</v>
      </c>
      <c r="I1109" s="8">
        <v>698</v>
      </c>
      <c r="J1109" s="12">
        <f t="shared" si="35"/>
        <v>601.69236300542991</v>
      </c>
    </row>
    <row r="1110" spans="6:10" x14ac:dyDescent="0.2">
      <c r="F1110" s="8">
        <v>1147</v>
      </c>
      <c r="G1110" s="12">
        <f t="shared" si="34"/>
        <v>871.30899456790132</v>
      </c>
      <c r="I1110" s="8">
        <v>697</v>
      </c>
      <c r="J1110" s="12">
        <f t="shared" si="35"/>
        <v>602.03407623736825</v>
      </c>
    </row>
    <row r="1111" spans="6:10" x14ac:dyDescent="0.2">
      <c r="F1111" s="8">
        <v>1146</v>
      </c>
      <c r="G1111" s="12">
        <f t="shared" si="34"/>
        <v>871.8786844444445</v>
      </c>
      <c r="I1111" s="8">
        <v>696</v>
      </c>
      <c r="J1111" s="12">
        <f t="shared" si="35"/>
        <v>602.37541904845898</v>
      </c>
    </row>
    <row r="1112" spans="6:10" x14ac:dyDescent="0.2">
      <c r="F1112" s="8">
        <v>1145</v>
      </c>
      <c r="G1112" s="12">
        <f t="shared" si="34"/>
        <v>872.44797530864207</v>
      </c>
      <c r="I1112" s="8">
        <v>695</v>
      </c>
      <c r="J1112" s="12">
        <f t="shared" si="35"/>
        <v>602.71639143870198</v>
      </c>
    </row>
    <row r="1113" spans="6:10" x14ac:dyDescent="0.2">
      <c r="F1113" s="8">
        <v>1144</v>
      </c>
      <c r="G1113" s="12">
        <f t="shared" si="34"/>
        <v>873.0168671604938</v>
      </c>
      <c r="I1113" s="8">
        <v>694</v>
      </c>
      <c r="J1113" s="12">
        <f t="shared" si="35"/>
        <v>603.05699340809736</v>
      </c>
    </row>
    <row r="1114" spans="6:10" x14ac:dyDescent="0.2">
      <c r="F1114" s="8">
        <v>1143</v>
      </c>
      <c r="G1114" s="12">
        <f t="shared" si="34"/>
        <v>873.58535999999992</v>
      </c>
      <c r="I1114" s="8">
        <v>693</v>
      </c>
      <c r="J1114" s="12">
        <f t="shared" si="35"/>
        <v>603.39722495664523</v>
      </c>
    </row>
    <row r="1115" spans="6:10" x14ac:dyDescent="0.2">
      <c r="F1115" s="8">
        <v>1142</v>
      </c>
      <c r="G1115" s="12">
        <f t="shared" si="34"/>
        <v>874.15345382716055</v>
      </c>
      <c r="I1115" s="8">
        <v>692</v>
      </c>
      <c r="J1115" s="12">
        <f t="shared" si="35"/>
        <v>603.73708608434538</v>
      </c>
    </row>
    <row r="1116" spans="6:10" x14ac:dyDescent="0.2">
      <c r="F1116" s="8">
        <v>1141</v>
      </c>
      <c r="G1116" s="12">
        <f t="shared" si="34"/>
        <v>874.72114864197533</v>
      </c>
      <c r="I1116" s="8">
        <v>691</v>
      </c>
      <c r="J1116" s="12">
        <f t="shared" si="35"/>
        <v>604.07657679119779</v>
      </c>
    </row>
    <row r="1117" spans="6:10" x14ac:dyDescent="0.2">
      <c r="F1117" s="8">
        <v>1140</v>
      </c>
      <c r="G1117" s="12">
        <f t="shared" si="34"/>
        <v>875.28844444444428</v>
      </c>
      <c r="I1117" s="8">
        <v>690</v>
      </c>
      <c r="J1117" s="12">
        <f t="shared" si="35"/>
        <v>604.41569707720271</v>
      </c>
    </row>
    <row r="1118" spans="6:10" x14ac:dyDescent="0.2">
      <c r="F1118" s="8">
        <v>1139</v>
      </c>
      <c r="G1118" s="12">
        <f t="shared" si="34"/>
        <v>875.85534123456785</v>
      </c>
      <c r="I1118" s="8">
        <v>689</v>
      </c>
      <c r="J1118" s="12">
        <f t="shared" si="35"/>
        <v>604.75444694236</v>
      </c>
    </row>
    <row r="1119" spans="6:10" x14ac:dyDescent="0.2">
      <c r="F1119" s="8">
        <v>1138</v>
      </c>
      <c r="G1119" s="12">
        <f t="shared" si="34"/>
        <v>876.42183901234569</v>
      </c>
      <c r="I1119" s="8">
        <v>688</v>
      </c>
      <c r="J1119" s="12">
        <f t="shared" si="35"/>
        <v>605.09282638666957</v>
      </c>
    </row>
    <row r="1120" spans="6:10" x14ac:dyDescent="0.2">
      <c r="F1120" s="8">
        <v>1137</v>
      </c>
      <c r="G1120" s="12">
        <f t="shared" si="34"/>
        <v>876.9879377777778</v>
      </c>
      <c r="I1120" s="8">
        <v>687</v>
      </c>
      <c r="J1120" s="12">
        <f t="shared" si="35"/>
        <v>605.43083541013152</v>
      </c>
    </row>
    <row r="1121" spans="6:10" x14ac:dyDescent="0.2">
      <c r="F1121" s="8">
        <v>1136</v>
      </c>
      <c r="G1121" s="12">
        <f t="shared" si="34"/>
        <v>877.55363753086408</v>
      </c>
      <c r="I1121" s="8">
        <v>686</v>
      </c>
      <c r="J1121" s="12">
        <f t="shared" si="35"/>
        <v>605.76847401274597</v>
      </c>
    </row>
    <row r="1122" spans="6:10" x14ac:dyDescent="0.2">
      <c r="F1122" s="8">
        <v>1135</v>
      </c>
      <c r="G1122" s="12">
        <f t="shared" si="34"/>
        <v>878.11893827160486</v>
      </c>
      <c r="I1122" s="8">
        <v>685</v>
      </c>
      <c r="J1122" s="12">
        <f t="shared" si="35"/>
        <v>606.1057421945128</v>
      </c>
    </row>
    <row r="1123" spans="6:10" x14ac:dyDescent="0.2">
      <c r="F1123" s="8">
        <v>1134</v>
      </c>
      <c r="G1123" s="12">
        <f t="shared" si="34"/>
        <v>878.68384000000003</v>
      </c>
      <c r="I1123" s="8">
        <v>684</v>
      </c>
      <c r="J1123" s="12">
        <f t="shared" si="35"/>
        <v>606.44263995543179</v>
      </c>
    </row>
    <row r="1124" spans="6:10" x14ac:dyDescent="0.2">
      <c r="F1124" s="8">
        <v>1133</v>
      </c>
      <c r="G1124" s="12">
        <f t="shared" si="34"/>
        <v>879.24834271604948</v>
      </c>
      <c r="I1124" s="8">
        <v>683</v>
      </c>
      <c r="J1124" s="12">
        <f t="shared" si="35"/>
        <v>606.77916729550338</v>
      </c>
    </row>
    <row r="1125" spans="6:10" x14ac:dyDescent="0.2">
      <c r="F1125" s="8">
        <v>1132</v>
      </c>
      <c r="G1125" s="12">
        <f t="shared" si="34"/>
        <v>879.81244641975331</v>
      </c>
      <c r="I1125" s="8">
        <v>682</v>
      </c>
      <c r="J1125" s="12">
        <f t="shared" si="35"/>
        <v>607.11532421472725</v>
      </c>
    </row>
    <row r="1126" spans="6:10" x14ac:dyDescent="0.2">
      <c r="F1126" s="8">
        <v>1131</v>
      </c>
      <c r="G1126" s="12">
        <f t="shared" si="34"/>
        <v>880.37615111111108</v>
      </c>
      <c r="I1126" s="8">
        <v>681</v>
      </c>
      <c r="J1126" s="12">
        <f t="shared" si="35"/>
        <v>607.45111071310339</v>
      </c>
    </row>
    <row r="1127" spans="6:10" x14ac:dyDescent="0.2">
      <c r="F1127" s="8">
        <v>1130</v>
      </c>
      <c r="G1127" s="12">
        <f t="shared" si="34"/>
        <v>880.93945679012347</v>
      </c>
      <c r="I1127" s="8">
        <v>680</v>
      </c>
      <c r="J1127" s="12">
        <f t="shared" si="35"/>
        <v>607.78652679063202</v>
      </c>
    </row>
    <row r="1128" spans="6:10" x14ac:dyDescent="0.2">
      <c r="F1128" s="8">
        <v>1129</v>
      </c>
      <c r="G1128" s="12">
        <f t="shared" si="34"/>
        <v>881.50236345679014</v>
      </c>
      <c r="I1128" s="8">
        <v>679</v>
      </c>
      <c r="J1128" s="12">
        <f t="shared" si="35"/>
        <v>608.12157244731293</v>
      </c>
    </row>
    <row r="1129" spans="6:10" x14ac:dyDescent="0.2">
      <c r="F1129" s="8">
        <v>1128</v>
      </c>
      <c r="G1129" s="12">
        <f t="shared" si="34"/>
        <v>882.06487111111107</v>
      </c>
      <c r="I1129" s="8">
        <v>678</v>
      </c>
      <c r="J1129" s="12">
        <f t="shared" si="35"/>
        <v>608.45624768314622</v>
      </c>
    </row>
    <row r="1130" spans="6:10" x14ac:dyDescent="0.2">
      <c r="F1130" s="8">
        <v>1127</v>
      </c>
      <c r="G1130" s="12">
        <f t="shared" si="34"/>
        <v>882.62697975308629</v>
      </c>
      <c r="I1130" s="8">
        <v>677</v>
      </c>
      <c r="J1130" s="12">
        <f t="shared" si="35"/>
        <v>608.790552498132</v>
      </c>
    </row>
    <row r="1131" spans="6:10" x14ac:dyDescent="0.2">
      <c r="F1131" s="8">
        <v>1126</v>
      </c>
      <c r="G1131" s="12">
        <f t="shared" si="34"/>
        <v>883.18868938271601</v>
      </c>
      <c r="I1131" s="8">
        <v>676</v>
      </c>
      <c r="J1131" s="12">
        <f t="shared" si="35"/>
        <v>609.12448689227006</v>
      </c>
    </row>
    <row r="1132" spans="6:10" x14ac:dyDescent="0.2">
      <c r="F1132" s="8">
        <v>1125</v>
      </c>
      <c r="G1132" s="12">
        <f t="shared" si="34"/>
        <v>883.75</v>
      </c>
      <c r="I1132" s="8">
        <v>675</v>
      </c>
      <c r="J1132" s="12">
        <f t="shared" si="35"/>
        <v>609.45805086556049</v>
      </c>
    </row>
    <row r="1133" spans="6:10" x14ac:dyDescent="0.2">
      <c r="F1133" s="8">
        <v>1124</v>
      </c>
      <c r="G1133" s="12">
        <f t="shared" si="34"/>
        <v>884.31091160493827</v>
      </c>
      <c r="I1133" s="8">
        <v>674</v>
      </c>
      <c r="J1133" s="12">
        <f t="shared" si="35"/>
        <v>609.79124441800332</v>
      </c>
    </row>
    <row r="1134" spans="6:10" x14ac:dyDescent="0.2">
      <c r="F1134" s="8">
        <v>1123</v>
      </c>
      <c r="G1134" s="12">
        <f t="shared" si="34"/>
        <v>884.8714241975307</v>
      </c>
      <c r="I1134" s="8">
        <v>673</v>
      </c>
      <c r="J1134" s="12">
        <f t="shared" si="35"/>
        <v>610.12406754959852</v>
      </c>
    </row>
    <row r="1135" spans="6:10" x14ac:dyDescent="0.2">
      <c r="F1135" s="8">
        <v>1122</v>
      </c>
      <c r="G1135" s="12">
        <f t="shared" si="34"/>
        <v>885.43153777777786</v>
      </c>
      <c r="I1135" s="8">
        <v>672</v>
      </c>
      <c r="J1135" s="12">
        <f t="shared" si="35"/>
        <v>610.45652026034611</v>
      </c>
    </row>
    <row r="1136" spans="6:10" x14ac:dyDescent="0.2">
      <c r="F1136" s="8">
        <v>1121</v>
      </c>
      <c r="G1136" s="12">
        <f t="shared" si="34"/>
        <v>885.99125234567907</v>
      </c>
      <c r="I1136" s="8">
        <v>671</v>
      </c>
      <c r="J1136" s="12">
        <f t="shared" si="35"/>
        <v>610.78860255024597</v>
      </c>
    </row>
    <row r="1137" spans="6:10" x14ac:dyDescent="0.2">
      <c r="F1137" s="8">
        <v>1120</v>
      </c>
      <c r="G1137" s="12">
        <f t="shared" si="34"/>
        <v>886.55056790123444</v>
      </c>
      <c r="I1137" s="8">
        <v>670</v>
      </c>
      <c r="J1137" s="12">
        <f t="shared" si="35"/>
        <v>611.12031441929832</v>
      </c>
    </row>
    <row r="1138" spans="6:10" x14ac:dyDescent="0.2">
      <c r="F1138" s="8">
        <v>1119</v>
      </c>
      <c r="G1138" s="12">
        <f t="shared" si="34"/>
        <v>887.10948444444432</v>
      </c>
      <c r="I1138" s="8">
        <v>669</v>
      </c>
      <c r="J1138" s="12">
        <f t="shared" si="35"/>
        <v>611.45165586750295</v>
      </c>
    </row>
    <row r="1139" spans="6:10" x14ac:dyDescent="0.2">
      <c r="F1139" s="8">
        <v>1118</v>
      </c>
      <c r="G1139" s="12">
        <f t="shared" si="34"/>
        <v>887.66800197530858</v>
      </c>
      <c r="I1139" s="8">
        <v>668</v>
      </c>
      <c r="J1139" s="12">
        <f t="shared" si="35"/>
        <v>611.78262689486007</v>
      </c>
    </row>
    <row r="1140" spans="6:10" x14ac:dyDescent="0.2">
      <c r="F1140" s="8">
        <v>1117</v>
      </c>
      <c r="G1140" s="12">
        <f t="shared" si="34"/>
        <v>888.22612049382724</v>
      </c>
      <c r="I1140" s="8">
        <v>667</v>
      </c>
      <c r="J1140" s="12">
        <f t="shared" si="35"/>
        <v>612.11322750136947</v>
      </c>
    </row>
    <row r="1141" spans="6:10" x14ac:dyDescent="0.2">
      <c r="F1141" s="8">
        <v>1116</v>
      </c>
      <c r="G1141" s="12">
        <f t="shared" si="34"/>
        <v>888.78384000000005</v>
      </c>
      <c r="I1141" s="8">
        <v>666</v>
      </c>
      <c r="J1141" s="12">
        <f t="shared" si="35"/>
        <v>612.44345768703124</v>
      </c>
    </row>
    <row r="1142" spans="6:10" x14ac:dyDescent="0.2">
      <c r="F1142" s="8">
        <v>1115</v>
      </c>
      <c r="G1142" s="12">
        <f t="shared" si="34"/>
        <v>889.34116049382703</v>
      </c>
      <c r="I1142" s="8">
        <v>665</v>
      </c>
      <c r="J1142" s="12">
        <f t="shared" si="35"/>
        <v>612.7733174518454</v>
      </c>
    </row>
    <row r="1143" spans="6:10" x14ac:dyDescent="0.2">
      <c r="F1143" s="8">
        <v>1114</v>
      </c>
      <c r="G1143" s="12">
        <f t="shared" si="34"/>
        <v>889.89808197530863</v>
      </c>
      <c r="I1143" s="8">
        <v>664</v>
      </c>
      <c r="J1143" s="12">
        <f t="shared" si="35"/>
        <v>613.10280679581194</v>
      </c>
    </row>
    <row r="1144" spans="6:10" x14ac:dyDescent="0.2">
      <c r="F1144" s="8">
        <v>1113</v>
      </c>
      <c r="G1144" s="12">
        <f t="shared" si="34"/>
        <v>890.4546044444445</v>
      </c>
      <c r="I1144" s="8">
        <v>663</v>
      </c>
      <c r="J1144" s="12">
        <f t="shared" si="35"/>
        <v>613.43192571893076</v>
      </c>
    </row>
    <row r="1145" spans="6:10" x14ac:dyDescent="0.2">
      <c r="F1145" s="8">
        <v>1112</v>
      </c>
      <c r="G1145" s="12">
        <f t="shared" si="34"/>
        <v>891.01072790123453</v>
      </c>
      <c r="I1145" s="8">
        <v>662</v>
      </c>
      <c r="J1145" s="12">
        <f t="shared" si="35"/>
        <v>613.76067422120195</v>
      </c>
    </row>
    <row r="1146" spans="6:10" x14ac:dyDescent="0.2">
      <c r="F1146" s="8">
        <v>1111</v>
      </c>
      <c r="G1146" s="12">
        <f t="shared" si="34"/>
        <v>891.56645234567895</v>
      </c>
      <c r="I1146" s="8">
        <v>661</v>
      </c>
      <c r="J1146" s="12">
        <f t="shared" si="35"/>
        <v>614.08905230262565</v>
      </c>
    </row>
    <row r="1147" spans="6:10" x14ac:dyDescent="0.2">
      <c r="F1147" s="8">
        <v>1110</v>
      </c>
      <c r="G1147" s="12">
        <f t="shared" si="34"/>
        <v>892.12177777777777</v>
      </c>
      <c r="I1147" s="8">
        <v>660</v>
      </c>
      <c r="J1147" s="12">
        <f t="shared" si="35"/>
        <v>614.41705996320172</v>
      </c>
    </row>
    <row r="1148" spans="6:10" x14ac:dyDescent="0.2">
      <c r="F1148" s="8">
        <v>1109</v>
      </c>
      <c r="G1148" s="12">
        <f t="shared" si="34"/>
        <v>892.67670419753085</v>
      </c>
      <c r="I1148" s="8">
        <v>659</v>
      </c>
      <c r="J1148" s="12">
        <f t="shared" si="35"/>
        <v>614.74469720293007</v>
      </c>
    </row>
    <row r="1149" spans="6:10" x14ac:dyDescent="0.2">
      <c r="F1149" s="8">
        <v>1108</v>
      </c>
      <c r="G1149" s="12">
        <f t="shared" si="34"/>
        <v>893.23123160493833</v>
      </c>
      <c r="I1149" s="8">
        <v>658</v>
      </c>
      <c r="J1149" s="12">
        <f t="shared" si="35"/>
        <v>615.0719640218108</v>
      </c>
    </row>
    <row r="1150" spans="6:10" x14ac:dyDescent="0.2">
      <c r="F1150" s="8">
        <v>1107</v>
      </c>
      <c r="G1150" s="12">
        <f t="shared" si="34"/>
        <v>893.78535999999997</v>
      </c>
      <c r="I1150" s="8">
        <v>657</v>
      </c>
      <c r="J1150" s="12">
        <f t="shared" si="35"/>
        <v>615.39886041984391</v>
      </c>
    </row>
    <row r="1151" spans="6:10" x14ac:dyDescent="0.2">
      <c r="F1151" s="8">
        <v>1106</v>
      </c>
      <c r="G1151" s="12">
        <f t="shared" si="34"/>
        <v>894.33908938271588</v>
      </c>
      <c r="I1151" s="8">
        <v>656</v>
      </c>
      <c r="J1151" s="12">
        <f t="shared" si="35"/>
        <v>615.72538639702941</v>
      </c>
    </row>
    <row r="1152" spans="6:10" x14ac:dyDescent="0.2">
      <c r="F1152" s="8">
        <v>1105</v>
      </c>
      <c r="G1152" s="12">
        <f t="shared" si="34"/>
        <v>894.89241975308653</v>
      </c>
      <c r="I1152" s="8">
        <v>655</v>
      </c>
      <c r="J1152" s="12">
        <f t="shared" si="35"/>
        <v>616.05154195336718</v>
      </c>
    </row>
    <row r="1153" spans="6:10" x14ac:dyDescent="0.2">
      <c r="F1153" s="8">
        <v>1104</v>
      </c>
      <c r="G1153" s="12">
        <f t="shared" si="34"/>
        <v>895.44535111111111</v>
      </c>
      <c r="I1153" s="8">
        <v>654</v>
      </c>
      <c r="J1153" s="12">
        <f t="shared" si="35"/>
        <v>616.37732708885744</v>
      </c>
    </row>
    <row r="1154" spans="6:10" x14ac:dyDescent="0.2">
      <c r="F1154" s="8">
        <v>1103</v>
      </c>
      <c r="G1154" s="12">
        <f t="shared" si="34"/>
        <v>895.99788345678996</v>
      </c>
      <c r="I1154" s="8">
        <v>653</v>
      </c>
      <c r="J1154" s="12">
        <f t="shared" si="35"/>
        <v>616.70274180350009</v>
      </c>
    </row>
    <row r="1155" spans="6:10" x14ac:dyDescent="0.2">
      <c r="F1155" s="8">
        <v>1102</v>
      </c>
      <c r="G1155" s="12">
        <f t="shared" si="34"/>
        <v>896.55001679012344</v>
      </c>
      <c r="I1155" s="8">
        <v>652</v>
      </c>
      <c r="J1155" s="12">
        <f t="shared" si="35"/>
        <v>617.02778609729512</v>
      </c>
    </row>
    <row r="1156" spans="6:10" x14ac:dyDescent="0.2">
      <c r="F1156" s="8">
        <v>1101</v>
      </c>
      <c r="G1156" s="12">
        <f t="shared" si="34"/>
        <v>897.10175111111107</v>
      </c>
      <c r="I1156" s="8">
        <v>651</v>
      </c>
      <c r="J1156" s="12">
        <f t="shared" si="35"/>
        <v>617.35245997024231</v>
      </c>
    </row>
    <row r="1157" spans="6:10" x14ac:dyDescent="0.2">
      <c r="F1157" s="8">
        <v>1100</v>
      </c>
      <c r="G1157" s="12">
        <f t="shared" si="34"/>
        <v>897.65308641975309</v>
      </c>
      <c r="I1157" s="8">
        <v>650</v>
      </c>
      <c r="J1157" s="12">
        <f t="shared" si="35"/>
        <v>617.67676342234211</v>
      </c>
    </row>
    <row r="1158" spans="6:10" x14ac:dyDescent="0.2">
      <c r="F1158" s="8">
        <v>1099</v>
      </c>
      <c r="G1158" s="12">
        <f t="shared" si="34"/>
        <v>898.20402271604928</v>
      </c>
      <c r="I1158" s="8">
        <v>649</v>
      </c>
      <c r="J1158" s="12">
        <f t="shared" si="35"/>
        <v>618.00069645359417</v>
      </c>
    </row>
    <row r="1159" spans="6:10" x14ac:dyDescent="0.2">
      <c r="F1159" s="8">
        <v>1098</v>
      </c>
      <c r="G1159" s="12">
        <f t="shared" si="34"/>
        <v>898.75455999999997</v>
      </c>
      <c r="I1159" s="8">
        <v>648</v>
      </c>
      <c r="J1159" s="12">
        <f t="shared" si="35"/>
        <v>618.32425906399862</v>
      </c>
    </row>
    <row r="1160" spans="6:10" x14ac:dyDescent="0.2">
      <c r="F1160" s="8">
        <v>1097</v>
      </c>
      <c r="G1160" s="12">
        <f t="shared" ref="G1160:G1223" si="36">$C$13*(1-(0.2*(F1160/$C$6))-(0.8*((F1160/$C$6)^2)))</f>
        <v>899.30469827160493</v>
      </c>
      <c r="I1160" s="8">
        <v>647</v>
      </c>
      <c r="J1160" s="12">
        <f t="shared" ref="J1160:J1223" si="37">$C$18*(1-(0.2*(I1160/$D$6))-(0.8*((I1160/$D$6)^2)))</f>
        <v>618.64745125355546</v>
      </c>
    </row>
    <row r="1161" spans="6:10" x14ac:dyDescent="0.2">
      <c r="F1161" s="8">
        <v>1096</v>
      </c>
      <c r="G1161" s="12">
        <f t="shared" si="36"/>
        <v>899.85443753086417</v>
      </c>
      <c r="I1161" s="8">
        <v>646</v>
      </c>
      <c r="J1161" s="12">
        <f t="shared" si="37"/>
        <v>618.97027302226468</v>
      </c>
    </row>
    <row r="1162" spans="6:10" x14ac:dyDescent="0.2">
      <c r="F1162" s="8">
        <v>1095</v>
      </c>
      <c r="G1162" s="12">
        <f t="shared" si="36"/>
        <v>900.40377777777769</v>
      </c>
      <c r="I1162" s="8">
        <v>645</v>
      </c>
      <c r="J1162" s="12">
        <f t="shared" si="37"/>
        <v>619.29272437012617</v>
      </c>
    </row>
    <row r="1163" spans="6:10" x14ac:dyDescent="0.2">
      <c r="F1163" s="8">
        <v>1094</v>
      </c>
      <c r="G1163" s="12">
        <f t="shared" si="36"/>
        <v>900.95271901234571</v>
      </c>
      <c r="I1163" s="8">
        <v>644</v>
      </c>
      <c r="J1163" s="12">
        <f t="shared" si="37"/>
        <v>619.61480529714004</v>
      </c>
    </row>
    <row r="1164" spans="6:10" x14ac:dyDescent="0.2">
      <c r="F1164" s="8">
        <v>1093</v>
      </c>
      <c r="G1164" s="12">
        <f t="shared" si="36"/>
        <v>901.50126123456789</v>
      </c>
      <c r="I1164" s="8">
        <v>643</v>
      </c>
      <c r="J1164" s="12">
        <f t="shared" si="37"/>
        <v>619.93651580330641</v>
      </c>
    </row>
    <row r="1165" spans="6:10" x14ac:dyDescent="0.2">
      <c r="F1165" s="8">
        <v>1092</v>
      </c>
      <c r="G1165" s="12">
        <f t="shared" si="36"/>
        <v>902.04940444444446</v>
      </c>
      <c r="I1165" s="8">
        <v>642</v>
      </c>
      <c r="J1165" s="12">
        <f t="shared" si="37"/>
        <v>620.25785588862504</v>
      </c>
    </row>
    <row r="1166" spans="6:10" x14ac:dyDescent="0.2">
      <c r="F1166" s="8">
        <v>1091</v>
      </c>
      <c r="G1166" s="12">
        <f t="shared" si="36"/>
        <v>902.59714864197531</v>
      </c>
      <c r="I1166" s="8">
        <v>641</v>
      </c>
      <c r="J1166" s="12">
        <f t="shared" si="37"/>
        <v>620.57882555309618</v>
      </c>
    </row>
    <row r="1167" spans="6:10" x14ac:dyDescent="0.2">
      <c r="F1167" s="8">
        <v>1090</v>
      </c>
      <c r="G1167" s="12">
        <f t="shared" si="36"/>
        <v>903.14449382716055</v>
      </c>
      <c r="I1167" s="8">
        <v>640</v>
      </c>
      <c r="J1167" s="12">
        <f t="shared" si="37"/>
        <v>620.89942479671947</v>
      </c>
    </row>
    <row r="1168" spans="6:10" x14ac:dyDescent="0.2">
      <c r="F1168" s="8">
        <v>1089</v>
      </c>
      <c r="G1168" s="12">
        <f t="shared" si="36"/>
        <v>903.69143999999994</v>
      </c>
      <c r="I1168" s="8">
        <v>639</v>
      </c>
      <c r="J1168" s="12">
        <f t="shared" si="37"/>
        <v>621.21965361949526</v>
      </c>
    </row>
    <row r="1169" spans="6:10" x14ac:dyDescent="0.2">
      <c r="F1169" s="8">
        <v>1088</v>
      </c>
      <c r="G1169" s="12">
        <f t="shared" si="36"/>
        <v>904.23798716049384</v>
      </c>
      <c r="I1169" s="8">
        <v>638</v>
      </c>
      <c r="J1169" s="12">
        <f t="shared" si="37"/>
        <v>621.53951202142343</v>
      </c>
    </row>
    <row r="1170" spans="6:10" x14ac:dyDescent="0.2">
      <c r="F1170" s="8">
        <v>1087</v>
      </c>
      <c r="G1170" s="12">
        <f t="shared" si="36"/>
        <v>904.78413530864202</v>
      </c>
      <c r="I1170" s="8">
        <v>637</v>
      </c>
      <c r="J1170" s="12">
        <f t="shared" si="37"/>
        <v>621.85900000250388</v>
      </c>
    </row>
    <row r="1171" spans="6:10" x14ac:dyDescent="0.2">
      <c r="F1171" s="8">
        <v>1086</v>
      </c>
      <c r="G1171" s="12">
        <f t="shared" si="36"/>
        <v>905.32988444444436</v>
      </c>
      <c r="I1171" s="8">
        <v>636</v>
      </c>
      <c r="J1171" s="12">
        <f t="shared" si="37"/>
        <v>622.17811756273693</v>
      </c>
    </row>
    <row r="1172" spans="6:10" x14ac:dyDescent="0.2">
      <c r="F1172" s="8">
        <v>1085</v>
      </c>
      <c r="G1172" s="12">
        <f t="shared" si="36"/>
        <v>905.8752345679012</v>
      </c>
      <c r="I1172" s="8">
        <v>635</v>
      </c>
      <c r="J1172" s="12">
        <f t="shared" si="37"/>
        <v>622.49686470212214</v>
      </c>
    </row>
    <row r="1173" spans="6:10" x14ac:dyDescent="0.2">
      <c r="F1173" s="8">
        <v>1084</v>
      </c>
      <c r="G1173" s="12">
        <f t="shared" si="36"/>
        <v>906.42018567901232</v>
      </c>
      <c r="I1173" s="8">
        <v>634</v>
      </c>
      <c r="J1173" s="12">
        <f t="shared" si="37"/>
        <v>622.81524142065985</v>
      </c>
    </row>
    <row r="1174" spans="6:10" x14ac:dyDescent="0.2">
      <c r="F1174" s="8">
        <v>1083</v>
      </c>
      <c r="G1174" s="12">
        <f t="shared" si="36"/>
        <v>906.9647377777776</v>
      </c>
      <c r="I1174" s="8">
        <v>633</v>
      </c>
      <c r="J1174" s="12">
        <f t="shared" si="37"/>
        <v>623.13324771834971</v>
      </c>
    </row>
    <row r="1175" spans="6:10" x14ac:dyDescent="0.2">
      <c r="F1175" s="8">
        <v>1082</v>
      </c>
      <c r="G1175" s="12">
        <f t="shared" si="36"/>
        <v>907.5088908641975</v>
      </c>
      <c r="I1175" s="8">
        <v>632</v>
      </c>
      <c r="J1175" s="12">
        <f t="shared" si="37"/>
        <v>623.45088359519218</v>
      </c>
    </row>
    <row r="1176" spans="6:10" x14ac:dyDescent="0.2">
      <c r="F1176" s="8">
        <v>1081</v>
      </c>
      <c r="G1176" s="12">
        <f t="shared" si="36"/>
        <v>908.05264493827167</v>
      </c>
      <c r="I1176" s="8">
        <v>631</v>
      </c>
      <c r="J1176" s="12">
        <f t="shared" si="37"/>
        <v>623.76814905118681</v>
      </c>
    </row>
    <row r="1177" spans="6:10" x14ac:dyDescent="0.2">
      <c r="F1177" s="8">
        <v>1080</v>
      </c>
      <c r="G1177" s="12">
        <f t="shared" si="36"/>
        <v>908.596</v>
      </c>
      <c r="I1177" s="8">
        <v>630</v>
      </c>
      <c r="J1177" s="12">
        <f t="shared" si="37"/>
        <v>624.08504408633405</v>
      </c>
    </row>
    <row r="1178" spans="6:10" x14ac:dyDescent="0.2">
      <c r="F1178" s="8">
        <v>1079</v>
      </c>
      <c r="G1178" s="12">
        <f t="shared" si="36"/>
        <v>909.13895604938273</v>
      </c>
      <c r="I1178" s="8">
        <v>629</v>
      </c>
      <c r="J1178" s="12">
        <f t="shared" si="37"/>
        <v>624.40156870063345</v>
      </c>
    </row>
    <row r="1179" spans="6:10" x14ac:dyDescent="0.2">
      <c r="F1179" s="8">
        <v>1078</v>
      </c>
      <c r="G1179" s="12">
        <f t="shared" si="36"/>
        <v>909.68151308641973</v>
      </c>
      <c r="I1179" s="8">
        <v>628</v>
      </c>
      <c r="J1179" s="12">
        <f t="shared" si="37"/>
        <v>624.71772289408523</v>
      </c>
    </row>
    <row r="1180" spans="6:10" x14ac:dyDescent="0.2">
      <c r="F1180" s="8">
        <v>1077</v>
      </c>
      <c r="G1180" s="12">
        <f t="shared" si="36"/>
        <v>910.22367111111112</v>
      </c>
      <c r="I1180" s="8">
        <v>627</v>
      </c>
      <c r="J1180" s="12">
        <f t="shared" si="37"/>
        <v>625.03350666668962</v>
      </c>
    </row>
    <row r="1181" spans="6:10" x14ac:dyDescent="0.2">
      <c r="F1181" s="8">
        <v>1076</v>
      </c>
      <c r="G1181" s="12">
        <f t="shared" si="36"/>
        <v>910.76543012345689</v>
      </c>
      <c r="I1181" s="8">
        <v>626</v>
      </c>
      <c r="J1181" s="12">
        <f t="shared" si="37"/>
        <v>625.34892001844617</v>
      </c>
    </row>
    <row r="1182" spans="6:10" x14ac:dyDescent="0.2">
      <c r="F1182" s="8">
        <v>1075</v>
      </c>
      <c r="G1182" s="12">
        <f t="shared" si="36"/>
        <v>911.30679012345672</v>
      </c>
      <c r="I1182" s="8">
        <v>625</v>
      </c>
      <c r="J1182" s="12">
        <f t="shared" si="37"/>
        <v>625.6639629493551</v>
      </c>
    </row>
    <row r="1183" spans="6:10" x14ac:dyDescent="0.2">
      <c r="F1183" s="8">
        <v>1074</v>
      </c>
      <c r="G1183" s="12">
        <f t="shared" si="36"/>
        <v>911.84775111111094</v>
      </c>
      <c r="I1183" s="8">
        <v>624</v>
      </c>
      <c r="J1183" s="12">
        <f t="shared" si="37"/>
        <v>625.97863545941641</v>
      </c>
    </row>
    <row r="1184" spans="6:10" x14ac:dyDescent="0.2">
      <c r="F1184" s="8">
        <v>1073</v>
      </c>
      <c r="G1184" s="12">
        <f t="shared" si="36"/>
        <v>912.38831308641977</v>
      </c>
      <c r="I1184" s="8">
        <v>623</v>
      </c>
      <c r="J1184" s="12">
        <f t="shared" si="37"/>
        <v>626.29293754863022</v>
      </c>
    </row>
    <row r="1185" spans="6:10" x14ac:dyDescent="0.2">
      <c r="F1185" s="8">
        <v>1072</v>
      </c>
      <c r="G1185" s="12">
        <f t="shared" si="36"/>
        <v>912.92847604938265</v>
      </c>
      <c r="I1185" s="8">
        <v>622</v>
      </c>
      <c r="J1185" s="12">
        <f t="shared" si="37"/>
        <v>626.6068692169963</v>
      </c>
    </row>
    <row r="1186" spans="6:10" x14ac:dyDescent="0.2">
      <c r="F1186" s="8">
        <v>1071</v>
      </c>
      <c r="G1186" s="12">
        <f t="shared" si="36"/>
        <v>913.46824000000004</v>
      </c>
      <c r="I1186" s="8">
        <v>621</v>
      </c>
      <c r="J1186" s="12">
        <f t="shared" si="37"/>
        <v>626.92043046451477</v>
      </c>
    </row>
    <row r="1187" spans="6:10" x14ac:dyDescent="0.2">
      <c r="F1187" s="8">
        <v>1070</v>
      </c>
      <c r="G1187" s="12">
        <f t="shared" si="36"/>
        <v>914.00760493827158</v>
      </c>
      <c r="I1187" s="8">
        <v>620</v>
      </c>
      <c r="J1187" s="12">
        <f t="shared" si="37"/>
        <v>627.2336212911855</v>
      </c>
    </row>
    <row r="1188" spans="6:10" x14ac:dyDescent="0.2">
      <c r="F1188" s="8">
        <v>1069</v>
      </c>
      <c r="G1188" s="12">
        <f t="shared" si="36"/>
        <v>914.54657086419752</v>
      </c>
      <c r="I1188" s="8">
        <v>619</v>
      </c>
      <c r="J1188" s="12">
        <f t="shared" si="37"/>
        <v>627.54644169700862</v>
      </c>
    </row>
    <row r="1189" spans="6:10" x14ac:dyDescent="0.2">
      <c r="F1189" s="8">
        <v>1068</v>
      </c>
      <c r="G1189" s="12">
        <f t="shared" si="36"/>
        <v>915.08513777777773</v>
      </c>
      <c r="I1189" s="8">
        <v>618</v>
      </c>
      <c r="J1189" s="12">
        <f t="shared" si="37"/>
        <v>627.85889168198423</v>
      </c>
    </row>
    <row r="1190" spans="6:10" x14ac:dyDescent="0.2">
      <c r="F1190" s="8">
        <v>1067</v>
      </c>
      <c r="G1190" s="12">
        <f t="shared" si="36"/>
        <v>915.62330567901233</v>
      </c>
      <c r="I1190" s="8">
        <v>617</v>
      </c>
      <c r="J1190" s="12">
        <f t="shared" si="37"/>
        <v>628.17097124611223</v>
      </c>
    </row>
    <row r="1191" spans="6:10" x14ac:dyDescent="0.2">
      <c r="F1191" s="8">
        <v>1066</v>
      </c>
      <c r="G1191" s="12">
        <f t="shared" si="36"/>
        <v>916.16107456790121</v>
      </c>
      <c r="I1191" s="8">
        <v>616</v>
      </c>
      <c r="J1191" s="12">
        <f t="shared" si="37"/>
        <v>628.4826803893925</v>
      </c>
    </row>
    <row r="1192" spans="6:10" x14ac:dyDescent="0.2">
      <c r="F1192" s="8">
        <v>1065</v>
      </c>
      <c r="G1192" s="12">
        <f t="shared" si="36"/>
        <v>916.69844444444436</v>
      </c>
      <c r="I1192" s="8">
        <v>615</v>
      </c>
      <c r="J1192" s="12">
        <f t="shared" si="37"/>
        <v>628.79401911182515</v>
      </c>
    </row>
    <row r="1193" spans="6:10" x14ac:dyDescent="0.2">
      <c r="F1193" s="8">
        <v>1064</v>
      </c>
      <c r="G1193" s="12">
        <f t="shared" si="36"/>
        <v>917.2354153086419</v>
      </c>
      <c r="I1193" s="8">
        <v>614</v>
      </c>
      <c r="J1193" s="12">
        <f t="shared" si="37"/>
        <v>629.1049874134103</v>
      </c>
    </row>
    <row r="1194" spans="6:10" x14ac:dyDescent="0.2">
      <c r="F1194" s="8">
        <v>1063</v>
      </c>
      <c r="G1194" s="12">
        <f t="shared" si="36"/>
        <v>917.77198716049384</v>
      </c>
      <c r="I1194" s="8">
        <v>613</v>
      </c>
      <c r="J1194" s="12">
        <f t="shared" si="37"/>
        <v>629.4155852941476</v>
      </c>
    </row>
    <row r="1195" spans="6:10" x14ac:dyDescent="0.2">
      <c r="F1195" s="8">
        <v>1062</v>
      </c>
      <c r="G1195" s="12">
        <f t="shared" si="36"/>
        <v>918.30815999999993</v>
      </c>
      <c r="I1195" s="8">
        <v>612</v>
      </c>
      <c r="J1195" s="12">
        <f t="shared" si="37"/>
        <v>629.72581275403729</v>
      </c>
    </row>
    <row r="1196" spans="6:10" x14ac:dyDescent="0.2">
      <c r="F1196" s="8">
        <v>1061</v>
      </c>
      <c r="G1196" s="12">
        <f t="shared" si="36"/>
        <v>918.84393382716053</v>
      </c>
      <c r="I1196" s="8">
        <v>611</v>
      </c>
      <c r="J1196" s="12">
        <f t="shared" si="37"/>
        <v>630.03566979307948</v>
      </c>
    </row>
    <row r="1197" spans="6:10" x14ac:dyDescent="0.2">
      <c r="F1197" s="8">
        <v>1060</v>
      </c>
      <c r="G1197" s="12">
        <f t="shared" si="36"/>
        <v>919.37930864197529</v>
      </c>
      <c r="I1197" s="8">
        <v>610</v>
      </c>
      <c r="J1197" s="12">
        <f t="shared" si="37"/>
        <v>630.34515641127405</v>
      </c>
    </row>
    <row r="1198" spans="6:10" x14ac:dyDescent="0.2">
      <c r="F1198" s="8">
        <v>1059</v>
      </c>
      <c r="G1198" s="12">
        <f t="shared" si="36"/>
        <v>919.91428444444432</v>
      </c>
      <c r="I1198" s="8">
        <v>609</v>
      </c>
      <c r="J1198" s="12">
        <f t="shared" si="37"/>
        <v>630.654272608621</v>
      </c>
    </row>
    <row r="1199" spans="6:10" x14ac:dyDescent="0.2">
      <c r="F1199" s="8">
        <v>1058</v>
      </c>
      <c r="G1199" s="12">
        <f t="shared" si="36"/>
        <v>920.44886123456774</v>
      </c>
      <c r="I1199" s="8">
        <v>608</v>
      </c>
      <c r="J1199" s="12">
        <f t="shared" si="37"/>
        <v>630.96301838512022</v>
      </c>
    </row>
    <row r="1200" spans="6:10" x14ac:dyDescent="0.2">
      <c r="F1200" s="8">
        <v>1057</v>
      </c>
      <c r="G1200" s="12">
        <f t="shared" si="36"/>
        <v>920.98303901234567</v>
      </c>
      <c r="I1200" s="8">
        <v>607</v>
      </c>
      <c r="J1200" s="12">
        <f t="shared" si="37"/>
        <v>631.27139374077183</v>
      </c>
    </row>
    <row r="1201" spans="6:10" x14ac:dyDescent="0.2">
      <c r="F1201" s="8">
        <v>1056</v>
      </c>
      <c r="G1201" s="12">
        <f t="shared" si="36"/>
        <v>921.51681777777787</v>
      </c>
      <c r="I1201" s="8">
        <v>606</v>
      </c>
      <c r="J1201" s="12">
        <f t="shared" si="37"/>
        <v>631.57939867557593</v>
      </c>
    </row>
    <row r="1202" spans="6:10" x14ac:dyDescent="0.2">
      <c r="F1202" s="8">
        <v>1055</v>
      </c>
      <c r="G1202" s="12">
        <f t="shared" si="36"/>
        <v>922.05019753086412</v>
      </c>
      <c r="I1202" s="8">
        <v>605</v>
      </c>
      <c r="J1202" s="12">
        <f t="shared" si="37"/>
        <v>631.8870331895323</v>
      </c>
    </row>
    <row r="1203" spans="6:10" x14ac:dyDescent="0.2">
      <c r="F1203" s="8">
        <v>1054</v>
      </c>
      <c r="G1203" s="12">
        <f t="shared" si="36"/>
        <v>922.58317827160488</v>
      </c>
      <c r="I1203" s="8">
        <v>604</v>
      </c>
      <c r="J1203" s="12">
        <f t="shared" si="37"/>
        <v>632.19429728264095</v>
      </c>
    </row>
    <row r="1204" spans="6:10" x14ac:dyDescent="0.2">
      <c r="F1204" s="8">
        <v>1053</v>
      </c>
      <c r="G1204" s="12">
        <f t="shared" si="36"/>
        <v>923.11575999999991</v>
      </c>
      <c r="I1204" s="8">
        <v>603</v>
      </c>
      <c r="J1204" s="12">
        <f t="shared" si="37"/>
        <v>632.5011909549022</v>
      </c>
    </row>
    <row r="1205" spans="6:10" x14ac:dyDescent="0.2">
      <c r="F1205" s="8">
        <v>1052</v>
      </c>
      <c r="G1205" s="12">
        <f t="shared" si="36"/>
        <v>923.64794271604944</v>
      </c>
      <c r="I1205" s="8">
        <v>602</v>
      </c>
      <c r="J1205" s="12">
        <f t="shared" si="37"/>
        <v>632.80771420631561</v>
      </c>
    </row>
    <row r="1206" spans="6:10" x14ac:dyDescent="0.2">
      <c r="F1206" s="8">
        <v>1051</v>
      </c>
      <c r="G1206" s="12">
        <f t="shared" si="36"/>
        <v>924.17972641975314</v>
      </c>
      <c r="I1206" s="8">
        <v>601</v>
      </c>
      <c r="J1206" s="12">
        <f t="shared" si="37"/>
        <v>633.1138670368814</v>
      </c>
    </row>
    <row r="1207" spans="6:10" x14ac:dyDescent="0.2">
      <c r="F1207" s="8">
        <v>1050</v>
      </c>
      <c r="G1207" s="12">
        <f t="shared" si="36"/>
        <v>924.71111111111099</v>
      </c>
      <c r="I1207" s="8">
        <v>600</v>
      </c>
      <c r="J1207" s="12">
        <f t="shared" si="37"/>
        <v>633.41964944659969</v>
      </c>
    </row>
    <row r="1208" spans="6:10" x14ac:dyDescent="0.2">
      <c r="F1208" s="8">
        <v>1049</v>
      </c>
      <c r="G1208" s="12">
        <f t="shared" si="36"/>
        <v>925.24209679012347</v>
      </c>
      <c r="I1208" s="8">
        <v>599</v>
      </c>
      <c r="J1208" s="12">
        <f t="shared" si="37"/>
        <v>633.72506143547025</v>
      </c>
    </row>
    <row r="1209" spans="6:10" x14ac:dyDescent="0.2">
      <c r="F1209" s="8">
        <v>1048</v>
      </c>
      <c r="G1209" s="12">
        <f t="shared" si="36"/>
        <v>925.77268345679011</v>
      </c>
      <c r="I1209" s="8">
        <v>598</v>
      </c>
      <c r="J1209" s="12">
        <f t="shared" si="37"/>
        <v>634.0301030034932</v>
      </c>
    </row>
    <row r="1210" spans="6:10" x14ac:dyDescent="0.2">
      <c r="F1210" s="8">
        <v>1047</v>
      </c>
      <c r="G1210" s="12">
        <f t="shared" si="36"/>
        <v>926.30287111111124</v>
      </c>
      <c r="I1210" s="8">
        <v>597</v>
      </c>
      <c r="J1210" s="12">
        <f t="shared" si="37"/>
        <v>634.33477415066852</v>
      </c>
    </row>
    <row r="1211" spans="6:10" x14ac:dyDescent="0.2">
      <c r="F1211" s="8">
        <v>1046</v>
      </c>
      <c r="G1211" s="12">
        <f t="shared" si="36"/>
        <v>926.83265975308632</v>
      </c>
      <c r="I1211" s="8">
        <v>596</v>
      </c>
      <c r="J1211" s="12">
        <f t="shared" si="37"/>
        <v>634.63907487699623</v>
      </c>
    </row>
    <row r="1212" spans="6:10" x14ac:dyDescent="0.2">
      <c r="F1212" s="8">
        <v>1045</v>
      </c>
      <c r="G1212" s="12">
        <f t="shared" si="36"/>
        <v>927.36204938271601</v>
      </c>
      <c r="I1212" s="8">
        <v>595</v>
      </c>
      <c r="J1212" s="12">
        <f t="shared" si="37"/>
        <v>634.94300518247633</v>
      </c>
    </row>
    <row r="1213" spans="6:10" x14ac:dyDescent="0.2">
      <c r="F1213" s="8">
        <v>1044</v>
      </c>
      <c r="G1213" s="12">
        <f t="shared" si="36"/>
        <v>927.89103999999986</v>
      </c>
      <c r="I1213" s="8">
        <v>594</v>
      </c>
      <c r="J1213" s="12">
        <f t="shared" si="37"/>
        <v>635.2465650671088</v>
      </c>
    </row>
    <row r="1214" spans="6:10" x14ac:dyDescent="0.2">
      <c r="F1214" s="8">
        <v>1043</v>
      </c>
      <c r="G1214" s="12">
        <f t="shared" si="36"/>
        <v>928.41963160493833</v>
      </c>
      <c r="I1214" s="8">
        <v>593</v>
      </c>
      <c r="J1214" s="12">
        <f t="shared" si="37"/>
        <v>635.54975453089367</v>
      </c>
    </row>
    <row r="1215" spans="6:10" x14ac:dyDescent="0.2">
      <c r="F1215" s="8">
        <v>1042</v>
      </c>
      <c r="G1215" s="12">
        <f t="shared" si="36"/>
        <v>928.94782419753096</v>
      </c>
      <c r="I1215" s="8">
        <v>592</v>
      </c>
      <c r="J1215" s="12">
        <f t="shared" si="37"/>
        <v>635.8525735738308</v>
      </c>
    </row>
    <row r="1216" spans="6:10" x14ac:dyDescent="0.2">
      <c r="F1216" s="8">
        <v>1041</v>
      </c>
      <c r="G1216" s="12">
        <f t="shared" si="36"/>
        <v>929.47561777777776</v>
      </c>
      <c r="I1216" s="8">
        <v>591</v>
      </c>
      <c r="J1216" s="12">
        <f t="shared" si="37"/>
        <v>636.15502219592042</v>
      </c>
    </row>
    <row r="1217" spans="6:10" x14ac:dyDescent="0.2">
      <c r="F1217" s="8">
        <v>1040</v>
      </c>
      <c r="G1217" s="12">
        <f t="shared" si="36"/>
        <v>930.00301234567905</v>
      </c>
      <c r="I1217" s="8">
        <v>590</v>
      </c>
      <c r="J1217" s="12">
        <f t="shared" si="37"/>
        <v>636.45710039716232</v>
      </c>
    </row>
    <row r="1218" spans="6:10" x14ac:dyDescent="0.2">
      <c r="F1218" s="8">
        <v>1039</v>
      </c>
      <c r="G1218" s="12">
        <f t="shared" si="36"/>
        <v>930.53000790123463</v>
      </c>
      <c r="I1218" s="8">
        <v>589</v>
      </c>
      <c r="J1218" s="12">
        <f t="shared" si="37"/>
        <v>636.7588081775566</v>
      </c>
    </row>
    <row r="1219" spans="6:10" x14ac:dyDescent="0.2">
      <c r="F1219" s="8">
        <v>1038</v>
      </c>
      <c r="G1219" s="12">
        <f t="shared" si="36"/>
        <v>931.05660444444436</v>
      </c>
      <c r="I1219" s="8">
        <v>588</v>
      </c>
      <c r="J1219" s="12">
        <f t="shared" si="37"/>
        <v>637.06014553710327</v>
      </c>
    </row>
    <row r="1220" spans="6:10" x14ac:dyDescent="0.2">
      <c r="F1220" s="8">
        <v>1037</v>
      </c>
      <c r="G1220" s="12">
        <f t="shared" si="36"/>
        <v>931.5828019753086</v>
      </c>
      <c r="I1220" s="8">
        <v>587</v>
      </c>
      <c r="J1220" s="12">
        <f t="shared" si="37"/>
        <v>637.36111247580232</v>
      </c>
    </row>
    <row r="1221" spans="6:10" x14ac:dyDescent="0.2">
      <c r="F1221" s="8">
        <v>1036</v>
      </c>
      <c r="G1221" s="12">
        <f t="shared" si="36"/>
        <v>932.10860049382711</v>
      </c>
      <c r="I1221" s="8">
        <v>586</v>
      </c>
      <c r="J1221" s="12">
        <f t="shared" si="37"/>
        <v>637.66170899365375</v>
      </c>
    </row>
    <row r="1222" spans="6:10" x14ac:dyDescent="0.2">
      <c r="F1222" s="8">
        <v>1035</v>
      </c>
      <c r="G1222" s="12">
        <f t="shared" si="36"/>
        <v>932.63400000000001</v>
      </c>
      <c r="I1222" s="8">
        <v>585</v>
      </c>
      <c r="J1222" s="12">
        <f t="shared" si="37"/>
        <v>637.96193509065756</v>
      </c>
    </row>
    <row r="1223" spans="6:10" x14ac:dyDescent="0.2">
      <c r="F1223" s="8">
        <v>1034</v>
      </c>
      <c r="G1223" s="12">
        <f t="shared" si="36"/>
        <v>933.15900049382719</v>
      </c>
      <c r="I1223" s="8">
        <v>584</v>
      </c>
      <c r="J1223" s="12">
        <f t="shared" si="37"/>
        <v>638.26179076681365</v>
      </c>
    </row>
    <row r="1224" spans="6:10" x14ac:dyDescent="0.2">
      <c r="F1224" s="8">
        <v>1033</v>
      </c>
      <c r="G1224" s="12">
        <f t="shared" ref="G1224:G1287" si="38">$C$13*(1-(0.2*(F1224/$C$6))-(0.8*((F1224/$C$6)^2)))</f>
        <v>933.68360197530865</v>
      </c>
      <c r="I1224" s="8">
        <v>583</v>
      </c>
      <c r="J1224" s="12">
        <f t="shared" ref="J1224:J1287" si="39">$C$18*(1-(0.2*(I1224/$D$6))-(0.8*((I1224/$D$6)^2)))</f>
        <v>638.56127602212212</v>
      </c>
    </row>
    <row r="1225" spans="6:10" x14ac:dyDescent="0.2">
      <c r="F1225" s="8">
        <v>1032</v>
      </c>
      <c r="G1225" s="12">
        <f t="shared" si="38"/>
        <v>934.20780444444438</v>
      </c>
      <c r="I1225" s="8">
        <v>582</v>
      </c>
      <c r="J1225" s="12">
        <f t="shared" si="39"/>
        <v>638.86039085658308</v>
      </c>
    </row>
    <row r="1226" spans="6:10" x14ac:dyDescent="0.2">
      <c r="F1226" s="8">
        <v>1031</v>
      </c>
      <c r="G1226" s="12">
        <f t="shared" si="38"/>
        <v>934.73160790123461</v>
      </c>
      <c r="I1226" s="8">
        <v>581</v>
      </c>
      <c r="J1226" s="12">
        <f t="shared" si="39"/>
        <v>639.15913527019632</v>
      </c>
    </row>
    <row r="1227" spans="6:10" x14ac:dyDescent="0.2">
      <c r="F1227" s="8">
        <v>1030</v>
      </c>
      <c r="G1227" s="12">
        <f t="shared" si="38"/>
        <v>935.25501234567889</v>
      </c>
      <c r="I1227" s="8">
        <v>580</v>
      </c>
      <c r="J1227" s="12">
        <f t="shared" si="39"/>
        <v>639.45750926296193</v>
      </c>
    </row>
    <row r="1228" spans="6:10" x14ac:dyDescent="0.2">
      <c r="F1228" s="8">
        <v>1029</v>
      </c>
      <c r="G1228" s="12">
        <f t="shared" si="38"/>
        <v>935.77801777777768</v>
      </c>
      <c r="I1228" s="8">
        <v>579</v>
      </c>
      <c r="J1228" s="12">
        <f t="shared" si="39"/>
        <v>639.75551283487994</v>
      </c>
    </row>
    <row r="1229" spans="6:10" x14ac:dyDescent="0.2">
      <c r="F1229" s="8">
        <v>1028</v>
      </c>
      <c r="G1229" s="12">
        <f t="shared" si="38"/>
        <v>936.30062419753085</v>
      </c>
      <c r="I1229" s="8">
        <v>578</v>
      </c>
      <c r="J1229" s="12">
        <f t="shared" si="39"/>
        <v>640.05314598595044</v>
      </c>
    </row>
    <row r="1230" spans="6:10" x14ac:dyDescent="0.2">
      <c r="F1230" s="8">
        <v>1027</v>
      </c>
      <c r="G1230" s="12">
        <f t="shared" si="38"/>
        <v>936.8228316049383</v>
      </c>
      <c r="I1230" s="8">
        <v>577</v>
      </c>
      <c r="J1230" s="12">
        <f t="shared" si="39"/>
        <v>640.35040871617309</v>
      </c>
    </row>
    <row r="1231" spans="6:10" x14ac:dyDescent="0.2">
      <c r="F1231" s="8">
        <v>1026</v>
      </c>
      <c r="G1231" s="12">
        <f t="shared" si="38"/>
        <v>937.34464000000014</v>
      </c>
      <c r="I1231" s="8">
        <v>576</v>
      </c>
      <c r="J1231" s="12">
        <f t="shared" si="39"/>
        <v>640.64730102554824</v>
      </c>
    </row>
    <row r="1232" spans="6:10" x14ac:dyDescent="0.2">
      <c r="F1232" s="8">
        <v>1025</v>
      </c>
      <c r="G1232" s="12">
        <f t="shared" si="38"/>
        <v>937.86604938271603</v>
      </c>
      <c r="I1232" s="8">
        <v>575</v>
      </c>
      <c r="J1232" s="12">
        <f t="shared" si="39"/>
        <v>640.94382291407567</v>
      </c>
    </row>
    <row r="1233" spans="6:10" x14ac:dyDescent="0.2">
      <c r="F1233" s="8">
        <v>1024</v>
      </c>
      <c r="G1233" s="12">
        <f t="shared" si="38"/>
        <v>938.38705975308631</v>
      </c>
      <c r="I1233" s="8">
        <v>574</v>
      </c>
      <c r="J1233" s="12">
        <f t="shared" si="39"/>
        <v>641.23997438175547</v>
      </c>
    </row>
    <row r="1234" spans="6:10" x14ac:dyDescent="0.2">
      <c r="F1234" s="8">
        <v>1023</v>
      </c>
      <c r="G1234" s="12">
        <f t="shared" si="38"/>
        <v>938.9076711111112</v>
      </c>
      <c r="I1234" s="8">
        <v>573</v>
      </c>
      <c r="J1234" s="12">
        <f t="shared" si="39"/>
        <v>641.53575542858778</v>
      </c>
    </row>
    <row r="1235" spans="6:10" x14ac:dyDescent="0.2">
      <c r="F1235" s="8">
        <v>1022</v>
      </c>
      <c r="G1235" s="12">
        <f t="shared" si="38"/>
        <v>939.42788345679003</v>
      </c>
      <c r="I1235" s="8">
        <v>572</v>
      </c>
      <c r="J1235" s="12">
        <f t="shared" si="39"/>
        <v>641.83116605457235</v>
      </c>
    </row>
    <row r="1236" spans="6:10" x14ac:dyDescent="0.2">
      <c r="F1236" s="8">
        <v>1021</v>
      </c>
      <c r="G1236" s="12">
        <f t="shared" si="38"/>
        <v>939.94769679012347</v>
      </c>
      <c r="I1236" s="8">
        <v>571</v>
      </c>
      <c r="J1236" s="12">
        <f t="shared" si="39"/>
        <v>642.12620625970942</v>
      </c>
    </row>
    <row r="1237" spans="6:10" x14ac:dyDescent="0.2">
      <c r="F1237" s="8">
        <v>1020</v>
      </c>
      <c r="G1237" s="12">
        <f t="shared" si="38"/>
        <v>940.46711111111119</v>
      </c>
      <c r="I1237" s="8">
        <v>570</v>
      </c>
      <c r="J1237" s="12">
        <f t="shared" si="39"/>
        <v>642.42087604399876</v>
      </c>
    </row>
    <row r="1238" spans="6:10" x14ac:dyDescent="0.2">
      <c r="F1238" s="8">
        <v>1019</v>
      </c>
      <c r="G1238" s="12">
        <f t="shared" si="38"/>
        <v>940.98612641975319</v>
      </c>
      <c r="I1238" s="8">
        <v>569</v>
      </c>
      <c r="J1238" s="12">
        <f t="shared" si="39"/>
        <v>642.71517540744048</v>
      </c>
    </row>
    <row r="1239" spans="6:10" x14ac:dyDescent="0.2">
      <c r="F1239" s="8">
        <v>1018</v>
      </c>
      <c r="G1239" s="12">
        <f t="shared" si="38"/>
        <v>941.50474271604946</v>
      </c>
      <c r="I1239" s="8">
        <v>568</v>
      </c>
      <c r="J1239" s="12">
        <f t="shared" si="39"/>
        <v>643.00910435003459</v>
      </c>
    </row>
    <row r="1240" spans="6:10" x14ac:dyDescent="0.2">
      <c r="F1240" s="8">
        <v>1017</v>
      </c>
      <c r="G1240" s="12">
        <f t="shared" si="38"/>
        <v>942.0229599999999</v>
      </c>
      <c r="I1240" s="8">
        <v>567</v>
      </c>
      <c r="J1240" s="12">
        <f t="shared" si="39"/>
        <v>643.30266287178097</v>
      </c>
    </row>
    <row r="1241" spans="6:10" x14ac:dyDescent="0.2">
      <c r="F1241" s="8">
        <v>1016</v>
      </c>
      <c r="G1241" s="12">
        <f t="shared" si="38"/>
        <v>942.54077827160495</v>
      </c>
      <c r="I1241" s="8">
        <v>566</v>
      </c>
      <c r="J1241" s="12">
        <f t="shared" si="39"/>
        <v>643.59585097267973</v>
      </c>
    </row>
    <row r="1242" spans="6:10" x14ac:dyDescent="0.2">
      <c r="F1242" s="8">
        <v>1015</v>
      </c>
      <c r="G1242" s="12">
        <f t="shared" si="38"/>
        <v>943.05819753086416</v>
      </c>
      <c r="I1242" s="8">
        <v>565</v>
      </c>
      <c r="J1242" s="12">
        <f t="shared" si="39"/>
        <v>643.88866865273098</v>
      </c>
    </row>
    <row r="1243" spans="6:10" x14ac:dyDescent="0.2">
      <c r="F1243" s="8">
        <v>1014</v>
      </c>
      <c r="G1243" s="12">
        <f t="shared" si="38"/>
        <v>943.57521777777765</v>
      </c>
      <c r="I1243" s="8">
        <v>564</v>
      </c>
      <c r="J1243" s="12">
        <f t="shared" si="39"/>
        <v>644.18111591193451</v>
      </c>
    </row>
    <row r="1244" spans="6:10" x14ac:dyDescent="0.2">
      <c r="F1244" s="8">
        <v>1013</v>
      </c>
      <c r="G1244" s="12">
        <f t="shared" si="38"/>
        <v>944.09183901234564</v>
      </c>
      <c r="I1244" s="8">
        <v>563</v>
      </c>
      <c r="J1244" s="12">
        <f t="shared" si="39"/>
        <v>644.47319275029042</v>
      </c>
    </row>
    <row r="1245" spans="6:10" x14ac:dyDescent="0.2">
      <c r="F1245" s="8">
        <v>1012</v>
      </c>
      <c r="G1245" s="12">
        <f t="shared" si="38"/>
        <v>944.6080612345678</v>
      </c>
      <c r="I1245" s="8">
        <v>562</v>
      </c>
      <c r="J1245" s="12">
        <f t="shared" si="39"/>
        <v>644.76489916779883</v>
      </c>
    </row>
    <row r="1246" spans="6:10" x14ac:dyDescent="0.2">
      <c r="F1246" s="8">
        <v>1011</v>
      </c>
      <c r="G1246" s="12">
        <f t="shared" si="38"/>
        <v>945.12388444444446</v>
      </c>
      <c r="I1246" s="8">
        <v>561</v>
      </c>
      <c r="J1246" s="12">
        <f t="shared" si="39"/>
        <v>645.05623516445951</v>
      </c>
    </row>
    <row r="1247" spans="6:10" x14ac:dyDescent="0.2">
      <c r="F1247" s="8">
        <v>1010</v>
      </c>
      <c r="G1247" s="12">
        <f t="shared" si="38"/>
        <v>945.63930864197539</v>
      </c>
      <c r="I1247" s="8">
        <v>560</v>
      </c>
      <c r="J1247" s="12">
        <f t="shared" si="39"/>
        <v>645.34720074027246</v>
      </c>
    </row>
    <row r="1248" spans="6:10" x14ac:dyDescent="0.2">
      <c r="F1248" s="8">
        <v>1009</v>
      </c>
      <c r="G1248" s="12">
        <f t="shared" si="38"/>
        <v>946.15433382716049</v>
      </c>
      <c r="I1248" s="8">
        <v>559</v>
      </c>
      <c r="J1248" s="12">
        <f t="shared" si="39"/>
        <v>645.6377958952379</v>
      </c>
    </row>
    <row r="1249" spans="6:10" x14ac:dyDescent="0.2">
      <c r="F1249" s="8">
        <v>1008</v>
      </c>
      <c r="G1249" s="12">
        <f t="shared" si="38"/>
        <v>946.66895999999997</v>
      </c>
      <c r="I1249" s="8">
        <v>558</v>
      </c>
      <c r="J1249" s="12">
        <f t="shared" si="39"/>
        <v>645.92802062935561</v>
      </c>
    </row>
    <row r="1250" spans="6:10" x14ac:dyDescent="0.2">
      <c r="F1250" s="8">
        <v>1007</v>
      </c>
      <c r="G1250" s="12">
        <f t="shared" si="38"/>
        <v>947.18318716049384</v>
      </c>
      <c r="I1250" s="8">
        <v>557</v>
      </c>
      <c r="J1250" s="12">
        <f t="shared" si="39"/>
        <v>646.21787494262583</v>
      </c>
    </row>
    <row r="1251" spans="6:10" x14ac:dyDescent="0.2">
      <c r="F1251" s="8">
        <v>1006</v>
      </c>
      <c r="G1251" s="12">
        <f t="shared" si="38"/>
        <v>947.69701530864188</v>
      </c>
      <c r="I1251" s="8">
        <v>556</v>
      </c>
      <c r="J1251" s="12">
        <f t="shared" si="39"/>
        <v>646.50735883504831</v>
      </c>
    </row>
    <row r="1252" spans="6:10" x14ac:dyDescent="0.2">
      <c r="F1252" s="8">
        <v>1005</v>
      </c>
      <c r="G1252" s="12">
        <f t="shared" si="38"/>
        <v>948.21044444444431</v>
      </c>
      <c r="I1252" s="8">
        <v>555</v>
      </c>
      <c r="J1252" s="12">
        <f t="shared" si="39"/>
        <v>646.79647230662329</v>
      </c>
    </row>
    <row r="1253" spans="6:10" x14ac:dyDescent="0.2">
      <c r="F1253" s="8">
        <v>1004</v>
      </c>
      <c r="G1253" s="12">
        <f t="shared" si="38"/>
        <v>948.72347456790112</v>
      </c>
      <c r="I1253" s="8">
        <v>554</v>
      </c>
      <c r="J1253" s="12">
        <f t="shared" si="39"/>
        <v>647.08521535735053</v>
      </c>
    </row>
    <row r="1254" spans="6:10" x14ac:dyDescent="0.2">
      <c r="F1254" s="8">
        <v>1003</v>
      </c>
      <c r="G1254" s="12">
        <f t="shared" si="38"/>
        <v>949.23610567901244</v>
      </c>
      <c r="I1254" s="8">
        <v>553</v>
      </c>
      <c r="J1254" s="12">
        <f t="shared" si="39"/>
        <v>647.37358798723017</v>
      </c>
    </row>
    <row r="1255" spans="6:10" x14ac:dyDescent="0.2">
      <c r="F1255" s="8">
        <v>1002</v>
      </c>
      <c r="G1255" s="12">
        <f t="shared" si="38"/>
        <v>949.74833777777781</v>
      </c>
      <c r="I1255" s="8">
        <v>552</v>
      </c>
      <c r="J1255" s="12">
        <f t="shared" si="39"/>
        <v>647.66159019626207</v>
      </c>
    </row>
    <row r="1256" spans="6:10" x14ac:dyDescent="0.2">
      <c r="F1256" s="8">
        <v>1001</v>
      </c>
      <c r="G1256" s="12">
        <f t="shared" si="38"/>
        <v>950.26017086419745</v>
      </c>
      <c r="I1256" s="8">
        <v>551</v>
      </c>
      <c r="J1256" s="12">
        <f t="shared" si="39"/>
        <v>647.94922198444658</v>
      </c>
    </row>
    <row r="1257" spans="6:10" x14ac:dyDescent="0.2">
      <c r="F1257" s="8">
        <v>1000</v>
      </c>
      <c r="G1257" s="12">
        <f t="shared" si="38"/>
        <v>950.77160493827159</v>
      </c>
      <c r="I1257" s="8">
        <v>550</v>
      </c>
      <c r="J1257" s="12">
        <f t="shared" si="39"/>
        <v>648.23648335178325</v>
      </c>
    </row>
    <row r="1258" spans="6:10" x14ac:dyDescent="0.2">
      <c r="F1258" s="8">
        <v>999</v>
      </c>
      <c r="G1258" s="12">
        <f t="shared" si="38"/>
        <v>951.28264000000001</v>
      </c>
      <c r="I1258" s="8">
        <v>549</v>
      </c>
      <c r="J1258" s="12">
        <f t="shared" si="39"/>
        <v>648.52337429827242</v>
      </c>
    </row>
    <row r="1259" spans="6:10" x14ac:dyDescent="0.2">
      <c r="F1259" s="8">
        <v>998</v>
      </c>
      <c r="G1259" s="12">
        <f t="shared" si="38"/>
        <v>951.79327604938283</v>
      </c>
      <c r="I1259" s="8">
        <v>548</v>
      </c>
      <c r="J1259" s="12">
        <f t="shared" si="39"/>
        <v>648.80989482391385</v>
      </c>
    </row>
    <row r="1260" spans="6:10" x14ac:dyDescent="0.2">
      <c r="F1260" s="8">
        <v>997</v>
      </c>
      <c r="G1260" s="12">
        <f t="shared" si="38"/>
        <v>952.30351308641968</v>
      </c>
      <c r="I1260" s="8">
        <v>547</v>
      </c>
      <c r="J1260" s="12">
        <f t="shared" si="39"/>
        <v>649.09604492870778</v>
      </c>
    </row>
    <row r="1261" spans="6:10" x14ac:dyDescent="0.2">
      <c r="F1261" s="8">
        <v>996</v>
      </c>
      <c r="G1261" s="12">
        <f t="shared" si="38"/>
        <v>952.81335111111105</v>
      </c>
      <c r="I1261" s="8">
        <v>546</v>
      </c>
      <c r="J1261" s="12">
        <f t="shared" si="39"/>
        <v>649.38182461265399</v>
      </c>
    </row>
    <row r="1262" spans="6:10" x14ac:dyDescent="0.2">
      <c r="F1262" s="8">
        <v>995</v>
      </c>
      <c r="G1262" s="12">
        <f t="shared" si="38"/>
        <v>953.32279012345668</v>
      </c>
      <c r="I1262" s="8">
        <v>545</v>
      </c>
      <c r="J1262" s="12">
        <f t="shared" si="39"/>
        <v>649.66723387575257</v>
      </c>
    </row>
    <row r="1263" spans="6:10" x14ac:dyDescent="0.2">
      <c r="F1263" s="8">
        <v>994</v>
      </c>
      <c r="G1263" s="12">
        <f t="shared" si="38"/>
        <v>953.83183012345671</v>
      </c>
      <c r="I1263" s="8">
        <v>544</v>
      </c>
      <c r="J1263" s="12">
        <f t="shared" si="39"/>
        <v>649.95227271800354</v>
      </c>
    </row>
    <row r="1264" spans="6:10" x14ac:dyDescent="0.2">
      <c r="F1264" s="8">
        <v>993</v>
      </c>
      <c r="G1264" s="12">
        <f t="shared" si="38"/>
        <v>954.34047111111101</v>
      </c>
      <c r="I1264" s="8">
        <v>543</v>
      </c>
      <c r="J1264" s="12">
        <f t="shared" si="39"/>
        <v>650.23694113940689</v>
      </c>
    </row>
    <row r="1265" spans="6:10" x14ac:dyDescent="0.2">
      <c r="F1265" s="8">
        <v>992</v>
      </c>
      <c r="G1265" s="12">
        <f t="shared" si="38"/>
        <v>954.84871308641971</v>
      </c>
      <c r="I1265" s="8">
        <v>542</v>
      </c>
      <c r="J1265" s="12">
        <f t="shared" si="39"/>
        <v>650.52123913996263</v>
      </c>
    </row>
    <row r="1266" spans="6:10" x14ac:dyDescent="0.2">
      <c r="F1266" s="8">
        <v>991</v>
      </c>
      <c r="G1266" s="12">
        <f t="shared" si="38"/>
        <v>955.35655604938268</v>
      </c>
      <c r="I1266" s="8">
        <v>541</v>
      </c>
      <c r="J1266" s="12">
        <f t="shared" si="39"/>
        <v>650.80516671967064</v>
      </c>
    </row>
    <row r="1267" spans="6:10" x14ac:dyDescent="0.2">
      <c r="F1267" s="8">
        <v>990</v>
      </c>
      <c r="G1267" s="12">
        <f t="shared" si="38"/>
        <v>955.86400000000003</v>
      </c>
      <c r="I1267" s="8">
        <v>540</v>
      </c>
      <c r="J1267" s="12">
        <f t="shared" si="39"/>
        <v>651.08872387853114</v>
      </c>
    </row>
    <row r="1268" spans="6:10" x14ac:dyDescent="0.2">
      <c r="F1268" s="8">
        <v>989</v>
      </c>
      <c r="G1268" s="12">
        <f t="shared" si="38"/>
        <v>956.37104493827178</v>
      </c>
      <c r="I1268" s="8">
        <v>539</v>
      </c>
      <c r="J1268" s="12">
        <f t="shared" si="39"/>
        <v>651.37191061654403</v>
      </c>
    </row>
    <row r="1269" spans="6:10" x14ac:dyDescent="0.2">
      <c r="F1269" s="8">
        <v>988</v>
      </c>
      <c r="G1269" s="12">
        <f t="shared" si="38"/>
        <v>956.87769086419758</v>
      </c>
      <c r="I1269" s="8">
        <v>538</v>
      </c>
      <c r="J1269" s="12">
        <f t="shared" si="39"/>
        <v>651.65472693370907</v>
      </c>
    </row>
    <row r="1270" spans="6:10" x14ac:dyDescent="0.2">
      <c r="F1270" s="8">
        <v>987</v>
      </c>
      <c r="G1270" s="12">
        <f t="shared" si="38"/>
        <v>957.38393777777776</v>
      </c>
      <c r="I1270" s="8">
        <v>537</v>
      </c>
      <c r="J1270" s="12">
        <f t="shared" si="39"/>
        <v>651.93717283002673</v>
      </c>
    </row>
    <row r="1271" spans="6:10" x14ac:dyDescent="0.2">
      <c r="F1271" s="8">
        <v>986</v>
      </c>
      <c r="G1271" s="12">
        <f t="shared" si="38"/>
        <v>957.88978567901233</v>
      </c>
      <c r="I1271" s="8">
        <v>536</v>
      </c>
      <c r="J1271" s="12">
        <f t="shared" si="39"/>
        <v>652.21924830549665</v>
      </c>
    </row>
    <row r="1272" spans="6:10" x14ac:dyDescent="0.2">
      <c r="F1272" s="8">
        <v>985</v>
      </c>
      <c r="G1272" s="12">
        <f t="shared" si="38"/>
        <v>958.39523456790118</v>
      </c>
      <c r="I1272" s="8">
        <v>535</v>
      </c>
      <c r="J1272" s="12">
        <f t="shared" si="39"/>
        <v>652.50095336011896</v>
      </c>
    </row>
    <row r="1273" spans="6:10" x14ac:dyDescent="0.2">
      <c r="F1273" s="8">
        <v>984</v>
      </c>
      <c r="G1273" s="12">
        <f t="shared" si="38"/>
        <v>958.90028444444442</v>
      </c>
      <c r="I1273" s="8">
        <v>534</v>
      </c>
      <c r="J1273" s="12">
        <f t="shared" si="39"/>
        <v>652.78228799389365</v>
      </c>
    </row>
    <row r="1274" spans="6:10" x14ac:dyDescent="0.2">
      <c r="F1274" s="8">
        <v>983</v>
      </c>
      <c r="G1274" s="12">
        <f t="shared" si="38"/>
        <v>959.40493530864194</v>
      </c>
      <c r="I1274" s="8">
        <v>533</v>
      </c>
      <c r="J1274" s="12">
        <f t="shared" si="39"/>
        <v>653.06325220682072</v>
      </c>
    </row>
    <row r="1275" spans="6:10" x14ac:dyDescent="0.2">
      <c r="F1275" s="8">
        <v>982</v>
      </c>
      <c r="G1275" s="12">
        <f t="shared" si="38"/>
        <v>959.90918716049384</v>
      </c>
      <c r="I1275" s="8">
        <v>532</v>
      </c>
      <c r="J1275" s="12">
        <f t="shared" si="39"/>
        <v>653.34384599890006</v>
      </c>
    </row>
    <row r="1276" spans="6:10" x14ac:dyDescent="0.2">
      <c r="F1276" s="8">
        <v>981</v>
      </c>
      <c r="G1276" s="12">
        <f t="shared" si="38"/>
        <v>960.41304000000002</v>
      </c>
      <c r="I1276" s="8">
        <v>531</v>
      </c>
      <c r="J1276" s="12">
        <f t="shared" si="39"/>
        <v>653.62406937013191</v>
      </c>
    </row>
    <row r="1277" spans="6:10" x14ac:dyDescent="0.2">
      <c r="F1277" s="8">
        <v>980</v>
      </c>
      <c r="G1277" s="12">
        <f t="shared" si="38"/>
        <v>960.91649382716048</v>
      </c>
      <c r="I1277" s="8">
        <v>530</v>
      </c>
      <c r="J1277" s="12">
        <f t="shared" si="39"/>
        <v>653.90392232051602</v>
      </c>
    </row>
    <row r="1278" spans="6:10" x14ac:dyDescent="0.2">
      <c r="F1278" s="8">
        <v>979</v>
      </c>
      <c r="G1278" s="12">
        <f t="shared" si="38"/>
        <v>961.41954864197521</v>
      </c>
      <c r="I1278" s="8">
        <v>529</v>
      </c>
      <c r="J1278" s="12">
        <f t="shared" si="39"/>
        <v>654.18340485005251</v>
      </c>
    </row>
    <row r="1279" spans="6:10" x14ac:dyDescent="0.2">
      <c r="F1279" s="8">
        <v>978</v>
      </c>
      <c r="G1279" s="12">
        <f t="shared" si="38"/>
        <v>961.92220444444456</v>
      </c>
      <c r="I1279" s="8">
        <v>528</v>
      </c>
      <c r="J1279" s="12">
        <f t="shared" si="39"/>
        <v>654.4625169587415</v>
      </c>
    </row>
    <row r="1280" spans="6:10" x14ac:dyDescent="0.2">
      <c r="F1280" s="8">
        <v>977</v>
      </c>
      <c r="G1280" s="12">
        <f t="shared" si="38"/>
        <v>962.42446123456784</v>
      </c>
      <c r="I1280" s="8">
        <v>527</v>
      </c>
      <c r="J1280" s="12">
        <f t="shared" si="39"/>
        <v>654.74125864658265</v>
      </c>
    </row>
    <row r="1281" spans="6:10" x14ac:dyDescent="0.2">
      <c r="F1281" s="8">
        <v>976</v>
      </c>
      <c r="G1281" s="12">
        <f t="shared" si="38"/>
        <v>962.92631901234563</v>
      </c>
      <c r="I1281" s="8">
        <v>526</v>
      </c>
      <c r="J1281" s="12">
        <f t="shared" si="39"/>
        <v>655.01962991357641</v>
      </c>
    </row>
    <row r="1282" spans="6:10" x14ac:dyDescent="0.2">
      <c r="F1282" s="8">
        <v>975</v>
      </c>
      <c r="G1282" s="12">
        <f t="shared" si="38"/>
        <v>963.42777777777769</v>
      </c>
      <c r="I1282" s="8">
        <v>525</v>
      </c>
      <c r="J1282" s="12">
        <f t="shared" si="39"/>
        <v>655.29763075972232</v>
      </c>
    </row>
    <row r="1283" spans="6:10" x14ac:dyDescent="0.2">
      <c r="F1283" s="8">
        <v>974</v>
      </c>
      <c r="G1283" s="12">
        <f t="shared" si="38"/>
        <v>963.92883753086426</v>
      </c>
      <c r="I1283" s="8">
        <v>524</v>
      </c>
      <c r="J1283" s="12">
        <f t="shared" si="39"/>
        <v>655.57526118502085</v>
      </c>
    </row>
    <row r="1284" spans="6:10" x14ac:dyDescent="0.2">
      <c r="F1284" s="8">
        <v>973</v>
      </c>
      <c r="G1284" s="12">
        <f t="shared" si="38"/>
        <v>964.42949827160498</v>
      </c>
      <c r="I1284" s="8">
        <v>523</v>
      </c>
      <c r="J1284" s="12">
        <f t="shared" si="39"/>
        <v>655.85252118947142</v>
      </c>
    </row>
    <row r="1285" spans="6:10" x14ac:dyDescent="0.2">
      <c r="F1285" s="8">
        <v>972</v>
      </c>
      <c r="G1285" s="12">
        <f t="shared" si="38"/>
        <v>964.92975999999999</v>
      </c>
      <c r="I1285" s="8">
        <v>522</v>
      </c>
      <c r="J1285" s="12">
        <f t="shared" si="39"/>
        <v>656.1294107730746</v>
      </c>
    </row>
    <row r="1286" spans="6:10" x14ac:dyDescent="0.2">
      <c r="F1286" s="8">
        <v>971</v>
      </c>
      <c r="G1286" s="12">
        <f t="shared" si="38"/>
        <v>965.42962271604938</v>
      </c>
      <c r="I1286" s="8">
        <v>521</v>
      </c>
      <c r="J1286" s="12">
        <f t="shared" si="39"/>
        <v>656.40592993583016</v>
      </c>
    </row>
    <row r="1287" spans="6:10" x14ac:dyDescent="0.2">
      <c r="F1287" s="8">
        <v>970</v>
      </c>
      <c r="G1287" s="12">
        <f t="shared" si="38"/>
        <v>965.92908641975316</v>
      </c>
      <c r="I1287" s="8">
        <v>520</v>
      </c>
      <c r="J1287" s="12">
        <f t="shared" si="39"/>
        <v>656.68207867773799</v>
      </c>
    </row>
    <row r="1288" spans="6:10" x14ac:dyDescent="0.2">
      <c r="F1288" s="8">
        <v>969</v>
      </c>
      <c r="G1288" s="12">
        <f t="shared" ref="G1288:G1351" si="40">$C$13*(1-(0.2*(F1288/$C$6))-(0.8*((F1288/$C$6)^2)))</f>
        <v>966.42815111111099</v>
      </c>
      <c r="I1288" s="8">
        <v>519</v>
      </c>
      <c r="J1288" s="12">
        <f t="shared" ref="J1288:J1351" si="41">$C$18*(1-(0.2*(I1288/$D$6))-(0.8*((I1288/$D$6)^2)))</f>
        <v>656.95785699879821</v>
      </c>
    </row>
    <row r="1289" spans="6:10" x14ac:dyDescent="0.2">
      <c r="F1289" s="8">
        <v>968</v>
      </c>
      <c r="G1289" s="12">
        <f t="shared" si="40"/>
        <v>966.92681679012333</v>
      </c>
      <c r="I1289" s="8">
        <v>518</v>
      </c>
      <c r="J1289" s="12">
        <f t="shared" si="41"/>
        <v>657.23326489901069</v>
      </c>
    </row>
    <row r="1290" spans="6:10" x14ac:dyDescent="0.2">
      <c r="F1290" s="8">
        <v>967</v>
      </c>
      <c r="G1290" s="12">
        <f t="shared" si="40"/>
        <v>967.42508345679005</v>
      </c>
      <c r="I1290" s="8">
        <v>517</v>
      </c>
      <c r="J1290" s="12">
        <f t="shared" si="41"/>
        <v>657.50830237837579</v>
      </c>
    </row>
    <row r="1291" spans="6:10" x14ac:dyDescent="0.2">
      <c r="F1291" s="8">
        <v>966</v>
      </c>
      <c r="G1291" s="12">
        <f t="shared" si="40"/>
        <v>967.92295111111116</v>
      </c>
      <c r="I1291" s="8">
        <v>516</v>
      </c>
      <c r="J1291" s="12">
        <f t="shared" si="41"/>
        <v>657.78296943689304</v>
      </c>
    </row>
    <row r="1292" spans="6:10" x14ac:dyDescent="0.2">
      <c r="F1292" s="8">
        <v>965</v>
      </c>
      <c r="G1292" s="12">
        <f t="shared" si="40"/>
        <v>968.42041975308643</v>
      </c>
      <c r="I1292" s="8">
        <v>515</v>
      </c>
      <c r="J1292" s="12">
        <f t="shared" si="41"/>
        <v>658.05726607456279</v>
      </c>
    </row>
    <row r="1293" spans="6:10" x14ac:dyDescent="0.2">
      <c r="F1293" s="8">
        <v>964</v>
      </c>
      <c r="G1293" s="12">
        <f t="shared" si="40"/>
        <v>968.91748938271598</v>
      </c>
      <c r="I1293" s="8">
        <v>514</v>
      </c>
      <c r="J1293" s="12">
        <f t="shared" si="41"/>
        <v>658.33119229138481</v>
      </c>
    </row>
    <row r="1294" spans="6:10" x14ac:dyDescent="0.2">
      <c r="F1294" s="8">
        <v>963</v>
      </c>
      <c r="G1294" s="12">
        <f t="shared" si="40"/>
        <v>969.41416000000004</v>
      </c>
      <c r="I1294" s="8">
        <v>513</v>
      </c>
      <c r="J1294" s="12">
        <f t="shared" si="41"/>
        <v>658.60474808735933</v>
      </c>
    </row>
    <row r="1295" spans="6:10" x14ac:dyDescent="0.2">
      <c r="F1295" s="8">
        <v>962</v>
      </c>
      <c r="G1295" s="12">
        <f t="shared" si="40"/>
        <v>969.91043160493825</v>
      </c>
      <c r="I1295" s="8">
        <v>512</v>
      </c>
      <c r="J1295" s="12">
        <f t="shared" si="41"/>
        <v>658.87793346248611</v>
      </c>
    </row>
    <row r="1296" spans="6:10" x14ac:dyDescent="0.2">
      <c r="F1296" s="8">
        <v>961</v>
      </c>
      <c r="G1296" s="12">
        <f t="shared" si="40"/>
        <v>970.40630419753074</v>
      </c>
      <c r="I1296" s="8">
        <v>511</v>
      </c>
      <c r="J1296" s="12">
        <f t="shared" si="41"/>
        <v>659.15074841676528</v>
      </c>
    </row>
    <row r="1297" spans="6:10" x14ac:dyDescent="0.2">
      <c r="F1297" s="8">
        <v>960</v>
      </c>
      <c r="G1297" s="12">
        <f t="shared" si="40"/>
        <v>970.90177777777762</v>
      </c>
      <c r="I1297" s="8">
        <v>510</v>
      </c>
      <c r="J1297" s="12">
        <f t="shared" si="41"/>
        <v>659.42319295019695</v>
      </c>
    </row>
    <row r="1298" spans="6:10" x14ac:dyDescent="0.2">
      <c r="F1298" s="8">
        <v>959</v>
      </c>
      <c r="G1298" s="12">
        <f t="shared" si="40"/>
        <v>971.39685234567901</v>
      </c>
      <c r="I1298" s="8">
        <v>509</v>
      </c>
      <c r="J1298" s="12">
        <f t="shared" si="41"/>
        <v>659.69526706278089</v>
      </c>
    </row>
    <row r="1299" spans="6:10" x14ac:dyDescent="0.2">
      <c r="F1299" s="8">
        <v>958</v>
      </c>
      <c r="G1299" s="12">
        <f t="shared" si="40"/>
        <v>971.89152790123467</v>
      </c>
      <c r="I1299" s="8">
        <v>508</v>
      </c>
      <c r="J1299" s="12">
        <f t="shared" si="41"/>
        <v>659.96697075451721</v>
      </c>
    </row>
    <row r="1300" spans="6:10" x14ac:dyDescent="0.2">
      <c r="F1300" s="8">
        <v>957</v>
      </c>
      <c r="G1300" s="12">
        <f t="shared" si="40"/>
        <v>972.38580444444449</v>
      </c>
      <c r="I1300" s="8">
        <v>507</v>
      </c>
      <c r="J1300" s="12">
        <f t="shared" si="41"/>
        <v>660.2383040254058</v>
      </c>
    </row>
    <row r="1301" spans="6:10" x14ac:dyDescent="0.2">
      <c r="F1301" s="8">
        <v>956</v>
      </c>
      <c r="G1301" s="12">
        <f t="shared" si="40"/>
        <v>972.8796819753087</v>
      </c>
      <c r="I1301" s="8">
        <v>506</v>
      </c>
      <c r="J1301" s="12">
        <f t="shared" si="41"/>
        <v>660.50926687544688</v>
      </c>
    </row>
    <row r="1302" spans="6:10" x14ac:dyDescent="0.2">
      <c r="F1302" s="8">
        <v>955</v>
      </c>
      <c r="G1302" s="12">
        <f t="shared" si="40"/>
        <v>973.37316049382707</v>
      </c>
      <c r="I1302" s="8">
        <v>505</v>
      </c>
      <c r="J1302" s="12">
        <f t="shared" si="41"/>
        <v>660.77985930464035</v>
      </c>
    </row>
    <row r="1303" spans="6:10" x14ac:dyDescent="0.2">
      <c r="F1303" s="8">
        <v>954</v>
      </c>
      <c r="G1303" s="12">
        <f t="shared" si="40"/>
        <v>973.86624000000006</v>
      </c>
      <c r="I1303" s="8">
        <v>504</v>
      </c>
      <c r="J1303" s="12">
        <f t="shared" si="41"/>
        <v>661.05008131298609</v>
      </c>
    </row>
    <row r="1304" spans="6:10" x14ac:dyDescent="0.2">
      <c r="F1304" s="8">
        <v>953</v>
      </c>
      <c r="G1304" s="12">
        <f t="shared" si="40"/>
        <v>974.35892049382699</v>
      </c>
      <c r="I1304" s="8">
        <v>503</v>
      </c>
      <c r="J1304" s="12">
        <f t="shared" si="41"/>
        <v>661.31993290048422</v>
      </c>
    </row>
    <row r="1305" spans="6:10" x14ac:dyDescent="0.2">
      <c r="F1305" s="8">
        <v>952</v>
      </c>
      <c r="G1305" s="12">
        <f t="shared" si="40"/>
        <v>974.85120197530853</v>
      </c>
      <c r="I1305" s="8">
        <v>502</v>
      </c>
      <c r="J1305" s="12">
        <f t="shared" si="41"/>
        <v>661.58941406713473</v>
      </c>
    </row>
    <row r="1306" spans="6:10" x14ac:dyDescent="0.2">
      <c r="F1306" s="8">
        <v>951</v>
      </c>
      <c r="G1306" s="12">
        <f t="shared" si="40"/>
        <v>975.34308444444446</v>
      </c>
      <c r="I1306" s="8">
        <v>501</v>
      </c>
      <c r="J1306" s="12">
        <f t="shared" si="41"/>
        <v>661.85852481293773</v>
      </c>
    </row>
    <row r="1307" spans="6:10" x14ac:dyDescent="0.2">
      <c r="F1307" s="8">
        <v>950</v>
      </c>
      <c r="G1307" s="12">
        <f t="shared" si="40"/>
        <v>975.83456790123455</v>
      </c>
      <c r="I1307" s="8">
        <v>500</v>
      </c>
      <c r="J1307" s="12">
        <f t="shared" si="41"/>
        <v>662.12726513789289</v>
      </c>
    </row>
    <row r="1308" spans="6:10" x14ac:dyDescent="0.2">
      <c r="F1308" s="8">
        <v>949</v>
      </c>
      <c r="G1308" s="12">
        <f t="shared" si="40"/>
        <v>976.32565234567915</v>
      </c>
      <c r="I1308" s="8">
        <v>499</v>
      </c>
      <c r="J1308" s="12">
        <f t="shared" si="41"/>
        <v>662.39563504200055</v>
      </c>
    </row>
    <row r="1309" spans="6:10" x14ac:dyDescent="0.2">
      <c r="F1309" s="8">
        <v>948</v>
      </c>
      <c r="G1309" s="12">
        <f t="shared" si="40"/>
        <v>976.81633777777768</v>
      </c>
      <c r="I1309" s="8">
        <v>498</v>
      </c>
      <c r="J1309" s="12">
        <f t="shared" si="41"/>
        <v>662.66363452526059</v>
      </c>
    </row>
    <row r="1310" spans="6:10" x14ac:dyDescent="0.2">
      <c r="F1310" s="8">
        <v>947</v>
      </c>
      <c r="G1310" s="12">
        <f t="shared" si="40"/>
        <v>977.30662419753082</v>
      </c>
      <c r="I1310" s="8">
        <v>497</v>
      </c>
      <c r="J1310" s="12">
        <f t="shared" si="41"/>
        <v>662.93126358767302</v>
      </c>
    </row>
    <row r="1311" spans="6:10" x14ac:dyDescent="0.2">
      <c r="F1311" s="8">
        <v>946</v>
      </c>
      <c r="G1311" s="12">
        <f t="shared" si="40"/>
        <v>977.79651160493825</v>
      </c>
      <c r="I1311" s="8">
        <v>496</v>
      </c>
      <c r="J1311" s="12">
        <f t="shared" si="41"/>
        <v>663.19852222923771</v>
      </c>
    </row>
    <row r="1312" spans="6:10" x14ac:dyDescent="0.2">
      <c r="F1312" s="8">
        <v>945</v>
      </c>
      <c r="G1312" s="12">
        <f t="shared" si="40"/>
        <v>978.28600000000006</v>
      </c>
      <c r="I1312" s="8">
        <v>495</v>
      </c>
      <c r="J1312" s="12">
        <f t="shared" si="41"/>
        <v>663.46541044995479</v>
      </c>
    </row>
    <row r="1313" spans="6:10" x14ac:dyDescent="0.2">
      <c r="F1313" s="8">
        <v>944</v>
      </c>
      <c r="G1313" s="12">
        <f t="shared" si="40"/>
        <v>978.77508938271603</v>
      </c>
      <c r="I1313" s="8">
        <v>494</v>
      </c>
      <c r="J1313" s="12">
        <f t="shared" si="41"/>
        <v>663.73192824982436</v>
      </c>
    </row>
    <row r="1314" spans="6:10" x14ac:dyDescent="0.2">
      <c r="F1314" s="8">
        <v>943</v>
      </c>
      <c r="G1314" s="12">
        <f t="shared" si="40"/>
        <v>979.2637797530864</v>
      </c>
      <c r="I1314" s="8">
        <v>493</v>
      </c>
      <c r="J1314" s="12">
        <f t="shared" si="41"/>
        <v>663.9980756288461</v>
      </c>
    </row>
    <row r="1315" spans="6:10" x14ac:dyDescent="0.2">
      <c r="F1315" s="8">
        <v>942</v>
      </c>
      <c r="G1315" s="12">
        <f t="shared" si="40"/>
        <v>979.75207111111115</v>
      </c>
      <c r="I1315" s="8">
        <v>492</v>
      </c>
      <c r="J1315" s="12">
        <f t="shared" si="41"/>
        <v>664.26385258702044</v>
      </c>
    </row>
    <row r="1316" spans="6:10" x14ac:dyDescent="0.2">
      <c r="F1316" s="8">
        <v>941</v>
      </c>
      <c r="G1316" s="12">
        <f t="shared" si="40"/>
        <v>980.23996345679006</v>
      </c>
      <c r="I1316" s="8">
        <v>491</v>
      </c>
      <c r="J1316" s="12">
        <f t="shared" si="41"/>
        <v>664.52925912434705</v>
      </c>
    </row>
    <row r="1317" spans="6:10" x14ac:dyDescent="0.2">
      <c r="F1317" s="8">
        <v>940</v>
      </c>
      <c r="G1317" s="12">
        <f t="shared" si="40"/>
        <v>980.72745679012337</v>
      </c>
      <c r="I1317" s="8">
        <v>490</v>
      </c>
      <c r="J1317" s="12">
        <f t="shared" si="41"/>
        <v>664.79429524082605</v>
      </c>
    </row>
    <row r="1318" spans="6:10" x14ac:dyDescent="0.2">
      <c r="F1318" s="8">
        <v>939</v>
      </c>
      <c r="G1318" s="12">
        <f t="shared" si="40"/>
        <v>981.21455111111106</v>
      </c>
      <c r="I1318" s="8">
        <v>489</v>
      </c>
      <c r="J1318" s="12">
        <f t="shared" si="41"/>
        <v>665.05896093645731</v>
      </c>
    </row>
    <row r="1319" spans="6:10" x14ac:dyDescent="0.2">
      <c r="F1319" s="8">
        <v>938</v>
      </c>
      <c r="G1319" s="12">
        <f t="shared" si="40"/>
        <v>981.70124641975315</v>
      </c>
      <c r="I1319" s="8">
        <v>488</v>
      </c>
      <c r="J1319" s="12">
        <f t="shared" si="41"/>
        <v>665.32325621124107</v>
      </c>
    </row>
    <row r="1320" spans="6:10" x14ac:dyDescent="0.2">
      <c r="F1320" s="8">
        <v>937</v>
      </c>
      <c r="G1320" s="12">
        <f t="shared" si="40"/>
        <v>982.18754271604939</v>
      </c>
      <c r="I1320" s="8">
        <v>487</v>
      </c>
      <c r="J1320" s="12">
        <f t="shared" si="41"/>
        <v>665.58718106517711</v>
      </c>
    </row>
    <row r="1321" spans="6:10" x14ac:dyDescent="0.2">
      <c r="F1321" s="8">
        <v>936</v>
      </c>
      <c r="G1321" s="12">
        <f t="shared" si="40"/>
        <v>982.67344000000003</v>
      </c>
      <c r="I1321" s="8">
        <v>486</v>
      </c>
      <c r="J1321" s="12">
        <f t="shared" si="41"/>
        <v>665.85073549826552</v>
      </c>
    </row>
    <row r="1322" spans="6:10" x14ac:dyDescent="0.2">
      <c r="F1322" s="8">
        <v>935</v>
      </c>
      <c r="G1322" s="12">
        <f t="shared" si="40"/>
        <v>983.15893827160494</v>
      </c>
      <c r="I1322" s="8">
        <v>485</v>
      </c>
      <c r="J1322" s="12">
        <f t="shared" si="41"/>
        <v>666.11391951050643</v>
      </c>
    </row>
    <row r="1323" spans="6:10" x14ac:dyDescent="0.2">
      <c r="F1323" s="8">
        <v>934</v>
      </c>
      <c r="G1323" s="12">
        <f t="shared" si="40"/>
        <v>983.64403753086424</v>
      </c>
      <c r="I1323" s="8">
        <v>484</v>
      </c>
      <c r="J1323" s="12">
        <f t="shared" si="41"/>
        <v>666.3767331018995</v>
      </c>
    </row>
    <row r="1324" spans="6:10" x14ac:dyDescent="0.2">
      <c r="F1324" s="8">
        <v>933</v>
      </c>
      <c r="G1324" s="12">
        <f t="shared" si="40"/>
        <v>984.12873777777781</v>
      </c>
      <c r="I1324" s="8">
        <v>483</v>
      </c>
      <c r="J1324" s="12">
        <f t="shared" si="41"/>
        <v>666.63917627244518</v>
      </c>
    </row>
    <row r="1325" spans="6:10" x14ac:dyDescent="0.2">
      <c r="F1325" s="8">
        <v>932</v>
      </c>
      <c r="G1325" s="12">
        <f t="shared" si="40"/>
        <v>984.61303901234567</v>
      </c>
      <c r="I1325" s="8">
        <v>482</v>
      </c>
      <c r="J1325" s="12">
        <f t="shared" si="41"/>
        <v>666.90124902214313</v>
      </c>
    </row>
    <row r="1326" spans="6:10" x14ac:dyDescent="0.2">
      <c r="F1326" s="8">
        <v>931</v>
      </c>
      <c r="G1326" s="12">
        <f t="shared" si="40"/>
        <v>985.09694123456779</v>
      </c>
      <c r="I1326" s="8">
        <v>481</v>
      </c>
      <c r="J1326" s="12">
        <f t="shared" si="41"/>
        <v>667.16295135099347</v>
      </c>
    </row>
    <row r="1327" spans="6:10" x14ac:dyDescent="0.2">
      <c r="F1327" s="8">
        <v>930</v>
      </c>
      <c r="G1327" s="12">
        <f t="shared" si="40"/>
        <v>985.58044444444442</v>
      </c>
      <c r="I1327" s="8">
        <v>480</v>
      </c>
      <c r="J1327" s="12">
        <f t="shared" si="41"/>
        <v>667.42428325899607</v>
      </c>
    </row>
    <row r="1328" spans="6:10" x14ac:dyDescent="0.2">
      <c r="F1328" s="8">
        <v>929</v>
      </c>
      <c r="G1328" s="12">
        <f t="shared" si="40"/>
        <v>986.06354864197522</v>
      </c>
      <c r="I1328" s="8">
        <v>479</v>
      </c>
      <c r="J1328" s="12">
        <f t="shared" si="41"/>
        <v>667.68524474615106</v>
      </c>
    </row>
    <row r="1329" spans="6:10" x14ac:dyDescent="0.2">
      <c r="F1329" s="8">
        <v>928</v>
      </c>
      <c r="G1329" s="12">
        <f t="shared" si="40"/>
        <v>986.54625382716051</v>
      </c>
      <c r="I1329" s="8">
        <v>478</v>
      </c>
      <c r="J1329" s="12">
        <f t="shared" si="41"/>
        <v>667.94583581245854</v>
      </c>
    </row>
    <row r="1330" spans="6:10" x14ac:dyDescent="0.2">
      <c r="F1330" s="8">
        <v>927</v>
      </c>
      <c r="G1330" s="12">
        <f t="shared" si="40"/>
        <v>987.02855999999997</v>
      </c>
      <c r="I1330" s="8">
        <v>477</v>
      </c>
      <c r="J1330" s="12">
        <f t="shared" si="41"/>
        <v>668.20605645791829</v>
      </c>
    </row>
    <row r="1331" spans="6:10" x14ac:dyDescent="0.2">
      <c r="F1331" s="8">
        <v>926</v>
      </c>
      <c r="G1331" s="12">
        <f t="shared" si="40"/>
        <v>987.5104671604937</v>
      </c>
      <c r="I1331" s="8">
        <v>476</v>
      </c>
      <c r="J1331" s="12">
        <f t="shared" si="41"/>
        <v>668.46590668253043</v>
      </c>
    </row>
    <row r="1332" spans="6:10" x14ac:dyDescent="0.2">
      <c r="F1332" s="8">
        <v>925</v>
      </c>
      <c r="G1332" s="12">
        <f t="shared" si="40"/>
        <v>987.99197530864194</v>
      </c>
      <c r="I1332" s="8">
        <v>475</v>
      </c>
      <c r="J1332" s="12">
        <f t="shared" si="41"/>
        <v>668.72538648629495</v>
      </c>
    </row>
    <row r="1333" spans="6:10" x14ac:dyDescent="0.2">
      <c r="F1333" s="8">
        <v>924</v>
      </c>
      <c r="G1333" s="12">
        <f t="shared" si="40"/>
        <v>988.47308444444434</v>
      </c>
      <c r="I1333" s="8">
        <v>474</v>
      </c>
      <c r="J1333" s="12">
        <f t="shared" si="41"/>
        <v>668.98449586921197</v>
      </c>
    </row>
    <row r="1334" spans="6:10" x14ac:dyDescent="0.2">
      <c r="F1334" s="8">
        <v>923</v>
      </c>
      <c r="G1334" s="12">
        <f t="shared" si="40"/>
        <v>988.95379456790124</v>
      </c>
      <c r="I1334" s="8">
        <v>473</v>
      </c>
      <c r="J1334" s="12">
        <f t="shared" si="41"/>
        <v>669.24323483128114</v>
      </c>
    </row>
    <row r="1335" spans="6:10" x14ac:dyDescent="0.2">
      <c r="F1335" s="8">
        <v>922</v>
      </c>
      <c r="G1335" s="12">
        <f t="shared" si="40"/>
        <v>989.4341056790123</v>
      </c>
      <c r="I1335" s="8">
        <v>472</v>
      </c>
      <c r="J1335" s="12">
        <f t="shared" si="41"/>
        <v>669.50160337250281</v>
      </c>
    </row>
    <row r="1336" spans="6:10" x14ac:dyDescent="0.2">
      <c r="F1336" s="8">
        <v>921</v>
      </c>
      <c r="G1336" s="12">
        <f t="shared" si="40"/>
        <v>989.91401777777787</v>
      </c>
      <c r="I1336" s="8">
        <v>471</v>
      </c>
      <c r="J1336" s="12">
        <f t="shared" si="41"/>
        <v>669.75960149287675</v>
      </c>
    </row>
    <row r="1337" spans="6:10" x14ac:dyDescent="0.2">
      <c r="F1337" s="8">
        <v>920</v>
      </c>
      <c r="G1337" s="12">
        <f t="shared" si="40"/>
        <v>990.39353086419749</v>
      </c>
      <c r="I1337" s="8">
        <v>470</v>
      </c>
      <c r="J1337" s="12">
        <f t="shared" si="41"/>
        <v>670.01722919240319</v>
      </c>
    </row>
    <row r="1338" spans="6:10" x14ac:dyDescent="0.2">
      <c r="F1338" s="8">
        <v>919</v>
      </c>
      <c r="G1338" s="12">
        <f t="shared" si="40"/>
        <v>990.87264493827149</v>
      </c>
      <c r="I1338" s="8">
        <v>469</v>
      </c>
      <c r="J1338" s="12">
        <f t="shared" si="41"/>
        <v>670.27448647108201</v>
      </c>
    </row>
    <row r="1339" spans="6:10" x14ac:dyDescent="0.2">
      <c r="F1339" s="8">
        <v>918</v>
      </c>
      <c r="G1339" s="12">
        <f t="shared" si="40"/>
        <v>991.35136000000011</v>
      </c>
      <c r="I1339" s="8">
        <v>468</v>
      </c>
      <c r="J1339" s="12">
        <f t="shared" si="41"/>
        <v>670.53137332891299</v>
      </c>
    </row>
    <row r="1340" spans="6:10" x14ac:dyDescent="0.2">
      <c r="F1340" s="8">
        <v>917</v>
      </c>
      <c r="G1340" s="12">
        <f t="shared" si="40"/>
        <v>991.82967604938278</v>
      </c>
      <c r="I1340" s="8">
        <v>467</v>
      </c>
      <c r="J1340" s="12">
        <f t="shared" si="41"/>
        <v>670.78788976589658</v>
      </c>
    </row>
    <row r="1341" spans="6:10" x14ac:dyDescent="0.2">
      <c r="F1341" s="8">
        <v>916</v>
      </c>
      <c r="G1341" s="12">
        <f t="shared" si="40"/>
        <v>992.30759308641962</v>
      </c>
      <c r="I1341" s="8">
        <v>466</v>
      </c>
      <c r="J1341" s="12">
        <f t="shared" si="41"/>
        <v>671.04403578203244</v>
      </c>
    </row>
    <row r="1342" spans="6:10" x14ac:dyDescent="0.2">
      <c r="F1342" s="8">
        <v>915</v>
      </c>
      <c r="G1342" s="12">
        <f t="shared" si="40"/>
        <v>992.78511111111106</v>
      </c>
      <c r="I1342" s="8">
        <v>465</v>
      </c>
      <c r="J1342" s="12">
        <f t="shared" si="41"/>
        <v>671.29981137732068</v>
      </c>
    </row>
    <row r="1343" spans="6:10" x14ac:dyDescent="0.2">
      <c r="F1343" s="8">
        <v>914</v>
      </c>
      <c r="G1343" s="12">
        <f t="shared" si="40"/>
        <v>993.26223012345679</v>
      </c>
      <c r="I1343" s="8">
        <v>464</v>
      </c>
      <c r="J1343" s="12">
        <f t="shared" si="41"/>
        <v>671.5552165517613</v>
      </c>
    </row>
    <row r="1344" spans="6:10" x14ac:dyDescent="0.2">
      <c r="F1344" s="8">
        <v>913</v>
      </c>
      <c r="G1344" s="12">
        <f t="shared" si="40"/>
        <v>993.73895012345679</v>
      </c>
      <c r="I1344" s="8">
        <v>463</v>
      </c>
      <c r="J1344" s="12">
        <f t="shared" si="41"/>
        <v>671.8102513053542</v>
      </c>
    </row>
    <row r="1345" spans="6:10" x14ac:dyDescent="0.2">
      <c r="F1345" s="8">
        <v>912</v>
      </c>
      <c r="G1345" s="12">
        <f t="shared" si="40"/>
        <v>994.21527111111118</v>
      </c>
      <c r="I1345" s="8">
        <v>462</v>
      </c>
      <c r="J1345" s="12">
        <f t="shared" si="41"/>
        <v>672.06491563809959</v>
      </c>
    </row>
    <row r="1346" spans="6:10" x14ac:dyDescent="0.2">
      <c r="F1346" s="8">
        <v>911</v>
      </c>
      <c r="G1346" s="12">
        <f t="shared" si="40"/>
        <v>994.69119308641973</v>
      </c>
      <c r="I1346" s="8">
        <v>461</v>
      </c>
      <c r="J1346" s="12">
        <f t="shared" si="41"/>
        <v>672.31920954999725</v>
      </c>
    </row>
    <row r="1347" spans="6:10" x14ac:dyDescent="0.2">
      <c r="F1347" s="8">
        <v>910</v>
      </c>
      <c r="G1347" s="12">
        <f t="shared" si="40"/>
        <v>995.16671604938279</v>
      </c>
      <c r="I1347" s="8">
        <v>460</v>
      </c>
      <c r="J1347" s="12">
        <f t="shared" si="41"/>
        <v>672.57313304104741</v>
      </c>
    </row>
    <row r="1348" spans="6:10" x14ac:dyDescent="0.2">
      <c r="F1348" s="8">
        <v>909</v>
      </c>
      <c r="G1348" s="12">
        <f t="shared" si="40"/>
        <v>995.64184</v>
      </c>
      <c r="I1348" s="8">
        <v>459</v>
      </c>
      <c r="J1348" s="12">
        <f t="shared" si="41"/>
        <v>672.82668611124984</v>
      </c>
    </row>
    <row r="1349" spans="6:10" x14ac:dyDescent="0.2">
      <c r="F1349" s="8">
        <v>908</v>
      </c>
      <c r="G1349" s="12">
        <f t="shared" si="40"/>
        <v>996.11656493827149</v>
      </c>
      <c r="I1349" s="8">
        <v>458</v>
      </c>
      <c r="J1349" s="12">
        <f t="shared" si="41"/>
        <v>673.07986876060465</v>
      </c>
    </row>
    <row r="1350" spans="6:10" x14ac:dyDescent="0.2">
      <c r="F1350" s="8">
        <v>907</v>
      </c>
      <c r="G1350" s="12">
        <f t="shared" si="40"/>
        <v>996.59089086419749</v>
      </c>
      <c r="I1350" s="8">
        <v>457</v>
      </c>
      <c r="J1350" s="12">
        <f t="shared" si="41"/>
        <v>673.33268098911185</v>
      </c>
    </row>
    <row r="1351" spans="6:10" x14ac:dyDescent="0.2">
      <c r="F1351" s="8">
        <v>906</v>
      </c>
      <c r="G1351" s="12">
        <f t="shared" si="40"/>
        <v>997.06481777777765</v>
      </c>
      <c r="I1351" s="8">
        <v>456</v>
      </c>
      <c r="J1351" s="12">
        <f t="shared" si="41"/>
        <v>673.58512279677143</v>
      </c>
    </row>
    <row r="1352" spans="6:10" x14ac:dyDescent="0.2">
      <c r="F1352" s="8">
        <v>905</v>
      </c>
      <c r="G1352" s="12">
        <f t="shared" ref="G1352:G1415" si="42">$C$13*(1-(0.2*(F1352/$C$6))-(0.8*((F1352/$C$6)^2)))</f>
        <v>997.53834567901231</v>
      </c>
      <c r="I1352" s="8">
        <v>455</v>
      </c>
      <c r="J1352" s="12">
        <f t="shared" ref="J1352:J1415" si="43">$C$18*(1-(0.2*(I1352/$D$6))-(0.8*((I1352/$D$6)^2)))</f>
        <v>673.83719418358328</v>
      </c>
    </row>
    <row r="1353" spans="6:10" x14ac:dyDescent="0.2">
      <c r="F1353" s="8">
        <v>904</v>
      </c>
      <c r="G1353" s="12">
        <f t="shared" si="42"/>
        <v>998.01147456790125</v>
      </c>
      <c r="I1353" s="8">
        <v>454</v>
      </c>
      <c r="J1353" s="12">
        <f t="shared" si="43"/>
        <v>674.08889514954774</v>
      </c>
    </row>
    <row r="1354" spans="6:10" x14ac:dyDescent="0.2">
      <c r="F1354" s="8">
        <v>903</v>
      </c>
      <c r="G1354" s="12">
        <f t="shared" si="42"/>
        <v>998.48420444444434</v>
      </c>
      <c r="I1354" s="8">
        <v>453</v>
      </c>
      <c r="J1354" s="12">
        <f t="shared" si="43"/>
        <v>674.34022569466435</v>
      </c>
    </row>
    <row r="1355" spans="6:10" x14ac:dyDescent="0.2">
      <c r="F1355" s="8">
        <v>902</v>
      </c>
      <c r="G1355" s="12">
        <f t="shared" si="42"/>
        <v>998.95653530864183</v>
      </c>
      <c r="I1355" s="8">
        <v>452</v>
      </c>
      <c r="J1355" s="12">
        <f t="shared" si="43"/>
        <v>674.59118581893347</v>
      </c>
    </row>
    <row r="1356" spans="6:10" x14ac:dyDescent="0.2">
      <c r="F1356" s="8">
        <v>901</v>
      </c>
      <c r="G1356" s="12">
        <f t="shared" si="42"/>
        <v>999.42846716049394</v>
      </c>
      <c r="I1356" s="8">
        <v>451</v>
      </c>
      <c r="J1356" s="12">
        <f t="shared" si="43"/>
        <v>674.84177552235485</v>
      </c>
    </row>
    <row r="1357" spans="6:10" x14ac:dyDescent="0.2">
      <c r="F1357" s="8">
        <v>900</v>
      </c>
      <c r="G1357" s="12">
        <f t="shared" si="42"/>
        <v>999.89999999999986</v>
      </c>
      <c r="I1357" s="8">
        <v>450</v>
      </c>
      <c r="J1357" s="12">
        <f t="shared" si="43"/>
        <v>675.0919948049285</v>
      </c>
    </row>
    <row r="1358" spans="6:10" x14ac:dyDescent="0.2">
      <c r="F1358" s="8">
        <v>899</v>
      </c>
      <c r="G1358" s="12">
        <f t="shared" si="42"/>
        <v>1000.3711338271604</v>
      </c>
      <c r="I1358" s="8">
        <v>449</v>
      </c>
      <c r="J1358" s="12">
        <f t="shared" si="43"/>
        <v>675.34184366665477</v>
      </c>
    </row>
    <row r="1359" spans="6:10" x14ac:dyDescent="0.2">
      <c r="F1359" s="8">
        <v>898</v>
      </c>
      <c r="G1359" s="12">
        <f t="shared" si="42"/>
        <v>1000.8418686419752</v>
      </c>
      <c r="I1359" s="8">
        <v>448</v>
      </c>
      <c r="J1359" s="12">
        <f t="shared" si="43"/>
        <v>675.59132210753319</v>
      </c>
    </row>
    <row r="1360" spans="6:10" x14ac:dyDescent="0.2">
      <c r="F1360" s="8">
        <v>897</v>
      </c>
      <c r="G1360" s="12">
        <f t="shared" si="42"/>
        <v>1001.3122044444445</v>
      </c>
      <c r="I1360" s="8">
        <v>447</v>
      </c>
      <c r="J1360" s="12">
        <f t="shared" si="43"/>
        <v>675.84043012756422</v>
      </c>
    </row>
    <row r="1361" spans="6:10" x14ac:dyDescent="0.2">
      <c r="F1361" s="8">
        <v>896</v>
      </c>
      <c r="G1361" s="12">
        <f t="shared" si="42"/>
        <v>1001.7821412345679</v>
      </c>
      <c r="I1361" s="8">
        <v>446</v>
      </c>
      <c r="J1361" s="12">
        <f t="shared" si="43"/>
        <v>676.08916772674741</v>
      </c>
    </row>
    <row r="1362" spans="6:10" x14ac:dyDescent="0.2">
      <c r="F1362" s="8">
        <v>895</v>
      </c>
      <c r="G1362" s="12">
        <f t="shared" si="42"/>
        <v>1002.2516790123456</v>
      </c>
      <c r="I1362" s="8">
        <v>445</v>
      </c>
      <c r="J1362" s="12">
        <f t="shared" si="43"/>
        <v>676.33753490508309</v>
      </c>
    </row>
    <row r="1363" spans="6:10" x14ac:dyDescent="0.2">
      <c r="F1363" s="8">
        <v>894</v>
      </c>
      <c r="G1363" s="12">
        <f t="shared" si="42"/>
        <v>1002.7208177777777</v>
      </c>
      <c r="I1363" s="8">
        <v>444</v>
      </c>
      <c r="J1363" s="12">
        <f t="shared" si="43"/>
        <v>676.58553166257104</v>
      </c>
    </row>
    <row r="1364" spans="6:10" x14ac:dyDescent="0.2">
      <c r="F1364" s="8">
        <v>893</v>
      </c>
      <c r="G1364" s="12">
        <f t="shared" si="42"/>
        <v>1003.1895575308641</v>
      </c>
      <c r="I1364" s="8">
        <v>443</v>
      </c>
      <c r="J1364" s="12">
        <f t="shared" si="43"/>
        <v>676.83315799921138</v>
      </c>
    </row>
    <row r="1365" spans="6:10" x14ac:dyDescent="0.2">
      <c r="F1365" s="8">
        <v>892</v>
      </c>
      <c r="G1365" s="12">
        <f t="shared" si="42"/>
        <v>1003.6578982716049</v>
      </c>
      <c r="I1365" s="8">
        <v>442</v>
      </c>
      <c r="J1365" s="12">
        <f t="shared" si="43"/>
        <v>677.08041391500421</v>
      </c>
    </row>
    <row r="1366" spans="6:10" x14ac:dyDescent="0.2">
      <c r="F1366" s="8">
        <v>891</v>
      </c>
      <c r="G1366" s="12">
        <f t="shared" si="42"/>
        <v>1004.1258399999999</v>
      </c>
      <c r="I1366" s="8">
        <v>441</v>
      </c>
      <c r="J1366" s="12">
        <f t="shared" si="43"/>
        <v>677.32729940994932</v>
      </c>
    </row>
    <row r="1367" spans="6:10" x14ac:dyDescent="0.2">
      <c r="F1367" s="8">
        <v>890</v>
      </c>
      <c r="G1367" s="12">
        <f t="shared" si="42"/>
        <v>1004.5933827160493</v>
      </c>
      <c r="I1367" s="8">
        <v>440</v>
      </c>
      <c r="J1367" s="12">
        <f t="shared" si="43"/>
        <v>677.57381448404692</v>
      </c>
    </row>
    <row r="1368" spans="6:10" x14ac:dyDescent="0.2">
      <c r="F1368" s="8">
        <v>889</v>
      </c>
      <c r="G1368" s="12">
        <f t="shared" si="42"/>
        <v>1005.060526419753</v>
      </c>
      <c r="I1368" s="8">
        <v>439</v>
      </c>
      <c r="J1368" s="12">
        <f t="shared" si="43"/>
        <v>677.81995913729668</v>
      </c>
    </row>
    <row r="1369" spans="6:10" x14ac:dyDescent="0.2">
      <c r="F1369" s="8">
        <v>888</v>
      </c>
      <c r="G1369" s="12">
        <f t="shared" si="42"/>
        <v>1005.5272711111111</v>
      </c>
      <c r="I1369" s="8">
        <v>438</v>
      </c>
      <c r="J1369" s="12">
        <f t="shared" si="43"/>
        <v>678.06573336969893</v>
      </c>
    </row>
    <row r="1370" spans="6:10" x14ac:dyDescent="0.2">
      <c r="F1370" s="8">
        <v>887</v>
      </c>
      <c r="G1370" s="12">
        <f t="shared" si="42"/>
        <v>1005.9936167901234</v>
      </c>
      <c r="I1370" s="8">
        <v>437</v>
      </c>
      <c r="J1370" s="12">
        <f t="shared" si="43"/>
        <v>678.31113718125346</v>
      </c>
    </row>
    <row r="1371" spans="6:10" x14ac:dyDescent="0.2">
      <c r="F1371" s="8">
        <v>886</v>
      </c>
      <c r="G1371" s="12">
        <f t="shared" si="42"/>
        <v>1006.4595634567901</v>
      </c>
      <c r="I1371" s="8">
        <v>436</v>
      </c>
      <c r="J1371" s="12">
        <f t="shared" si="43"/>
        <v>678.55617057196059</v>
      </c>
    </row>
    <row r="1372" spans="6:10" x14ac:dyDescent="0.2">
      <c r="F1372" s="8">
        <v>885</v>
      </c>
      <c r="G1372" s="12">
        <f t="shared" si="42"/>
        <v>1006.9251111111111</v>
      </c>
      <c r="I1372" s="8">
        <v>435</v>
      </c>
      <c r="J1372" s="12">
        <f t="shared" si="43"/>
        <v>678.80083354181988</v>
      </c>
    </row>
    <row r="1373" spans="6:10" x14ac:dyDescent="0.2">
      <c r="F1373" s="8">
        <v>884</v>
      </c>
      <c r="G1373" s="12">
        <f t="shared" si="42"/>
        <v>1007.3902597530864</v>
      </c>
      <c r="I1373" s="8">
        <v>434</v>
      </c>
      <c r="J1373" s="12">
        <f t="shared" si="43"/>
        <v>679.04512609083156</v>
      </c>
    </row>
    <row r="1374" spans="6:10" x14ac:dyDescent="0.2">
      <c r="F1374" s="8">
        <v>883</v>
      </c>
      <c r="G1374" s="12">
        <f t="shared" si="42"/>
        <v>1007.8550093827162</v>
      </c>
      <c r="I1374" s="8">
        <v>433</v>
      </c>
      <c r="J1374" s="12">
        <f t="shared" si="43"/>
        <v>679.28904821899573</v>
      </c>
    </row>
    <row r="1375" spans="6:10" x14ac:dyDescent="0.2">
      <c r="F1375" s="8">
        <v>882</v>
      </c>
      <c r="G1375" s="12">
        <f t="shared" si="42"/>
        <v>1008.31936</v>
      </c>
      <c r="I1375" s="8">
        <v>432</v>
      </c>
      <c r="J1375" s="12">
        <f t="shared" si="43"/>
        <v>679.53259992631206</v>
      </c>
    </row>
    <row r="1376" spans="6:10" x14ac:dyDescent="0.2">
      <c r="F1376" s="8">
        <v>881</v>
      </c>
      <c r="G1376" s="12">
        <f t="shared" si="42"/>
        <v>1008.7833116049383</v>
      </c>
      <c r="I1376" s="8">
        <v>431</v>
      </c>
      <c r="J1376" s="12">
        <f t="shared" si="43"/>
        <v>679.77578121278088</v>
      </c>
    </row>
    <row r="1377" spans="6:10" x14ac:dyDescent="0.2">
      <c r="F1377" s="8">
        <v>880</v>
      </c>
      <c r="G1377" s="12">
        <f t="shared" si="42"/>
        <v>1009.2468641975308</v>
      </c>
      <c r="I1377" s="8">
        <v>430</v>
      </c>
      <c r="J1377" s="12">
        <f t="shared" si="43"/>
        <v>680.01859207840209</v>
      </c>
    </row>
    <row r="1378" spans="6:10" x14ac:dyDescent="0.2">
      <c r="F1378" s="8">
        <v>879</v>
      </c>
      <c r="G1378" s="12">
        <f t="shared" si="42"/>
        <v>1009.7100177777777</v>
      </c>
      <c r="I1378" s="8">
        <v>429</v>
      </c>
      <c r="J1378" s="12">
        <f t="shared" si="43"/>
        <v>680.26103252317569</v>
      </c>
    </row>
    <row r="1379" spans="6:10" x14ac:dyDescent="0.2">
      <c r="F1379" s="8">
        <v>878</v>
      </c>
      <c r="G1379" s="12">
        <f t="shared" si="42"/>
        <v>1010.1727723456789</v>
      </c>
      <c r="I1379" s="8">
        <v>428</v>
      </c>
      <c r="J1379" s="12">
        <f t="shared" si="43"/>
        <v>680.50310254710166</v>
      </c>
    </row>
    <row r="1380" spans="6:10" x14ac:dyDescent="0.2">
      <c r="F1380" s="8">
        <v>877</v>
      </c>
      <c r="G1380" s="12">
        <f t="shared" si="42"/>
        <v>1010.6351279012346</v>
      </c>
      <c r="I1380" s="8">
        <v>427</v>
      </c>
      <c r="J1380" s="12">
        <f t="shared" si="43"/>
        <v>680.74480215017991</v>
      </c>
    </row>
    <row r="1381" spans="6:10" x14ac:dyDescent="0.2">
      <c r="F1381" s="8">
        <v>876</v>
      </c>
      <c r="G1381" s="12">
        <f t="shared" si="42"/>
        <v>1011.0970844444445</v>
      </c>
      <c r="I1381" s="8">
        <v>426</v>
      </c>
      <c r="J1381" s="12">
        <f t="shared" si="43"/>
        <v>680.98613133241065</v>
      </c>
    </row>
    <row r="1382" spans="6:10" x14ac:dyDescent="0.2">
      <c r="F1382" s="8">
        <v>875</v>
      </c>
      <c r="G1382" s="12">
        <f t="shared" si="42"/>
        <v>1011.5586419753087</v>
      </c>
      <c r="I1382" s="8">
        <v>425</v>
      </c>
      <c r="J1382" s="12">
        <f t="shared" si="43"/>
        <v>681.22709009379366</v>
      </c>
    </row>
    <row r="1383" spans="6:10" x14ac:dyDescent="0.2">
      <c r="F1383" s="8">
        <v>874</v>
      </c>
      <c r="G1383" s="12">
        <f t="shared" si="42"/>
        <v>1012.0198004938271</v>
      </c>
      <c r="I1383" s="8">
        <v>424</v>
      </c>
      <c r="J1383" s="12">
        <f t="shared" si="43"/>
        <v>681.46767843432906</v>
      </c>
    </row>
    <row r="1384" spans="6:10" x14ac:dyDescent="0.2">
      <c r="F1384" s="8">
        <v>873</v>
      </c>
      <c r="G1384" s="12">
        <f t="shared" si="42"/>
        <v>1012.4805599999999</v>
      </c>
      <c r="I1384" s="8">
        <v>423</v>
      </c>
      <c r="J1384" s="12">
        <f t="shared" si="43"/>
        <v>681.70789635401684</v>
      </c>
    </row>
    <row r="1385" spans="6:10" x14ac:dyDescent="0.2">
      <c r="F1385" s="8">
        <v>872</v>
      </c>
      <c r="G1385" s="12">
        <f t="shared" si="42"/>
        <v>1012.9409204938272</v>
      </c>
      <c r="I1385" s="8">
        <v>422</v>
      </c>
      <c r="J1385" s="12">
        <f t="shared" si="43"/>
        <v>681.94774385285712</v>
      </c>
    </row>
    <row r="1386" spans="6:10" x14ac:dyDescent="0.2">
      <c r="F1386" s="8">
        <v>871</v>
      </c>
      <c r="G1386" s="12">
        <f t="shared" si="42"/>
        <v>1013.4008819753085</v>
      </c>
      <c r="I1386" s="8">
        <v>421</v>
      </c>
      <c r="J1386" s="12">
        <f t="shared" si="43"/>
        <v>682.18722093084955</v>
      </c>
    </row>
    <row r="1387" spans="6:10" x14ac:dyDescent="0.2">
      <c r="F1387" s="8">
        <v>870</v>
      </c>
      <c r="G1387" s="12">
        <f t="shared" si="42"/>
        <v>1013.8604444444444</v>
      </c>
      <c r="I1387" s="8">
        <v>420</v>
      </c>
      <c r="J1387" s="12">
        <f t="shared" si="43"/>
        <v>682.42632758799448</v>
      </c>
    </row>
    <row r="1388" spans="6:10" x14ac:dyDescent="0.2">
      <c r="F1388" s="8">
        <v>869</v>
      </c>
      <c r="G1388" s="12">
        <f t="shared" si="42"/>
        <v>1014.3196079012346</v>
      </c>
      <c r="I1388" s="8">
        <v>419</v>
      </c>
      <c r="J1388" s="12">
        <f t="shared" si="43"/>
        <v>682.66506382429179</v>
      </c>
    </row>
    <row r="1389" spans="6:10" x14ac:dyDescent="0.2">
      <c r="F1389" s="8">
        <v>868</v>
      </c>
      <c r="G1389" s="12">
        <f t="shared" si="42"/>
        <v>1014.778372345679</v>
      </c>
      <c r="I1389" s="8">
        <v>418</v>
      </c>
      <c r="J1389" s="12">
        <f t="shared" si="43"/>
        <v>682.90342963974149</v>
      </c>
    </row>
    <row r="1390" spans="6:10" x14ac:dyDescent="0.2">
      <c r="F1390" s="8">
        <v>867</v>
      </c>
      <c r="G1390" s="12">
        <f t="shared" si="42"/>
        <v>1015.2367377777779</v>
      </c>
      <c r="I1390" s="8">
        <v>417</v>
      </c>
      <c r="J1390" s="12">
        <f t="shared" si="43"/>
        <v>683.14142503434346</v>
      </c>
    </row>
    <row r="1391" spans="6:10" x14ac:dyDescent="0.2">
      <c r="F1391" s="8">
        <v>866</v>
      </c>
      <c r="G1391" s="12">
        <f t="shared" si="42"/>
        <v>1015.6947041975309</v>
      </c>
      <c r="I1391" s="8">
        <v>416</v>
      </c>
      <c r="J1391" s="12">
        <f t="shared" si="43"/>
        <v>683.37905000809781</v>
      </c>
    </row>
    <row r="1392" spans="6:10" x14ac:dyDescent="0.2">
      <c r="F1392" s="8">
        <v>865</v>
      </c>
      <c r="G1392" s="12">
        <f t="shared" si="42"/>
        <v>1016.1522716049383</v>
      </c>
      <c r="I1392" s="8">
        <v>415</v>
      </c>
      <c r="J1392" s="12">
        <f t="shared" si="43"/>
        <v>683.61630456100454</v>
      </c>
    </row>
    <row r="1393" spans="6:10" x14ac:dyDescent="0.2">
      <c r="F1393" s="8">
        <v>864</v>
      </c>
      <c r="G1393" s="12">
        <f t="shared" si="42"/>
        <v>1016.6094400000001</v>
      </c>
      <c r="I1393" s="8">
        <v>414</v>
      </c>
      <c r="J1393" s="12">
        <f t="shared" si="43"/>
        <v>683.85318869306366</v>
      </c>
    </row>
    <row r="1394" spans="6:10" x14ac:dyDescent="0.2">
      <c r="F1394" s="8">
        <v>863</v>
      </c>
      <c r="G1394" s="12">
        <f t="shared" si="42"/>
        <v>1017.0662093827159</v>
      </c>
      <c r="I1394" s="8">
        <v>413</v>
      </c>
      <c r="J1394" s="12">
        <f t="shared" si="43"/>
        <v>684.08970240427516</v>
      </c>
    </row>
    <row r="1395" spans="6:10" x14ac:dyDescent="0.2">
      <c r="F1395" s="8">
        <v>862</v>
      </c>
      <c r="G1395" s="12">
        <f t="shared" si="42"/>
        <v>1017.5225797530863</v>
      </c>
      <c r="I1395" s="8">
        <v>412</v>
      </c>
      <c r="J1395" s="12">
        <f t="shared" si="43"/>
        <v>684.32584569463904</v>
      </c>
    </row>
    <row r="1396" spans="6:10" x14ac:dyDescent="0.2">
      <c r="F1396" s="8">
        <v>861</v>
      </c>
      <c r="G1396" s="12">
        <f t="shared" si="42"/>
        <v>1017.9785511111112</v>
      </c>
      <c r="I1396" s="8">
        <v>411</v>
      </c>
      <c r="J1396" s="12">
        <f t="shared" si="43"/>
        <v>684.56161856415531</v>
      </c>
    </row>
    <row r="1397" spans="6:10" x14ac:dyDescent="0.2">
      <c r="F1397" s="8">
        <v>860</v>
      </c>
      <c r="G1397" s="12">
        <f t="shared" si="42"/>
        <v>1018.4341234567901</v>
      </c>
      <c r="I1397" s="8">
        <v>410</v>
      </c>
      <c r="J1397" s="12">
        <f t="shared" si="43"/>
        <v>684.79702101282385</v>
      </c>
    </row>
    <row r="1398" spans="6:10" x14ac:dyDescent="0.2">
      <c r="F1398" s="8">
        <v>859</v>
      </c>
      <c r="G1398" s="12">
        <f t="shared" si="42"/>
        <v>1018.8892967901235</v>
      </c>
      <c r="I1398" s="8">
        <v>409</v>
      </c>
      <c r="J1398" s="12">
        <f t="shared" si="43"/>
        <v>685.03205304064488</v>
      </c>
    </row>
    <row r="1399" spans="6:10" x14ac:dyDescent="0.2">
      <c r="F1399" s="8">
        <v>858</v>
      </c>
      <c r="G1399" s="12">
        <f t="shared" si="42"/>
        <v>1019.344071111111</v>
      </c>
      <c r="I1399" s="8">
        <v>408</v>
      </c>
      <c r="J1399" s="12">
        <f t="shared" si="43"/>
        <v>685.26671464761819</v>
      </c>
    </row>
    <row r="1400" spans="6:10" x14ac:dyDescent="0.2">
      <c r="F1400" s="8">
        <v>857</v>
      </c>
      <c r="G1400" s="12">
        <f t="shared" si="42"/>
        <v>1019.7984464197531</v>
      </c>
      <c r="I1400" s="8">
        <v>407</v>
      </c>
      <c r="J1400" s="12">
        <f t="shared" si="43"/>
        <v>685.50100583374387</v>
      </c>
    </row>
    <row r="1401" spans="6:10" x14ac:dyDescent="0.2">
      <c r="F1401" s="8">
        <v>856</v>
      </c>
      <c r="G1401" s="12">
        <f t="shared" si="42"/>
        <v>1020.2524227160494</v>
      </c>
      <c r="I1401" s="8">
        <v>406</v>
      </c>
      <c r="J1401" s="12">
        <f t="shared" si="43"/>
        <v>685.73492659902206</v>
      </c>
    </row>
    <row r="1402" spans="6:10" x14ac:dyDescent="0.2">
      <c r="F1402" s="8">
        <v>855</v>
      </c>
      <c r="G1402" s="12">
        <f t="shared" si="42"/>
        <v>1020.7059999999998</v>
      </c>
      <c r="I1402" s="8">
        <v>405</v>
      </c>
      <c r="J1402" s="12">
        <f t="shared" si="43"/>
        <v>685.9684769434524</v>
      </c>
    </row>
    <row r="1403" spans="6:10" x14ac:dyDescent="0.2">
      <c r="F1403" s="8">
        <v>854</v>
      </c>
      <c r="G1403" s="12">
        <f t="shared" si="42"/>
        <v>1021.1591782716049</v>
      </c>
      <c r="I1403" s="8">
        <v>404</v>
      </c>
      <c r="J1403" s="12">
        <f t="shared" si="43"/>
        <v>686.20165686703524</v>
      </c>
    </row>
    <row r="1404" spans="6:10" x14ac:dyDescent="0.2">
      <c r="F1404" s="8">
        <v>853</v>
      </c>
      <c r="G1404" s="12">
        <f t="shared" si="42"/>
        <v>1021.6119575308641</v>
      </c>
      <c r="I1404" s="8">
        <v>403</v>
      </c>
      <c r="J1404" s="12">
        <f t="shared" si="43"/>
        <v>686.43446636977046</v>
      </c>
    </row>
    <row r="1405" spans="6:10" x14ac:dyDescent="0.2">
      <c r="F1405" s="8">
        <v>852</v>
      </c>
      <c r="G1405" s="12">
        <f t="shared" si="42"/>
        <v>1022.0643377777778</v>
      </c>
      <c r="I1405" s="8">
        <v>402</v>
      </c>
      <c r="J1405" s="12">
        <f t="shared" si="43"/>
        <v>686.66690545165807</v>
      </c>
    </row>
    <row r="1406" spans="6:10" x14ac:dyDescent="0.2">
      <c r="F1406" s="8">
        <v>851</v>
      </c>
      <c r="G1406" s="12">
        <f t="shared" si="42"/>
        <v>1022.5163190123457</v>
      </c>
      <c r="I1406" s="8">
        <v>401</v>
      </c>
      <c r="J1406" s="12">
        <f t="shared" si="43"/>
        <v>686.89897411269794</v>
      </c>
    </row>
    <row r="1407" spans="6:10" x14ac:dyDescent="0.2">
      <c r="F1407" s="8">
        <v>850</v>
      </c>
      <c r="G1407" s="12">
        <f t="shared" si="42"/>
        <v>1022.9679012345679</v>
      </c>
      <c r="I1407" s="8">
        <v>400</v>
      </c>
      <c r="J1407" s="12">
        <f t="shared" si="43"/>
        <v>687.13067235289031</v>
      </c>
    </row>
    <row r="1408" spans="6:10" x14ac:dyDescent="0.2">
      <c r="F1408" s="8">
        <v>849</v>
      </c>
      <c r="G1408" s="12">
        <f t="shared" si="42"/>
        <v>1023.4190844444444</v>
      </c>
      <c r="I1408" s="8">
        <v>399</v>
      </c>
      <c r="J1408" s="12">
        <f t="shared" si="43"/>
        <v>687.36200017223496</v>
      </c>
    </row>
    <row r="1409" spans="6:10" x14ac:dyDescent="0.2">
      <c r="F1409" s="8">
        <v>848</v>
      </c>
      <c r="G1409" s="12">
        <f t="shared" si="42"/>
        <v>1023.8698686419752</v>
      </c>
      <c r="I1409" s="8">
        <v>398</v>
      </c>
      <c r="J1409" s="12">
        <f t="shared" si="43"/>
        <v>687.59295757073198</v>
      </c>
    </row>
    <row r="1410" spans="6:10" x14ac:dyDescent="0.2">
      <c r="F1410" s="8">
        <v>847</v>
      </c>
      <c r="G1410" s="12">
        <f t="shared" si="42"/>
        <v>1024.3202538271603</v>
      </c>
      <c r="I1410" s="8">
        <v>397</v>
      </c>
      <c r="J1410" s="12">
        <f t="shared" si="43"/>
        <v>687.82354454838139</v>
      </c>
    </row>
    <row r="1411" spans="6:10" x14ac:dyDescent="0.2">
      <c r="F1411" s="8">
        <v>846</v>
      </c>
      <c r="G1411" s="12">
        <f t="shared" si="42"/>
        <v>1024.7702399999998</v>
      </c>
      <c r="I1411" s="8">
        <v>396</v>
      </c>
      <c r="J1411" s="12">
        <f t="shared" si="43"/>
        <v>688.05376110518318</v>
      </c>
    </row>
    <row r="1412" spans="6:10" x14ac:dyDescent="0.2">
      <c r="F1412" s="8">
        <v>845</v>
      </c>
      <c r="G1412" s="12">
        <f t="shared" si="42"/>
        <v>1025.2198271604939</v>
      </c>
      <c r="I1412" s="8">
        <v>395</v>
      </c>
      <c r="J1412" s="12">
        <f t="shared" si="43"/>
        <v>688.28360724113736</v>
      </c>
    </row>
    <row r="1413" spans="6:10" x14ac:dyDescent="0.2">
      <c r="F1413" s="8">
        <v>844</v>
      </c>
      <c r="G1413" s="12">
        <f t="shared" si="42"/>
        <v>1025.669015308642</v>
      </c>
      <c r="I1413" s="8">
        <v>394</v>
      </c>
      <c r="J1413" s="12">
        <f t="shared" si="43"/>
        <v>688.51308295624392</v>
      </c>
    </row>
    <row r="1414" spans="6:10" x14ac:dyDescent="0.2">
      <c r="F1414" s="8">
        <v>843</v>
      </c>
      <c r="G1414" s="12">
        <f t="shared" si="42"/>
        <v>1026.1178044444446</v>
      </c>
      <c r="I1414" s="8">
        <v>393</v>
      </c>
      <c r="J1414" s="12">
        <f t="shared" si="43"/>
        <v>688.74218825050286</v>
      </c>
    </row>
    <row r="1415" spans="6:10" x14ac:dyDescent="0.2">
      <c r="F1415" s="8">
        <v>842</v>
      </c>
      <c r="G1415" s="12">
        <f t="shared" si="42"/>
        <v>1026.566194567901</v>
      </c>
      <c r="I1415" s="8">
        <v>392</v>
      </c>
      <c r="J1415" s="12">
        <f t="shared" si="43"/>
        <v>688.97092312391408</v>
      </c>
    </row>
    <row r="1416" spans="6:10" x14ac:dyDescent="0.2">
      <c r="F1416" s="8">
        <v>841</v>
      </c>
      <c r="G1416" s="12">
        <f t="shared" ref="G1416:G1479" si="44">$C$13*(1-(0.2*(F1416/$C$6))-(0.8*((F1416/$C$6)^2)))</f>
        <v>1027.0141856790124</v>
      </c>
      <c r="I1416" s="8">
        <v>391</v>
      </c>
      <c r="J1416" s="12">
        <f t="shared" ref="J1416:J1479" si="45">$C$18*(1-(0.2*(I1416/$D$6))-(0.8*((I1416/$D$6)^2)))</f>
        <v>689.19928757647779</v>
      </c>
    </row>
    <row r="1417" spans="6:10" x14ac:dyDescent="0.2">
      <c r="F1417" s="8">
        <v>840</v>
      </c>
      <c r="G1417" s="12">
        <f t="shared" si="44"/>
        <v>1027.4617777777778</v>
      </c>
      <c r="I1417" s="8">
        <v>390</v>
      </c>
      <c r="J1417" s="12">
        <f t="shared" si="45"/>
        <v>689.42728160819377</v>
      </c>
    </row>
    <row r="1418" spans="6:10" x14ac:dyDescent="0.2">
      <c r="F1418" s="8">
        <v>839</v>
      </c>
      <c r="G1418" s="12">
        <f t="shared" si="44"/>
        <v>1027.9089708641975</v>
      </c>
      <c r="I1418" s="8">
        <v>389</v>
      </c>
      <c r="J1418" s="12">
        <f t="shared" si="45"/>
        <v>689.65490521906213</v>
      </c>
    </row>
    <row r="1419" spans="6:10" x14ac:dyDescent="0.2">
      <c r="F1419" s="8">
        <v>838</v>
      </c>
      <c r="G1419" s="12">
        <f t="shared" si="44"/>
        <v>1028.3557649382715</v>
      </c>
      <c r="I1419" s="8">
        <v>388</v>
      </c>
      <c r="J1419" s="12">
        <f t="shared" si="45"/>
        <v>689.88215840908288</v>
      </c>
    </row>
    <row r="1420" spans="6:10" x14ac:dyDescent="0.2">
      <c r="F1420" s="8">
        <v>837</v>
      </c>
      <c r="G1420" s="12">
        <f t="shared" si="44"/>
        <v>1028.80216</v>
      </c>
      <c r="I1420" s="8">
        <v>387</v>
      </c>
      <c r="J1420" s="12">
        <f t="shared" si="45"/>
        <v>690.10904117825601</v>
      </c>
    </row>
    <row r="1421" spans="6:10" x14ac:dyDescent="0.2">
      <c r="F1421" s="8">
        <v>836</v>
      </c>
      <c r="G1421" s="12">
        <f t="shared" si="44"/>
        <v>1029.2481560493827</v>
      </c>
      <c r="I1421" s="8">
        <v>386</v>
      </c>
      <c r="J1421" s="12">
        <f t="shared" si="45"/>
        <v>690.33555352658152</v>
      </c>
    </row>
    <row r="1422" spans="6:10" x14ac:dyDescent="0.2">
      <c r="F1422" s="8">
        <v>835</v>
      </c>
      <c r="G1422" s="12">
        <f t="shared" si="44"/>
        <v>1029.6937530864197</v>
      </c>
      <c r="I1422" s="8">
        <v>385</v>
      </c>
      <c r="J1422" s="12">
        <f t="shared" si="45"/>
        <v>690.56169545405942</v>
      </c>
    </row>
    <row r="1423" spans="6:10" x14ac:dyDescent="0.2">
      <c r="F1423" s="8">
        <v>834</v>
      </c>
      <c r="G1423" s="12">
        <f t="shared" si="44"/>
        <v>1030.1389511111111</v>
      </c>
      <c r="I1423" s="8">
        <v>384</v>
      </c>
      <c r="J1423" s="12">
        <f t="shared" si="45"/>
        <v>690.78746696068958</v>
      </c>
    </row>
    <row r="1424" spans="6:10" x14ac:dyDescent="0.2">
      <c r="F1424" s="8">
        <v>833</v>
      </c>
      <c r="G1424" s="12">
        <f t="shared" si="44"/>
        <v>1030.5837501234569</v>
      </c>
      <c r="I1424" s="8">
        <v>383</v>
      </c>
      <c r="J1424" s="12">
        <f t="shared" si="45"/>
        <v>691.01286804647214</v>
      </c>
    </row>
    <row r="1425" spans="6:10" x14ac:dyDescent="0.2">
      <c r="F1425" s="8">
        <v>832</v>
      </c>
      <c r="G1425" s="12">
        <f t="shared" si="44"/>
        <v>1031.0281501234567</v>
      </c>
      <c r="I1425" s="8">
        <v>382</v>
      </c>
      <c r="J1425" s="12">
        <f t="shared" si="45"/>
        <v>691.23789871140718</v>
      </c>
    </row>
    <row r="1426" spans="6:10" x14ac:dyDescent="0.2">
      <c r="F1426" s="8">
        <v>831</v>
      </c>
      <c r="G1426" s="12">
        <f t="shared" si="44"/>
        <v>1031.4721511111111</v>
      </c>
      <c r="I1426" s="8">
        <v>381</v>
      </c>
      <c r="J1426" s="12">
        <f t="shared" si="45"/>
        <v>691.4625589554945</v>
      </c>
    </row>
    <row r="1427" spans="6:10" x14ac:dyDescent="0.2">
      <c r="F1427" s="8">
        <v>830</v>
      </c>
      <c r="G1427" s="12">
        <f t="shared" si="44"/>
        <v>1031.91575308642</v>
      </c>
      <c r="I1427" s="8">
        <v>380</v>
      </c>
      <c r="J1427" s="12">
        <f t="shared" si="45"/>
        <v>691.6868487787342</v>
      </c>
    </row>
    <row r="1428" spans="6:10" x14ac:dyDescent="0.2">
      <c r="F1428" s="8">
        <v>829</v>
      </c>
      <c r="G1428" s="12">
        <f t="shared" si="44"/>
        <v>1032.3589560493826</v>
      </c>
      <c r="I1428" s="8">
        <v>379</v>
      </c>
      <c r="J1428" s="12">
        <f t="shared" si="45"/>
        <v>691.9107681811264</v>
      </c>
    </row>
    <row r="1429" spans="6:10" x14ac:dyDescent="0.2">
      <c r="F1429" s="8">
        <v>828</v>
      </c>
      <c r="G1429" s="12">
        <f t="shared" si="44"/>
        <v>1032.8017600000001</v>
      </c>
      <c r="I1429" s="8">
        <v>378</v>
      </c>
      <c r="J1429" s="12">
        <f t="shared" si="45"/>
        <v>692.13431716267075</v>
      </c>
    </row>
    <row r="1430" spans="6:10" x14ac:dyDescent="0.2">
      <c r="F1430" s="8">
        <v>827</v>
      </c>
      <c r="G1430" s="12">
        <f t="shared" si="44"/>
        <v>1033.2441649382715</v>
      </c>
      <c r="I1430" s="8">
        <v>377</v>
      </c>
      <c r="J1430" s="12">
        <f t="shared" si="45"/>
        <v>692.35749572336761</v>
      </c>
    </row>
    <row r="1431" spans="6:10" x14ac:dyDescent="0.2">
      <c r="F1431" s="8">
        <v>826</v>
      </c>
      <c r="G1431" s="12">
        <f t="shared" si="44"/>
        <v>1033.6861708641975</v>
      </c>
      <c r="I1431" s="8">
        <v>376</v>
      </c>
      <c r="J1431" s="12">
        <f t="shared" si="45"/>
        <v>692.58030386321684</v>
      </c>
    </row>
    <row r="1432" spans="6:10" x14ac:dyDescent="0.2">
      <c r="F1432" s="8">
        <v>825</v>
      </c>
      <c r="G1432" s="12">
        <f t="shared" si="44"/>
        <v>1034.1277777777777</v>
      </c>
      <c r="I1432" s="8">
        <v>375</v>
      </c>
      <c r="J1432" s="12">
        <f t="shared" si="45"/>
        <v>692.80274158221846</v>
      </c>
    </row>
    <row r="1433" spans="6:10" x14ac:dyDescent="0.2">
      <c r="F1433" s="8">
        <v>824</v>
      </c>
      <c r="G1433" s="12">
        <f t="shared" si="44"/>
        <v>1034.5689856790123</v>
      </c>
      <c r="I1433" s="8">
        <v>374</v>
      </c>
      <c r="J1433" s="12">
        <f t="shared" si="45"/>
        <v>693.02480888037235</v>
      </c>
    </row>
    <row r="1434" spans="6:10" x14ac:dyDescent="0.2">
      <c r="F1434" s="8">
        <v>823</v>
      </c>
      <c r="G1434" s="12">
        <f t="shared" si="44"/>
        <v>1035.0097945679013</v>
      </c>
      <c r="I1434" s="8">
        <v>373</v>
      </c>
      <c r="J1434" s="12">
        <f t="shared" si="45"/>
        <v>693.24650575767862</v>
      </c>
    </row>
    <row r="1435" spans="6:10" x14ac:dyDescent="0.2">
      <c r="F1435" s="8">
        <v>822</v>
      </c>
      <c r="G1435" s="12">
        <f t="shared" si="44"/>
        <v>1035.4502044444444</v>
      </c>
      <c r="I1435" s="8">
        <v>372</v>
      </c>
      <c r="J1435" s="12">
        <f t="shared" si="45"/>
        <v>693.46783221413727</v>
      </c>
    </row>
    <row r="1436" spans="6:10" x14ac:dyDescent="0.2">
      <c r="F1436" s="8">
        <v>821</v>
      </c>
      <c r="G1436" s="12">
        <f t="shared" si="44"/>
        <v>1035.8902153086419</v>
      </c>
      <c r="I1436" s="8">
        <v>371</v>
      </c>
      <c r="J1436" s="12">
        <f t="shared" si="45"/>
        <v>693.68878824974831</v>
      </c>
    </row>
    <row r="1437" spans="6:10" x14ac:dyDescent="0.2">
      <c r="F1437" s="8">
        <v>820</v>
      </c>
      <c r="G1437" s="12">
        <f t="shared" si="44"/>
        <v>1036.3298271604938</v>
      </c>
      <c r="I1437" s="8">
        <v>370</v>
      </c>
      <c r="J1437" s="12">
        <f t="shared" si="45"/>
        <v>693.90937386451185</v>
      </c>
    </row>
    <row r="1438" spans="6:10" x14ac:dyDescent="0.2">
      <c r="F1438" s="8">
        <v>819</v>
      </c>
      <c r="G1438" s="12">
        <f t="shared" si="44"/>
        <v>1036.7690400000001</v>
      </c>
      <c r="I1438" s="8">
        <v>369</v>
      </c>
      <c r="J1438" s="12">
        <f t="shared" si="45"/>
        <v>694.12958905842754</v>
      </c>
    </row>
    <row r="1439" spans="6:10" x14ac:dyDescent="0.2">
      <c r="F1439" s="8">
        <v>818</v>
      </c>
      <c r="G1439" s="12">
        <f t="shared" si="44"/>
        <v>1037.2078538271605</v>
      </c>
      <c r="I1439" s="8">
        <v>368</v>
      </c>
      <c r="J1439" s="12">
        <f t="shared" si="45"/>
        <v>694.34943383149573</v>
      </c>
    </row>
    <row r="1440" spans="6:10" x14ac:dyDescent="0.2">
      <c r="F1440" s="8">
        <v>817</v>
      </c>
      <c r="G1440" s="12">
        <f t="shared" si="44"/>
        <v>1037.6462686419752</v>
      </c>
      <c r="I1440" s="8">
        <v>367</v>
      </c>
      <c r="J1440" s="12">
        <f t="shared" si="45"/>
        <v>694.56890818371619</v>
      </c>
    </row>
    <row r="1441" spans="6:10" x14ac:dyDescent="0.2">
      <c r="F1441" s="8">
        <v>816</v>
      </c>
      <c r="G1441" s="12">
        <f t="shared" si="44"/>
        <v>1038.0842844444444</v>
      </c>
      <c r="I1441" s="8">
        <v>366</v>
      </c>
      <c r="J1441" s="12">
        <f t="shared" si="45"/>
        <v>694.78801211508926</v>
      </c>
    </row>
    <row r="1442" spans="6:10" x14ac:dyDescent="0.2">
      <c r="F1442" s="8">
        <v>815</v>
      </c>
      <c r="G1442" s="12">
        <f t="shared" si="44"/>
        <v>1038.5219012345681</v>
      </c>
      <c r="I1442" s="8">
        <v>365</v>
      </c>
      <c r="J1442" s="12">
        <f t="shared" si="45"/>
        <v>695.00674562561449</v>
      </c>
    </row>
    <row r="1443" spans="6:10" x14ac:dyDescent="0.2">
      <c r="F1443" s="8">
        <v>814</v>
      </c>
      <c r="G1443" s="12">
        <f t="shared" si="44"/>
        <v>1038.9591190123458</v>
      </c>
      <c r="I1443" s="8">
        <v>364</v>
      </c>
      <c r="J1443" s="12">
        <f t="shared" si="45"/>
        <v>695.22510871529198</v>
      </c>
    </row>
    <row r="1444" spans="6:10" x14ac:dyDescent="0.2">
      <c r="F1444" s="8">
        <v>813</v>
      </c>
      <c r="G1444" s="12">
        <f t="shared" si="44"/>
        <v>1039.3959377777778</v>
      </c>
      <c r="I1444" s="8">
        <v>363</v>
      </c>
      <c r="J1444" s="12">
        <f t="shared" si="45"/>
        <v>695.44310138412209</v>
      </c>
    </row>
    <row r="1445" spans="6:10" x14ac:dyDescent="0.2">
      <c r="F1445" s="8">
        <v>812</v>
      </c>
      <c r="G1445" s="12">
        <f t="shared" si="44"/>
        <v>1039.8323575308643</v>
      </c>
      <c r="I1445" s="8">
        <v>362</v>
      </c>
      <c r="J1445" s="12">
        <f t="shared" si="45"/>
        <v>695.66072363210446</v>
      </c>
    </row>
    <row r="1446" spans="6:10" x14ac:dyDescent="0.2">
      <c r="F1446" s="8">
        <v>811</v>
      </c>
      <c r="G1446" s="12">
        <f t="shared" si="44"/>
        <v>1040.2683782716049</v>
      </c>
      <c r="I1446" s="8">
        <v>361</v>
      </c>
      <c r="J1446" s="12">
        <f t="shared" si="45"/>
        <v>695.87797545923922</v>
      </c>
    </row>
    <row r="1447" spans="6:10" x14ac:dyDescent="0.2">
      <c r="F1447" s="8">
        <v>810</v>
      </c>
      <c r="G1447" s="12">
        <f t="shared" si="44"/>
        <v>1040.7040000000002</v>
      </c>
      <c r="I1447" s="8">
        <v>360</v>
      </c>
      <c r="J1447" s="12">
        <f t="shared" si="45"/>
        <v>696.09485686552637</v>
      </c>
    </row>
    <row r="1448" spans="6:10" x14ac:dyDescent="0.2">
      <c r="F1448" s="8">
        <v>809</v>
      </c>
      <c r="G1448" s="12">
        <f t="shared" si="44"/>
        <v>1041.1392227160493</v>
      </c>
      <c r="I1448" s="8">
        <v>359</v>
      </c>
      <c r="J1448" s="12">
        <f t="shared" si="45"/>
        <v>696.31136785096589</v>
      </c>
    </row>
    <row r="1449" spans="6:10" x14ac:dyDescent="0.2">
      <c r="F1449" s="8">
        <v>808</v>
      </c>
      <c r="G1449" s="12">
        <f t="shared" si="44"/>
        <v>1041.5740464197529</v>
      </c>
      <c r="I1449" s="8">
        <v>358</v>
      </c>
      <c r="J1449" s="12">
        <f t="shared" si="45"/>
        <v>696.52750841555769</v>
      </c>
    </row>
    <row r="1450" spans="6:10" x14ac:dyDescent="0.2">
      <c r="F1450" s="8">
        <v>807</v>
      </c>
      <c r="G1450" s="12">
        <f t="shared" si="44"/>
        <v>1042.0084711111112</v>
      </c>
      <c r="I1450" s="8">
        <v>357</v>
      </c>
      <c r="J1450" s="12">
        <f t="shared" si="45"/>
        <v>696.74327855930198</v>
      </c>
    </row>
    <row r="1451" spans="6:10" x14ac:dyDescent="0.2">
      <c r="F1451" s="8">
        <v>806</v>
      </c>
      <c r="G1451" s="12">
        <f t="shared" si="44"/>
        <v>1042.4424967901234</v>
      </c>
      <c r="I1451" s="8">
        <v>356</v>
      </c>
      <c r="J1451" s="12">
        <f t="shared" si="45"/>
        <v>696.95867828219866</v>
      </c>
    </row>
    <row r="1452" spans="6:10" x14ac:dyDescent="0.2">
      <c r="F1452" s="8">
        <v>805</v>
      </c>
      <c r="G1452" s="12">
        <f t="shared" si="44"/>
        <v>1042.8761234567901</v>
      </c>
      <c r="I1452" s="8">
        <v>355</v>
      </c>
      <c r="J1452" s="12">
        <f t="shared" si="45"/>
        <v>697.17370758424761</v>
      </c>
    </row>
    <row r="1453" spans="6:10" x14ac:dyDescent="0.2">
      <c r="F1453" s="8">
        <v>804</v>
      </c>
      <c r="G1453" s="12">
        <f t="shared" si="44"/>
        <v>1043.309351111111</v>
      </c>
      <c r="I1453" s="8">
        <v>354</v>
      </c>
      <c r="J1453" s="12">
        <f t="shared" si="45"/>
        <v>697.38836646544894</v>
      </c>
    </row>
    <row r="1454" spans="6:10" x14ac:dyDescent="0.2">
      <c r="F1454" s="8">
        <v>803</v>
      </c>
      <c r="G1454" s="12">
        <f t="shared" si="44"/>
        <v>1043.7421797530865</v>
      </c>
      <c r="I1454" s="8">
        <v>353</v>
      </c>
      <c r="J1454" s="12">
        <f t="shared" si="45"/>
        <v>697.60265492580265</v>
      </c>
    </row>
    <row r="1455" spans="6:10" x14ac:dyDescent="0.2">
      <c r="F1455" s="8">
        <v>802</v>
      </c>
      <c r="G1455" s="12">
        <f t="shared" si="44"/>
        <v>1044.1746093827162</v>
      </c>
      <c r="I1455" s="8">
        <v>352</v>
      </c>
      <c r="J1455" s="12">
        <f t="shared" si="45"/>
        <v>697.81657296530875</v>
      </c>
    </row>
    <row r="1456" spans="6:10" x14ac:dyDescent="0.2">
      <c r="F1456" s="8">
        <v>801</v>
      </c>
      <c r="G1456" s="12">
        <f t="shared" si="44"/>
        <v>1044.60664</v>
      </c>
      <c r="I1456" s="8">
        <v>351</v>
      </c>
      <c r="J1456" s="12">
        <f t="shared" si="45"/>
        <v>698.03012058396712</v>
      </c>
    </row>
    <row r="1457" spans="6:10" x14ac:dyDescent="0.2">
      <c r="F1457" s="8">
        <v>800</v>
      </c>
      <c r="G1457" s="12">
        <f t="shared" si="44"/>
        <v>1045.0382716049382</v>
      </c>
      <c r="I1457" s="8">
        <v>350</v>
      </c>
      <c r="J1457" s="12">
        <f t="shared" si="45"/>
        <v>698.24329778177798</v>
      </c>
    </row>
    <row r="1458" spans="6:10" x14ac:dyDescent="0.2">
      <c r="F1458" s="8">
        <v>799</v>
      </c>
      <c r="G1458" s="12">
        <f t="shared" si="44"/>
        <v>1045.469504197531</v>
      </c>
      <c r="I1458" s="8">
        <v>349</v>
      </c>
      <c r="J1458" s="12">
        <f t="shared" si="45"/>
        <v>698.45610455874123</v>
      </c>
    </row>
    <row r="1459" spans="6:10" x14ac:dyDescent="0.2">
      <c r="F1459" s="8">
        <v>798</v>
      </c>
      <c r="G1459" s="12">
        <f t="shared" si="44"/>
        <v>1045.9003377777778</v>
      </c>
      <c r="I1459" s="8">
        <v>348</v>
      </c>
      <c r="J1459" s="12">
        <f t="shared" si="45"/>
        <v>698.66854091485675</v>
      </c>
    </row>
    <row r="1460" spans="6:10" x14ac:dyDescent="0.2">
      <c r="F1460" s="8">
        <v>797</v>
      </c>
      <c r="G1460" s="12">
        <f t="shared" si="44"/>
        <v>1046.330772345679</v>
      </c>
      <c r="I1460" s="8">
        <v>347</v>
      </c>
      <c r="J1460" s="12">
        <f t="shared" si="45"/>
        <v>698.88060685012465</v>
      </c>
    </row>
    <row r="1461" spans="6:10" x14ac:dyDescent="0.2">
      <c r="F1461" s="8">
        <v>796</v>
      </c>
      <c r="G1461" s="12">
        <f t="shared" si="44"/>
        <v>1046.7608079012346</v>
      </c>
      <c r="I1461" s="8">
        <v>346</v>
      </c>
      <c r="J1461" s="12">
        <f t="shared" si="45"/>
        <v>699.09230236454493</v>
      </c>
    </row>
    <row r="1462" spans="6:10" x14ac:dyDescent="0.2">
      <c r="F1462" s="8">
        <v>795</v>
      </c>
      <c r="G1462" s="12">
        <f t="shared" si="44"/>
        <v>1047.1904444444444</v>
      </c>
      <c r="I1462" s="8">
        <v>345</v>
      </c>
      <c r="J1462" s="12">
        <f t="shared" si="45"/>
        <v>699.30362745811772</v>
      </c>
    </row>
    <row r="1463" spans="6:10" x14ac:dyDescent="0.2">
      <c r="F1463" s="8">
        <v>794</v>
      </c>
      <c r="G1463" s="12">
        <f t="shared" si="44"/>
        <v>1047.6196819753086</v>
      </c>
      <c r="I1463" s="8">
        <v>344</v>
      </c>
      <c r="J1463" s="12">
        <f t="shared" si="45"/>
        <v>699.51458213084265</v>
      </c>
    </row>
    <row r="1464" spans="6:10" x14ac:dyDescent="0.2">
      <c r="F1464" s="8">
        <v>793</v>
      </c>
      <c r="G1464" s="12">
        <f t="shared" si="44"/>
        <v>1048.048520493827</v>
      </c>
      <c r="I1464" s="8">
        <v>343</v>
      </c>
      <c r="J1464" s="12">
        <f t="shared" si="45"/>
        <v>699.7251663827202</v>
      </c>
    </row>
    <row r="1465" spans="6:10" x14ac:dyDescent="0.2">
      <c r="F1465" s="8">
        <v>792</v>
      </c>
      <c r="G1465" s="12">
        <f t="shared" si="44"/>
        <v>1048.47696</v>
      </c>
      <c r="I1465" s="8">
        <v>342</v>
      </c>
      <c r="J1465" s="12">
        <f t="shared" si="45"/>
        <v>699.93538021374991</v>
      </c>
    </row>
    <row r="1466" spans="6:10" x14ac:dyDescent="0.2">
      <c r="F1466" s="8">
        <v>791</v>
      </c>
      <c r="G1466" s="12">
        <f t="shared" si="44"/>
        <v>1048.9050004938272</v>
      </c>
      <c r="I1466" s="8">
        <v>341</v>
      </c>
      <c r="J1466" s="12">
        <f t="shared" si="45"/>
        <v>700.14522362393211</v>
      </c>
    </row>
    <row r="1467" spans="6:10" x14ac:dyDescent="0.2">
      <c r="F1467" s="8">
        <v>790</v>
      </c>
      <c r="G1467" s="12">
        <f t="shared" si="44"/>
        <v>1049.3326419753087</v>
      </c>
      <c r="I1467" s="8">
        <v>340</v>
      </c>
      <c r="J1467" s="12">
        <f t="shared" si="45"/>
        <v>700.35469661326658</v>
      </c>
    </row>
    <row r="1468" spans="6:10" x14ac:dyDescent="0.2">
      <c r="F1468" s="8">
        <v>789</v>
      </c>
      <c r="G1468" s="12">
        <f t="shared" si="44"/>
        <v>1049.7598844444444</v>
      </c>
      <c r="I1468" s="8">
        <v>339</v>
      </c>
      <c r="J1468" s="12">
        <f t="shared" si="45"/>
        <v>700.56379918175355</v>
      </c>
    </row>
    <row r="1469" spans="6:10" x14ac:dyDescent="0.2">
      <c r="F1469" s="8">
        <v>788</v>
      </c>
      <c r="G1469" s="12">
        <f t="shared" si="44"/>
        <v>1050.1867279012345</v>
      </c>
      <c r="I1469" s="8">
        <v>338</v>
      </c>
      <c r="J1469" s="12">
        <f t="shared" si="45"/>
        <v>700.7725313293929</v>
      </c>
    </row>
    <row r="1470" spans="6:10" x14ac:dyDescent="0.2">
      <c r="F1470" s="8">
        <v>787</v>
      </c>
      <c r="G1470" s="12">
        <f t="shared" si="44"/>
        <v>1050.613172345679</v>
      </c>
      <c r="I1470" s="8">
        <v>337</v>
      </c>
      <c r="J1470" s="12">
        <f t="shared" si="45"/>
        <v>700.98089305618453</v>
      </c>
    </row>
    <row r="1471" spans="6:10" x14ac:dyDescent="0.2">
      <c r="F1471" s="8">
        <v>786</v>
      </c>
      <c r="G1471" s="12">
        <f t="shared" si="44"/>
        <v>1051.0392177777778</v>
      </c>
      <c r="I1471" s="8">
        <v>336</v>
      </c>
      <c r="J1471" s="12">
        <f t="shared" si="45"/>
        <v>701.18888436212853</v>
      </c>
    </row>
    <row r="1472" spans="6:10" x14ac:dyDescent="0.2">
      <c r="F1472" s="8">
        <v>785</v>
      </c>
      <c r="G1472" s="12">
        <f t="shared" si="44"/>
        <v>1051.4648641975307</v>
      </c>
      <c r="I1472" s="8">
        <v>335</v>
      </c>
      <c r="J1472" s="12">
        <f t="shared" si="45"/>
        <v>701.39650524722481</v>
      </c>
    </row>
    <row r="1473" spans="6:10" x14ac:dyDescent="0.2">
      <c r="F1473" s="8">
        <v>784</v>
      </c>
      <c r="G1473" s="12">
        <f t="shared" si="44"/>
        <v>1051.8901116049383</v>
      </c>
      <c r="I1473" s="8">
        <v>334</v>
      </c>
      <c r="J1473" s="12">
        <f t="shared" si="45"/>
        <v>701.60375571147358</v>
      </c>
    </row>
    <row r="1474" spans="6:10" x14ac:dyDescent="0.2">
      <c r="F1474" s="8">
        <v>783</v>
      </c>
      <c r="G1474" s="12">
        <f t="shared" si="44"/>
        <v>1052.3149599999999</v>
      </c>
      <c r="I1474" s="8">
        <v>333</v>
      </c>
      <c r="J1474" s="12">
        <f t="shared" si="45"/>
        <v>701.81063575487474</v>
      </c>
    </row>
    <row r="1475" spans="6:10" x14ac:dyDescent="0.2">
      <c r="F1475" s="8">
        <v>782</v>
      </c>
      <c r="G1475" s="12">
        <f t="shared" si="44"/>
        <v>1052.7394093827161</v>
      </c>
      <c r="I1475" s="8">
        <v>332</v>
      </c>
      <c r="J1475" s="12">
        <f t="shared" si="45"/>
        <v>702.01714537742828</v>
      </c>
    </row>
    <row r="1476" spans="6:10" x14ac:dyDescent="0.2">
      <c r="F1476" s="8">
        <v>781</v>
      </c>
      <c r="G1476" s="12">
        <f t="shared" si="44"/>
        <v>1053.1634597530863</v>
      </c>
      <c r="I1476" s="8">
        <v>331</v>
      </c>
      <c r="J1476" s="12">
        <f t="shared" si="45"/>
        <v>702.22328457913409</v>
      </c>
    </row>
    <row r="1477" spans="6:10" x14ac:dyDescent="0.2">
      <c r="F1477" s="8">
        <v>780</v>
      </c>
      <c r="G1477" s="12">
        <f t="shared" si="44"/>
        <v>1053.587111111111</v>
      </c>
      <c r="I1477" s="8">
        <v>330</v>
      </c>
      <c r="J1477" s="12">
        <f t="shared" si="45"/>
        <v>702.42905335999239</v>
      </c>
    </row>
    <row r="1478" spans="6:10" x14ac:dyDescent="0.2">
      <c r="F1478" s="8">
        <v>779</v>
      </c>
      <c r="G1478" s="12">
        <f t="shared" si="44"/>
        <v>1054.0103634567902</v>
      </c>
      <c r="I1478" s="8">
        <v>329</v>
      </c>
      <c r="J1478" s="12">
        <f t="shared" si="45"/>
        <v>702.63445172000297</v>
      </c>
    </row>
    <row r="1479" spans="6:10" x14ac:dyDescent="0.2">
      <c r="F1479" s="8">
        <v>778</v>
      </c>
      <c r="G1479" s="12">
        <f t="shared" si="44"/>
        <v>1054.4332167901234</v>
      </c>
      <c r="I1479" s="8">
        <v>328</v>
      </c>
      <c r="J1479" s="12">
        <f t="shared" si="45"/>
        <v>702.83947965916582</v>
      </c>
    </row>
    <row r="1480" spans="6:10" x14ac:dyDescent="0.2">
      <c r="F1480" s="8">
        <v>777</v>
      </c>
      <c r="G1480" s="12">
        <f t="shared" ref="G1480:G1543" si="46">$C$13*(1-(0.2*(F1480/$C$6))-(0.8*((F1480/$C$6)^2)))</f>
        <v>1054.8556711111112</v>
      </c>
      <c r="I1480" s="8">
        <v>327</v>
      </c>
      <c r="J1480" s="12">
        <f t="shared" ref="J1480:J1543" si="47">$C$18*(1-(0.2*(I1480/$D$6))-(0.8*((I1480/$D$6)^2)))</f>
        <v>703.04413717748128</v>
      </c>
    </row>
    <row r="1481" spans="6:10" x14ac:dyDescent="0.2">
      <c r="F1481" s="8">
        <v>776</v>
      </c>
      <c r="G1481" s="12">
        <f t="shared" si="46"/>
        <v>1055.277726419753</v>
      </c>
      <c r="I1481" s="8">
        <v>326</v>
      </c>
      <c r="J1481" s="12">
        <f t="shared" si="47"/>
        <v>703.248424274949</v>
      </c>
    </row>
    <row r="1482" spans="6:10" x14ac:dyDescent="0.2">
      <c r="F1482" s="8">
        <v>775</v>
      </c>
      <c r="G1482" s="12">
        <f t="shared" si="46"/>
        <v>1055.6993827160495</v>
      </c>
      <c r="I1482" s="8">
        <v>325</v>
      </c>
      <c r="J1482" s="12">
        <f t="shared" si="47"/>
        <v>703.45234095156911</v>
      </c>
    </row>
    <row r="1483" spans="6:10" x14ac:dyDescent="0.2">
      <c r="F1483" s="8">
        <v>774</v>
      </c>
      <c r="G1483" s="12">
        <f t="shared" si="46"/>
        <v>1056.1206400000001</v>
      </c>
      <c r="I1483" s="8">
        <v>324</v>
      </c>
      <c r="J1483" s="12">
        <f t="shared" si="47"/>
        <v>703.65588720734161</v>
      </c>
    </row>
    <row r="1484" spans="6:10" x14ac:dyDescent="0.2">
      <c r="F1484" s="8">
        <v>773</v>
      </c>
      <c r="G1484" s="12">
        <f t="shared" si="46"/>
        <v>1056.541498271605</v>
      </c>
      <c r="I1484" s="8">
        <v>323</v>
      </c>
      <c r="J1484" s="12">
        <f t="shared" si="47"/>
        <v>703.85906304226637</v>
      </c>
    </row>
    <row r="1485" spans="6:10" x14ac:dyDescent="0.2">
      <c r="F1485" s="8">
        <v>772</v>
      </c>
      <c r="G1485" s="12">
        <f t="shared" si="46"/>
        <v>1056.9619575308641</v>
      </c>
      <c r="I1485" s="8">
        <v>322</v>
      </c>
      <c r="J1485" s="12">
        <f t="shared" si="47"/>
        <v>704.06186845634363</v>
      </c>
    </row>
    <row r="1486" spans="6:10" x14ac:dyDescent="0.2">
      <c r="F1486" s="8">
        <v>771</v>
      </c>
      <c r="G1486" s="12">
        <f t="shared" si="46"/>
        <v>1057.3820177777777</v>
      </c>
      <c r="I1486" s="8">
        <v>321</v>
      </c>
      <c r="J1486" s="12">
        <f t="shared" si="47"/>
        <v>704.26430344957316</v>
      </c>
    </row>
    <row r="1487" spans="6:10" x14ac:dyDescent="0.2">
      <c r="F1487" s="8">
        <v>770</v>
      </c>
      <c r="G1487" s="12">
        <f t="shared" si="46"/>
        <v>1057.8016790123459</v>
      </c>
      <c r="I1487" s="8">
        <v>320</v>
      </c>
      <c r="J1487" s="12">
        <f t="shared" si="47"/>
        <v>704.46636802195508</v>
      </c>
    </row>
    <row r="1488" spans="6:10" x14ac:dyDescent="0.2">
      <c r="F1488" s="8">
        <v>769</v>
      </c>
      <c r="G1488" s="12">
        <f t="shared" si="46"/>
        <v>1058.220941234568</v>
      </c>
      <c r="I1488" s="8">
        <v>319</v>
      </c>
      <c r="J1488" s="12">
        <f t="shared" si="47"/>
        <v>704.66806217348949</v>
      </c>
    </row>
    <row r="1489" spans="6:10" x14ac:dyDescent="0.2">
      <c r="F1489" s="8">
        <v>768</v>
      </c>
      <c r="G1489" s="12">
        <f t="shared" si="46"/>
        <v>1058.6398044444443</v>
      </c>
      <c r="I1489" s="8">
        <v>318</v>
      </c>
      <c r="J1489" s="12">
        <f t="shared" si="47"/>
        <v>704.86938590417606</v>
      </c>
    </row>
    <row r="1490" spans="6:10" x14ac:dyDescent="0.2">
      <c r="F1490" s="8">
        <v>767</v>
      </c>
      <c r="G1490" s="12">
        <f t="shared" si="46"/>
        <v>1059.0582686419752</v>
      </c>
      <c r="I1490" s="8">
        <v>317</v>
      </c>
      <c r="J1490" s="12">
        <f t="shared" si="47"/>
        <v>705.07033921401512</v>
      </c>
    </row>
    <row r="1491" spans="6:10" x14ac:dyDescent="0.2">
      <c r="F1491" s="8">
        <v>766</v>
      </c>
      <c r="G1491" s="12">
        <f t="shared" si="46"/>
        <v>1059.4763338271605</v>
      </c>
      <c r="I1491" s="8">
        <v>316</v>
      </c>
      <c r="J1491" s="12">
        <f t="shared" si="47"/>
        <v>705.27092210300657</v>
      </c>
    </row>
    <row r="1492" spans="6:10" x14ac:dyDescent="0.2">
      <c r="F1492" s="8">
        <v>765</v>
      </c>
      <c r="G1492" s="12">
        <f t="shared" si="46"/>
        <v>1059.894</v>
      </c>
      <c r="I1492" s="8">
        <v>315</v>
      </c>
      <c r="J1492" s="12">
        <f t="shared" si="47"/>
        <v>705.4711345711504</v>
      </c>
    </row>
    <row r="1493" spans="6:10" x14ac:dyDescent="0.2">
      <c r="F1493" s="8">
        <v>764</v>
      </c>
      <c r="G1493" s="12">
        <f t="shared" si="46"/>
        <v>1060.3112671604938</v>
      </c>
      <c r="I1493" s="8">
        <v>314</v>
      </c>
      <c r="J1493" s="12">
        <f t="shared" si="47"/>
        <v>705.67097661844662</v>
      </c>
    </row>
    <row r="1494" spans="6:10" x14ac:dyDescent="0.2">
      <c r="F1494" s="8">
        <v>763</v>
      </c>
      <c r="G1494" s="12">
        <f t="shared" si="46"/>
        <v>1060.7281353086419</v>
      </c>
      <c r="I1494" s="8">
        <v>313</v>
      </c>
      <c r="J1494" s="12">
        <f t="shared" si="47"/>
        <v>705.87044824489499</v>
      </c>
    </row>
    <row r="1495" spans="6:10" x14ac:dyDescent="0.2">
      <c r="F1495" s="8">
        <v>762</v>
      </c>
      <c r="G1495" s="12">
        <f t="shared" si="46"/>
        <v>1061.1446044444444</v>
      </c>
      <c r="I1495" s="8">
        <v>312</v>
      </c>
      <c r="J1495" s="12">
        <f t="shared" si="47"/>
        <v>706.06954945049597</v>
      </c>
    </row>
    <row r="1496" spans="6:10" x14ac:dyDescent="0.2">
      <c r="F1496" s="8">
        <v>761</v>
      </c>
      <c r="G1496" s="12">
        <f t="shared" si="46"/>
        <v>1061.5606745679013</v>
      </c>
      <c r="I1496" s="8">
        <v>311</v>
      </c>
      <c r="J1496" s="12">
        <f t="shared" si="47"/>
        <v>706.26828023524922</v>
      </c>
    </row>
    <row r="1497" spans="6:10" x14ac:dyDescent="0.2">
      <c r="F1497" s="8">
        <v>760</v>
      </c>
      <c r="G1497" s="12">
        <f t="shared" si="46"/>
        <v>1061.9763456790124</v>
      </c>
      <c r="I1497" s="8">
        <v>310</v>
      </c>
      <c r="J1497" s="12">
        <f t="shared" si="47"/>
        <v>706.46664059915486</v>
      </c>
    </row>
    <row r="1498" spans="6:10" x14ac:dyDescent="0.2">
      <c r="F1498" s="8">
        <v>759</v>
      </c>
      <c r="G1498" s="12">
        <f t="shared" si="46"/>
        <v>1062.3916177777778</v>
      </c>
      <c r="I1498" s="8">
        <v>309</v>
      </c>
      <c r="J1498" s="12">
        <f t="shared" si="47"/>
        <v>706.66463054221288</v>
      </c>
    </row>
    <row r="1499" spans="6:10" x14ac:dyDescent="0.2">
      <c r="F1499" s="8">
        <v>758</v>
      </c>
      <c r="G1499" s="12">
        <f t="shared" si="46"/>
        <v>1062.8064908641975</v>
      </c>
      <c r="I1499" s="8">
        <v>308</v>
      </c>
      <c r="J1499" s="12">
        <f t="shared" si="47"/>
        <v>706.86225006442328</v>
      </c>
    </row>
    <row r="1500" spans="6:10" x14ac:dyDescent="0.2">
      <c r="F1500" s="8">
        <v>757</v>
      </c>
      <c r="G1500" s="12">
        <f t="shared" si="46"/>
        <v>1063.2209649382717</v>
      </c>
      <c r="I1500" s="8">
        <v>307</v>
      </c>
      <c r="J1500" s="12">
        <f t="shared" si="47"/>
        <v>707.05949916578606</v>
      </c>
    </row>
    <row r="1501" spans="6:10" x14ac:dyDescent="0.2">
      <c r="F1501" s="8">
        <v>756</v>
      </c>
      <c r="G1501" s="12">
        <f t="shared" si="46"/>
        <v>1063.6350399999999</v>
      </c>
      <c r="I1501" s="8">
        <v>306</v>
      </c>
      <c r="J1501" s="12">
        <f t="shared" si="47"/>
        <v>707.25637784630112</v>
      </c>
    </row>
    <row r="1502" spans="6:10" x14ac:dyDescent="0.2">
      <c r="F1502" s="8">
        <v>755</v>
      </c>
      <c r="G1502" s="12">
        <f t="shared" si="46"/>
        <v>1064.0487160493826</v>
      </c>
      <c r="I1502" s="8">
        <v>305</v>
      </c>
      <c r="J1502" s="12">
        <f t="shared" si="47"/>
        <v>707.45288610596867</v>
      </c>
    </row>
    <row r="1503" spans="6:10" x14ac:dyDescent="0.2">
      <c r="F1503" s="8">
        <v>754</v>
      </c>
      <c r="G1503" s="12">
        <f t="shared" si="46"/>
        <v>1064.4619930864196</v>
      </c>
      <c r="I1503" s="8">
        <v>304</v>
      </c>
      <c r="J1503" s="12">
        <f t="shared" si="47"/>
        <v>707.6490239447885</v>
      </c>
    </row>
    <row r="1504" spans="6:10" x14ac:dyDescent="0.2">
      <c r="F1504" s="8">
        <v>753</v>
      </c>
      <c r="G1504" s="12">
        <f t="shared" si="46"/>
        <v>1064.8748711111111</v>
      </c>
      <c r="I1504" s="8">
        <v>303</v>
      </c>
      <c r="J1504" s="12">
        <f t="shared" si="47"/>
        <v>707.84479136276082</v>
      </c>
    </row>
    <row r="1505" spans="6:10" x14ac:dyDescent="0.2">
      <c r="F1505" s="8">
        <v>752</v>
      </c>
      <c r="G1505" s="12">
        <f t="shared" si="46"/>
        <v>1065.2873501234567</v>
      </c>
      <c r="I1505" s="8">
        <v>302</v>
      </c>
      <c r="J1505" s="12">
        <f t="shared" si="47"/>
        <v>708.04018835988541</v>
      </c>
    </row>
    <row r="1506" spans="6:10" x14ac:dyDescent="0.2">
      <c r="F1506" s="8">
        <v>751</v>
      </c>
      <c r="G1506" s="12">
        <f t="shared" si="46"/>
        <v>1065.6994301234568</v>
      </c>
      <c r="I1506" s="8">
        <v>301</v>
      </c>
      <c r="J1506" s="12">
        <f t="shared" si="47"/>
        <v>708.23521493616238</v>
      </c>
    </row>
    <row r="1507" spans="6:10" x14ac:dyDescent="0.2">
      <c r="F1507" s="8">
        <v>750</v>
      </c>
      <c r="G1507" s="12">
        <f t="shared" si="46"/>
        <v>1066.1111111111111</v>
      </c>
      <c r="I1507" s="8">
        <v>300</v>
      </c>
      <c r="J1507" s="12">
        <f t="shared" si="47"/>
        <v>708.42987109159174</v>
      </c>
    </row>
    <row r="1508" spans="6:10" x14ac:dyDescent="0.2">
      <c r="F1508" s="8">
        <v>749</v>
      </c>
      <c r="G1508" s="12">
        <f t="shared" si="46"/>
        <v>1066.5223930864199</v>
      </c>
      <c r="I1508" s="8">
        <v>299</v>
      </c>
      <c r="J1508" s="12">
        <f t="shared" si="47"/>
        <v>708.62415682617348</v>
      </c>
    </row>
    <row r="1509" spans="6:10" x14ac:dyDescent="0.2">
      <c r="F1509" s="8">
        <v>748</v>
      </c>
      <c r="G1509" s="12">
        <f t="shared" si="46"/>
        <v>1066.9332760493826</v>
      </c>
      <c r="I1509" s="8">
        <v>298</v>
      </c>
      <c r="J1509" s="12">
        <f t="shared" si="47"/>
        <v>708.8180721399076</v>
      </c>
    </row>
    <row r="1510" spans="6:10" x14ac:dyDescent="0.2">
      <c r="F1510" s="8">
        <v>747</v>
      </c>
      <c r="G1510" s="12">
        <f t="shared" si="46"/>
        <v>1067.34376</v>
      </c>
      <c r="I1510" s="8">
        <v>297</v>
      </c>
      <c r="J1510" s="12">
        <f t="shared" si="47"/>
        <v>709.01161703279399</v>
      </c>
    </row>
    <row r="1511" spans="6:10" x14ac:dyDescent="0.2">
      <c r="F1511" s="8">
        <v>746</v>
      </c>
      <c r="G1511" s="12">
        <f t="shared" si="46"/>
        <v>1067.7538449382716</v>
      </c>
      <c r="I1511" s="8">
        <v>296</v>
      </c>
      <c r="J1511" s="12">
        <f t="shared" si="47"/>
        <v>709.20479150483288</v>
      </c>
    </row>
    <row r="1512" spans="6:10" x14ac:dyDescent="0.2">
      <c r="F1512" s="8">
        <v>745</v>
      </c>
      <c r="G1512" s="12">
        <f t="shared" si="46"/>
        <v>1068.1635308641976</v>
      </c>
      <c r="I1512" s="8">
        <v>295</v>
      </c>
      <c r="J1512" s="12">
        <f t="shared" si="47"/>
        <v>709.39759555602404</v>
      </c>
    </row>
    <row r="1513" spans="6:10" x14ac:dyDescent="0.2">
      <c r="F1513" s="8">
        <v>744</v>
      </c>
      <c r="G1513" s="12">
        <f t="shared" si="46"/>
        <v>1068.5728177777778</v>
      </c>
      <c r="I1513" s="8">
        <v>294</v>
      </c>
      <c r="J1513" s="12">
        <f t="shared" si="47"/>
        <v>709.59002918636759</v>
      </c>
    </row>
    <row r="1514" spans="6:10" x14ac:dyDescent="0.2">
      <c r="F1514" s="8">
        <v>743</v>
      </c>
      <c r="G1514" s="12">
        <f t="shared" si="46"/>
        <v>1068.9817056790123</v>
      </c>
      <c r="I1514" s="8">
        <v>293</v>
      </c>
      <c r="J1514" s="12">
        <f t="shared" si="47"/>
        <v>709.78209239586351</v>
      </c>
    </row>
    <row r="1515" spans="6:10" x14ac:dyDescent="0.2">
      <c r="F1515" s="8">
        <v>742</v>
      </c>
      <c r="G1515" s="12">
        <f t="shared" si="46"/>
        <v>1069.3901945679013</v>
      </c>
      <c r="I1515" s="8">
        <v>292</v>
      </c>
      <c r="J1515" s="12">
        <f t="shared" si="47"/>
        <v>709.97378518451183</v>
      </c>
    </row>
    <row r="1516" spans="6:10" x14ac:dyDescent="0.2">
      <c r="F1516" s="8">
        <v>741</v>
      </c>
      <c r="G1516" s="12">
        <f t="shared" si="46"/>
        <v>1069.7982844444446</v>
      </c>
      <c r="I1516" s="8">
        <v>291</v>
      </c>
      <c r="J1516" s="12">
        <f t="shared" si="47"/>
        <v>710.16510755231252</v>
      </c>
    </row>
    <row r="1517" spans="6:10" x14ac:dyDescent="0.2">
      <c r="F1517" s="8">
        <v>740</v>
      </c>
      <c r="G1517" s="12">
        <f t="shared" si="46"/>
        <v>1070.2059753086419</v>
      </c>
      <c r="I1517" s="8">
        <v>290</v>
      </c>
      <c r="J1517" s="12">
        <f t="shared" si="47"/>
        <v>710.3560594992656</v>
      </c>
    </row>
    <row r="1518" spans="6:10" x14ac:dyDescent="0.2">
      <c r="F1518" s="8">
        <v>739</v>
      </c>
      <c r="G1518" s="12">
        <f t="shared" si="46"/>
        <v>1070.6132671604939</v>
      </c>
      <c r="I1518" s="8">
        <v>289</v>
      </c>
      <c r="J1518" s="12">
        <f t="shared" si="47"/>
        <v>710.54664102537106</v>
      </c>
    </row>
    <row r="1519" spans="6:10" x14ac:dyDescent="0.2">
      <c r="F1519" s="8">
        <v>738</v>
      </c>
      <c r="G1519" s="12">
        <f t="shared" si="46"/>
        <v>1071.02016</v>
      </c>
      <c r="I1519" s="8">
        <v>288</v>
      </c>
      <c r="J1519" s="12">
        <f t="shared" si="47"/>
        <v>710.73685213062879</v>
      </c>
    </row>
    <row r="1520" spans="6:10" x14ac:dyDescent="0.2">
      <c r="F1520" s="8">
        <v>737</v>
      </c>
      <c r="G1520" s="12">
        <f t="shared" si="46"/>
        <v>1071.4266538271604</v>
      </c>
      <c r="I1520" s="8">
        <v>287</v>
      </c>
      <c r="J1520" s="12">
        <f t="shared" si="47"/>
        <v>710.92669281503902</v>
      </c>
    </row>
    <row r="1521" spans="6:10" x14ac:dyDescent="0.2">
      <c r="F1521" s="8">
        <v>736</v>
      </c>
      <c r="G1521" s="12">
        <f t="shared" si="46"/>
        <v>1071.8327486419753</v>
      </c>
      <c r="I1521" s="8">
        <v>286</v>
      </c>
      <c r="J1521" s="12">
        <f t="shared" si="47"/>
        <v>711.11616307860152</v>
      </c>
    </row>
    <row r="1522" spans="6:10" x14ac:dyDescent="0.2">
      <c r="F1522" s="8">
        <v>735</v>
      </c>
      <c r="G1522" s="12">
        <f t="shared" si="46"/>
        <v>1072.2384444444444</v>
      </c>
      <c r="I1522" s="8">
        <v>285</v>
      </c>
      <c r="J1522" s="12">
        <f t="shared" si="47"/>
        <v>711.3052629213164</v>
      </c>
    </row>
    <row r="1523" spans="6:10" x14ac:dyDescent="0.2">
      <c r="F1523" s="8">
        <v>734</v>
      </c>
      <c r="G1523" s="12">
        <f t="shared" si="46"/>
        <v>1072.6437412345679</v>
      </c>
      <c r="I1523" s="8">
        <v>284</v>
      </c>
      <c r="J1523" s="12">
        <f t="shared" si="47"/>
        <v>711.49399234318366</v>
      </c>
    </row>
    <row r="1524" spans="6:10" x14ac:dyDescent="0.2">
      <c r="F1524" s="8">
        <v>733</v>
      </c>
      <c r="G1524" s="12">
        <f t="shared" si="46"/>
        <v>1073.0486390123458</v>
      </c>
      <c r="I1524" s="8">
        <v>283</v>
      </c>
      <c r="J1524" s="12">
        <f t="shared" si="47"/>
        <v>711.68235134420331</v>
      </c>
    </row>
    <row r="1525" spans="6:10" x14ac:dyDescent="0.2">
      <c r="F1525" s="8">
        <v>732</v>
      </c>
      <c r="G1525" s="12">
        <f t="shared" si="46"/>
        <v>1073.453137777778</v>
      </c>
      <c r="I1525" s="8">
        <v>282</v>
      </c>
      <c r="J1525" s="12">
        <f t="shared" si="47"/>
        <v>711.87033992437546</v>
      </c>
    </row>
    <row r="1526" spans="6:10" x14ac:dyDescent="0.2">
      <c r="F1526" s="8">
        <v>731</v>
      </c>
      <c r="G1526" s="12">
        <f t="shared" si="46"/>
        <v>1073.857237530864</v>
      </c>
      <c r="I1526" s="8">
        <v>281</v>
      </c>
      <c r="J1526" s="12">
        <f t="shared" si="47"/>
        <v>712.05795808369965</v>
      </c>
    </row>
    <row r="1527" spans="6:10" x14ac:dyDescent="0.2">
      <c r="F1527" s="8">
        <v>730</v>
      </c>
      <c r="G1527" s="12">
        <f t="shared" si="46"/>
        <v>1074.260938271605</v>
      </c>
      <c r="I1527" s="8">
        <v>280</v>
      </c>
      <c r="J1527" s="12">
        <f t="shared" si="47"/>
        <v>712.24520582217656</v>
      </c>
    </row>
    <row r="1528" spans="6:10" x14ac:dyDescent="0.2">
      <c r="F1528" s="8">
        <v>729</v>
      </c>
      <c r="G1528" s="12">
        <f t="shared" si="46"/>
        <v>1074.6642400000001</v>
      </c>
      <c r="I1528" s="8">
        <v>279</v>
      </c>
      <c r="J1528" s="12">
        <f t="shared" si="47"/>
        <v>712.43208313980563</v>
      </c>
    </row>
    <row r="1529" spans="6:10" x14ac:dyDescent="0.2">
      <c r="F1529" s="8">
        <v>728</v>
      </c>
      <c r="G1529" s="12">
        <f t="shared" si="46"/>
        <v>1075.0671427160494</v>
      </c>
      <c r="I1529" s="8">
        <v>278</v>
      </c>
      <c r="J1529" s="12">
        <f t="shared" si="47"/>
        <v>712.61859003658719</v>
      </c>
    </row>
    <row r="1530" spans="6:10" x14ac:dyDescent="0.2">
      <c r="F1530" s="8">
        <v>727</v>
      </c>
      <c r="G1530" s="12">
        <f t="shared" si="46"/>
        <v>1075.469646419753</v>
      </c>
      <c r="I1530" s="8">
        <v>277</v>
      </c>
      <c r="J1530" s="12">
        <f t="shared" si="47"/>
        <v>712.80472651252103</v>
      </c>
    </row>
    <row r="1531" spans="6:10" x14ac:dyDescent="0.2">
      <c r="F1531" s="8">
        <v>726</v>
      </c>
      <c r="G1531" s="12">
        <f t="shared" si="46"/>
        <v>1075.8717511111111</v>
      </c>
      <c r="I1531" s="8">
        <v>276</v>
      </c>
      <c r="J1531" s="12">
        <f t="shared" si="47"/>
        <v>712.99049256760725</v>
      </c>
    </row>
    <row r="1532" spans="6:10" x14ac:dyDescent="0.2">
      <c r="F1532" s="8">
        <v>725</v>
      </c>
      <c r="G1532" s="12">
        <f t="shared" si="46"/>
        <v>1076.2734567901234</v>
      </c>
      <c r="I1532" s="8">
        <v>275</v>
      </c>
      <c r="J1532" s="12">
        <f t="shared" si="47"/>
        <v>713.17588820184585</v>
      </c>
    </row>
    <row r="1533" spans="6:10" x14ac:dyDescent="0.2">
      <c r="F1533" s="8">
        <v>724</v>
      </c>
      <c r="G1533" s="12">
        <f t="shared" si="46"/>
        <v>1076.6747634567903</v>
      </c>
      <c r="I1533" s="8">
        <v>274</v>
      </c>
      <c r="J1533" s="12">
        <f t="shared" si="47"/>
        <v>713.36091341523684</v>
      </c>
    </row>
    <row r="1534" spans="6:10" x14ac:dyDescent="0.2">
      <c r="F1534" s="8">
        <v>723</v>
      </c>
      <c r="G1534" s="12">
        <f t="shared" si="46"/>
        <v>1077.075671111111</v>
      </c>
      <c r="I1534" s="8">
        <v>273</v>
      </c>
      <c r="J1534" s="12">
        <f t="shared" si="47"/>
        <v>713.54556820778021</v>
      </c>
    </row>
    <row r="1535" spans="6:10" x14ac:dyDescent="0.2">
      <c r="F1535" s="8">
        <v>722</v>
      </c>
      <c r="G1535" s="12">
        <f t="shared" si="46"/>
        <v>1077.4761797530864</v>
      </c>
      <c r="I1535" s="8">
        <v>272</v>
      </c>
      <c r="J1535" s="12">
        <f t="shared" si="47"/>
        <v>713.72985257947585</v>
      </c>
    </row>
    <row r="1536" spans="6:10" x14ac:dyDescent="0.2">
      <c r="F1536" s="8">
        <v>721</v>
      </c>
      <c r="G1536" s="12">
        <f t="shared" si="46"/>
        <v>1077.8762893827161</v>
      </c>
      <c r="I1536" s="8">
        <v>271</v>
      </c>
      <c r="J1536" s="12">
        <f t="shared" si="47"/>
        <v>713.91376653032398</v>
      </c>
    </row>
    <row r="1537" spans="6:10" x14ac:dyDescent="0.2">
      <c r="F1537" s="8">
        <v>720</v>
      </c>
      <c r="G1537" s="12">
        <f t="shared" si="46"/>
        <v>1078.2759999999998</v>
      </c>
      <c r="I1537" s="8">
        <v>270</v>
      </c>
      <c r="J1537" s="12">
        <f t="shared" si="47"/>
        <v>714.09731006032439</v>
      </c>
    </row>
    <row r="1538" spans="6:10" x14ac:dyDescent="0.2">
      <c r="F1538" s="8">
        <v>719</v>
      </c>
      <c r="G1538" s="12">
        <f t="shared" si="46"/>
        <v>1078.6753116049383</v>
      </c>
      <c r="I1538" s="8">
        <v>269</v>
      </c>
      <c r="J1538" s="12">
        <f t="shared" si="47"/>
        <v>714.28048316947729</v>
      </c>
    </row>
    <row r="1539" spans="6:10" x14ac:dyDescent="0.2">
      <c r="F1539" s="8">
        <v>718</v>
      </c>
      <c r="G1539" s="12">
        <f t="shared" si="46"/>
        <v>1079.0742241975308</v>
      </c>
      <c r="I1539" s="8">
        <v>268</v>
      </c>
      <c r="J1539" s="12">
        <f t="shared" si="47"/>
        <v>714.46328585778258</v>
      </c>
    </row>
    <row r="1540" spans="6:10" x14ac:dyDescent="0.2">
      <c r="F1540" s="8">
        <v>717</v>
      </c>
      <c r="G1540" s="12">
        <f t="shared" si="46"/>
        <v>1079.4727377777779</v>
      </c>
      <c r="I1540" s="8">
        <v>267</v>
      </c>
      <c r="J1540" s="12">
        <f t="shared" si="47"/>
        <v>714.64571812524014</v>
      </c>
    </row>
    <row r="1541" spans="6:10" x14ac:dyDescent="0.2">
      <c r="F1541" s="8">
        <v>716</v>
      </c>
      <c r="G1541" s="12">
        <f t="shared" si="46"/>
        <v>1079.8708523456792</v>
      </c>
      <c r="I1541" s="8">
        <v>266</v>
      </c>
      <c r="J1541" s="12">
        <f t="shared" si="47"/>
        <v>714.82777997185008</v>
      </c>
    </row>
    <row r="1542" spans="6:10" x14ac:dyDescent="0.2">
      <c r="F1542" s="8">
        <v>715</v>
      </c>
      <c r="G1542" s="12">
        <f t="shared" si="46"/>
        <v>1080.2685679012345</v>
      </c>
      <c r="I1542" s="8">
        <v>265</v>
      </c>
      <c r="J1542" s="12">
        <f t="shared" si="47"/>
        <v>715.00947139761229</v>
      </c>
    </row>
    <row r="1543" spans="6:10" x14ac:dyDescent="0.2">
      <c r="F1543" s="8">
        <v>714</v>
      </c>
      <c r="G1543" s="12">
        <f t="shared" si="46"/>
        <v>1080.6658844444444</v>
      </c>
      <c r="I1543" s="8">
        <v>264</v>
      </c>
      <c r="J1543" s="12">
        <f t="shared" si="47"/>
        <v>715.19079240252699</v>
      </c>
    </row>
    <row r="1544" spans="6:10" x14ac:dyDescent="0.2">
      <c r="F1544" s="8">
        <v>713</v>
      </c>
      <c r="G1544" s="12">
        <f t="shared" ref="G1544:G1607" si="48">$C$13*(1-(0.2*(F1544/$C$6))-(0.8*((F1544/$C$6)^2)))</f>
        <v>1081.0628019753087</v>
      </c>
      <c r="I1544" s="8">
        <v>263</v>
      </c>
      <c r="J1544" s="12">
        <f t="shared" ref="J1544:J1607" si="49">$C$18*(1-(0.2*(I1544/$D$6))-(0.8*((I1544/$D$6)^2)))</f>
        <v>715.37174298659409</v>
      </c>
    </row>
    <row r="1545" spans="6:10" x14ac:dyDescent="0.2">
      <c r="F1545" s="8">
        <v>712</v>
      </c>
      <c r="G1545" s="12">
        <f t="shared" si="48"/>
        <v>1081.4593204938274</v>
      </c>
      <c r="I1545" s="8">
        <v>262</v>
      </c>
      <c r="J1545" s="12">
        <f t="shared" si="49"/>
        <v>715.55232314981356</v>
      </c>
    </row>
    <row r="1546" spans="6:10" x14ac:dyDescent="0.2">
      <c r="F1546" s="8">
        <v>711</v>
      </c>
      <c r="G1546" s="12">
        <f t="shared" si="48"/>
        <v>1081.85544</v>
      </c>
      <c r="I1546" s="8">
        <v>261</v>
      </c>
      <c r="J1546" s="12">
        <f t="shared" si="49"/>
        <v>715.7325328921853</v>
      </c>
    </row>
    <row r="1547" spans="6:10" x14ac:dyDescent="0.2">
      <c r="F1547" s="8">
        <v>710</v>
      </c>
      <c r="G1547" s="12">
        <f t="shared" si="48"/>
        <v>1082.2511604938272</v>
      </c>
      <c r="I1547" s="8">
        <v>260</v>
      </c>
      <c r="J1547" s="12">
        <f t="shared" si="49"/>
        <v>715.91237221370955</v>
      </c>
    </row>
    <row r="1548" spans="6:10" x14ac:dyDescent="0.2">
      <c r="F1548" s="8">
        <v>709</v>
      </c>
      <c r="G1548" s="12">
        <f t="shared" si="48"/>
        <v>1082.6464819753087</v>
      </c>
      <c r="I1548" s="8">
        <v>259</v>
      </c>
      <c r="J1548" s="12">
        <f t="shared" si="49"/>
        <v>716.09184111438594</v>
      </c>
    </row>
    <row r="1549" spans="6:10" x14ac:dyDescent="0.2">
      <c r="F1549" s="8">
        <v>708</v>
      </c>
      <c r="G1549" s="12">
        <f t="shared" si="48"/>
        <v>1083.0414044444444</v>
      </c>
      <c r="I1549" s="8">
        <v>258</v>
      </c>
      <c r="J1549" s="12">
        <f t="shared" si="49"/>
        <v>716.27093959421495</v>
      </c>
    </row>
    <row r="1550" spans="6:10" x14ac:dyDescent="0.2">
      <c r="F1550" s="8">
        <v>707</v>
      </c>
      <c r="G1550" s="12">
        <f t="shared" si="48"/>
        <v>1083.4359279012344</v>
      </c>
      <c r="I1550" s="8">
        <v>257</v>
      </c>
      <c r="J1550" s="12">
        <f t="shared" si="49"/>
        <v>716.44966765319612</v>
      </c>
    </row>
    <row r="1551" spans="6:10" x14ac:dyDescent="0.2">
      <c r="F1551" s="8">
        <v>706</v>
      </c>
      <c r="G1551" s="12">
        <f t="shared" si="48"/>
        <v>1083.830052345679</v>
      </c>
      <c r="I1551" s="8">
        <v>256</v>
      </c>
      <c r="J1551" s="12">
        <f t="shared" si="49"/>
        <v>716.62802529132978</v>
      </c>
    </row>
    <row r="1552" spans="6:10" x14ac:dyDescent="0.2">
      <c r="F1552" s="8">
        <v>705</v>
      </c>
      <c r="G1552" s="12">
        <f t="shared" si="48"/>
        <v>1084.2237777777777</v>
      </c>
      <c r="I1552" s="8">
        <v>255</v>
      </c>
      <c r="J1552" s="12">
        <f t="shared" si="49"/>
        <v>716.80601250861582</v>
      </c>
    </row>
    <row r="1553" spans="6:10" x14ac:dyDescent="0.2">
      <c r="F1553" s="8">
        <v>704</v>
      </c>
      <c r="G1553" s="12">
        <f t="shared" si="48"/>
        <v>1084.617104197531</v>
      </c>
      <c r="I1553" s="8">
        <v>254</v>
      </c>
      <c r="J1553" s="12">
        <f t="shared" si="49"/>
        <v>716.98362930505425</v>
      </c>
    </row>
    <row r="1554" spans="6:10" x14ac:dyDescent="0.2">
      <c r="F1554" s="8">
        <v>703</v>
      </c>
      <c r="G1554" s="12">
        <f t="shared" si="48"/>
        <v>1085.0100316049381</v>
      </c>
      <c r="I1554" s="8">
        <v>253</v>
      </c>
      <c r="J1554" s="12">
        <f t="shared" si="49"/>
        <v>717.16087568064506</v>
      </c>
    </row>
    <row r="1555" spans="6:10" x14ac:dyDescent="0.2">
      <c r="F1555" s="8">
        <v>702</v>
      </c>
      <c r="G1555" s="12">
        <f t="shared" si="48"/>
        <v>1085.40256</v>
      </c>
      <c r="I1555" s="8">
        <v>252</v>
      </c>
      <c r="J1555" s="12">
        <f t="shared" si="49"/>
        <v>717.33775163538803</v>
      </c>
    </row>
    <row r="1556" spans="6:10" x14ac:dyDescent="0.2">
      <c r="F1556" s="8">
        <v>701</v>
      </c>
      <c r="G1556" s="12">
        <f t="shared" si="48"/>
        <v>1085.7946893827161</v>
      </c>
      <c r="I1556" s="8">
        <v>251</v>
      </c>
      <c r="J1556" s="12">
        <f t="shared" si="49"/>
        <v>717.51425716928361</v>
      </c>
    </row>
    <row r="1557" spans="6:10" x14ac:dyDescent="0.2">
      <c r="F1557" s="8">
        <v>700</v>
      </c>
      <c r="G1557" s="12">
        <f t="shared" si="48"/>
        <v>1086.1864197530865</v>
      </c>
      <c r="I1557" s="8">
        <v>250</v>
      </c>
      <c r="J1557" s="12">
        <f t="shared" si="49"/>
        <v>717.69039228233157</v>
      </c>
    </row>
    <row r="1558" spans="6:10" x14ac:dyDescent="0.2">
      <c r="F1558" s="8">
        <v>699</v>
      </c>
      <c r="G1558" s="12">
        <f t="shared" si="48"/>
        <v>1086.5777511111112</v>
      </c>
      <c r="I1558" s="8">
        <v>249</v>
      </c>
      <c r="J1558" s="12">
        <f t="shared" si="49"/>
        <v>717.86615697453169</v>
      </c>
    </row>
    <row r="1559" spans="6:10" x14ac:dyDescent="0.2">
      <c r="F1559" s="8">
        <v>698</v>
      </c>
      <c r="G1559" s="12">
        <f t="shared" si="48"/>
        <v>1086.9686834567901</v>
      </c>
      <c r="I1559" s="8">
        <v>248</v>
      </c>
      <c r="J1559" s="12">
        <f t="shared" si="49"/>
        <v>718.04155124588431</v>
      </c>
    </row>
    <row r="1560" spans="6:10" x14ac:dyDescent="0.2">
      <c r="F1560" s="8">
        <v>697</v>
      </c>
      <c r="G1560" s="12">
        <f t="shared" si="48"/>
        <v>1087.3592167901236</v>
      </c>
      <c r="I1560" s="8">
        <v>247</v>
      </c>
      <c r="J1560" s="12">
        <f t="shared" si="49"/>
        <v>718.21657509638931</v>
      </c>
    </row>
    <row r="1561" spans="6:10" x14ac:dyDescent="0.2">
      <c r="F1561" s="8">
        <v>696</v>
      </c>
      <c r="G1561" s="12">
        <f t="shared" si="48"/>
        <v>1087.7493511111111</v>
      </c>
      <c r="I1561" s="8">
        <v>246</v>
      </c>
      <c r="J1561" s="12">
        <f t="shared" si="49"/>
        <v>718.39122852604669</v>
      </c>
    </row>
    <row r="1562" spans="6:10" x14ac:dyDescent="0.2">
      <c r="F1562" s="8">
        <v>695</v>
      </c>
      <c r="G1562" s="12">
        <f t="shared" si="48"/>
        <v>1088.1390864197531</v>
      </c>
      <c r="I1562" s="8">
        <v>245</v>
      </c>
      <c r="J1562" s="12">
        <f t="shared" si="49"/>
        <v>718.56551153485646</v>
      </c>
    </row>
    <row r="1563" spans="6:10" x14ac:dyDescent="0.2">
      <c r="F1563" s="8">
        <v>694</v>
      </c>
      <c r="G1563" s="12">
        <f t="shared" si="48"/>
        <v>1088.5284227160494</v>
      </c>
      <c r="I1563" s="8">
        <v>244</v>
      </c>
      <c r="J1563" s="12">
        <f t="shared" si="49"/>
        <v>718.73942412281849</v>
      </c>
    </row>
    <row r="1564" spans="6:10" x14ac:dyDescent="0.2">
      <c r="F1564" s="8">
        <v>693</v>
      </c>
      <c r="G1564" s="12">
        <f t="shared" si="48"/>
        <v>1088.9173599999999</v>
      </c>
      <c r="I1564" s="8">
        <v>243</v>
      </c>
      <c r="J1564" s="12">
        <f t="shared" si="49"/>
        <v>718.91296628993291</v>
      </c>
    </row>
    <row r="1565" spans="6:10" x14ac:dyDescent="0.2">
      <c r="F1565" s="8">
        <v>692</v>
      </c>
      <c r="G1565" s="12">
        <f t="shared" si="48"/>
        <v>1089.305898271605</v>
      </c>
      <c r="I1565" s="8">
        <v>242</v>
      </c>
      <c r="J1565" s="12">
        <f t="shared" si="49"/>
        <v>719.08613803619983</v>
      </c>
    </row>
    <row r="1566" spans="6:10" x14ac:dyDescent="0.2">
      <c r="F1566" s="8">
        <v>691</v>
      </c>
      <c r="G1566" s="12">
        <f t="shared" si="48"/>
        <v>1089.6940375308641</v>
      </c>
      <c r="I1566" s="8">
        <v>241</v>
      </c>
      <c r="J1566" s="12">
        <f t="shared" si="49"/>
        <v>719.25893936161901</v>
      </c>
    </row>
    <row r="1567" spans="6:10" x14ac:dyDescent="0.2">
      <c r="F1567" s="8">
        <v>690</v>
      </c>
      <c r="G1567" s="12">
        <f t="shared" si="48"/>
        <v>1090.0817777777777</v>
      </c>
      <c r="I1567" s="8">
        <v>240</v>
      </c>
      <c r="J1567" s="12">
        <f t="shared" si="49"/>
        <v>719.43137026619058</v>
      </c>
    </row>
    <row r="1568" spans="6:10" x14ac:dyDescent="0.2">
      <c r="F1568" s="8">
        <v>689</v>
      </c>
      <c r="G1568" s="12">
        <f t="shared" si="48"/>
        <v>1090.4691190123458</v>
      </c>
      <c r="I1568" s="8">
        <v>239</v>
      </c>
      <c r="J1568" s="12">
        <f t="shared" si="49"/>
        <v>719.60343074991454</v>
      </c>
    </row>
    <row r="1569" spans="6:10" x14ac:dyDescent="0.2">
      <c r="F1569" s="8">
        <v>688</v>
      </c>
      <c r="G1569" s="12">
        <f t="shared" si="48"/>
        <v>1090.856061234568</v>
      </c>
      <c r="I1569" s="8">
        <v>238</v>
      </c>
      <c r="J1569" s="12">
        <f t="shared" si="49"/>
        <v>719.77512081279076</v>
      </c>
    </row>
    <row r="1570" spans="6:10" x14ac:dyDescent="0.2">
      <c r="F1570" s="8">
        <v>687</v>
      </c>
      <c r="G1570" s="12">
        <f t="shared" si="48"/>
        <v>1091.2426044444444</v>
      </c>
      <c r="I1570" s="8">
        <v>237</v>
      </c>
      <c r="J1570" s="12">
        <f t="shared" si="49"/>
        <v>719.94644045481948</v>
      </c>
    </row>
    <row r="1571" spans="6:10" x14ac:dyDescent="0.2">
      <c r="F1571" s="8">
        <v>686</v>
      </c>
      <c r="G1571" s="12">
        <f t="shared" si="48"/>
        <v>1091.6287486419753</v>
      </c>
      <c r="I1571" s="8">
        <v>236</v>
      </c>
      <c r="J1571" s="12">
        <f t="shared" si="49"/>
        <v>720.11738967600047</v>
      </c>
    </row>
    <row r="1572" spans="6:10" x14ac:dyDescent="0.2">
      <c r="F1572" s="8">
        <v>685</v>
      </c>
      <c r="G1572" s="12">
        <f t="shared" si="48"/>
        <v>1092.0144938271605</v>
      </c>
      <c r="I1572" s="8">
        <v>235</v>
      </c>
      <c r="J1572" s="12">
        <f t="shared" si="49"/>
        <v>720.28796847633407</v>
      </c>
    </row>
    <row r="1573" spans="6:10" x14ac:dyDescent="0.2">
      <c r="F1573" s="8">
        <v>684</v>
      </c>
      <c r="G1573" s="12">
        <f t="shared" si="48"/>
        <v>1092.39984</v>
      </c>
      <c r="I1573" s="8">
        <v>234</v>
      </c>
      <c r="J1573" s="12">
        <f t="shared" si="49"/>
        <v>720.45817685581983</v>
      </c>
    </row>
    <row r="1574" spans="6:10" x14ac:dyDescent="0.2">
      <c r="F1574" s="8">
        <v>683</v>
      </c>
      <c r="G1574" s="12">
        <f t="shared" si="48"/>
        <v>1092.7847871604936</v>
      </c>
      <c r="I1574" s="8">
        <v>233</v>
      </c>
      <c r="J1574" s="12">
        <f t="shared" si="49"/>
        <v>720.62801481445797</v>
      </c>
    </row>
    <row r="1575" spans="6:10" x14ac:dyDescent="0.2">
      <c r="F1575" s="8">
        <v>682</v>
      </c>
      <c r="G1575" s="12">
        <f t="shared" si="48"/>
        <v>1093.1693353086418</v>
      </c>
      <c r="I1575" s="8">
        <v>232</v>
      </c>
      <c r="J1575" s="12">
        <f t="shared" si="49"/>
        <v>720.79748235224849</v>
      </c>
    </row>
    <row r="1576" spans="6:10" x14ac:dyDescent="0.2">
      <c r="F1576" s="8">
        <v>681</v>
      </c>
      <c r="G1576" s="12">
        <f t="shared" si="48"/>
        <v>1093.5534844444444</v>
      </c>
      <c r="I1576" s="8">
        <v>231</v>
      </c>
      <c r="J1576" s="12">
        <f t="shared" si="49"/>
        <v>720.9665794691914</v>
      </c>
    </row>
    <row r="1577" spans="6:10" x14ac:dyDescent="0.2">
      <c r="F1577" s="8">
        <v>680</v>
      </c>
      <c r="G1577" s="12">
        <f t="shared" si="48"/>
        <v>1093.9372345679012</v>
      </c>
      <c r="I1577" s="8">
        <v>230</v>
      </c>
      <c r="J1577" s="12">
        <f t="shared" si="49"/>
        <v>721.13530616528669</v>
      </c>
    </row>
    <row r="1578" spans="6:10" x14ac:dyDescent="0.2">
      <c r="F1578" s="8">
        <v>679</v>
      </c>
      <c r="G1578" s="12">
        <f t="shared" si="48"/>
        <v>1094.3205856790123</v>
      </c>
      <c r="I1578" s="8">
        <v>229</v>
      </c>
      <c r="J1578" s="12">
        <f t="shared" si="49"/>
        <v>721.30366244053425</v>
      </c>
    </row>
    <row r="1579" spans="6:10" x14ac:dyDescent="0.2">
      <c r="F1579" s="8">
        <v>678</v>
      </c>
      <c r="G1579" s="12">
        <f t="shared" si="48"/>
        <v>1094.7035377777777</v>
      </c>
      <c r="I1579" s="8">
        <v>228</v>
      </c>
      <c r="J1579" s="12">
        <f t="shared" si="49"/>
        <v>721.47164829493431</v>
      </c>
    </row>
    <row r="1580" spans="6:10" x14ac:dyDescent="0.2">
      <c r="F1580" s="8">
        <v>677</v>
      </c>
      <c r="G1580" s="12">
        <f t="shared" si="48"/>
        <v>1095.0860908641976</v>
      </c>
      <c r="I1580" s="8">
        <v>227</v>
      </c>
      <c r="J1580" s="12">
        <f t="shared" si="49"/>
        <v>721.63926372848675</v>
      </c>
    </row>
    <row r="1581" spans="6:10" x14ac:dyDescent="0.2">
      <c r="F1581" s="8">
        <v>676</v>
      </c>
      <c r="G1581" s="12">
        <f t="shared" si="48"/>
        <v>1095.4682449382717</v>
      </c>
      <c r="I1581" s="8">
        <v>226</v>
      </c>
      <c r="J1581" s="12">
        <f t="shared" si="49"/>
        <v>721.80650874119146</v>
      </c>
    </row>
    <row r="1582" spans="6:10" x14ac:dyDescent="0.2">
      <c r="F1582" s="8">
        <v>675</v>
      </c>
      <c r="G1582" s="12">
        <f t="shared" si="48"/>
        <v>1095.8499999999999</v>
      </c>
      <c r="I1582" s="8">
        <v>225</v>
      </c>
      <c r="J1582" s="12">
        <f t="shared" si="49"/>
        <v>721.97338333304867</v>
      </c>
    </row>
    <row r="1583" spans="6:10" x14ac:dyDescent="0.2">
      <c r="F1583" s="8">
        <v>674</v>
      </c>
      <c r="G1583" s="12">
        <f t="shared" si="48"/>
        <v>1096.2313560493826</v>
      </c>
      <c r="I1583" s="8">
        <v>224</v>
      </c>
      <c r="J1583" s="12">
        <f t="shared" si="49"/>
        <v>722.13988750405815</v>
      </c>
    </row>
    <row r="1584" spans="6:10" x14ac:dyDescent="0.2">
      <c r="F1584" s="8">
        <v>673</v>
      </c>
      <c r="G1584" s="12">
        <f t="shared" si="48"/>
        <v>1096.6123130864196</v>
      </c>
      <c r="I1584" s="8">
        <v>223</v>
      </c>
      <c r="J1584" s="12">
        <f t="shared" si="49"/>
        <v>722.30602125422001</v>
      </c>
    </row>
    <row r="1585" spans="6:10" x14ac:dyDescent="0.2">
      <c r="F1585" s="8">
        <v>672</v>
      </c>
      <c r="G1585" s="12">
        <f t="shared" si="48"/>
        <v>1096.9928711111111</v>
      </c>
      <c r="I1585" s="8">
        <v>222</v>
      </c>
      <c r="J1585" s="12">
        <f t="shared" si="49"/>
        <v>722.47178458353426</v>
      </c>
    </row>
    <row r="1586" spans="6:10" x14ac:dyDescent="0.2">
      <c r="F1586" s="8">
        <v>671</v>
      </c>
      <c r="G1586" s="12">
        <f t="shared" si="48"/>
        <v>1097.3730301234568</v>
      </c>
      <c r="I1586" s="8">
        <v>221</v>
      </c>
      <c r="J1586" s="12">
        <f t="shared" si="49"/>
        <v>722.63717749200089</v>
      </c>
    </row>
    <row r="1587" spans="6:10" x14ac:dyDescent="0.2">
      <c r="F1587" s="8">
        <v>670</v>
      </c>
      <c r="G1587" s="12">
        <f t="shared" si="48"/>
        <v>1097.7527901234569</v>
      </c>
      <c r="I1587" s="8">
        <v>220</v>
      </c>
      <c r="J1587" s="12">
        <f t="shared" si="49"/>
        <v>722.80219997961979</v>
      </c>
    </row>
    <row r="1588" spans="6:10" x14ac:dyDescent="0.2">
      <c r="F1588" s="8">
        <v>669</v>
      </c>
      <c r="G1588" s="12">
        <f t="shared" si="48"/>
        <v>1098.1321511111112</v>
      </c>
      <c r="I1588" s="8">
        <v>219</v>
      </c>
      <c r="J1588" s="12">
        <f t="shared" si="49"/>
        <v>722.96685204639118</v>
      </c>
    </row>
    <row r="1589" spans="6:10" x14ac:dyDescent="0.2">
      <c r="F1589" s="8">
        <v>668</v>
      </c>
      <c r="G1589" s="12">
        <f t="shared" si="48"/>
        <v>1098.5111130864198</v>
      </c>
      <c r="I1589" s="8">
        <v>218</v>
      </c>
      <c r="J1589" s="12">
        <f t="shared" si="49"/>
        <v>723.13113369231485</v>
      </c>
    </row>
    <row r="1590" spans="6:10" x14ac:dyDescent="0.2">
      <c r="F1590" s="8">
        <v>667</v>
      </c>
      <c r="G1590" s="12">
        <f t="shared" si="48"/>
        <v>1098.8896760493826</v>
      </c>
      <c r="I1590" s="8">
        <v>217</v>
      </c>
      <c r="J1590" s="12">
        <f t="shared" si="49"/>
        <v>723.29504491739101</v>
      </c>
    </row>
    <row r="1591" spans="6:10" x14ac:dyDescent="0.2">
      <c r="F1591" s="8">
        <v>666</v>
      </c>
      <c r="G1591" s="12">
        <f t="shared" si="48"/>
        <v>1099.26784</v>
      </c>
      <c r="I1591" s="8">
        <v>216</v>
      </c>
      <c r="J1591" s="12">
        <f t="shared" si="49"/>
        <v>723.45858572161944</v>
      </c>
    </row>
    <row r="1592" spans="6:10" x14ac:dyDescent="0.2">
      <c r="F1592" s="8">
        <v>665</v>
      </c>
      <c r="G1592" s="12">
        <f t="shared" si="48"/>
        <v>1099.6456049382716</v>
      </c>
      <c r="I1592" s="8">
        <v>215</v>
      </c>
      <c r="J1592" s="12">
        <f t="shared" si="49"/>
        <v>723.62175610500026</v>
      </c>
    </row>
    <row r="1593" spans="6:10" x14ac:dyDescent="0.2">
      <c r="F1593" s="8">
        <v>664</v>
      </c>
      <c r="G1593" s="12">
        <f t="shared" si="48"/>
        <v>1100.0229708641975</v>
      </c>
      <c r="I1593" s="8">
        <v>214</v>
      </c>
      <c r="J1593" s="12">
        <f t="shared" si="49"/>
        <v>723.78455606753346</v>
      </c>
    </row>
    <row r="1594" spans="6:10" x14ac:dyDescent="0.2">
      <c r="F1594" s="8">
        <v>663</v>
      </c>
      <c r="G1594" s="12">
        <f t="shared" si="48"/>
        <v>1100.3999377777777</v>
      </c>
      <c r="I1594" s="8">
        <v>213</v>
      </c>
      <c r="J1594" s="12">
        <f t="shared" si="49"/>
        <v>723.94698560921904</v>
      </c>
    </row>
    <row r="1595" spans="6:10" x14ac:dyDescent="0.2">
      <c r="F1595" s="8">
        <v>662</v>
      </c>
      <c r="G1595" s="12">
        <f t="shared" si="48"/>
        <v>1100.7765056790124</v>
      </c>
      <c r="I1595" s="8">
        <v>212</v>
      </c>
      <c r="J1595" s="12">
        <f t="shared" si="49"/>
        <v>724.10904473005701</v>
      </c>
    </row>
    <row r="1596" spans="6:10" x14ac:dyDescent="0.2">
      <c r="F1596" s="8">
        <v>661</v>
      </c>
      <c r="G1596" s="12">
        <f t="shared" si="48"/>
        <v>1101.1526745679012</v>
      </c>
      <c r="I1596" s="8">
        <v>211</v>
      </c>
      <c r="J1596" s="12">
        <f t="shared" si="49"/>
        <v>724.27073343004736</v>
      </c>
    </row>
    <row r="1597" spans="6:10" x14ac:dyDescent="0.2">
      <c r="F1597" s="8">
        <v>660</v>
      </c>
      <c r="G1597" s="12">
        <f t="shared" si="48"/>
        <v>1101.5284444444444</v>
      </c>
      <c r="I1597" s="8">
        <v>210</v>
      </c>
      <c r="J1597" s="12">
        <f t="shared" si="49"/>
        <v>724.43205170919009</v>
      </c>
    </row>
    <row r="1598" spans="6:10" x14ac:dyDescent="0.2">
      <c r="F1598" s="8">
        <v>659</v>
      </c>
      <c r="G1598" s="12">
        <f t="shared" si="48"/>
        <v>1101.9038153086419</v>
      </c>
      <c r="I1598" s="8">
        <v>209</v>
      </c>
      <c r="J1598" s="12">
        <f t="shared" si="49"/>
        <v>724.59299956748509</v>
      </c>
    </row>
    <row r="1599" spans="6:10" x14ac:dyDescent="0.2">
      <c r="F1599" s="8">
        <v>658</v>
      </c>
      <c r="G1599" s="12">
        <f t="shared" si="48"/>
        <v>1102.2787871604937</v>
      </c>
      <c r="I1599" s="8">
        <v>208</v>
      </c>
      <c r="J1599" s="12">
        <f t="shared" si="49"/>
        <v>724.75357700493248</v>
      </c>
    </row>
    <row r="1600" spans="6:10" x14ac:dyDescent="0.2">
      <c r="F1600" s="8">
        <v>657</v>
      </c>
      <c r="G1600" s="12">
        <f t="shared" si="48"/>
        <v>1102.65336</v>
      </c>
      <c r="I1600" s="8">
        <v>207</v>
      </c>
      <c r="J1600" s="12">
        <f t="shared" si="49"/>
        <v>724.91378402153225</v>
      </c>
    </row>
    <row r="1601" spans="6:10" x14ac:dyDescent="0.2">
      <c r="F1601" s="8">
        <v>656</v>
      </c>
      <c r="G1601" s="12">
        <f t="shared" si="48"/>
        <v>1103.0275338271606</v>
      </c>
      <c r="I1601" s="8">
        <v>206</v>
      </c>
      <c r="J1601" s="12">
        <f t="shared" si="49"/>
        <v>725.07362061728452</v>
      </c>
    </row>
    <row r="1602" spans="6:10" x14ac:dyDescent="0.2">
      <c r="F1602" s="8">
        <v>655</v>
      </c>
      <c r="G1602" s="12">
        <f t="shared" si="48"/>
        <v>1103.4013086419754</v>
      </c>
      <c r="I1602" s="8">
        <v>205</v>
      </c>
      <c r="J1602" s="12">
        <f t="shared" si="49"/>
        <v>725.23308679218906</v>
      </c>
    </row>
    <row r="1603" spans="6:10" x14ac:dyDescent="0.2">
      <c r="F1603" s="8">
        <v>654</v>
      </c>
      <c r="G1603" s="12">
        <f t="shared" si="48"/>
        <v>1103.7746844444443</v>
      </c>
      <c r="I1603" s="8">
        <v>204</v>
      </c>
      <c r="J1603" s="12">
        <f t="shared" si="49"/>
        <v>725.39218254624598</v>
      </c>
    </row>
    <row r="1604" spans="6:10" x14ac:dyDescent="0.2">
      <c r="F1604" s="8">
        <v>653</v>
      </c>
      <c r="G1604" s="12">
        <f t="shared" si="48"/>
        <v>1104.147661234568</v>
      </c>
      <c r="I1604" s="8">
        <v>203</v>
      </c>
      <c r="J1604" s="12">
        <f t="shared" si="49"/>
        <v>725.55090787945517</v>
      </c>
    </row>
    <row r="1605" spans="6:10" x14ac:dyDescent="0.2">
      <c r="F1605" s="8">
        <v>652</v>
      </c>
      <c r="G1605" s="12">
        <f t="shared" si="48"/>
        <v>1104.5202390123457</v>
      </c>
      <c r="I1605" s="8">
        <v>202</v>
      </c>
      <c r="J1605" s="12">
        <f t="shared" si="49"/>
        <v>725.70926279181674</v>
      </c>
    </row>
    <row r="1606" spans="6:10" x14ac:dyDescent="0.2">
      <c r="F1606" s="8">
        <v>651</v>
      </c>
      <c r="G1606" s="12">
        <f t="shared" si="48"/>
        <v>1104.8924177777778</v>
      </c>
      <c r="I1606" s="8">
        <v>201</v>
      </c>
      <c r="J1606" s="12">
        <f t="shared" si="49"/>
        <v>725.86724728333093</v>
      </c>
    </row>
    <row r="1607" spans="6:10" x14ac:dyDescent="0.2">
      <c r="F1607" s="8">
        <v>650</v>
      </c>
      <c r="G1607" s="12">
        <f t="shared" si="48"/>
        <v>1105.2641975308643</v>
      </c>
      <c r="I1607" s="8">
        <v>200</v>
      </c>
      <c r="J1607" s="12">
        <f t="shared" si="49"/>
        <v>726.02486135399727</v>
      </c>
    </row>
    <row r="1608" spans="6:10" x14ac:dyDescent="0.2">
      <c r="F1608" s="8">
        <v>649</v>
      </c>
      <c r="G1608" s="12">
        <f t="shared" ref="G1608:G1671" si="50">$C$13*(1-(0.2*(F1608/$C$6))-(0.8*((F1608/$C$6)^2)))</f>
        <v>1105.6355782716048</v>
      </c>
      <c r="I1608" s="8">
        <v>199</v>
      </c>
      <c r="J1608" s="12">
        <f t="shared" ref="J1608:J1671" si="51">$C$18*(1-(0.2*(I1608/$D$6))-(0.8*((I1608/$D$6)^2)))</f>
        <v>726.1821050038161</v>
      </c>
    </row>
    <row r="1609" spans="6:10" x14ac:dyDescent="0.2">
      <c r="F1609" s="8">
        <v>648</v>
      </c>
      <c r="G1609" s="12">
        <f t="shared" si="50"/>
        <v>1106.00656</v>
      </c>
      <c r="I1609" s="8">
        <v>198</v>
      </c>
      <c r="J1609" s="12">
        <f t="shared" si="51"/>
        <v>726.3389782327871</v>
      </c>
    </row>
    <row r="1610" spans="6:10" x14ac:dyDescent="0.2">
      <c r="F1610" s="8">
        <v>647</v>
      </c>
      <c r="G1610" s="12">
        <f t="shared" si="50"/>
        <v>1106.3771427160493</v>
      </c>
      <c r="I1610" s="8">
        <v>197</v>
      </c>
      <c r="J1610" s="12">
        <f t="shared" si="51"/>
        <v>726.4954810409107</v>
      </c>
    </row>
    <row r="1611" spans="6:10" x14ac:dyDescent="0.2">
      <c r="F1611" s="8">
        <v>646</v>
      </c>
      <c r="G1611" s="12">
        <f t="shared" si="50"/>
        <v>1106.7473264197531</v>
      </c>
      <c r="I1611" s="8">
        <v>196</v>
      </c>
      <c r="J1611" s="12">
        <f t="shared" si="51"/>
        <v>726.65161342818658</v>
      </c>
    </row>
    <row r="1612" spans="6:10" x14ac:dyDescent="0.2">
      <c r="F1612" s="8">
        <v>645</v>
      </c>
      <c r="G1612" s="12">
        <f t="shared" si="50"/>
        <v>1107.1171111111109</v>
      </c>
      <c r="I1612" s="8">
        <v>195</v>
      </c>
      <c r="J1612" s="12">
        <f t="shared" si="51"/>
        <v>726.80737539461472</v>
      </c>
    </row>
    <row r="1613" spans="6:10" x14ac:dyDescent="0.2">
      <c r="F1613" s="8">
        <v>644</v>
      </c>
      <c r="G1613" s="12">
        <f t="shared" si="50"/>
        <v>1107.4864967901235</v>
      </c>
      <c r="I1613" s="8">
        <v>194</v>
      </c>
      <c r="J1613" s="12">
        <f t="shared" si="51"/>
        <v>726.96276694019537</v>
      </c>
    </row>
    <row r="1614" spans="6:10" x14ac:dyDescent="0.2">
      <c r="F1614" s="8">
        <v>643</v>
      </c>
      <c r="G1614" s="12">
        <f t="shared" si="50"/>
        <v>1107.8554834567901</v>
      </c>
      <c r="I1614" s="8">
        <v>193</v>
      </c>
      <c r="J1614" s="12">
        <f t="shared" si="51"/>
        <v>727.11778806492839</v>
      </c>
    </row>
    <row r="1615" spans="6:10" x14ac:dyDescent="0.2">
      <c r="F1615" s="8">
        <v>642</v>
      </c>
      <c r="G1615" s="12">
        <f t="shared" si="50"/>
        <v>1108.224071111111</v>
      </c>
      <c r="I1615" s="8">
        <v>192</v>
      </c>
      <c r="J1615" s="12">
        <f t="shared" si="51"/>
        <v>727.2724387688138</v>
      </c>
    </row>
    <row r="1616" spans="6:10" x14ac:dyDescent="0.2">
      <c r="F1616" s="8">
        <v>641</v>
      </c>
      <c r="G1616" s="12">
        <f t="shared" si="50"/>
        <v>1108.5922597530864</v>
      </c>
      <c r="I1616" s="8">
        <v>191</v>
      </c>
      <c r="J1616" s="12">
        <f t="shared" si="51"/>
        <v>727.42671905185148</v>
      </c>
    </row>
    <row r="1617" spans="6:10" x14ac:dyDescent="0.2">
      <c r="F1617" s="8">
        <v>640</v>
      </c>
      <c r="G1617" s="12">
        <f t="shared" si="50"/>
        <v>1108.9600493827161</v>
      </c>
      <c r="I1617" s="8">
        <v>190</v>
      </c>
      <c r="J1617" s="12">
        <f t="shared" si="51"/>
        <v>727.58062891404154</v>
      </c>
    </row>
    <row r="1618" spans="6:10" x14ac:dyDescent="0.2">
      <c r="F1618" s="8">
        <v>639</v>
      </c>
      <c r="G1618" s="12">
        <f t="shared" si="50"/>
        <v>1109.32744</v>
      </c>
      <c r="I1618" s="8">
        <v>189</v>
      </c>
      <c r="J1618" s="12">
        <f t="shared" si="51"/>
        <v>727.73416835538399</v>
      </c>
    </row>
    <row r="1619" spans="6:10" x14ac:dyDescent="0.2">
      <c r="F1619" s="8">
        <v>638</v>
      </c>
      <c r="G1619" s="12">
        <f t="shared" si="50"/>
        <v>1109.6944316049382</v>
      </c>
      <c r="I1619" s="8">
        <v>188</v>
      </c>
      <c r="J1619" s="12">
        <f t="shared" si="51"/>
        <v>727.88733737587893</v>
      </c>
    </row>
    <row r="1620" spans="6:10" x14ac:dyDescent="0.2">
      <c r="F1620" s="8">
        <v>637</v>
      </c>
      <c r="G1620" s="12">
        <f t="shared" si="50"/>
        <v>1110.0610241975307</v>
      </c>
      <c r="I1620" s="8">
        <v>187</v>
      </c>
      <c r="J1620" s="12">
        <f t="shared" si="51"/>
        <v>728.04013597552603</v>
      </c>
    </row>
    <row r="1621" spans="6:10" x14ac:dyDescent="0.2">
      <c r="F1621" s="8">
        <v>636</v>
      </c>
      <c r="G1621" s="12">
        <f t="shared" si="50"/>
        <v>1110.4272177777777</v>
      </c>
      <c r="I1621" s="8">
        <v>186</v>
      </c>
      <c r="J1621" s="12">
        <f t="shared" si="51"/>
        <v>728.19256415432574</v>
      </c>
    </row>
    <row r="1622" spans="6:10" x14ac:dyDescent="0.2">
      <c r="F1622" s="8">
        <v>635</v>
      </c>
      <c r="G1622" s="12">
        <f t="shared" si="50"/>
        <v>1110.793012345679</v>
      </c>
      <c r="I1622" s="8">
        <v>185</v>
      </c>
      <c r="J1622" s="12">
        <f t="shared" si="51"/>
        <v>728.3446219122776</v>
      </c>
    </row>
    <row r="1623" spans="6:10" x14ac:dyDescent="0.2">
      <c r="F1623" s="8">
        <v>634</v>
      </c>
      <c r="G1623" s="12">
        <f t="shared" si="50"/>
        <v>1111.1584079012346</v>
      </c>
      <c r="I1623" s="8">
        <v>184</v>
      </c>
      <c r="J1623" s="12">
        <f t="shared" si="51"/>
        <v>728.49630924938185</v>
      </c>
    </row>
    <row r="1624" spans="6:10" x14ac:dyDescent="0.2">
      <c r="F1624" s="8">
        <v>633</v>
      </c>
      <c r="G1624" s="12">
        <f t="shared" si="50"/>
        <v>1111.5234044444444</v>
      </c>
      <c r="I1624" s="8">
        <v>183</v>
      </c>
      <c r="J1624" s="12">
        <f t="shared" si="51"/>
        <v>728.6476261656386</v>
      </c>
    </row>
    <row r="1625" spans="6:10" x14ac:dyDescent="0.2">
      <c r="F1625" s="8">
        <v>632</v>
      </c>
      <c r="G1625" s="12">
        <f t="shared" si="50"/>
        <v>1111.8880019753087</v>
      </c>
      <c r="I1625" s="8">
        <v>182</v>
      </c>
      <c r="J1625" s="12">
        <f t="shared" si="51"/>
        <v>728.79857266104761</v>
      </c>
    </row>
    <row r="1626" spans="6:10" x14ac:dyDescent="0.2">
      <c r="F1626" s="8">
        <v>631</v>
      </c>
      <c r="G1626" s="12">
        <f t="shared" si="50"/>
        <v>1112.2522004938271</v>
      </c>
      <c r="I1626" s="8">
        <v>181</v>
      </c>
      <c r="J1626" s="12">
        <f t="shared" si="51"/>
        <v>728.94914873560913</v>
      </c>
    </row>
    <row r="1627" spans="6:10" x14ac:dyDescent="0.2">
      <c r="F1627" s="8">
        <v>630</v>
      </c>
      <c r="G1627" s="12">
        <f t="shared" si="50"/>
        <v>1112.616</v>
      </c>
      <c r="I1627" s="8">
        <v>180</v>
      </c>
      <c r="J1627" s="12">
        <f t="shared" si="51"/>
        <v>729.09935438932291</v>
      </c>
    </row>
    <row r="1628" spans="6:10" x14ac:dyDescent="0.2">
      <c r="F1628" s="8">
        <v>629</v>
      </c>
      <c r="G1628" s="12">
        <f t="shared" si="50"/>
        <v>1112.9794004938271</v>
      </c>
      <c r="I1628" s="8">
        <v>179</v>
      </c>
      <c r="J1628" s="12">
        <f t="shared" si="51"/>
        <v>729.24918962218908</v>
      </c>
    </row>
    <row r="1629" spans="6:10" x14ac:dyDescent="0.2">
      <c r="F1629" s="8">
        <v>628</v>
      </c>
      <c r="G1629" s="12">
        <f t="shared" si="50"/>
        <v>1113.3424019753088</v>
      </c>
      <c r="I1629" s="8">
        <v>178</v>
      </c>
      <c r="J1629" s="12">
        <f t="shared" si="51"/>
        <v>729.39865443420763</v>
      </c>
    </row>
    <row r="1630" spans="6:10" x14ac:dyDescent="0.2">
      <c r="F1630" s="8">
        <v>627</v>
      </c>
      <c r="G1630" s="12">
        <f t="shared" si="50"/>
        <v>1113.7050044444445</v>
      </c>
      <c r="I1630" s="8">
        <v>177</v>
      </c>
      <c r="J1630" s="12">
        <f t="shared" si="51"/>
        <v>729.54774882537845</v>
      </c>
    </row>
    <row r="1631" spans="6:10" x14ac:dyDescent="0.2">
      <c r="F1631" s="8">
        <v>626</v>
      </c>
      <c r="G1631" s="12">
        <f t="shared" si="50"/>
        <v>1114.0672079012347</v>
      </c>
      <c r="I1631" s="8">
        <v>176</v>
      </c>
      <c r="J1631" s="12">
        <f t="shared" si="51"/>
        <v>729.69647279570177</v>
      </c>
    </row>
    <row r="1632" spans="6:10" x14ac:dyDescent="0.2">
      <c r="F1632" s="8">
        <v>625</v>
      </c>
      <c r="G1632" s="12">
        <f t="shared" si="50"/>
        <v>1114.429012345679</v>
      </c>
      <c r="I1632" s="8">
        <v>175</v>
      </c>
      <c r="J1632" s="12">
        <f t="shared" si="51"/>
        <v>729.84482634517735</v>
      </c>
    </row>
    <row r="1633" spans="6:10" x14ac:dyDescent="0.2">
      <c r="F1633" s="8">
        <v>624</v>
      </c>
      <c r="G1633" s="12">
        <f t="shared" si="50"/>
        <v>1114.7904177777777</v>
      </c>
      <c r="I1633" s="8">
        <v>174</v>
      </c>
      <c r="J1633" s="12">
        <f t="shared" si="51"/>
        <v>729.99280947380544</v>
      </c>
    </row>
    <row r="1634" spans="6:10" x14ac:dyDescent="0.2">
      <c r="F1634" s="8">
        <v>623</v>
      </c>
      <c r="G1634" s="12">
        <f t="shared" si="50"/>
        <v>1115.1514241975308</v>
      </c>
      <c r="I1634" s="8">
        <v>173</v>
      </c>
      <c r="J1634" s="12">
        <f t="shared" si="51"/>
        <v>730.14042218158579</v>
      </c>
    </row>
    <row r="1635" spans="6:10" x14ac:dyDescent="0.2">
      <c r="F1635" s="8">
        <v>622</v>
      </c>
      <c r="G1635" s="12">
        <f t="shared" si="50"/>
        <v>1115.5120316049383</v>
      </c>
      <c r="I1635" s="8">
        <v>172</v>
      </c>
      <c r="J1635" s="12">
        <f t="shared" si="51"/>
        <v>730.28766446851864</v>
      </c>
    </row>
    <row r="1636" spans="6:10" x14ac:dyDescent="0.2">
      <c r="F1636" s="8">
        <v>621</v>
      </c>
      <c r="G1636" s="12">
        <f t="shared" si="50"/>
        <v>1115.8722399999999</v>
      </c>
      <c r="I1636" s="8">
        <v>171</v>
      </c>
      <c r="J1636" s="12">
        <f t="shared" si="51"/>
        <v>730.43453633460376</v>
      </c>
    </row>
    <row r="1637" spans="6:10" x14ac:dyDescent="0.2">
      <c r="F1637" s="8">
        <v>620</v>
      </c>
      <c r="G1637" s="12">
        <f t="shared" si="50"/>
        <v>1116.232049382716</v>
      </c>
      <c r="I1637" s="8">
        <v>170</v>
      </c>
      <c r="J1637" s="12">
        <f t="shared" si="51"/>
        <v>730.58103777984127</v>
      </c>
    </row>
    <row r="1638" spans="6:10" x14ac:dyDescent="0.2">
      <c r="F1638" s="8">
        <v>619</v>
      </c>
      <c r="G1638" s="12">
        <f t="shared" si="50"/>
        <v>1116.5914597530864</v>
      </c>
      <c r="I1638" s="8">
        <v>169</v>
      </c>
      <c r="J1638" s="12">
        <f t="shared" si="51"/>
        <v>730.72716880423116</v>
      </c>
    </row>
    <row r="1639" spans="6:10" x14ac:dyDescent="0.2">
      <c r="F1639" s="8">
        <v>618</v>
      </c>
      <c r="G1639" s="12">
        <f t="shared" si="50"/>
        <v>1116.9504711111113</v>
      </c>
      <c r="I1639" s="8">
        <v>168</v>
      </c>
      <c r="J1639" s="12">
        <f t="shared" si="51"/>
        <v>730.87292940777331</v>
      </c>
    </row>
    <row r="1640" spans="6:10" x14ac:dyDescent="0.2">
      <c r="F1640" s="8">
        <v>617</v>
      </c>
      <c r="G1640" s="12">
        <f t="shared" si="50"/>
        <v>1117.3090834567899</v>
      </c>
      <c r="I1640" s="8">
        <v>167</v>
      </c>
      <c r="J1640" s="12">
        <f t="shared" si="51"/>
        <v>731.01831959046797</v>
      </c>
    </row>
    <row r="1641" spans="6:10" x14ac:dyDescent="0.2">
      <c r="F1641" s="8">
        <v>616</v>
      </c>
      <c r="G1641" s="12">
        <f t="shared" si="50"/>
        <v>1117.6672967901234</v>
      </c>
      <c r="I1641" s="8">
        <v>166</v>
      </c>
      <c r="J1641" s="12">
        <f t="shared" si="51"/>
        <v>731.16333935231489</v>
      </c>
    </row>
    <row r="1642" spans="6:10" x14ac:dyDescent="0.2">
      <c r="F1642" s="8">
        <v>615</v>
      </c>
      <c r="G1642" s="12">
        <f t="shared" si="50"/>
        <v>1118.0251111111111</v>
      </c>
      <c r="I1642" s="8">
        <v>165</v>
      </c>
      <c r="J1642" s="12">
        <f t="shared" si="51"/>
        <v>731.30798869331431</v>
      </c>
    </row>
    <row r="1643" spans="6:10" x14ac:dyDescent="0.2">
      <c r="F1643" s="8">
        <v>614</v>
      </c>
      <c r="G1643" s="12">
        <f t="shared" si="50"/>
        <v>1118.382526419753</v>
      </c>
      <c r="I1643" s="8">
        <v>164</v>
      </c>
      <c r="J1643" s="12">
        <f t="shared" si="51"/>
        <v>731.45226761346601</v>
      </c>
    </row>
    <row r="1644" spans="6:10" x14ac:dyDescent="0.2">
      <c r="F1644" s="8">
        <v>613</v>
      </c>
      <c r="G1644" s="12">
        <f t="shared" si="50"/>
        <v>1118.7395427160493</v>
      </c>
      <c r="I1644" s="8">
        <v>163</v>
      </c>
      <c r="J1644" s="12">
        <f t="shared" si="51"/>
        <v>731.59617611277019</v>
      </c>
    </row>
    <row r="1645" spans="6:10" x14ac:dyDescent="0.2">
      <c r="F1645" s="8">
        <v>612</v>
      </c>
      <c r="G1645" s="12">
        <f t="shared" si="50"/>
        <v>1119.0961600000001</v>
      </c>
      <c r="I1645" s="8">
        <v>162</v>
      </c>
      <c r="J1645" s="12">
        <f t="shared" si="51"/>
        <v>731.73971419122654</v>
      </c>
    </row>
    <row r="1646" spans="6:10" x14ac:dyDescent="0.2">
      <c r="F1646" s="8">
        <v>611</v>
      </c>
      <c r="G1646" s="12">
        <f t="shared" si="50"/>
        <v>1119.4523782716049</v>
      </c>
      <c r="I1646" s="8">
        <v>161</v>
      </c>
      <c r="J1646" s="12">
        <f t="shared" si="51"/>
        <v>731.8828818488355</v>
      </c>
    </row>
    <row r="1647" spans="6:10" x14ac:dyDescent="0.2">
      <c r="F1647" s="8">
        <v>610</v>
      </c>
      <c r="G1647" s="12">
        <f t="shared" si="50"/>
        <v>1119.8081975308644</v>
      </c>
      <c r="I1647" s="8">
        <v>160</v>
      </c>
      <c r="J1647" s="12">
        <f t="shared" si="51"/>
        <v>732.02567908559661</v>
      </c>
    </row>
    <row r="1648" spans="6:10" x14ac:dyDescent="0.2">
      <c r="F1648" s="8">
        <v>609</v>
      </c>
      <c r="G1648" s="12">
        <f t="shared" si="50"/>
        <v>1120.1636177777777</v>
      </c>
      <c r="I1648" s="8">
        <v>159</v>
      </c>
      <c r="J1648" s="12">
        <f t="shared" si="51"/>
        <v>732.1681059015101</v>
      </c>
    </row>
    <row r="1649" spans="6:10" x14ac:dyDescent="0.2">
      <c r="F1649" s="8">
        <v>608</v>
      </c>
      <c r="G1649" s="12">
        <f t="shared" si="50"/>
        <v>1120.5186390123458</v>
      </c>
      <c r="I1649" s="8">
        <v>158</v>
      </c>
      <c r="J1649" s="12">
        <f t="shared" si="51"/>
        <v>732.31016229657621</v>
      </c>
    </row>
    <row r="1650" spans="6:10" x14ac:dyDescent="0.2">
      <c r="F1650" s="8">
        <v>607</v>
      </c>
      <c r="G1650" s="12">
        <f t="shared" si="50"/>
        <v>1120.873261234568</v>
      </c>
      <c r="I1650" s="8">
        <v>157</v>
      </c>
      <c r="J1650" s="12">
        <f t="shared" si="51"/>
        <v>732.45184827079447</v>
      </c>
    </row>
    <row r="1651" spans="6:10" x14ac:dyDescent="0.2">
      <c r="F1651" s="8">
        <v>606</v>
      </c>
      <c r="G1651" s="12">
        <f t="shared" si="50"/>
        <v>1121.2274844444446</v>
      </c>
      <c r="I1651" s="8">
        <v>156</v>
      </c>
      <c r="J1651" s="12">
        <f t="shared" si="51"/>
        <v>732.59316382416523</v>
      </c>
    </row>
    <row r="1652" spans="6:10" x14ac:dyDescent="0.2">
      <c r="F1652" s="8">
        <v>605</v>
      </c>
      <c r="G1652" s="12">
        <f t="shared" si="50"/>
        <v>1121.5813086419753</v>
      </c>
      <c r="I1652" s="8">
        <v>155</v>
      </c>
      <c r="J1652" s="12">
        <f t="shared" si="51"/>
        <v>732.73410895668826</v>
      </c>
    </row>
    <row r="1653" spans="6:10" x14ac:dyDescent="0.2">
      <c r="F1653" s="8">
        <v>604</v>
      </c>
      <c r="G1653" s="12">
        <f t="shared" si="50"/>
        <v>1121.9347338271605</v>
      </c>
      <c r="I1653" s="8">
        <v>154</v>
      </c>
      <c r="J1653" s="12">
        <f t="shared" si="51"/>
        <v>732.87468366836379</v>
      </c>
    </row>
    <row r="1654" spans="6:10" x14ac:dyDescent="0.2">
      <c r="F1654" s="8">
        <v>603</v>
      </c>
      <c r="G1654" s="12">
        <f t="shared" si="50"/>
        <v>1122.2877599999999</v>
      </c>
      <c r="I1654" s="8">
        <v>153</v>
      </c>
      <c r="J1654" s="12">
        <f t="shared" si="51"/>
        <v>733.01488795919147</v>
      </c>
    </row>
    <row r="1655" spans="6:10" x14ac:dyDescent="0.2">
      <c r="F1655" s="8">
        <v>602</v>
      </c>
      <c r="G1655" s="12">
        <f t="shared" si="50"/>
        <v>1122.6403871604939</v>
      </c>
      <c r="I1655" s="8">
        <v>152</v>
      </c>
      <c r="J1655" s="12">
        <f t="shared" si="51"/>
        <v>733.15472182917165</v>
      </c>
    </row>
    <row r="1656" spans="6:10" x14ac:dyDescent="0.2">
      <c r="F1656" s="8">
        <v>601</v>
      </c>
      <c r="G1656" s="12">
        <f t="shared" si="50"/>
        <v>1122.9926153086419</v>
      </c>
      <c r="I1656" s="8">
        <v>151</v>
      </c>
      <c r="J1656" s="12">
        <f t="shared" si="51"/>
        <v>733.29418527830421</v>
      </c>
    </row>
    <row r="1657" spans="6:10" x14ac:dyDescent="0.2">
      <c r="F1657" s="8">
        <v>600</v>
      </c>
      <c r="G1657" s="12">
        <f t="shared" si="50"/>
        <v>1123.3444444444444</v>
      </c>
      <c r="I1657" s="8">
        <v>150</v>
      </c>
      <c r="J1657" s="12">
        <f t="shared" si="51"/>
        <v>733.43327830658905</v>
      </c>
    </row>
    <row r="1658" spans="6:10" x14ac:dyDescent="0.2">
      <c r="F1658" s="8">
        <v>599</v>
      </c>
      <c r="G1658" s="12">
        <f t="shared" si="50"/>
        <v>1123.6958745679012</v>
      </c>
      <c r="I1658" s="8">
        <v>149</v>
      </c>
      <c r="J1658" s="12">
        <f t="shared" si="51"/>
        <v>733.57200091402638</v>
      </c>
    </row>
    <row r="1659" spans="6:10" x14ac:dyDescent="0.2">
      <c r="F1659" s="8">
        <v>598</v>
      </c>
      <c r="G1659" s="12">
        <f t="shared" si="50"/>
        <v>1124.0469056790125</v>
      </c>
      <c r="I1659" s="8">
        <v>148</v>
      </c>
      <c r="J1659" s="12">
        <f t="shared" si="51"/>
        <v>733.71035310061598</v>
      </c>
    </row>
    <row r="1660" spans="6:10" x14ac:dyDescent="0.2">
      <c r="F1660" s="8">
        <v>597</v>
      </c>
      <c r="G1660" s="12">
        <f t="shared" si="50"/>
        <v>1124.3975377777776</v>
      </c>
      <c r="I1660" s="8">
        <v>147</v>
      </c>
      <c r="J1660" s="12">
        <f t="shared" si="51"/>
        <v>733.84833486635807</v>
      </c>
    </row>
    <row r="1661" spans="6:10" x14ac:dyDescent="0.2">
      <c r="F1661" s="8">
        <v>596</v>
      </c>
      <c r="G1661" s="12">
        <f t="shared" si="50"/>
        <v>1124.7477708641975</v>
      </c>
      <c r="I1661" s="8">
        <v>146</v>
      </c>
      <c r="J1661" s="12">
        <f t="shared" si="51"/>
        <v>733.98594621125244</v>
      </c>
    </row>
    <row r="1662" spans="6:10" x14ac:dyDescent="0.2">
      <c r="F1662" s="8">
        <v>595</v>
      </c>
      <c r="G1662" s="12">
        <f t="shared" si="50"/>
        <v>1125.0976049382716</v>
      </c>
      <c r="I1662" s="8">
        <v>145</v>
      </c>
      <c r="J1662" s="12">
        <f t="shared" si="51"/>
        <v>734.12318713529919</v>
      </c>
    </row>
    <row r="1663" spans="6:10" x14ac:dyDescent="0.2">
      <c r="F1663" s="8">
        <v>594</v>
      </c>
      <c r="G1663" s="12">
        <f t="shared" si="50"/>
        <v>1125.44704</v>
      </c>
      <c r="I1663" s="8">
        <v>144</v>
      </c>
      <c r="J1663" s="12">
        <f t="shared" si="51"/>
        <v>734.26005763849832</v>
      </c>
    </row>
    <row r="1664" spans="6:10" x14ac:dyDescent="0.2">
      <c r="F1664" s="8">
        <v>593</v>
      </c>
      <c r="G1664" s="12">
        <f t="shared" si="50"/>
        <v>1125.7960760493827</v>
      </c>
      <c r="I1664" s="8">
        <v>143</v>
      </c>
      <c r="J1664" s="12">
        <f t="shared" si="51"/>
        <v>734.39655772084984</v>
      </c>
    </row>
    <row r="1665" spans="6:10" x14ac:dyDescent="0.2">
      <c r="F1665" s="8">
        <v>592</v>
      </c>
      <c r="G1665" s="12">
        <f t="shared" si="50"/>
        <v>1126.1447130864199</v>
      </c>
      <c r="I1665" s="8">
        <v>142</v>
      </c>
      <c r="J1665" s="12">
        <f t="shared" si="51"/>
        <v>734.53268738235374</v>
      </c>
    </row>
    <row r="1666" spans="6:10" x14ac:dyDescent="0.2">
      <c r="F1666" s="8">
        <v>591</v>
      </c>
      <c r="G1666" s="12">
        <f t="shared" si="50"/>
        <v>1126.4929511111111</v>
      </c>
      <c r="I1666" s="8">
        <v>141</v>
      </c>
      <c r="J1666" s="12">
        <f t="shared" si="51"/>
        <v>734.66844662300991</v>
      </c>
    </row>
    <row r="1667" spans="6:10" x14ac:dyDescent="0.2">
      <c r="F1667" s="8">
        <v>590</v>
      </c>
      <c r="G1667" s="12">
        <f t="shared" si="50"/>
        <v>1126.8407901234568</v>
      </c>
      <c r="I1667" s="8">
        <v>140</v>
      </c>
      <c r="J1667" s="12">
        <f t="shared" si="51"/>
        <v>734.80383544281858</v>
      </c>
    </row>
    <row r="1668" spans="6:10" x14ac:dyDescent="0.2">
      <c r="F1668" s="8">
        <v>589</v>
      </c>
      <c r="G1668" s="12">
        <f t="shared" si="50"/>
        <v>1127.1882301234568</v>
      </c>
      <c r="I1668" s="8">
        <v>139</v>
      </c>
      <c r="J1668" s="12">
        <f t="shared" si="51"/>
        <v>734.93885384177952</v>
      </c>
    </row>
    <row r="1669" spans="6:10" x14ac:dyDescent="0.2">
      <c r="F1669" s="8">
        <v>588</v>
      </c>
      <c r="G1669" s="12">
        <f t="shared" si="50"/>
        <v>1127.5352711111111</v>
      </c>
      <c r="I1669" s="8">
        <v>138</v>
      </c>
      <c r="J1669" s="12">
        <f t="shared" si="51"/>
        <v>735.07350181989284</v>
      </c>
    </row>
    <row r="1670" spans="6:10" x14ac:dyDescent="0.2">
      <c r="F1670" s="8">
        <v>587</v>
      </c>
      <c r="G1670" s="12">
        <f t="shared" si="50"/>
        <v>1127.8819130864197</v>
      </c>
      <c r="I1670" s="8">
        <v>137</v>
      </c>
      <c r="J1670" s="12">
        <f t="shared" si="51"/>
        <v>735.20777937715854</v>
      </c>
    </row>
    <row r="1671" spans="6:10" x14ac:dyDescent="0.2">
      <c r="F1671" s="8">
        <v>586</v>
      </c>
      <c r="G1671" s="12">
        <f t="shared" si="50"/>
        <v>1128.2281560493827</v>
      </c>
      <c r="I1671" s="8">
        <v>136</v>
      </c>
      <c r="J1671" s="12">
        <f t="shared" si="51"/>
        <v>735.34168651357675</v>
      </c>
    </row>
    <row r="1672" spans="6:10" x14ac:dyDescent="0.2">
      <c r="F1672" s="8">
        <v>585</v>
      </c>
      <c r="G1672" s="12">
        <f t="shared" ref="G1672:G1735" si="52">$C$13*(1-(0.2*(F1672/$C$6))-(0.8*((F1672/$C$6)^2)))</f>
        <v>1128.5739999999998</v>
      </c>
      <c r="I1672" s="8">
        <v>135</v>
      </c>
      <c r="J1672" s="12">
        <f t="shared" ref="J1672:J1735" si="53">$C$18*(1-(0.2*(I1672/$D$6))-(0.8*((I1672/$D$6)^2)))</f>
        <v>735.47522322914722</v>
      </c>
    </row>
    <row r="1673" spans="6:10" x14ac:dyDescent="0.2">
      <c r="F1673" s="8">
        <v>584</v>
      </c>
      <c r="G1673" s="12">
        <f t="shared" si="52"/>
        <v>1128.9194449382717</v>
      </c>
      <c r="I1673" s="8">
        <v>134</v>
      </c>
      <c r="J1673" s="12">
        <f t="shared" si="53"/>
        <v>735.60838952387007</v>
      </c>
    </row>
    <row r="1674" spans="6:10" x14ac:dyDescent="0.2">
      <c r="F1674" s="8">
        <v>583</v>
      </c>
      <c r="G1674" s="12">
        <f t="shared" si="52"/>
        <v>1129.2644908641976</v>
      </c>
      <c r="I1674" s="8">
        <v>133</v>
      </c>
      <c r="J1674" s="12">
        <f t="shared" si="53"/>
        <v>735.74118539774531</v>
      </c>
    </row>
    <row r="1675" spans="6:10" x14ac:dyDescent="0.2">
      <c r="F1675" s="8">
        <v>582</v>
      </c>
      <c r="G1675" s="12">
        <f t="shared" si="52"/>
        <v>1129.609137777778</v>
      </c>
      <c r="I1675" s="8">
        <v>132</v>
      </c>
      <c r="J1675" s="12">
        <f t="shared" si="53"/>
        <v>735.87361085077282</v>
      </c>
    </row>
    <row r="1676" spans="6:10" x14ac:dyDescent="0.2">
      <c r="F1676" s="8">
        <v>581</v>
      </c>
      <c r="G1676" s="12">
        <f t="shared" si="52"/>
        <v>1129.9533856790122</v>
      </c>
      <c r="I1676" s="8">
        <v>131</v>
      </c>
      <c r="J1676" s="12">
        <f t="shared" si="53"/>
        <v>736.00566588295283</v>
      </c>
    </row>
    <row r="1677" spans="6:10" x14ac:dyDescent="0.2">
      <c r="F1677" s="8">
        <v>580</v>
      </c>
      <c r="G1677" s="12">
        <f t="shared" si="52"/>
        <v>1130.2972345679013</v>
      </c>
      <c r="I1677" s="8">
        <v>130</v>
      </c>
      <c r="J1677" s="12">
        <f t="shared" si="53"/>
        <v>736.1373504942851</v>
      </c>
    </row>
    <row r="1678" spans="6:10" x14ac:dyDescent="0.2">
      <c r="F1678" s="8">
        <v>579</v>
      </c>
      <c r="G1678" s="12">
        <f t="shared" si="52"/>
        <v>1130.6406844444443</v>
      </c>
      <c r="I1678" s="8">
        <v>129</v>
      </c>
      <c r="J1678" s="12">
        <f t="shared" si="53"/>
        <v>736.26866468476976</v>
      </c>
    </row>
    <row r="1679" spans="6:10" x14ac:dyDescent="0.2">
      <c r="F1679" s="8">
        <v>578</v>
      </c>
      <c r="G1679" s="12">
        <f t="shared" si="52"/>
        <v>1130.9837353086421</v>
      </c>
      <c r="I1679" s="8">
        <v>128</v>
      </c>
      <c r="J1679" s="12">
        <f t="shared" si="53"/>
        <v>736.3996084544068</v>
      </c>
    </row>
    <row r="1680" spans="6:10" x14ac:dyDescent="0.2">
      <c r="F1680" s="8">
        <v>577</v>
      </c>
      <c r="G1680" s="12">
        <f t="shared" si="52"/>
        <v>1131.3263871604938</v>
      </c>
      <c r="I1680" s="8">
        <v>127</v>
      </c>
      <c r="J1680" s="12">
        <f t="shared" si="53"/>
        <v>736.53018180319634</v>
      </c>
    </row>
    <row r="1681" spans="6:10" x14ac:dyDescent="0.2">
      <c r="F1681" s="8">
        <v>576</v>
      </c>
      <c r="G1681" s="12">
        <f t="shared" si="52"/>
        <v>1131.6686399999999</v>
      </c>
      <c r="I1681" s="8">
        <v>126</v>
      </c>
      <c r="J1681" s="12">
        <f t="shared" si="53"/>
        <v>736.66038473113804</v>
      </c>
    </row>
    <row r="1682" spans="6:10" x14ac:dyDescent="0.2">
      <c r="F1682" s="8">
        <v>575</v>
      </c>
      <c r="G1682" s="12">
        <f t="shared" si="52"/>
        <v>1132.0104938271604</v>
      </c>
      <c r="I1682" s="8">
        <v>125</v>
      </c>
      <c r="J1682" s="12">
        <f t="shared" si="53"/>
        <v>736.79021723823234</v>
      </c>
    </row>
    <row r="1683" spans="6:10" x14ac:dyDescent="0.2">
      <c r="F1683" s="8">
        <v>574</v>
      </c>
      <c r="G1683" s="12">
        <f t="shared" si="52"/>
        <v>1132.3519486419752</v>
      </c>
      <c r="I1683" s="8">
        <v>124</v>
      </c>
      <c r="J1683" s="12">
        <f t="shared" si="53"/>
        <v>736.91967932447881</v>
      </c>
    </row>
    <row r="1684" spans="6:10" x14ac:dyDescent="0.2">
      <c r="F1684" s="8">
        <v>573</v>
      </c>
      <c r="G1684" s="12">
        <f t="shared" si="52"/>
        <v>1132.6930044444446</v>
      </c>
      <c r="I1684" s="8">
        <v>123</v>
      </c>
      <c r="J1684" s="12">
        <f t="shared" si="53"/>
        <v>737.04877098987765</v>
      </c>
    </row>
    <row r="1685" spans="6:10" x14ac:dyDescent="0.2">
      <c r="F1685" s="8">
        <v>572</v>
      </c>
      <c r="G1685" s="12">
        <f t="shared" si="52"/>
        <v>1133.0336612345679</v>
      </c>
      <c r="I1685" s="8">
        <v>122</v>
      </c>
      <c r="J1685" s="12">
        <f t="shared" si="53"/>
        <v>737.177492234429</v>
      </c>
    </row>
    <row r="1686" spans="6:10" x14ac:dyDescent="0.2">
      <c r="F1686" s="8">
        <v>571</v>
      </c>
      <c r="G1686" s="12">
        <f t="shared" si="52"/>
        <v>1133.3739190123456</v>
      </c>
      <c r="I1686" s="8">
        <v>121</v>
      </c>
      <c r="J1686" s="12">
        <f t="shared" si="53"/>
        <v>737.30584305813261</v>
      </c>
    </row>
    <row r="1687" spans="6:10" x14ac:dyDescent="0.2">
      <c r="F1687" s="8">
        <v>570</v>
      </c>
      <c r="G1687" s="12">
        <f t="shared" si="52"/>
        <v>1133.713777777778</v>
      </c>
      <c r="I1687" s="8">
        <v>120</v>
      </c>
      <c r="J1687" s="12">
        <f t="shared" si="53"/>
        <v>737.43382346098872</v>
      </c>
    </row>
    <row r="1688" spans="6:10" x14ac:dyDescent="0.2">
      <c r="F1688" s="8">
        <v>569</v>
      </c>
      <c r="G1688" s="12">
        <f t="shared" si="52"/>
        <v>1134.0532375308642</v>
      </c>
      <c r="I1688" s="8">
        <v>119</v>
      </c>
      <c r="J1688" s="12">
        <f t="shared" si="53"/>
        <v>737.56143344299699</v>
      </c>
    </row>
    <row r="1689" spans="6:10" x14ac:dyDescent="0.2">
      <c r="F1689" s="8">
        <v>568</v>
      </c>
      <c r="G1689" s="12">
        <f t="shared" si="52"/>
        <v>1134.3922982716049</v>
      </c>
      <c r="I1689" s="8">
        <v>118</v>
      </c>
      <c r="J1689" s="12">
        <f t="shared" si="53"/>
        <v>737.68867300415786</v>
      </c>
    </row>
    <row r="1690" spans="6:10" x14ac:dyDescent="0.2">
      <c r="F1690" s="8">
        <v>567</v>
      </c>
      <c r="G1690" s="12">
        <f t="shared" si="52"/>
        <v>1134.7309599999999</v>
      </c>
      <c r="I1690" s="8">
        <v>117</v>
      </c>
      <c r="J1690" s="12">
        <f t="shared" si="53"/>
        <v>737.8155421444709</v>
      </c>
    </row>
    <row r="1691" spans="6:10" x14ac:dyDescent="0.2">
      <c r="F1691" s="8">
        <v>566</v>
      </c>
      <c r="G1691" s="12">
        <f t="shared" si="52"/>
        <v>1135.0692227160494</v>
      </c>
      <c r="I1691" s="8">
        <v>116</v>
      </c>
      <c r="J1691" s="12">
        <f t="shared" si="53"/>
        <v>737.94204086393654</v>
      </c>
    </row>
    <row r="1692" spans="6:10" x14ac:dyDescent="0.2">
      <c r="F1692" s="8">
        <v>565</v>
      </c>
      <c r="G1692" s="12">
        <f t="shared" si="52"/>
        <v>1135.4070864197531</v>
      </c>
      <c r="I1692" s="8">
        <v>115</v>
      </c>
      <c r="J1692" s="12">
        <f t="shared" si="53"/>
        <v>738.06816916255434</v>
      </c>
    </row>
    <row r="1693" spans="6:10" x14ac:dyDescent="0.2">
      <c r="F1693" s="8">
        <v>564</v>
      </c>
      <c r="G1693" s="12">
        <f t="shared" si="52"/>
        <v>1135.7445511111112</v>
      </c>
      <c r="I1693" s="8">
        <v>114</v>
      </c>
      <c r="J1693" s="12">
        <f t="shared" si="53"/>
        <v>738.19392704032452</v>
      </c>
    </row>
    <row r="1694" spans="6:10" x14ac:dyDescent="0.2">
      <c r="F1694" s="8">
        <v>563</v>
      </c>
      <c r="G1694" s="12">
        <f t="shared" si="52"/>
        <v>1136.0816167901235</v>
      </c>
      <c r="I1694" s="8">
        <v>113</v>
      </c>
      <c r="J1694" s="12">
        <f t="shared" si="53"/>
        <v>738.31931449724721</v>
      </c>
    </row>
    <row r="1695" spans="6:10" x14ac:dyDescent="0.2">
      <c r="F1695" s="8">
        <v>562</v>
      </c>
      <c r="G1695" s="12">
        <f t="shared" si="52"/>
        <v>1136.4182834567903</v>
      </c>
      <c r="I1695" s="8">
        <v>112</v>
      </c>
      <c r="J1695" s="12">
        <f t="shared" si="53"/>
        <v>738.44433153332216</v>
      </c>
    </row>
    <row r="1696" spans="6:10" x14ac:dyDescent="0.2">
      <c r="F1696" s="8">
        <v>561</v>
      </c>
      <c r="G1696" s="12">
        <f t="shared" si="52"/>
        <v>1136.7545511111111</v>
      </c>
      <c r="I1696" s="8">
        <v>111</v>
      </c>
      <c r="J1696" s="12">
        <f t="shared" si="53"/>
        <v>738.5689781485496</v>
      </c>
    </row>
    <row r="1697" spans="6:10" x14ac:dyDescent="0.2">
      <c r="F1697" s="8">
        <v>560</v>
      </c>
      <c r="G1697" s="12">
        <f t="shared" si="52"/>
        <v>1137.0904197530863</v>
      </c>
      <c r="I1697" s="8">
        <v>110</v>
      </c>
      <c r="J1697" s="12">
        <f t="shared" si="53"/>
        <v>738.69325434292921</v>
      </c>
    </row>
    <row r="1698" spans="6:10" x14ac:dyDescent="0.2">
      <c r="F1698" s="8">
        <v>559</v>
      </c>
      <c r="G1698" s="12">
        <f t="shared" si="52"/>
        <v>1137.4258893827159</v>
      </c>
      <c r="I1698" s="8">
        <v>109</v>
      </c>
      <c r="J1698" s="12">
        <f t="shared" si="53"/>
        <v>738.81716011646142</v>
      </c>
    </row>
    <row r="1699" spans="6:10" x14ac:dyDescent="0.2">
      <c r="F1699" s="8">
        <v>558</v>
      </c>
      <c r="G1699" s="12">
        <f t="shared" si="52"/>
        <v>1137.7609600000001</v>
      </c>
      <c r="I1699" s="8">
        <v>108</v>
      </c>
      <c r="J1699" s="12">
        <f t="shared" si="53"/>
        <v>738.94069546914579</v>
      </c>
    </row>
    <row r="1700" spans="6:10" x14ac:dyDescent="0.2">
      <c r="F1700" s="8">
        <v>557</v>
      </c>
      <c r="G1700" s="12">
        <f t="shared" si="52"/>
        <v>1138.0956316049383</v>
      </c>
      <c r="I1700" s="8">
        <v>107</v>
      </c>
      <c r="J1700" s="12">
        <f t="shared" si="53"/>
        <v>739.06386040098278</v>
      </c>
    </row>
    <row r="1701" spans="6:10" x14ac:dyDescent="0.2">
      <c r="F1701" s="8">
        <v>556</v>
      </c>
      <c r="G1701" s="12">
        <f t="shared" si="52"/>
        <v>1138.4299041975307</v>
      </c>
      <c r="I1701" s="8">
        <v>106</v>
      </c>
      <c r="J1701" s="12">
        <f t="shared" si="53"/>
        <v>739.18665491197191</v>
      </c>
    </row>
    <row r="1702" spans="6:10" x14ac:dyDescent="0.2">
      <c r="F1702" s="8">
        <v>555</v>
      </c>
      <c r="G1702" s="12">
        <f t="shared" si="52"/>
        <v>1138.7637777777777</v>
      </c>
      <c r="I1702" s="8">
        <v>105</v>
      </c>
      <c r="J1702" s="12">
        <f t="shared" si="53"/>
        <v>739.30907900211344</v>
      </c>
    </row>
    <row r="1703" spans="6:10" x14ac:dyDescent="0.2">
      <c r="F1703" s="8">
        <v>554</v>
      </c>
      <c r="G1703" s="12">
        <f t="shared" si="52"/>
        <v>1139.097252345679</v>
      </c>
      <c r="I1703" s="8">
        <v>104</v>
      </c>
      <c r="J1703" s="12">
        <f t="shared" si="53"/>
        <v>739.43113267140745</v>
      </c>
    </row>
    <row r="1704" spans="6:10" x14ac:dyDescent="0.2">
      <c r="F1704" s="8">
        <v>553</v>
      </c>
      <c r="G1704" s="12">
        <f t="shared" si="52"/>
        <v>1139.4303279012345</v>
      </c>
      <c r="I1704" s="8">
        <v>103</v>
      </c>
      <c r="J1704" s="12">
        <f t="shared" si="53"/>
        <v>739.55281591985374</v>
      </c>
    </row>
    <row r="1705" spans="6:10" x14ac:dyDescent="0.2">
      <c r="F1705" s="8">
        <v>552</v>
      </c>
      <c r="G1705" s="12">
        <f t="shared" si="52"/>
        <v>1139.7630044444443</v>
      </c>
      <c r="I1705" s="8">
        <v>102</v>
      </c>
      <c r="J1705" s="12">
        <f t="shared" si="53"/>
        <v>739.67412874745253</v>
      </c>
    </row>
    <row r="1706" spans="6:10" x14ac:dyDescent="0.2">
      <c r="F1706" s="8">
        <v>551</v>
      </c>
      <c r="G1706" s="12">
        <f t="shared" si="52"/>
        <v>1140.0952819753086</v>
      </c>
      <c r="I1706" s="8">
        <v>101</v>
      </c>
      <c r="J1706" s="12">
        <f t="shared" si="53"/>
        <v>739.79507115420347</v>
      </c>
    </row>
    <row r="1707" spans="6:10" x14ac:dyDescent="0.2">
      <c r="F1707" s="8">
        <v>550</v>
      </c>
      <c r="G1707" s="12">
        <f t="shared" si="52"/>
        <v>1140.4271604938272</v>
      </c>
      <c r="I1707" s="8">
        <v>100</v>
      </c>
      <c r="J1707" s="12">
        <f t="shared" si="53"/>
        <v>739.91564314010702</v>
      </c>
    </row>
    <row r="1708" spans="6:10" x14ac:dyDescent="0.2">
      <c r="F1708" s="8">
        <v>549</v>
      </c>
      <c r="G1708" s="12">
        <f t="shared" si="52"/>
        <v>1140.75864</v>
      </c>
      <c r="I1708" s="8">
        <v>99</v>
      </c>
      <c r="J1708" s="12">
        <f t="shared" si="53"/>
        <v>740.03584470516273</v>
      </c>
    </row>
    <row r="1709" spans="6:10" x14ac:dyDescent="0.2">
      <c r="F1709" s="8">
        <v>548</v>
      </c>
      <c r="G1709" s="12">
        <f t="shared" si="52"/>
        <v>1141.0897204938271</v>
      </c>
      <c r="I1709" s="8">
        <v>98</v>
      </c>
      <c r="J1709" s="12">
        <f t="shared" si="53"/>
        <v>740.15567584937094</v>
      </c>
    </row>
    <row r="1710" spans="6:10" x14ac:dyDescent="0.2">
      <c r="F1710" s="8">
        <v>547</v>
      </c>
      <c r="G1710" s="12">
        <f t="shared" si="52"/>
        <v>1141.4204019753086</v>
      </c>
      <c r="I1710" s="8">
        <v>97</v>
      </c>
      <c r="J1710" s="12">
        <f t="shared" si="53"/>
        <v>740.27513657273141</v>
      </c>
    </row>
    <row r="1711" spans="6:10" x14ac:dyDescent="0.2">
      <c r="F1711" s="8">
        <v>546</v>
      </c>
      <c r="G1711" s="12">
        <f t="shared" si="52"/>
        <v>1141.7506844444445</v>
      </c>
      <c r="I1711" s="8">
        <v>96</v>
      </c>
      <c r="J1711" s="12">
        <f t="shared" si="53"/>
        <v>740.39422687524427</v>
      </c>
    </row>
    <row r="1712" spans="6:10" x14ac:dyDescent="0.2">
      <c r="F1712" s="8">
        <v>545</v>
      </c>
      <c r="G1712" s="12">
        <f t="shared" si="52"/>
        <v>1142.0805679012346</v>
      </c>
      <c r="I1712" s="8">
        <v>95</v>
      </c>
      <c r="J1712" s="12">
        <f t="shared" si="53"/>
        <v>740.51294675690963</v>
      </c>
    </row>
    <row r="1713" spans="6:10" x14ac:dyDescent="0.2">
      <c r="F1713" s="8">
        <v>544</v>
      </c>
      <c r="G1713" s="12">
        <f t="shared" si="52"/>
        <v>1142.4100523456789</v>
      </c>
      <c r="I1713" s="8">
        <v>94</v>
      </c>
      <c r="J1713" s="12">
        <f t="shared" si="53"/>
        <v>740.63129621772725</v>
      </c>
    </row>
    <row r="1714" spans="6:10" x14ac:dyDescent="0.2">
      <c r="F1714" s="8">
        <v>543</v>
      </c>
      <c r="G1714" s="12">
        <f t="shared" si="52"/>
        <v>1142.7391377777778</v>
      </c>
      <c r="I1714" s="8">
        <v>93</v>
      </c>
      <c r="J1714" s="12">
        <f t="shared" si="53"/>
        <v>740.74927525769738</v>
      </c>
    </row>
    <row r="1715" spans="6:10" x14ac:dyDescent="0.2">
      <c r="F1715" s="8">
        <v>542</v>
      </c>
      <c r="G1715" s="12">
        <f t="shared" si="52"/>
        <v>1143.0678241975309</v>
      </c>
      <c r="I1715" s="8">
        <v>92</v>
      </c>
      <c r="J1715" s="12">
        <f t="shared" si="53"/>
        <v>740.86688387681966</v>
      </c>
    </row>
    <row r="1716" spans="6:10" x14ac:dyDescent="0.2">
      <c r="F1716" s="8">
        <v>541</v>
      </c>
      <c r="G1716" s="12">
        <f t="shared" si="52"/>
        <v>1143.3961116049384</v>
      </c>
      <c r="I1716" s="8">
        <v>91</v>
      </c>
      <c r="J1716" s="12">
        <f t="shared" si="53"/>
        <v>740.98412207509455</v>
      </c>
    </row>
    <row r="1717" spans="6:10" x14ac:dyDescent="0.2">
      <c r="F1717" s="8">
        <v>540</v>
      </c>
      <c r="G1717" s="12">
        <f t="shared" si="52"/>
        <v>1143.7239999999999</v>
      </c>
      <c r="I1717" s="8">
        <v>90</v>
      </c>
      <c r="J1717" s="12">
        <f t="shared" si="53"/>
        <v>741.10098985252159</v>
      </c>
    </row>
    <row r="1718" spans="6:10" x14ac:dyDescent="0.2">
      <c r="F1718" s="8">
        <v>539</v>
      </c>
      <c r="G1718" s="12">
        <f t="shared" si="52"/>
        <v>1144.051489382716</v>
      </c>
      <c r="I1718" s="8">
        <v>89</v>
      </c>
      <c r="J1718" s="12">
        <f t="shared" si="53"/>
        <v>741.21748720910114</v>
      </c>
    </row>
    <row r="1719" spans="6:10" x14ac:dyDescent="0.2">
      <c r="F1719" s="8">
        <v>538</v>
      </c>
      <c r="G1719" s="12">
        <f t="shared" si="52"/>
        <v>1144.3785797530863</v>
      </c>
      <c r="I1719" s="8">
        <v>88</v>
      </c>
      <c r="J1719" s="12">
        <f t="shared" si="53"/>
        <v>741.33361414483306</v>
      </c>
    </row>
    <row r="1720" spans="6:10" x14ac:dyDescent="0.2">
      <c r="F1720" s="8">
        <v>537</v>
      </c>
      <c r="G1720" s="12">
        <f t="shared" si="52"/>
        <v>1144.7052711111112</v>
      </c>
      <c r="I1720" s="8">
        <v>87</v>
      </c>
      <c r="J1720" s="12">
        <f t="shared" si="53"/>
        <v>741.44937065971715</v>
      </c>
    </row>
    <row r="1721" spans="6:10" x14ac:dyDescent="0.2">
      <c r="F1721" s="8">
        <v>536</v>
      </c>
      <c r="G1721" s="12">
        <f t="shared" si="52"/>
        <v>1145.0315634567901</v>
      </c>
      <c r="I1721" s="8">
        <v>86</v>
      </c>
      <c r="J1721" s="12">
        <f t="shared" si="53"/>
        <v>741.56475675375384</v>
      </c>
    </row>
    <row r="1722" spans="6:10" x14ac:dyDescent="0.2">
      <c r="F1722" s="8">
        <v>535</v>
      </c>
      <c r="G1722" s="12">
        <f t="shared" si="52"/>
        <v>1145.3574567901235</v>
      </c>
      <c r="I1722" s="8">
        <v>85</v>
      </c>
      <c r="J1722" s="12">
        <f t="shared" si="53"/>
        <v>741.6797724269428</v>
      </c>
    </row>
    <row r="1723" spans="6:10" x14ac:dyDescent="0.2">
      <c r="F1723" s="8">
        <v>534</v>
      </c>
      <c r="G1723" s="12">
        <f t="shared" si="52"/>
        <v>1145.6829511111112</v>
      </c>
      <c r="I1723" s="8">
        <v>84</v>
      </c>
      <c r="J1723" s="12">
        <f t="shared" si="53"/>
        <v>741.79441767928427</v>
      </c>
    </row>
    <row r="1724" spans="6:10" x14ac:dyDescent="0.2">
      <c r="F1724" s="8">
        <v>533</v>
      </c>
      <c r="G1724" s="12">
        <f t="shared" si="52"/>
        <v>1146.0080464197531</v>
      </c>
      <c r="I1724" s="8">
        <v>83</v>
      </c>
      <c r="J1724" s="12">
        <f t="shared" si="53"/>
        <v>741.90869251077788</v>
      </c>
    </row>
    <row r="1725" spans="6:10" x14ac:dyDescent="0.2">
      <c r="F1725" s="8">
        <v>532</v>
      </c>
      <c r="G1725" s="12">
        <f t="shared" si="52"/>
        <v>1146.3327427160493</v>
      </c>
      <c r="I1725" s="8">
        <v>82</v>
      </c>
      <c r="J1725" s="12">
        <f t="shared" si="53"/>
        <v>742.02259692142411</v>
      </c>
    </row>
    <row r="1726" spans="6:10" x14ac:dyDescent="0.2">
      <c r="F1726" s="8">
        <v>531</v>
      </c>
      <c r="G1726" s="12">
        <f t="shared" si="52"/>
        <v>1146.6570400000001</v>
      </c>
      <c r="I1726" s="8">
        <v>81</v>
      </c>
      <c r="J1726" s="12">
        <f t="shared" si="53"/>
        <v>742.13613091122249</v>
      </c>
    </row>
    <row r="1727" spans="6:10" x14ac:dyDescent="0.2">
      <c r="F1727" s="8">
        <v>530</v>
      </c>
      <c r="G1727" s="12">
        <f t="shared" si="52"/>
        <v>1146.9809382716048</v>
      </c>
      <c r="I1727" s="8">
        <v>80</v>
      </c>
      <c r="J1727" s="12">
        <f t="shared" si="53"/>
        <v>742.24929448017338</v>
      </c>
    </row>
    <row r="1728" spans="6:10" x14ac:dyDescent="0.2">
      <c r="F1728" s="8">
        <v>529</v>
      </c>
      <c r="G1728" s="12">
        <f t="shared" si="52"/>
        <v>1147.3044375308643</v>
      </c>
      <c r="I1728" s="8">
        <v>79</v>
      </c>
      <c r="J1728" s="12">
        <f t="shared" si="53"/>
        <v>742.36208762827653</v>
      </c>
    </row>
    <row r="1729" spans="6:10" x14ac:dyDescent="0.2">
      <c r="F1729" s="8">
        <v>528</v>
      </c>
      <c r="G1729" s="12">
        <f t="shared" si="52"/>
        <v>1147.6275377777777</v>
      </c>
      <c r="I1729" s="8">
        <v>78</v>
      </c>
      <c r="J1729" s="12">
        <f t="shared" si="53"/>
        <v>742.47451035553217</v>
      </c>
    </row>
    <row r="1730" spans="6:10" x14ac:dyDescent="0.2">
      <c r="F1730" s="8">
        <v>527</v>
      </c>
      <c r="G1730" s="12">
        <f t="shared" si="52"/>
        <v>1147.9502390123457</v>
      </c>
      <c r="I1730" s="8">
        <v>77</v>
      </c>
      <c r="J1730" s="12">
        <f t="shared" si="53"/>
        <v>742.58656266194009</v>
      </c>
    </row>
    <row r="1731" spans="6:10" x14ac:dyDescent="0.2">
      <c r="F1731" s="8">
        <v>526</v>
      </c>
      <c r="G1731" s="12">
        <f t="shared" si="52"/>
        <v>1148.2725412345681</v>
      </c>
      <c r="I1731" s="8">
        <v>76</v>
      </c>
      <c r="J1731" s="12">
        <f t="shared" si="53"/>
        <v>742.69824454750039</v>
      </c>
    </row>
    <row r="1732" spans="6:10" x14ac:dyDescent="0.2">
      <c r="F1732" s="8">
        <v>525</v>
      </c>
      <c r="G1732" s="12">
        <f t="shared" si="52"/>
        <v>1148.5944444444444</v>
      </c>
      <c r="I1732" s="8">
        <v>75</v>
      </c>
      <c r="J1732" s="12">
        <f t="shared" si="53"/>
        <v>742.80955601221308</v>
      </c>
    </row>
    <row r="1733" spans="6:10" x14ac:dyDescent="0.2">
      <c r="F1733" s="8">
        <v>524</v>
      </c>
      <c r="G1733" s="12">
        <f t="shared" si="52"/>
        <v>1148.9159486419753</v>
      </c>
      <c r="I1733" s="8">
        <v>74</v>
      </c>
      <c r="J1733" s="12">
        <f t="shared" si="53"/>
        <v>742.92049705607815</v>
      </c>
    </row>
    <row r="1734" spans="6:10" x14ac:dyDescent="0.2">
      <c r="F1734" s="8">
        <v>523</v>
      </c>
      <c r="G1734" s="12">
        <f t="shared" si="52"/>
        <v>1149.2370538271605</v>
      </c>
      <c r="I1734" s="8">
        <v>73</v>
      </c>
      <c r="J1734" s="12">
        <f t="shared" si="53"/>
        <v>743.0310676790956</v>
      </c>
    </row>
    <row r="1735" spans="6:10" x14ac:dyDescent="0.2">
      <c r="F1735" s="8">
        <v>522</v>
      </c>
      <c r="G1735" s="12">
        <f t="shared" si="52"/>
        <v>1149.5577600000001</v>
      </c>
      <c r="I1735" s="8">
        <v>72</v>
      </c>
      <c r="J1735" s="12">
        <f t="shared" si="53"/>
        <v>743.14126788126543</v>
      </c>
    </row>
    <row r="1736" spans="6:10" x14ac:dyDescent="0.2">
      <c r="F1736" s="8">
        <v>521</v>
      </c>
      <c r="G1736" s="12">
        <f t="shared" ref="G1736:G1799" si="54">$C$13*(1-(0.2*(F1736/$C$6))-(0.8*((F1736/$C$6)^2)))</f>
        <v>1149.8780671604939</v>
      </c>
      <c r="I1736" s="8">
        <v>71</v>
      </c>
      <c r="J1736" s="12">
        <f t="shared" ref="J1736:J1799" si="55">$C$18*(1-(0.2*(I1736/$D$6))-(0.8*((I1736/$D$6)^2)))</f>
        <v>743.25109766258754</v>
      </c>
    </row>
    <row r="1737" spans="6:10" x14ac:dyDescent="0.2">
      <c r="F1737" s="8">
        <v>520</v>
      </c>
      <c r="G1737" s="12">
        <f t="shared" si="54"/>
        <v>1150.1979753086421</v>
      </c>
      <c r="I1737" s="8">
        <v>70</v>
      </c>
      <c r="J1737" s="12">
        <f t="shared" si="55"/>
        <v>743.36055702306214</v>
      </c>
    </row>
    <row r="1738" spans="6:10" x14ac:dyDescent="0.2">
      <c r="F1738" s="8">
        <v>519</v>
      </c>
      <c r="G1738" s="12">
        <f t="shared" si="54"/>
        <v>1150.5174844444443</v>
      </c>
      <c r="I1738" s="8">
        <v>69</v>
      </c>
      <c r="J1738" s="12">
        <f t="shared" si="55"/>
        <v>743.46964596268901</v>
      </c>
    </row>
    <row r="1739" spans="6:10" x14ac:dyDescent="0.2">
      <c r="F1739" s="8">
        <v>518</v>
      </c>
      <c r="G1739" s="12">
        <f t="shared" si="54"/>
        <v>1150.8365945679011</v>
      </c>
      <c r="I1739" s="8">
        <v>68</v>
      </c>
      <c r="J1739" s="12">
        <f t="shared" si="55"/>
        <v>743.57836448146827</v>
      </c>
    </row>
    <row r="1740" spans="6:10" x14ac:dyDescent="0.2">
      <c r="F1740" s="8">
        <v>517</v>
      </c>
      <c r="G1740" s="12">
        <f t="shared" si="54"/>
        <v>1151.1553056790124</v>
      </c>
      <c r="I1740" s="8">
        <v>67</v>
      </c>
      <c r="J1740" s="12">
        <f t="shared" si="55"/>
        <v>743.68671257939991</v>
      </c>
    </row>
    <row r="1741" spans="6:10" x14ac:dyDescent="0.2">
      <c r="F1741" s="8">
        <v>516</v>
      </c>
      <c r="G1741" s="12">
        <f t="shared" si="54"/>
        <v>1151.4736177777777</v>
      </c>
      <c r="I1741" s="8">
        <v>66</v>
      </c>
      <c r="J1741" s="12">
        <f t="shared" si="55"/>
        <v>743.79469025648393</v>
      </c>
    </row>
    <row r="1742" spans="6:10" x14ac:dyDescent="0.2">
      <c r="F1742" s="8">
        <v>515</v>
      </c>
      <c r="G1742" s="12">
        <f t="shared" si="54"/>
        <v>1151.7915308641975</v>
      </c>
      <c r="I1742" s="8">
        <v>65</v>
      </c>
      <c r="J1742" s="12">
        <f t="shared" si="55"/>
        <v>743.90229751272045</v>
      </c>
    </row>
    <row r="1743" spans="6:10" x14ac:dyDescent="0.2">
      <c r="F1743" s="8">
        <v>514</v>
      </c>
      <c r="G1743" s="12">
        <f t="shared" si="54"/>
        <v>1152.1090449382716</v>
      </c>
      <c r="I1743" s="8">
        <v>64</v>
      </c>
      <c r="J1743" s="12">
        <f t="shared" si="55"/>
        <v>744.00953434810924</v>
      </c>
    </row>
    <row r="1744" spans="6:10" x14ac:dyDescent="0.2">
      <c r="F1744" s="8">
        <v>513</v>
      </c>
      <c r="G1744" s="12">
        <f t="shared" si="54"/>
        <v>1152.42616</v>
      </c>
      <c r="I1744" s="8">
        <v>63</v>
      </c>
      <c r="J1744" s="12">
        <f t="shared" si="55"/>
        <v>744.1164007626503</v>
      </c>
    </row>
    <row r="1745" spans="6:10" x14ac:dyDescent="0.2">
      <c r="F1745" s="8">
        <v>512</v>
      </c>
      <c r="G1745" s="12">
        <f t="shared" si="54"/>
        <v>1152.7428760493829</v>
      </c>
      <c r="I1745" s="8">
        <v>62</v>
      </c>
      <c r="J1745" s="12">
        <f t="shared" si="55"/>
        <v>744.22289675634374</v>
      </c>
    </row>
    <row r="1746" spans="6:10" x14ac:dyDescent="0.2">
      <c r="F1746" s="8">
        <v>511</v>
      </c>
      <c r="G1746" s="12">
        <f t="shared" si="54"/>
        <v>1153.0591930864198</v>
      </c>
      <c r="I1746" s="8">
        <v>61</v>
      </c>
      <c r="J1746" s="12">
        <f t="shared" si="55"/>
        <v>744.32902232918968</v>
      </c>
    </row>
    <row r="1747" spans="6:10" x14ac:dyDescent="0.2">
      <c r="F1747" s="8">
        <v>510</v>
      </c>
      <c r="G1747" s="12">
        <f t="shared" si="54"/>
        <v>1153.375111111111</v>
      </c>
      <c r="I1747" s="8">
        <v>60</v>
      </c>
      <c r="J1747" s="12">
        <f t="shared" si="55"/>
        <v>744.43477748118789</v>
      </c>
    </row>
    <row r="1748" spans="6:10" x14ac:dyDescent="0.2">
      <c r="F1748" s="8">
        <v>509</v>
      </c>
      <c r="G1748" s="12">
        <f t="shared" si="54"/>
        <v>1153.6906301234567</v>
      </c>
      <c r="I1748" s="8">
        <v>59</v>
      </c>
      <c r="J1748" s="12">
        <f t="shared" si="55"/>
        <v>744.5401622123386</v>
      </c>
    </row>
    <row r="1749" spans="6:10" x14ac:dyDescent="0.2">
      <c r="F1749" s="8">
        <v>508</v>
      </c>
      <c r="G1749" s="12">
        <f t="shared" si="54"/>
        <v>1154.0057501234567</v>
      </c>
      <c r="I1749" s="8">
        <v>58</v>
      </c>
      <c r="J1749" s="12">
        <f t="shared" si="55"/>
        <v>744.64517652264146</v>
      </c>
    </row>
    <row r="1750" spans="6:10" x14ac:dyDescent="0.2">
      <c r="F1750" s="8">
        <v>507</v>
      </c>
      <c r="G1750" s="12">
        <f t="shared" si="54"/>
        <v>1154.3204711111111</v>
      </c>
      <c r="I1750" s="8">
        <v>57</v>
      </c>
      <c r="J1750" s="12">
        <f t="shared" si="55"/>
        <v>744.74982041209694</v>
      </c>
    </row>
    <row r="1751" spans="6:10" x14ac:dyDescent="0.2">
      <c r="F1751" s="8">
        <v>506</v>
      </c>
      <c r="G1751" s="12">
        <f t="shared" si="54"/>
        <v>1154.6347930864197</v>
      </c>
      <c r="I1751" s="8">
        <v>56</v>
      </c>
      <c r="J1751" s="12">
        <f t="shared" si="55"/>
        <v>744.85409388070468</v>
      </c>
    </row>
    <row r="1752" spans="6:10" x14ac:dyDescent="0.2">
      <c r="F1752" s="8">
        <v>505</v>
      </c>
      <c r="G1752" s="12">
        <f t="shared" si="54"/>
        <v>1154.9487160493827</v>
      </c>
      <c r="I1752" s="8">
        <v>55</v>
      </c>
      <c r="J1752" s="12">
        <f t="shared" si="55"/>
        <v>744.95799692846469</v>
      </c>
    </row>
    <row r="1753" spans="6:10" x14ac:dyDescent="0.2">
      <c r="F1753" s="8">
        <v>504</v>
      </c>
      <c r="G1753" s="12">
        <f t="shared" si="54"/>
        <v>1155.26224</v>
      </c>
      <c r="I1753" s="8">
        <v>54</v>
      </c>
      <c r="J1753" s="12">
        <f t="shared" si="55"/>
        <v>745.06152955537721</v>
      </c>
    </row>
    <row r="1754" spans="6:10" x14ac:dyDescent="0.2">
      <c r="F1754" s="8">
        <v>503</v>
      </c>
      <c r="G1754" s="12">
        <f t="shared" si="54"/>
        <v>1155.5753649382716</v>
      </c>
      <c r="I1754" s="8">
        <v>53</v>
      </c>
      <c r="J1754" s="12">
        <f t="shared" si="55"/>
        <v>745.16469176144199</v>
      </c>
    </row>
    <row r="1755" spans="6:10" x14ac:dyDescent="0.2">
      <c r="F1755" s="8">
        <v>502</v>
      </c>
      <c r="G1755" s="12">
        <f t="shared" si="54"/>
        <v>1155.8880908641975</v>
      </c>
      <c r="I1755" s="8">
        <v>52</v>
      </c>
      <c r="J1755" s="12">
        <f t="shared" si="55"/>
        <v>745.26748354665926</v>
      </c>
    </row>
    <row r="1756" spans="6:10" x14ac:dyDescent="0.2">
      <c r="F1756" s="8">
        <v>501</v>
      </c>
      <c r="G1756" s="12">
        <f t="shared" si="54"/>
        <v>1156.2004177777778</v>
      </c>
      <c r="I1756" s="8">
        <v>51</v>
      </c>
      <c r="J1756" s="12">
        <f t="shared" si="55"/>
        <v>745.36990491102881</v>
      </c>
    </row>
    <row r="1757" spans="6:10" x14ac:dyDescent="0.2">
      <c r="F1757" s="8">
        <v>500</v>
      </c>
      <c r="G1757" s="12">
        <f t="shared" si="54"/>
        <v>1156.5123456790125</v>
      </c>
      <c r="I1757" s="8">
        <v>50</v>
      </c>
      <c r="J1757" s="12">
        <f t="shared" si="55"/>
        <v>745.47195585455074</v>
      </c>
    </row>
    <row r="1758" spans="6:10" x14ac:dyDescent="0.2">
      <c r="F1758" s="8">
        <v>499</v>
      </c>
      <c r="G1758" s="12">
        <f t="shared" si="54"/>
        <v>1156.8238745679012</v>
      </c>
      <c r="I1758" s="8">
        <v>49</v>
      </c>
      <c r="J1758" s="12">
        <f t="shared" si="55"/>
        <v>745.57363637722506</v>
      </c>
    </row>
    <row r="1759" spans="6:10" x14ac:dyDescent="0.2">
      <c r="F1759" s="8">
        <v>498</v>
      </c>
      <c r="G1759" s="12">
        <f t="shared" si="54"/>
        <v>1157.1350044444446</v>
      </c>
      <c r="I1759" s="8">
        <v>48</v>
      </c>
      <c r="J1759" s="12">
        <f t="shared" si="55"/>
        <v>745.67494647905187</v>
      </c>
    </row>
    <row r="1760" spans="6:10" x14ac:dyDescent="0.2">
      <c r="F1760" s="8">
        <v>497</v>
      </c>
      <c r="G1760" s="12">
        <f t="shared" si="54"/>
        <v>1157.445735308642</v>
      </c>
      <c r="I1760" s="8">
        <v>47</v>
      </c>
      <c r="J1760" s="12">
        <f t="shared" si="55"/>
        <v>745.77588616003084</v>
      </c>
    </row>
    <row r="1761" spans="6:10" x14ac:dyDescent="0.2">
      <c r="F1761" s="8">
        <v>496</v>
      </c>
      <c r="G1761" s="12">
        <f t="shared" si="54"/>
        <v>1157.7560671604938</v>
      </c>
      <c r="I1761" s="8">
        <v>46</v>
      </c>
      <c r="J1761" s="12">
        <f t="shared" si="55"/>
        <v>745.8764554201623</v>
      </c>
    </row>
    <row r="1762" spans="6:10" x14ac:dyDescent="0.2">
      <c r="F1762" s="8">
        <v>495</v>
      </c>
      <c r="G1762" s="12">
        <f t="shared" si="54"/>
        <v>1158.066</v>
      </c>
      <c r="I1762" s="8">
        <v>45</v>
      </c>
      <c r="J1762" s="12">
        <f t="shared" si="55"/>
        <v>745.97665425944615</v>
      </c>
    </row>
    <row r="1763" spans="6:10" x14ac:dyDescent="0.2">
      <c r="F1763" s="8">
        <v>494</v>
      </c>
      <c r="G1763" s="12">
        <f t="shared" si="54"/>
        <v>1158.3755338271606</v>
      </c>
      <c r="I1763" s="8">
        <v>44</v>
      </c>
      <c r="J1763" s="12">
        <f t="shared" si="55"/>
        <v>746.07648267788227</v>
      </c>
    </row>
    <row r="1764" spans="6:10" x14ac:dyDescent="0.2">
      <c r="F1764" s="8">
        <v>493</v>
      </c>
      <c r="G1764" s="12">
        <f t="shared" si="54"/>
        <v>1158.6846686419753</v>
      </c>
      <c r="I1764" s="8">
        <v>43</v>
      </c>
      <c r="J1764" s="12">
        <f t="shared" si="55"/>
        <v>746.17594067547088</v>
      </c>
    </row>
    <row r="1765" spans="6:10" x14ac:dyDescent="0.2">
      <c r="F1765" s="8">
        <v>492</v>
      </c>
      <c r="G1765" s="12">
        <f t="shared" si="54"/>
        <v>1158.9934044444444</v>
      </c>
      <c r="I1765" s="8">
        <v>42</v>
      </c>
      <c r="J1765" s="12">
        <f t="shared" si="55"/>
        <v>746.27502825221177</v>
      </c>
    </row>
    <row r="1766" spans="6:10" x14ac:dyDescent="0.2">
      <c r="F1766" s="8">
        <v>491</v>
      </c>
      <c r="G1766" s="12">
        <f t="shared" si="54"/>
        <v>1159.301741234568</v>
      </c>
      <c r="I1766" s="8">
        <v>41</v>
      </c>
      <c r="J1766" s="12">
        <f t="shared" si="55"/>
        <v>746.37374540810504</v>
      </c>
    </row>
    <row r="1767" spans="6:10" x14ac:dyDescent="0.2">
      <c r="F1767" s="8">
        <v>490</v>
      </c>
      <c r="G1767" s="12">
        <f t="shared" si="54"/>
        <v>1159.6096790123456</v>
      </c>
      <c r="I1767" s="8">
        <v>40</v>
      </c>
      <c r="J1767" s="12">
        <f t="shared" si="55"/>
        <v>746.47209214315058</v>
      </c>
    </row>
    <row r="1768" spans="6:10" x14ac:dyDescent="0.2">
      <c r="F1768" s="8">
        <v>489</v>
      </c>
      <c r="G1768" s="12">
        <f t="shared" si="54"/>
        <v>1159.9172177777778</v>
      </c>
      <c r="I1768" s="8">
        <v>39</v>
      </c>
      <c r="J1768" s="12">
        <f t="shared" si="55"/>
        <v>746.57006845734873</v>
      </c>
    </row>
    <row r="1769" spans="6:10" x14ac:dyDescent="0.2">
      <c r="F1769" s="8">
        <v>488</v>
      </c>
      <c r="G1769" s="12">
        <f t="shared" si="54"/>
        <v>1160.2243575308642</v>
      </c>
      <c r="I1769" s="8">
        <v>38</v>
      </c>
      <c r="J1769" s="12">
        <f t="shared" si="55"/>
        <v>746.66767435069903</v>
      </c>
    </row>
    <row r="1770" spans="6:10" x14ac:dyDescent="0.2">
      <c r="F1770" s="8">
        <v>487</v>
      </c>
      <c r="G1770" s="12">
        <f t="shared" si="54"/>
        <v>1160.5310982716048</v>
      </c>
      <c r="I1770" s="8">
        <v>37</v>
      </c>
      <c r="J1770" s="12">
        <f t="shared" si="55"/>
        <v>746.76490982320195</v>
      </c>
    </row>
    <row r="1771" spans="6:10" x14ac:dyDescent="0.2">
      <c r="F1771" s="8">
        <v>486</v>
      </c>
      <c r="G1771" s="12">
        <f t="shared" si="54"/>
        <v>1160.83744</v>
      </c>
      <c r="I1771" s="8">
        <v>36</v>
      </c>
      <c r="J1771" s="12">
        <f t="shared" si="55"/>
        <v>746.86177487485702</v>
      </c>
    </row>
    <row r="1772" spans="6:10" x14ac:dyDescent="0.2">
      <c r="F1772" s="8">
        <v>485</v>
      </c>
      <c r="G1772" s="12">
        <f t="shared" si="54"/>
        <v>1161.1433827160492</v>
      </c>
      <c r="I1772" s="8">
        <v>35</v>
      </c>
      <c r="J1772" s="12">
        <f t="shared" si="55"/>
        <v>746.95826950566448</v>
      </c>
    </row>
    <row r="1773" spans="6:10" x14ac:dyDescent="0.2">
      <c r="F1773" s="8">
        <v>484</v>
      </c>
      <c r="G1773" s="12">
        <f t="shared" si="54"/>
        <v>1161.4489264197532</v>
      </c>
      <c r="I1773" s="8">
        <v>34</v>
      </c>
      <c r="J1773" s="12">
        <f t="shared" si="55"/>
        <v>747.05439371562443</v>
      </c>
    </row>
    <row r="1774" spans="6:10" x14ac:dyDescent="0.2">
      <c r="F1774" s="8">
        <v>483</v>
      </c>
      <c r="G1774" s="12">
        <f t="shared" si="54"/>
        <v>1161.754071111111</v>
      </c>
      <c r="I1774" s="8">
        <v>33</v>
      </c>
      <c r="J1774" s="12">
        <f t="shared" si="55"/>
        <v>747.15014750473665</v>
      </c>
    </row>
    <row r="1775" spans="6:10" x14ac:dyDescent="0.2">
      <c r="F1775" s="8">
        <v>482</v>
      </c>
      <c r="G1775" s="12">
        <f t="shared" si="54"/>
        <v>1162.0588167901235</v>
      </c>
      <c r="I1775" s="8">
        <v>32</v>
      </c>
      <c r="J1775" s="12">
        <f t="shared" si="55"/>
        <v>747.24553087300126</v>
      </c>
    </row>
    <row r="1776" spans="6:10" x14ac:dyDescent="0.2">
      <c r="F1776" s="8">
        <v>481</v>
      </c>
      <c r="G1776" s="12">
        <f t="shared" si="54"/>
        <v>1162.3631634567901</v>
      </c>
      <c r="I1776" s="8">
        <v>31</v>
      </c>
      <c r="J1776" s="12">
        <f t="shared" si="55"/>
        <v>747.34054382041825</v>
      </c>
    </row>
    <row r="1777" spans="6:10" x14ac:dyDescent="0.2">
      <c r="F1777" s="8">
        <v>480</v>
      </c>
      <c r="G1777" s="12">
        <f t="shared" si="54"/>
        <v>1162.6671111111111</v>
      </c>
      <c r="I1777" s="8">
        <v>30</v>
      </c>
      <c r="J1777" s="12">
        <f t="shared" si="55"/>
        <v>747.43518634698762</v>
      </c>
    </row>
    <row r="1778" spans="6:10" x14ac:dyDescent="0.2">
      <c r="F1778" s="8">
        <v>479</v>
      </c>
      <c r="G1778" s="12">
        <f t="shared" si="54"/>
        <v>1162.9706597530865</v>
      </c>
      <c r="I1778" s="8">
        <v>29</v>
      </c>
      <c r="J1778" s="12">
        <f t="shared" si="55"/>
        <v>747.52945845270926</v>
      </c>
    </row>
    <row r="1779" spans="6:10" x14ac:dyDescent="0.2">
      <c r="F1779" s="8">
        <v>478</v>
      </c>
      <c r="G1779" s="12">
        <f t="shared" si="54"/>
        <v>1163.2738093827161</v>
      </c>
      <c r="I1779" s="8">
        <v>28</v>
      </c>
      <c r="J1779" s="12">
        <f t="shared" si="55"/>
        <v>747.6233601375834</v>
      </c>
    </row>
    <row r="1780" spans="6:10" x14ac:dyDescent="0.2">
      <c r="F1780" s="8">
        <v>477</v>
      </c>
      <c r="G1780" s="12">
        <f t="shared" si="54"/>
        <v>1163.57656</v>
      </c>
      <c r="I1780" s="8">
        <v>27</v>
      </c>
      <c r="J1780" s="12">
        <f t="shared" si="55"/>
        <v>747.71689140160993</v>
      </c>
    </row>
    <row r="1781" spans="6:10" x14ac:dyDescent="0.2">
      <c r="F1781" s="8">
        <v>476</v>
      </c>
      <c r="G1781" s="12">
        <f t="shared" si="54"/>
        <v>1163.8789116049384</v>
      </c>
      <c r="I1781" s="8">
        <v>26</v>
      </c>
      <c r="J1781" s="12">
        <f t="shared" si="55"/>
        <v>747.81005224478872</v>
      </c>
    </row>
    <row r="1782" spans="6:10" x14ac:dyDescent="0.2">
      <c r="F1782" s="8">
        <v>475</v>
      </c>
      <c r="G1782" s="12">
        <f t="shared" si="54"/>
        <v>1164.1808641975308</v>
      </c>
      <c r="I1782" s="8">
        <v>25</v>
      </c>
      <c r="J1782" s="12">
        <f t="shared" si="55"/>
        <v>747.90284266712001</v>
      </c>
    </row>
    <row r="1783" spans="6:10" x14ac:dyDescent="0.2">
      <c r="F1783" s="8">
        <v>474</v>
      </c>
      <c r="G1783" s="12">
        <f t="shared" si="54"/>
        <v>1164.4824177777778</v>
      </c>
      <c r="I1783" s="8">
        <v>24</v>
      </c>
      <c r="J1783" s="12">
        <f t="shared" si="55"/>
        <v>747.99526266860346</v>
      </c>
    </row>
    <row r="1784" spans="6:10" x14ac:dyDescent="0.2">
      <c r="F1784" s="8">
        <v>473</v>
      </c>
      <c r="G1784" s="12">
        <f t="shared" si="54"/>
        <v>1164.783572345679</v>
      </c>
      <c r="I1784" s="8">
        <v>23</v>
      </c>
      <c r="J1784" s="12">
        <f t="shared" si="55"/>
        <v>748.08731224923952</v>
      </c>
    </row>
    <row r="1785" spans="6:10" x14ac:dyDescent="0.2">
      <c r="F1785" s="8">
        <v>472</v>
      </c>
      <c r="G1785" s="12">
        <f t="shared" si="54"/>
        <v>1165.0843279012345</v>
      </c>
      <c r="I1785" s="8">
        <v>22</v>
      </c>
      <c r="J1785" s="12">
        <f t="shared" si="55"/>
        <v>748.17899140902784</v>
      </c>
    </row>
    <row r="1786" spans="6:10" x14ac:dyDescent="0.2">
      <c r="F1786" s="8">
        <v>471</v>
      </c>
      <c r="G1786" s="12">
        <f t="shared" si="54"/>
        <v>1165.3846844444445</v>
      </c>
      <c r="I1786" s="8">
        <v>21</v>
      </c>
      <c r="J1786" s="12">
        <f t="shared" si="55"/>
        <v>748.27030014796856</v>
      </c>
    </row>
    <row r="1787" spans="6:10" x14ac:dyDescent="0.2">
      <c r="F1787" s="8">
        <v>470</v>
      </c>
      <c r="G1787" s="12">
        <f t="shared" si="54"/>
        <v>1165.6846419753085</v>
      </c>
      <c r="I1787" s="8">
        <v>20</v>
      </c>
      <c r="J1787" s="12">
        <f t="shared" si="55"/>
        <v>748.36123846606154</v>
      </c>
    </row>
    <row r="1788" spans="6:10" x14ac:dyDescent="0.2">
      <c r="F1788" s="8">
        <v>469</v>
      </c>
      <c r="G1788" s="12">
        <f t="shared" si="54"/>
        <v>1165.9842004938271</v>
      </c>
      <c r="I1788" s="8">
        <v>19</v>
      </c>
      <c r="J1788" s="12">
        <f t="shared" si="55"/>
        <v>748.45180636330701</v>
      </c>
    </row>
    <row r="1789" spans="6:10" x14ac:dyDescent="0.2">
      <c r="F1789" s="8">
        <v>468</v>
      </c>
      <c r="G1789" s="12">
        <f t="shared" si="54"/>
        <v>1166.2833600000001</v>
      </c>
      <c r="I1789" s="8">
        <v>18</v>
      </c>
      <c r="J1789" s="12">
        <f t="shared" si="55"/>
        <v>748.54200383970488</v>
      </c>
    </row>
    <row r="1790" spans="6:10" x14ac:dyDescent="0.2">
      <c r="F1790" s="8">
        <v>467</v>
      </c>
      <c r="G1790" s="12">
        <f t="shared" si="54"/>
        <v>1166.5821204938272</v>
      </c>
      <c r="I1790" s="8">
        <v>17</v>
      </c>
      <c r="J1790" s="12">
        <f t="shared" si="55"/>
        <v>748.63183089525489</v>
      </c>
    </row>
    <row r="1791" spans="6:10" x14ac:dyDescent="0.2">
      <c r="F1791" s="8">
        <v>466</v>
      </c>
      <c r="G1791" s="12">
        <f t="shared" si="54"/>
        <v>1166.8804819753086</v>
      </c>
      <c r="I1791" s="8">
        <v>16</v>
      </c>
      <c r="J1791" s="12">
        <f t="shared" si="55"/>
        <v>748.72128752995752</v>
      </c>
    </row>
    <row r="1792" spans="6:10" x14ac:dyDescent="0.2">
      <c r="F1792" s="8">
        <v>465</v>
      </c>
      <c r="G1792" s="12">
        <f t="shared" si="54"/>
        <v>1167.1784444444445</v>
      </c>
      <c r="I1792" s="8">
        <v>15</v>
      </c>
      <c r="J1792" s="12">
        <f t="shared" si="55"/>
        <v>748.81037374381242</v>
      </c>
    </row>
    <row r="1793" spans="6:10" x14ac:dyDescent="0.2">
      <c r="F1793" s="8">
        <v>464</v>
      </c>
      <c r="G1793" s="12">
        <f t="shared" si="54"/>
        <v>1167.4760079012347</v>
      </c>
      <c r="I1793" s="8">
        <v>14</v>
      </c>
      <c r="J1793" s="12">
        <f t="shared" si="55"/>
        <v>748.89908953681982</v>
      </c>
    </row>
    <row r="1794" spans="6:10" x14ac:dyDescent="0.2">
      <c r="F1794" s="8">
        <v>463</v>
      </c>
      <c r="G1794" s="12">
        <f t="shared" si="54"/>
        <v>1167.7731723456789</v>
      </c>
      <c r="I1794" s="8">
        <v>13</v>
      </c>
      <c r="J1794" s="12">
        <f t="shared" si="55"/>
        <v>748.98743490897937</v>
      </c>
    </row>
    <row r="1795" spans="6:10" x14ac:dyDescent="0.2">
      <c r="F1795" s="8">
        <v>462</v>
      </c>
      <c r="G1795" s="12">
        <f t="shared" si="54"/>
        <v>1168.0699377777778</v>
      </c>
      <c r="I1795" s="8">
        <v>12</v>
      </c>
      <c r="J1795" s="12">
        <f t="shared" si="55"/>
        <v>749.07540986029142</v>
      </c>
    </row>
    <row r="1796" spans="6:10" x14ac:dyDescent="0.2">
      <c r="F1796" s="8">
        <v>461</v>
      </c>
      <c r="G1796" s="12">
        <f t="shared" si="54"/>
        <v>1168.366304197531</v>
      </c>
      <c r="I1796" s="8">
        <v>11</v>
      </c>
      <c r="J1796" s="12">
        <f t="shared" si="55"/>
        <v>749.16301439075585</v>
      </c>
    </row>
    <row r="1797" spans="6:10" x14ac:dyDescent="0.2">
      <c r="F1797" s="8">
        <v>460</v>
      </c>
      <c r="G1797" s="12">
        <f t="shared" si="54"/>
        <v>1168.6622716049383</v>
      </c>
      <c r="I1797" s="8">
        <v>10</v>
      </c>
      <c r="J1797" s="12">
        <f t="shared" si="55"/>
        <v>749.25024850037255</v>
      </c>
    </row>
    <row r="1798" spans="6:10" x14ac:dyDescent="0.2">
      <c r="F1798" s="8">
        <v>459</v>
      </c>
      <c r="G1798" s="12">
        <f t="shared" si="54"/>
        <v>1168.95784</v>
      </c>
      <c r="I1798" s="8">
        <v>9</v>
      </c>
      <c r="J1798" s="12">
        <f t="shared" si="55"/>
        <v>749.33711218914175</v>
      </c>
    </row>
    <row r="1799" spans="6:10" x14ac:dyDescent="0.2">
      <c r="F1799" s="8">
        <v>458</v>
      </c>
      <c r="G1799" s="12">
        <f t="shared" si="54"/>
        <v>1169.2530093827161</v>
      </c>
      <c r="I1799" s="8">
        <v>8</v>
      </c>
      <c r="J1799" s="12">
        <f t="shared" si="55"/>
        <v>749.42360545706322</v>
      </c>
    </row>
    <row r="1800" spans="6:10" x14ac:dyDescent="0.2">
      <c r="F1800" s="8">
        <v>457</v>
      </c>
      <c r="G1800" s="12">
        <f t="shared" ref="G1800:G1863" si="56">$C$13*(1-(0.2*(F1800/$C$6))-(0.8*((F1800/$C$6)^2)))</f>
        <v>1169.5477797530864</v>
      </c>
      <c r="I1800" s="8">
        <v>7</v>
      </c>
      <c r="J1800" s="12">
        <f t="shared" ref="J1800:J1807" si="57">$C$18*(1-(0.2*(I1800/$D$6))-(0.8*((I1800/$D$6)^2)))</f>
        <v>749.50972830413718</v>
      </c>
    </row>
    <row r="1801" spans="6:10" x14ac:dyDescent="0.2">
      <c r="F1801" s="8">
        <v>456</v>
      </c>
      <c r="G1801" s="12">
        <f t="shared" si="56"/>
        <v>1169.8421511111112</v>
      </c>
      <c r="I1801" s="8">
        <v>6</v>
      </c>
      <c r="J1801" s="12">
        <f t="shared" si="57"/>
        <v>749.59548073036342</v>
      </c>
    </row>
    <row r="1802" spans="6:10" x14ac:dyDescent="0.2">
      <c r="F1802" s="8">
        <v>455</v>
      </c>
      <c r="G1802" s="12">
        <f t="shared" si="56"/>
        <v>1170.1361234567901</v>
      </c>
      <c r="I1802" s="8">
        <v>5</v>
      </c>
      <c r="J1802" s="12">
        <f t="shared" si="57"/>
        <v>749.68086273574204</v>
      </c>
    </row>
    <row r="1803" spans="6:10" x14ac:dyDescent="0.2">
      <c r="F1803" s="8">
        <v>454</v>
      </c>
      <c r="G1803" s="12">
        <f t="shared" si="56"/>
        <v>1170.4296967901234</v>
      </c>
      <c r="I1803" s="8">
        <v>4</v>
      </c>
      <c r="J1803" s="12">
        <f t="shared" si="57"/>
        <v>749.76587432027293</v>
      </c>
    </row>
    <row r="1804" spans="6:10" x14ac:dyDescent="0.2">
      <c r="F1804" s="8">
        <v>453</v>
      </c>
      <c r="G1804" s="12">
        <f t="shared" si="56"/>
        <v>1170.7228711111111</v>
      </c>
      <c r="I1804" s="8">
        <v>3</v>
      </c>
      <c r="J1804" s="12">
        <f t="shared" si="57"/>
        <v>749.85051548395631</v>
      </c>
    </row>
    <row r="1805" spans="6:10" x14ac:dyDescent="0.2">
      <c r="F1805" s="8">
        <v>452</v>
      </c>
      <c r="G1805" s="12">
        <f t="shared" si="56"/>
        <v>1171.015646419753</v>
      </c>
      <c r="I1805" s="8">
        <v>2</v>
      </c>
      <c r="J1805" s="12">
        <f t="shared" si="57"/>
        <v>749.93478622679208</v>
      </c>
    </row>
    <row r="1806" spans="6:10" x14ac:dyDescent="0.2">
      <c r="F1806" s="8">
        <v>451</v>
      </c>
      <c r="G1806" s="12">
        <f t="shared" si="56"/>
        <v>1171.3080227160494</v>
      </c>
      <c r="I1806" s="8">
        <v>1</v>
      </c>
      <c r="J1806" s="12">
        <f t="shared" si="57"/>
        <v>750.01868654878024</v>
      </c>
    </row>
    <row r="1807" spans="6:10" x14ac:dyDescent="0.2">
      <c r="F1807" s="8">
        <v>450</v>
      </c>
      <c r="G1807" s="12">
        <f t="shared" si="56"/>
        <v>1171.5999999999999</v>
      </c>
      <c r="I1807" s="8">
        <v>0</v>
      </c>
      <c r="J1807" s="12">
        <f t="shared" si="57"/>
        <v>750.10221644992066</v>
      </c>
    </row>
    <row r="1808" spans="6:10" x14ac:dyDescent="0.2">
      <c r="F1808" s="8">
        <v>449</v>
      </c>
      <c r="G1808" s="12">
        <f t="shared" si="56"/>
        <v>1171.8915782716049</v>
      </c>
    </row>
    <row r="1809" spans="6:7" x14ac:dyDescent="0.2">
      <c r="F1809" s="8">
        <v>448</v>
      </c>
      <c r="G1809" s="12">
        <f t="shared" si="56"/>
        <v>1172.1827575308644</v>
      </c>
    </row>
    <row r="1810" spans="6:7" x14ac:dyDescent="0.2">
      <c r="F1810" s="8">
        <v>447</v>
      </c>
      <c r="G1810" s="12">
        <f t="shared" si="56"/>
        <v>1172.4735377777779</v>
      </c>
    </row>
    <row r="1811" spans="6:7" x14ac:dyDescent="0.2">
      <c r="F1811" s="8">
        <v>446</v>
      </c>
      <c r="G1811" s="12">
        <f t="shared" si="56"/>
        <v>1172.7639190123457</v>
      </c>
    </row>
    <row r="1812" spans="6:7" x14ac:dyDescent="0.2">
      <c r="F1812" s="8">
        <v>445</v>
      </c>
      <c r="G1812" s="12">
        <f t="shared" si="56"/>
        <v>1173.053901234568</v>
      </c>
    </row>
    <row r="1813" spans="6:7" x14ac:dyDescent="0.2">
      <c r="F1813" s="8">
        <v>444</v>
      </c>
      <c r="G1813" s="12">
        <f t="shared" si="56"/>
        <v>1173.3434844444446</v>
      </c>
    </row>
    <row r="1814" spans="6:7" x14ac:dyDescent="0.2">
      <c r="F1814" s="8">
        <v>443</v>
      </c>
      <c r="G1814" s="12">
        <f t="shared" si="56"/>
        <v>1173.6326686419754</v>
      </c>
    </row>
    <row r="1815" spans="6:7" x14ac:dyDescent="0.2">
      <c r="F1815" s="8">
        <v>442</v>
      </c>
      <c r="G1815" s="12">
        <f t="shared" si="56"/>
        <v>1173.9214538271603</v>
      </c>
    </row>
    <row r="1816" spans="6:7" x14ac:dyDescent="0.2">
      <c r="F1816" s="8">
        <v>441</v>
      </c>
      <c r="G1816" s="12">
        <f t="shared" si="56"/>
        <v>1174.20984</v>
      </c>
    </row>
    <row r="1817" spans="6:7" x14ac:dyDescent="0.2">
      <c r="F1817" s="8">
        <v>440</v>
      </c>
      <c r="G1817" s="12">
        <f t="shared" si="56"/>
        <v>1174.4978271604939</v>
      </c>
    </row>
    <row r="1818" spans="6:7" x14ac:dyDescent="0.2">
      <c r="F1818" s="8">
        <v>439</v>
      </c>
      <c r="G1818" s="12">
        <f t="shared" si="56"/>
        <v>1174.7854153086421</v>
      </c>
    </row>
    <row r="1819" spans="6:7" x14ac:dyDescent="0.2">
      <c r="F1819" s="8">
        <v>438</v>
      </c>
      <c r="G1819" s="12">
        <f t="shared" si="56"/>
        <v>1175.0726044444443</v>
      </c>
    </row>
    <row r="1820" spans="6:7" x14ac:dyDescent="0.2">
      <c r="F1820" s="8">
        <v>437</v>
      </c>
      <c r="G1820" s="12">
        <f t="shared" si="56"/>
        <v>1175.3593945679013</v>
      </c>
    </row>
    <row r="1821" spans="6:7" x14ac:dyDescent="0.2">
      <c r="F1821" s="8">
        <v>436</v>
      </c>
      <c r="G1821" s="12">
        <f t="shared" si="56"/>
        <v>1175.6457856790125</v>
      </c>
    </row>
    <row r="1822" spans="6:7" x14ac:dyDescent="0.2">
      <c r="F1822" s="8">
        <v>435</v>
      </c>
      <c r="G1822" s="12">
        <f t="shared" si="56"/>
        <v>1175.9317777777778</v>
      </c>
    </row>
    <row r="1823" spans="6:7" x14ac:dyDescent="0.2">
      <c r="F1823" s="8">
        <v>434</v>
      </c>
      <c r="G1823" s="12">
        <f t="shared" si="56"/>
        <v>1176.2173708641974</v>
      </c>
    </row>
    <row r="1824" spans="6:7" x14ac:dyDescent="0.2">
      <c r="F1824" s="8">
        <v>433</v>
      </c>
      <c r="G1824" s="12">
        <f t="shared" si="56"/>
        <v>1176.5025649382717</v>
      </c>
    </row>
    <row r="1825" spans="6:7" x14ac:dyDescent="0.2">
      <c r="F1825" s="8">
        <v>432</v>
      </c>
      <c r="G1825" s="12">
        <f t="shared" si="56"/>
        <v>1176.78736</v>
      </c>
    </row>
    <row r="1826" spans="6:7" x14ac:dyDescent="0.2">
      <c r="F1826" s="8">
        <v>431</v>
      </c>
      <c r="G1826" s="12">
        <f t="shared" si="56"/>
        <v>1177.0717560493827</v>
      </c>
    </row>
    <row r="1827" spans="6:7" x14ac:dyDescent="0.2">
      <c r="F1827" s="8">
        <v>430</v>
      </c>
      <c r="G1827" s="12">
        <f t="shared" si="56"/>
        <v>1177.3557530864198</v>
      </c>
    </row>
    <row r="1828" spans="6:7" x14ac:dyDescent="0.2">
      <c r="F1828" s="8">
        <v>429</v>
      </c>
      <c r="G1828" s="12">
        <f t="shared" si="56"/>
        <v>1177.639351111111</v>
      </c>
    </row>
    <row r="1829" spans="6:7" x14ac:dyDescent="0.2">
      <c r="F1829" s="8">
        <v>428</v>
      </c>
      <c r="G1829" s="12">
        <f t="shared" si="56"/>
        <v>1177.9225501234569</v>
      </c>
    </row>
    <row r="1830" spans="6:7" x14ac:dyDescent="0.2">
      <c r="F1830" s="8">
        <v>427</v>
      </c>
      <c r="G1830" s="12">
        <f t="shared" si="56"/>
        <v>1178.2053501234568</v>
      </c>
    </row>
    <row r="1831" spans="6:7" x14ac:dyDescent="0.2">
      <c r="F1831" s="8">
        <v>426</v>
      </c>
      <c r="G1831" s="12">
        <f t="shared" si="56"/>
        <v>1178.487751111111</v>
      </c>
    </row>
    <row r="1832" spans="6:7" x14ac:dyDescent="0.2">
      <c r="F1832" s="8">
        <v>425</v>
      </c>
      <c r="G1832" s="12">
        <f t="shared" si="56"/>
        <v>1178.7697530864198</v>
      </c>
    </row>
    <row r="1833" spans="6:7" x14ac:dyDescent="0.2">
      <c r="F1833" s="8">
        <v>424</v>
      </c>
      <c r="G1833" s="12">
        <f t="shared" si="56"/>
        <v>1179.0513560493828</v>
      </c>
    </row>
    <row r="1834" spans="6:7" x14ac:dyDescent="0.2">
      <c r="F1834" s="8">
        <v>423</v>
      </c>
      <c r="G1834" s="12">
        <f t="shared" si="56"/>
        <v>1179.3325600000001</v>
      </c>
    </row>
    <row r="1835" spans="6:7" x14ac:dyDescent="0.2">
      <c r="F1835" s="8">
        <v>422</v>
      </c>
      <c r="G1835" s="12">
        <f t="shared" si="56"/>
        <v>1179.6133649382714</v>
      </c>
    </row>
    <row r="1836" spans="6:7" x14ac:dyDescent="0.2">
      <c r="F1836" s="8">
        <v>421</v>
      </c>
      <c r="G1836" s="12">
        <f t="shared" si="56"/>
        <v>1179.8937708641974</v>
      </c>
    </row>
    <row r="1837" spans="6:7" x14ac:dyDescent="0.2">
      <c r="F1837" s="8">
        <v>420</v>
      </c>
      <c r="G1837" s="12">
        <f t="shared" si="56"/>
        <v>1180.1737777777778</v>
      </c>
    </row>
    <row r="1838" spans="6:7" x14ac:dyDescent="0.2">
      <c r="F1838" s="8">
        <v>419</v>
      </c>
      <c r="G1838" s="12">
        <f t="shared" si="56"/>
        <v>1180.4533856790124</v>
      </c>
    </row>
    <row r="1839" spans="6:7" x14ac:dyDescent="0.2">
      <c r="F1839" s="8">
        <v>418</v>
      </c>
      <c r="G1839" s="12">
        <f t="shared" si="56"/>
        <v>1180.7325945679013</v>
      </c>
    </row>
    <row r="1840" spans="6:7" x14ac:dyDescent="0.2">
      <c r="F1840" s="8">
        <v>417</v>
      </c>
      <c r="G1840" s="12">
        <f t="shared" si="56"/>
        <v>1181.0114044444445</v>
      </c>
    </row>
    <row r="1841" spans="6:7" x14ac:dyDescent="0.2">
      <c r="F1841" s="8">
        <v>416</v>
      </c>
      <c r="G1841" s="12">
        <f t="shared" si="56"/>
        <v>1181.2898153086419</v>
      </c>
    </row>
    <row r="1842" spans="6:7" x14ac:dyDescent="0.2">
      <c r="F1842" s="8">
        <v>415</v>
      </c>
      <c r="G1842" s="12">
        <f t="shared" si="56"/>
        <v>1181.5678271604938</v>
      </c>
    </row>
    <row r="1843" spans="6:7" x14ac:dyDescent="0.2">
      <c r="F1843" s="8">
        <v>414</v>
      </c>
      <c r="G1843" s="12">
        <f t="shared" si="56"/>
        <v>1181.8454400000001</v>
      </c>
    </row>
    <row r="1844" spans="6:7" x14ac:dyDescent="0.2">
      <c r="F1844" s="8">
        <v>413</v>
      </c>
      <c r="G1844" s="12">
        <f t="shared" si="56"/>
        <v>1182.1226538271605</v>
      </c>
    </row>
    <row r="1845" spans="6:7" x14ac:dyDescent="0.2">
      <c r="F1845" s="8">
        <v>412</v>
      </c>
      <c r="G1845" s="12">
        <f t="shared" si="56"/>
        <v>1182.3994686419753</v>
      </c>
    </row>
    <row r="1846" spans="6:7" x14ac:dyDescent="0.2">
      <c r="F1846" s="8">
        <v>411</v>
      </c>
      <c r="G1846" s="12">
        <f t="shared" si="56"/>
        <v>1182.6758844444444</v>
      </c>
    </row>
    <row r="1847" spans="6:7" x14ac:dyDescent="0.2">
      <c r="F1847" s="8">
        <v>410</v>
      </c>
      <c r="G1847" s="12">
        <f t="shared" si="56"/>
        <v>1182.9519012345677</v>
      </c>
    </row>
    <row r="1848" spans="6:7" x14ac:dyDescent="0.2">
      <c r="F1848" s="8">
        <v>409</v>
      </c>
      <c r="G1848" s="12">
        <f t="shared" si="56"/>
        <v>1183.2275190123455</v>
      </c>
    </row>
    <row r="1849" spans="6:7" x14ac:dyDescent="0.2">
      <c r="F1849" s="8">
        <v>408</v>
      </c>
      <c r="G1849" s="12">
        <f t="shared" si="56"/>
        <v>1183.5027377777778</v>
      </c>
    </row>
    <row r="1850" spans="6:7" x14ac:dyDescent="0.2">
      <c r="F1850" s="8">
        <v>407</v>
      </c>
      <c r="G1850" s="12">
        <f t="shared" si="56"/>
        <v>1183.7775575308642</v>
      </c>
    </row>
    <row r="1851" spans="6:7" x14ac:dyDescent="0.2">
      <c r="F1851" s="8">
        <v>406</v>
      </c>
      <c r="G1851" s="12">
        <f t="shared" si="56"/>
        <v>1184.0519782716049</v>
      </c>
    </row>
    <row r="1852" spans="6:7" x14ac:dyDescent="0.2">
      <c r="F1852" s="8">
        <v>405</v>
      </c>
      <c r="G1852" s="12">
        <f t="shared" si="56"/>
        <v>1184.326</v>
      </c>
    </row>
    <row r="1853" spans="6:7" x14ac:dyDescent="0.2">
      <c r="F1853" s="8">
        <v>404</v>
      </c>
      <c r="G1853" s="12">
        <f t="shared" si="56"/>
        <v>1184.5996227160495</v>
      </c>
    </row>
    <row r="1854" spans="6:7" x14ac:dyDescent="0.2">
      <c r="F1854" s="8">
        <v>403</v>
      </c>
      <c r="G1854" s="12">
        <f t="shared" si="56"/>
        <v>1184.8728464197532</v>
      </c>
    </row>
    <row r="1855" spans="6:7" x14ac:dyDescent="0.2">
      <c r="F1855" s="8">
        <v>402</v>
      </c>
      <c r="G1855" s="12">
        <f t="shared" si="56"/>
        <v>1185.1456711111111</v>
      </c>
    </row>
    <row r="1856" spans="6:7" x14ac:dyDescent="0.2">
      <c r="F1856" s="8">
        <v>401</v>
      </c>
      <c r="G1856" s="12">
        <f t="shared" si="56"/>
        <v>1185.4180967901234</v>
      </c>
    </row>
    <row r="1857" spans="6:7" x14ac:dyDescent="0.2">
      <c r="F1857" s="8">
        <v>400</v>
      </c>
      <c r="G1857" s="12">
        <f t="shared" si="56"/>
        <v>1185.6901234567902</v>
      </c>
    </row>
    <row r="1858" spans="6:7" x14ac:dyDescent="0.2">
      <c r="F1858" s="8">
        <v>399</v>
      </c>
      <c r="G1858" s="12">
        <f t="shared" si="56"/>
        <v>1185.9617511111112</v>
      </c>
    </row>
    <row r="1859" spans="6:7" x14ac:dyDescent="0.2">
      <c r="F1859" s="8">
        <v>398</v>
      </c>
      <c r="G1859" s="12">
        <f t="shared" si="56"/>
        <v>1186.2329797530865</v>
      </c>
    </row>
    <row r="1860" spans="6:7" x14ac:dyDescent="0.2">
      <c r="F1860" s="8">
        <v>397</v>
      </c>
      <c r="G1860" s="12">
        <f t="shared" si="56"/>
        <v>1186.5038093827161</v>
      </c>
    </row>
    <row r="1861" spans="6:7" x14ac:dyDescent="0.2">
      <c r="F1861" s="8">
        <v>396</v>
      </c>
      <c r="G1861" s="12">
        <f t="shared" si="56"/>
        <v>1186.77424</v>
      </c>
    </row>
    <row r="1862" spans="6:7" x14ac:dyDescent="0.2">
      <c r="F1862" s="8">
        <v>395</v>
      </c>
      <c r="G1862" s="12">
        <f t="shared" si="56"/>
        <v>1187.0442716049383</v>
      </c>
    </row>
    <row r="1863" spans="6:7" x14ac:dyDescent="0.2">
      <c r="F1863" s="8">
        <v>394</v>
      </c>
      <c r="G1863" s="12">
        <f t="shared" si="56"/>
        <v>1187.313904197531</v>
      </c>
    </row>
    <row r="1864" spans="6:7" x14ac:dyDescent="0.2">
      <c r="F1864" s="8">
        <v>393</v>
      </c>
      <c r="G1864" s="12">
        <f t="shared" ref="G1864:G1927" si="58">$C$13*(1-(0.2*(F1864/$C$6))-(0.8*((F1864/$C$6)^2)))</f>
        <v>1187.5831377777777</v>
      </c>
    </row>
    <row r="1865" spans="6:7" x14ac:dyDescent="0.2">
      <c r="F1865" s="8">
        <v>392</v>
      </c>
      <c r="G1865" s="12">
        <f t="shared" si="58"/>
        <v>1187.8519723456791</v>
      </c>
    </row>
    <row r="1866" spans="6:7" x14ac:dyDescent="0.2">
      <c r="F1866" s="8">
        <v>391</v>
      </c>
      <c r="G1866" s="12">
        <f t="shared" si="58"/>
        <v>1188.1204079012346</v>
      </c>
    </row>
    <row r="1867" spans="6:7" x14ac:dyDescent="0.2">
      <c r="F1867" s="8">
        <v>390</v>
      </c>
      <c r="G1867" s="12">
        <f t="shared" si="58"/>
        <v>1188.3884444444445</v>
      </c>
    </row>
    <row r="1868" spans="6:7" x14ac:dyDescent="0.2">
      <c r="F1868" s="8">
        <v>389</v>
      </c>
      <c r="G1868" s="12">
        <f t="shared" si="58"/>
        <v>1188.6560819753086</v>
      </c>
    </row>
    <row r="1869" spans="6:7" x14ac:dyDescent="0.2">
      <c r="F1869" s="8">
        <v>388</v>
      </c>
      <c r="G1869" s="12">
        <f t="shared" si="58"/>
        <v>1188.9233204938271</v>
      </c>
    </row>
    <row r="1870" spans="6:7" x14ac:dyDescent="0.2">
      <c r="F1870" s="8">
        <v>387</v>
      </c>
      <c r="G1870" s="12">
        <f t="shared" si="58"/>
        <v>1189.1901600000001</v>
      </c>
    </row>
    <row r="1871" spans="6:7" x14ac:dyDescent="0.2">
      <c r="F1871" s="8">
        <v>386</v>
      </c>
      <c r="G1871" s="12">
        <f t="shared" si="58"/>
        <v>1189.4566004938272</v>
      </c>
    </row>
    <row r="1872" spans="6:7" x14ac:dyDescent="0.2">
      <c r="F1872" s="8">
        <v>385</v>
      </c>
      <c r="G1872" s="12">
        <f t="shared" si="58"/>
        <v>1189.7226419753085</v>
      </c>
    </row>
    <row r="1873" spans="6:7" x14ac:dyDescent="0.2">
      <c r="F1873" s="8">
        <v>384</v>
      </c>
      <c r="G1873" s="12">
        <f t="shared" si="58"/>
        <v>1189.9882844444444</v>
      </c>
    </row>
    <row r="1874" spans="6:7" x14ac:dyDescent="0.2">
      <c r="F1874" s="8">
        <v>383</v>
      </c>
      <c r="G1874" s="12">
        <f t="shared" si="58"/>
        <v>1190.2535279012345</v>
      </c>
    </row>
    <row r="1875" spans="6:7" x14ac:dyDescent="0.2">
      <c r="F1875" s="8">
        <v>382</v>
      </c>
      <c r="G1875" s="12">
        <f t="shared" si="58"/>
        <v>1190.5183723456792</v>
      </c>
    </row>
    <row r="1876" spans="6:7" x14ac:dyDescent="0.2">
      <c r="F1876" s="8">
        <v>381</v>
      </c>
      <c r="G1876" s="12">
        <f t="shared" si="58"/>
        <v>1190.7828177777778</v>
      </c>
    </row>
    <row r="1877" spans="6:7" x14ac:dyDescent="0.2">
      <c r="F1877" s="8">
        <v>380</v>
      </c>
      <c r="G1877" s="12">
        <f t="shared" si="58"/>
        <v>1191.0468641975308</v>
      </c>
    </row>
    <row r="1878" spans="6:7" x14ac:dyDescent="0.2">
      <c r="F1878" s="8">
        <v>379</v>
      </c>
      <c r="G1878" s="12">
        <f t="shared" si="58"/>
        <v>1191.3105116049383</v>
      </c>
    </row>
    <row r="1879" spans="6:7" x14ac:dyDescent="0.2">
      <c r="F1879" s="8">
        <v>378</v>
      </c>
      <c r="G1879" s="12">
        <f t="shared" si="58"/>
        <v>1191.57376</v>
      </c>
    </row>
    <row r="1880" spans="6:7" x14ac:dyDescent="0.2">
      <c r="F1880" s="8">
        <v>377</v>
      </c>
      <c r="G1880" s="12">
        <f t="shared" si="58"/>
        <v>1191.836609382716</v>
      </c>
    </row>
    <row r="1881" spans="6:7" x14ac:dyDescent="0.2">
      <c r="F1881" s="8">
        <v>376</v>
      </c>
      <c r="G1881" s="12">
        <f t="shared" si="58"/>
        <v>1192.0990597530863</v>
      </c>
    </row>
    <row r="1882" spans="6:7" x14ac:dyDescent="0.2">
      <c r="F1882" s="8">
        <v>375</v>
      </c>
      <c r="G1882" s="12">
        <f t="shared" si="58"/>
        <v>1192.3611111111111</v>
      </c>
    </row>
    <row r="1883" spans="6:7" x14ac:dyDescent="0.2">
      <c r="F1883" s="8">
        <v>374</v>
      </c>
      <c r="G1883" s="12">
        <f t="shared" si="58"/>
        <v>1192.6227634567902</v>
      </c>
    </row>
    <row r="1884" spans="6:7" x14ac:dyDescent="0.2">
      <c r="F1884" s="8">
        <v>373</v>
      </c>
      <c r="G1884" s="12">
        <f t="shared" si="58"/>
        <v>1192.8840167901233</v>
      </c>
    </row>
    <row r="1885" spans="6:7" x14ac:dyDescent="0.2">
      <c r="F1885" s="8">
        <v>372</v>
      </c>
      <c r="G1885" s="12">
        <f t="shared" si="58"/>
        <v>1193.1448711111111</v>
      </c>
    </row>
    <row r="1886" spans="6:7" x14ac:dyDescent="0.2">
      <c r="F1886" s="8">
        <v>371</v>
      </c>
      <c r="G1886" s="12">
        <f t="shared" si="58"/>
        <v>1193.4053264197532</v>
      </c>
    </row>
    <row r="1887" spans="6:7" x14ac:dyDescent="0.2">
      <c r="F1887" s="8">
        <v>370</v>
      </c>
      <c r="G1887" s="12">
        <f t="shared" si="58"/>
        <v>1193.6653827160494</v>
      </c>
    </row>
    <row r="1888" spans="6:7" x14ac:dyDescent="0.2">
      <c r="F1888" s="8">
        <v>369</v>
      </c>
      <c r="G1888" s="12">
        <f t="shared" si="58"/>
        <v>1193.9250399999999</v>
      </c>
    </row>
    <row r="1889" spans="6:7" x14ac:dyDescent="0.2">
      <c r="F1889" s="8">
        <v>368</v>
      </c>
      <c r="G1889" s="12">
        <f t="shared" si="58"/>
        <v>1194.1842982716048</v>
      </c>
    </row>
    <row r="1890" spans="6:7" x14ac:dyDescent="0.2">
      <c r="F1890" s="8">
        <v>367</v>
      </c>
      <c r="G1890" s="12">
        <f t="shared" si="58"/>
        <v>1194.4431575308643</v>
      </c>
    </row>
    <row r="1891" spans="6:7" x14ac:dyDescent="0.2">
      <c r="F1891" s="8">
        <v>366</v>
      </c>
      <c r="G1891" s="12">
        <f t="shared" si="58"/>
        <v>1194.7016177777778</v>
      </c>
    </row>
    <row r="1892" spans="6:7" x14ac:dyDescent="0.2">
      <c r="F1892" s="8">
        <v>365</v>
      </c>
      <c r="G1892" s="12">
        <f t="shared" si="58"/>
        <v>1194.9596790123455</v>
      </c>
    </row>
    <row r="1893" spans="6:7" x14ac:dyDescent="0.2">
      <c r="F1893" s="8">
        <v>364</v>
      </c>
      <c r="G1893" s="12">
        <f t="shared" si="58"/>
        <v>1195.2173412345678</v>
      </c>
    </row>
    <row r="1894" spans="6:7" x14ac:dyDescent="0.2">
      <c r="F1894" s="8">
        <v>363</v>
      </c>
      <c r="G1894" s="12">
        <f t="shared" si="58"/>
        <v>1195.4746044444444</v>
      </c>
    </row>
    <row r="1895" spans="6:7" x14ac:dyDescent="0.2">
      <c r="F1895" s="8">
        <v>362</v>
      </c>
      <c r="G1895" s="12">
        <f t="shared" si="58"/>
        <v>1195.7314686419752</v>
      </c>
    </row>
    <row r="1896" spans="6:7" x14ac:dyDescent="0.2">
      <c r="F1896" s="8">
        <v>361</v>
      </c>
      <c r="G1896" s="12">
        <f t="shared" si="58"/>
        <v>1195.9879338271605</v>
      </c>
    </row>
    <row r="1897" spans="6:7" x14ac:dyDescent="0.2">
      <c r="F1897" s="8">
        <v>360</v>
      </c>
      <c r="G1897" s="12">
        <f t="shared" si="58"/>
        <v>1196.2439999999999</v>
      </c>
    </row>
    <row r="1898" spans="6:7" x14ac:dyDescent="0.2">
      <c r="F1898" s="8">
        <v>359</v>
      </c>
      <c r="G1898" s="12">
        <f t="shared" si="58"/>
        <v>1196.4996671604938</v>
      </c>
    </row>
    <row r="1899" spans="6:7" x14ac:dyDescent="0.2">
      <c r="F1899" s="8">
        <v>358</v>
      </c>
      <c r="G1899" s="12">
        <f t="shared" si="58"/>
        <v>1196.754935308642</v>
      </c>
    </row>
    <row r="1900" spans="6:7" x14ac:dyDescent="0.2">
      <c r="F1900" s="8">
        <v>357</v>
      </c>
      <c r="G1900" s="12">
        <f t="shared" si="58"/>
        <v>1197.0098044444444</v>
      </c>
    </row>
    <row r="1901" spans="6:7" x14ac:dyDescent="0.2">
      <c r="F1901" s="8">
        <v>356</v>
      </c>
      <c r="G1901" s="12">
        <f t="shared" si="58"/>
        <v>1197.2642745679011</v>
      </c>
    </row>
    <row r="1902" spans="6:7" x14ac:dyDescent="0.2">
      <c r="F1902" s="8">
        <v>355</v>
      </c>
      <c r="G1902" s="12">
        <f t="shared" si="58"/>
        <v>1197.5183456790123</v>
      </c>
    </row>
    <row r="1903" spans="6:7" x14ac:dyDescent="0.2">
      <c r="F1903" s="8">
        <v>354</v>
      </c>
      <c r="G1903" s="12">
        <f t="shared" si="58"/>
        <v>1197.7720177777778</v>
      </c>
    </row>
    <row r="1904" spans="6:7" x14ac:dyDescent="0.2">
      <c r="F1904" s="8">
        <v>353</v>
      </c>
      <c r="G1904" s="12">
        <f t="shared" si="58"/>
        <v>1198.0252908641976</v>
      </c>
    </row>
    <row r="1905" spans="6:7" x14ac:dyDescent="0.2">
      <c r="F1905" s="8">
        <v>352</v>
      </c>
      <c r="G1905" s="12">
        <f t="shared" si="58"/>
        <v>1198.2781649382714</v>
      </c>
    </row>
    <row r="1906" spans="6:7" x14ac:dyDescent="0.2">
      <c r="F1906" s="8">
        <v>351</v>
      </c>
      <c r="G1906" s="12">
        <f t="shared" si="58"/>
        <v>1198.5306399999999</v>
      </c>
    </row>
    <row r="1907" spans="6:7" x14ac:dyDescent="0.2">
      <c r="F1907" s="8">
        <v>350</v>
      </c>
      <c r="G1907" s="12">
        <f t="shared" si="58"/>
        <v>1198.7827160493828</v>
      </c>
    </row>
    <row r="1908" spans="6:7" x14ac:dyDescent="0.2">
      <c r="F1908" s="8">
        <v>349</v>
      </c>
      <c r="G1908" s="12">
        <f t="shared" si="58"/>
        <v>1199.0343930864196</v>
      </c>
    </row>
    <row r="1909" spans="6:7" x14ac:dyDescent="0.2">
      <c r="F1909" s="8">
        <v>348</v>
      </c>
      <c r="G1909" s="12">
        <f t="shared" si="58"/>
        <v>1199.285671111111</v>
      </c>
    </row>
    <row r="1910" spans="6:7" x14ac:dyDescent="0.2">
      <c r="F1910" s="8">
        <v>347</v>
      </c>
      <c r="G1910" s="12">
        <f t="shared" si="58"/>
        <v>1199.5365501234569</v>
      </c>
    </row>
    <row r="1911" spans="6:7" x14ac:dyDescent="0.2">
      <c r="F1911" s="8">
        <v>346</v>
      </c>
      <c r="G1911" s="12">
        <f t="shared" si="58"/>
        <v>1199.7870301234568</v>
      </c>
    </row>
    <row r="1912" spans="6:7" x14ac:dyDescent="0.2">
      <c r="F1912" s="8">
        <v>345</v>
      </c>
      <c r="G1912" s="12">
        <f t="shared" si="58"/>
        <v>1200.0371111111112</v>
      </c>
    </row>
    <row r="1913" spans="6:7" x14ac:dyDescent="0.2">
      <c r="F1913" s="8">
        <v>344</v>
      </c>
      <c r="G1913" s="12">
        <f t="shared" si="58"/>
        <v>1200.2867930864197</v>
      </c>
    </row>
    <row r="1914" spans="6:7" x14ac:dyDescent="0.2">
      <c r="F1914" s="8">
        <v>343</v>
      </c>
      <c r="G1914" s="12">
        <f t="shared" si="58"/>
        <v>1200.5360760493827</v>
      </c>
    </row>
    <row r="1915" spans="6:7" x14ac:dyDescent="0.2">
      <c r="F1915" s="8">
        <v>342</v>
      </c>
      <c r="G1915" s="12">
        <f t="shared" si="58"/>
        <v>1200.78496</v>
      </c>
    </row>
    <row r="1916" spans="6:7" x14ac:dyDescent="0.2">
      <c r="F1916" s="8">
        <v>341</v>
      </c>
      <c r="G1916" s="12">
        <f t="shared" si="58"/>
        <v>1201.0334449382717</v>
      </c>
    </row>
    <row r="1917" spans="6:7" x14ac:dyDescent="0.2">
      <c r="F1917" s="8">
        <v>340</v>
      </c>
      <c r="G1917" s="12">
        <f t="shared" si="58"/>
        <v>1201.2815308641975</v>
      </c>
    </row>
    <row r="1918" spans="6:7" x14ac:dyDescent="0.2">
      <c r="F1918" s="8">
        <v>339</v>
      </c>
      <c r="G1918" s="12">
        <f t="shared" si="58"/>
        <v>1201.5292177777778</v>
      </c>
    </row>
    <row r="1919" spans="6:7" x14ac:dyDescent="0.2">
      <c r="F1919" s="8">
        <v>338</v>
      </c>
      <c r="G1919" s="12">
        <f t="shared" si="58"/>
        <v>1201.7765056790124</v>
      </c>
    </row>
    <row r="1920" spans="6:7" x14ac:dyDescent="0.2">
      <c r="F1920" s="8">
        <v>337</v>
      </c>
      <c r="G1920" s="12">
        <f t="shared" si="58"/>
        <v>1202.0233945679013</v>
      </c>
    </row>
    <row r="1921" spans="6:7" x14ac:dyDescent="0.2">
      <c r="F1921" s="8">
        <v>336</v>
      </c>
      <c r="G1921" s="12">
        <f t="shared" si="58"/>
        <v>1202.2698844444444</v>
      </c>
    </row>
    <row r="1922" spans="6:7" x14ac:dyDescent="0.2">
      <c r="F1922" s="8">
        <v>335</v>
      </c>
      <c r="G1922" s="12">
        <f t="shared" si="58"/>
        <v>1202.5159753086421</v>
      </c>
    </row>
    <row r="1923" spans="6:7" x14ac:dyDescent="0.2">
      <c r="F1923" s="8">
        <v>334</v>
      </c>
      <c r="G1923" s="12">
        <f t="shared" si="58"/>
        <v>1202.761667160494</v>
      </c>
    </row>
    <row r="1924" spans="6:7" x14ac:dyDescent="0.2">
      <c r="F1924" s="8">
        <v>333</v>
      </c>
      <c r="G1924" s="12">
        <f t="shared" si="58"/>
        <v>1203.0069600000002</v>
      </c>
    </row>
    <row r="1925" spans="6:7" x14ac:dyDescent="0.2">
      <c r="F1925" s="8">
        <v>332</v>
      </c>
      <c r="G1925" s="12">
        <f t="shared" si="58"/>
        <v>1203.2518538271604</v>
      </c>
    </row>
    <row r="1926" spans="6:7" x14ac:dyDescent="0.2">
      <c r="F1926" s="8">
        <v>331</v>
      </c>
      <c r="G1926" s="12">
        <f t="shared" si="58"/>
        <v>1203.4963486419754</v>
      </c>
    </row>
    <row r="1927" spans="6:7" x14ac:dyDescent="0.2">
      <c r="F1927" s="8">
        <v>330</v>
      </c>
      <c r="G1927" s="12">
        <f t="shared" si="58"/>
        <v>1203.7404444444444</v>
      </c>
    </row>
    <row r="1928" spans="6:7" x14ac:dyDescent="0.2">
      <c r="F1928" s="8">
        <v>329</v>
      </c>
      <c r="G1928" s="12">
        <f t="shared" ref="G1928:G1991" si="59">$C$13*(1-(0.2*(F1928/$C$6))-(0.8*((F1928/$C$6)^2)))</f>
        <v>1203.9841412345679</v>
      </c>
    </row>
    <row r="1929" spans="6:7" x14ac:dyDescent="0.2">
      <c r="F1929" s="8">
        <v>328</v>
      </c>
      <c r="G1929" s="12">
        <f t="shared" si="59"/>
        <v>1204.2274390123457</v>
      </c>
    </row>
    <row r="1930" spans="6:7" x14ac:dyDescent="0.2">
      <c r="F1930" s="8">
        <v>327</v>
      </c>
      <c r="G1930" s="12">
        <f t="shared" si="59"/>
        <v>1204.4703377777778</v>
      </c>
    </row>
    <row r="1931" spans="6:7" x14ac:dyDescent="0.2">
      <c r="F1931" s="8">
        <v>326</v>
      </c>
      <c r="G1931" s="12">
        <f t="shared" si="59"/>
        <v>1204.7128375308641</v>
      </c>
    </row>
    <row r="1932" spans="6:7" x14ac:dyDescent="0.2">
      <c r="F1932" s="8">
        <v>325</v>
      </c>
      <c r="G1932" s="12">
        <f t="shared" si="59"/>
        <v>1204.954938271605</v>
      </c>
    </row>
    <row r="1933" spans="6:7" x14ac:dyDescent="0.2">
      <c r="F1933" s="8">
        <v>324</v>
      </c>
      <c r="G1933" s="12">
        <f t="shared" si="59"/>
        <v>1205.1966399999999</v>
      </c>
    </row>
    <row r="1934" spans="6:7" x14ac:dyDescent="0.2">
      <c r="F1934" s="8">
        <v>323</v>
      </c>
      <c r="G1934" s="12">
        <f t="shared" si="59"/>
        <v>1205.4379427160493</v>
      </c>
    </row>
    <row r="1935" spans="6:7" x14ac:dyDescent="0.2">
      <c r="F1935" s="8">
        <v>322</v>
      </c>
      <c r="G1935" s="12">
        <f t="shared" si="59"/>
        <v>1205.6788464197532</v>
      </c>
    </row>
    <row r="1936" spans="6:7" x14ac:dyDescent="0.2">
      <c r="F1936" s="8">
        <v>321</v>
      </c>
      <c r="G1936" s="12">
        <f t="shared" si="59"/>
        <v>1205.9193511111112</v>
      </c>
    </row>
    <row r="1937" spans="6:7" x14ac:dyDescent="0.2">
      <c r="F1937" s="8">
        <v>320</v>
      </c>
      <c r="G1937" s="12">
        <f t="shared" si="59"/>
        <v>1206.1594567901234</v>
      </c>
    </row>
    <row r="1938" spans="6:7" x14ac:dyDescent="0.2">
      <c r="F1938" s="8">
        <v>319</v>
      </c>
      <c r="G1938" s="12">
        <f t="shared" si="59"/>
        <v>1206.3991634567901</v>
      </c>
    </row>
    <row r="1939" spans="6:7" x14ac:dyDescent="0.2">
      <c r="F1939" s="8">
        <v>318</v>
      </c>
      <c r="G1939" s="12">
        <f t="shared" si="59"/>
        <v>1206.6384711111111</v>
      </c>
    </row>
    <row r="1940" spans="6:7" x14ac:dyDescent="0.2">
      <c r="F1940" s="8">
        <v>317</v>
      </c>
      <c r="G1940" s="12">
        <f t="shared" si="59"/>
        <v>1206.8773797530864</v>
      </c>
    </row>
    <row r="1941" spans="6:7" x14ac:dyDescent="0.2">
      <c r="F1941" s="8">
        <v>316</v>
      </c>
      <c r="G1941" s="12">
        <f t="shared" si="59"/>
        <v>1207.115889382716</v>
      </c>
    </row>
    <row r="1942" spans="6:7" x14ac:dyDescent="0.2">
      <c r="F1942" s="8">
        <v>315</v>
      </c>
      <c r="G1942" s="12">
        <f t="shared" si="59"/>
        <v>1207.354</v>
      </c>
    </row>
    <row r="1943" spans="6:7" x14ac:dyDescent="0.2">
      <c r="F1943" s="8">
        <v>314</v>
      </c>
      <c r="G1943" s="12">
        <f t="shared" si="59"/>
        <v>1207.5917116049382</v>
      </c>
    </row>
    <row r="1944" spans="6:7" x14ac:dyDescent="0.2">
      <c r="F1944" s="8">
        <v>313</v>
      </c>
      <c r="G1944" s="12">
        <f t="shared" si="59"/>
        <v>1207.829024197531</v>
      </c>
    </row>
    <row r="1945" spans="6:7" x14ac:dyDescent="0.2">
      <c r="F1945" s="8">
        <v>312</v>
      </c>
      <c r="G1945" s="12">
        <f t="shared" si="59"/>
        <v>1208.0659377777777</v>
      </c>
    </row>
    <row r="1946" spans="6:7" x14ac:dyDescent="0.2">
      <c r="F1946" s="8">
        <v>311</v>
      </c>
      <c r="G1946" s="12">
        <f t="shared" si="59"/>
        <v>1208.3024523456791</v>
      </c>
    </row>
    <row r="1947" spans="6:7" x14ac:dyDescent="0.2">
      <c r="F1947" s="8">
        <v>310</v>
      </c>
      <c r="G1947" s="12">
        <f t="shared" si="59"/>
        <v>1208.5385679012345</v>
      </c>
    </row>
    <row r="1948" spans="6:7" x14ac:dyDescent="0.2">
      <c r="F1948" s="8">
        <v>309</v>
      </c>
      <c r="G1948" s="12">
        <f t="shared" si="59"/>
        <v>1208.7742844444444</v>
      </c>
    </row>
    <row r="1949" spans="6:7" x14ac:dyDescent="0.2">
      <c r="F1949" s="8">
        <v>308</v>
      </c>
      <c r="G1949" s="12">
        <f t="shared" si="59"/>
        <v>1209.0096019753087</v>
      </c>
    </row>
    <row r="1950" spans="6:7" x14ac:dyDescent="0.2">
      <c r="F1950" s="8">
        <v>307</v>
      </c>
      <c r="G1950" s="12">
        <f t="shared" si="59"/>
        <v>1209.2445204938272</v>
      </c>
    </row>
    <row r="1951" spans="6:7" x14ac:dyDescent="0.2">
      <c r="F1951" s="8">
        <v>306</v>
      </c>
      <c r="G1951" s="12">
        <f t="shared" si="59"/>
        <v>1209.4790399999999</v>
      </c>
    </row>
    <row r="1952" spans="6:7" x14ac:dyDescent="0.2">
      <c r="F1952" s="8">
        <v>305</v>
      </c>
      <c r="G1952" s="12">
        <f t="shared" si="59"/>
        <v>1209.7131604938272</v>
      </c>
    </row>
    <row r="1953" spans="6:7" x14ac:dyDescent="0.2">
      <c r="F1953" s="8">
        <v>304</v>
      </c>
      <c r="G1953" s="12">
        <f t="shared" si="59"/>
        <v>1209.9468819753088</v>
      </c>
    </row>
    <row r="1954" spans="6:7" x14ac:dyDescent="0.2">
      <c r="F1954" s="8">
        <v>303</v>
      </c>
      <c r="G1954" s="12">
        <f t="shared" si="59"/>
        <v>1210.1802044444444</v>
      </c>
    </row>
    <row r="1955" spans="6:7" x14ac:dyDescent="0.2">
      <c r="F1955" s="8">
        <v>302</v>
      </c>
      <c r="G1955" s="12">
        <f t="shared" si="59"/>
        <v>1210.4131279012347</v>
      </c>
    </row>
    <row r="1956" spans="6:7" x14ac:dyDescent="0.2">
      <c r="F1956" s="8">
        <v>301</v>
      </c>
      <c r="G1956" s="12">
        <f t="shared" si="59"/>
        <v>1210.6456523456791</v>
      </c>
    </row>
    <row r="1957" spans="6:7" x14ac:dyDescent="0.2">
      <c r="F1957" s="8">
        <v>300</v>
      </c>
      <c r="G1957" s="12">
        <f t="shared" si="59"/>
        <v>1210.8777777777777</v>
      </c>
    </row>
    <row r="1958" spans="6:7" x14ac:dyDescent="0.2">
      <c r="F1958" s="8">
        <v>299</v>
      </c>
      <c r="G1958" s="12">
        <f t="shared" si="59"/>
        <v>1211.1095041975307</v>
      </c>
    </row>
    <row r="1959" spans="6:7" x14ac:dyDescent="0.2">
      <c r="F1959" s="8">
        <v>298</v>
      </c>
      <c r="G1959" s="12">
        <f t="shared" si="59"/>
        <v>1211.3408316049383</v>
      </c>
    </row>
    <row r="1960" spans="6:7" x14ac:dyDescent="0.2">
      <c r="F1960" s="8">
        <v>297</v>
      </c>
      <c r="G1960" s="12">
        <f t="shared" si="59"/>
        <v>1211.57176</v>
      </c>
    </row>
    <row r="1961" spans="6:7" x14ac:dyDescent="0.2">
      <c r="F1961" s="8">
        <v>296</v>
      </c>
      <c r="G1961" s="12">
        <f t="shared" si="59"/>
        <v>1211.802289382716</v>
      </c>
    </row>
    <row r="1962" spans="6:7" x14ac:dyDescent="0.2">
      <c r="F1962" s="8">
        <v>295</v>
      </c>
      <c r="G1962" s="12">
        <f t="shared" si="59"/>
        <v>1212.0324197530863</v>
      </c>
    </row>
    <row r="1963" spans="6:7" x14ac:dyDescent="0.2">
      <c r="F1963" s="8">
        <v>294</v>
      </c>
      <c r="G1963" s="12">
        <f t="shared" si="59"/>
        <v>1212.2621511111111</v>
      </c>
    </row>
    <row r="1964" spans="6:7" x14ac:dyDescent="0.2">
      <c r="F1964" s="8">
        <v>293</v>
      </c>
      <c r="G1964" s="12">
        <f t="shared" si="59"/>
        <v>1212.4914834567901</v>
      </c>
    </row>
    <row r="1965" spans="6:7" x14ac:dyDescent="0.2">
      <c r="F1965" s="8">
        <v>292</v>
      </c>
      <c r="G1965" s="12">
        <f t="shared" si="59"/>
        <v>1212.7204167901236</v>
      </c>
    </row>
    <row r="1966" spans="6:7" x14ac:dyDescent="0.2">
      <c r="F1966" s="8">
        <v>291</v>
      </c>
      <c r="G1966" s="12">
        <f t="shared" si="59"/>
        <v>1212.948951111111</v>
      </c>
    </row>
    <row r="1967" spans="6:7" x14ac:dyDescent="0.2">
      <c r="F1967" s="8">
        <v>290</v>
      </c>
      <c r="G1967" s="12">
        <f t="shared" si="59"/>
        <v>1213.1770864197531</v>
      </c>
    </row>
    <row r="1968" spans="6:7" x14ac:dyDescent="0.2">
      <c r="F1968" s="8">
        <v>289</v>
      </c>
      <c r="G1968" s="12">
        <f t="shared" si="59"/>
        <v>1213.4048227160495</v>
      </c>
    </row>
    <row r="1969" spans="6:7" x14ac:dyDescent="0.2">
      <c r="F1969" s="8">
        <v>288</v>
      </c>
      <c r="G1969" s="12">
        <f t="shared" si="59"/>
        <v>1213.6321600000001</v>
      </c>
    </row>
    <row r="1970" spans="6:7" x14ac:dyDescent="0.2">
      <c r="F1970" s="8">
        <v>287</v>
      </c>
      <c r="G1970" s="12">
        <f t="shared" si="59"/>
        <v>1213.8590982716048</v>
      </c>
    </row>
    <row r="1971" spans="6:7" x14ac:dyDescent="0.2">
      <c r="F1971" s="8">
        <v>286</v>
      </c>
      <c r="G1971" s="12">
        <f t="shared" si="59"/>
        <v>1214.0856375308642</v>
      </c>
    </row>
    <row r="1972" spans="6:7" x14ac:dyDescent="0.2">
      <c r="F1972" s="8">
        <v>285</v>
      </c>
      <c r="G1972" s="12">
        <f t="shared" si="59"/>
        <v>1214.3117777777777</v>
      </c>
    </row>
    <row r="1973" spans="6:7" x14ac:dyDescent="0.2">
      <c r="F1973" s="8">
        <v>284</v>
      </c>
      <c r="G1973" s="12">
        <f t="shared" si="59"/>
        <v>1214.5375190123457</v>
      </c>
    </row>
    <row r="1974" spans="6:7" x14ac:dyDescent="0.2">
      <c r="F1974" s="8">
        <v>283</v>
      </c>
      <c r="G1974" s="12">
        <f t="shared" si="59"/>
        <v>1214.7628612345677</v>
      </c>
    </row>
    <row r="1975" spans="6:7" x14ac:dyDescent="0.2">
      <c r="F1975" s="8">
        <v>282</v>
      </c>
      <c r="G1975" s="12">
        <f t="shared" si="59"/>
        <v>1214.9878044444445</v>
      </c>
    </row>
    <row r="1976" spans="6:7" x14ac:dyDescent="0.2">
      <c r="F1976" s="8">
        <v>281</v>
      </c>
      <c r="G1976" s="12">
        <f t="shared" si="59"/>
        <v>1215.2123486419753</v>
      </c>
    </row>
    <row r="1977" spans="6:7" x14ac:dyDescent="0.2">
      <c r="F1977" s="8">
        <v>280</v>
      </c>
      <c r="G1977" s="12">
        <f t="shared" si="59"/>
        <v>1215.4364938271606</v>
      </c>
    </row>
    <row r="1978" spans="6:7" x14ac:dyDescent="0.2">
      <c r="F1978" s="8">
        <v>279</v>
      </c>
      <c r="G1978" s="12">
        <f t="shared" si="59"/>
        <v>1215.6602399999999</v>
      </c>
    </row>
    <row r="1979" spans="6:7" x14ac:dyDescent="0.2">
      <c r="F1979" s="8">
        <v>278</v>
      </c>
      <c r="G1979" s="12">
        <f t="shared" si="59"/>
        <v>1215.8835871604938</v>
      </c>
    </row>
    <row r="1980" spans="6:7" x14ac:dyDescent="0.2">
      <c r="F1980" s="8">
        <v>277</v>
      </c>
      <c r="G1980" s="12">
        <f t="shared" si="59"/>
        <v>1216.1065353086422</v>
      </c>
    </row>
    <row r="1981" spans="6:7" x14ac:dyDescent="0.2">
      <c r="F1981" s="8">
        <v>276</v>
      </c>
      <c r="G1981" s="12">
        <f t="shared" si="59"/>
        <v>1216.3290844444446</v>
      </c>
    </row>
    <row r="1982" spans="6:7" x14ac:dyDescent="0.2">
      <c r="F1982" s="8">
        <v>275</v>
      </c>
      <c r="G1982" s="12">
        <f t="shared" si="59"/>
        <v>1216.5512345679012</v>
      </c>
    </row>
    <row r="1983" spans="6:7" x14ac:dyDescent="0.2">
      <c r="F1983" s="8">
        <v>274</v>
      </c>
      <c r="G1983" s="12">
        <f t="shared" si="59"/>
        <v>1216.7729856790124</v>
      </c>
    </row>
    <row r="1984" spans="6:7" x14ac:dyDescent="0.2">
      <c r="F1984" s="8">
        <v>273</v>
      </c>
      <c r="G1984" s="12">
        <f t="shared" si="59"/>
        <v>1216.9943377777779</v>
      </c>
    </row>
    <row r="1985" spans="6:7" x14ac:dyDescent="0.2">
      <c r="F1985" s="8">
        <v>272</v>
      </c>
      <c r="G1985" s="12">
        <f t="shared" si="59"/>
        <v>1217.2152908641976</v>
      </c>
    </row>
    <row r="1986" spans="6:7" x14ac:dyDescent="0.2">
      <c r="F1986" s="8">
        <v>271</v>
      </c>
      <c r="G1986" s="12">
        <f t="shared" si="59"/>
        <v>1217.4358449382717</v>
      </c>
    </row>
    <row r="1987" spans="6:7" x14ac:dyDescent="0.2">
      <c r="F1987" s="8">
        <v>270</v>
      </c>
      <c r="G1987" s="12">
        <f t="shared" si="59"/>
        <v>1217.6559999999999</v>
      </c>
    </row>
    <row r="1988" spans="6:7" x14ac:dyDescent="0.2">
      <c r="F1988" s="8">
        <v>269</v>
      </c>
      <c r="G1988" s="12">
        <f t="shared" si="59"/>
        <v>1217.8757560493827</v>
      </c>
    </row>
    <row r="1989" spans="6:7" x14ac:dyDescent="0.2">
      <c r="F1989" s="8">
        <v>268</v>
      </c>
      <c r="G1989" s="12">
        <f t="shared" si="59"/>
        <v>1218.0951130864198</v>
      </c>
    </row>
    <row r="1990" spans="6:7" x14ac:dyDescent="0.2">
      <c r="F1990" s="8">
        <v>267</v>
      </c>
      <c r="G1990" s="12">
        <f t="shared" si="59"/>
        <v>1218.3140711111109</v>
      </c>
    </row>
    <row r="1991" spans="6:7" x14ac:dyDescent="0.2">
      <c r="F1991" s="8">
        <v>266</v>
      </c>
      <c r="G1991" s="12">
        <f t="shared" si="59"/>
        <v>1218.5326301234568</v>
      </c>
    </row>
    <row r="1992" spans="6:7" x14ac:dyDescent="0.2">
      <c r="F1992" s="8">
        <v>265</v>
      </c>
      <c r="G1992" s="12">
        <f t="shared" ref="G1992:G2055" si="60">$C$13*(1-(0.2*(F1992/$C$6))-(0.8*((F1992/$C$6)^2)))</f>
        <v>1218.7507901234569</v>
      </c>
    </row>
    <row r="1993" spans="6:7" x14ac:dyDescent="0.2">
      <c r="F1993" s="8">
        <v>264</v>
      </c>
      <c r="G1993" s="12">
        <f t="shared" si="60"/>
        <v>1218.9685511111111</v>
      </c>
    </row>
    <row r="1994" spans="6:7" x14ac:dyDescent="0.2">
      <c r="F1994" s="8">
        <v>263</v>
      </c>
      <c r="G1994" s="12">
        <f t="shared" si="60"/>
        <v>1219.1859130864195</v>
      </c>
    </row>
    <row r="1995" spans="6:7" x14ac:dyDescent="0.2">
      <c r="F1995" s="8">
        <v>262</v>
      </c>
      <c r="G1995" s="12">
        <f t="shared" si="60"/>
        <v>1219.4028760493827</v>
      </c>
    </row>
    <row r="1996" spans="6:7" x14ac:dyDescent="0.2">
      <c r="F1996" s="8">
        <v>261</v>
      </c>
      <c r="G1996" s="12">
        <f t="shared" si="60"/>
        <v>1219.6194399999999</v>
      </c>
    </row>
    <row r="1997" spans="6:7" x14ac:dyDescent="0.2">
      <c r="F1997" s="8">
        <v>260</v>
      </c>
      <c r="G1997" s="12">
        <f t="shared" si="60"/>
        <v>1219.8356049382717</v>
      </c>
    </row>
    <row r="1998" spans="6:7" x14ac:dyDescent="0.2">
      <c r="F1998" s="8">
        <v>259</v>
      </c>
      <c r="G1998" s="12">
        <f t="shared" si="60"/>
        <v>1220.0513708641975</v>
      </c>
    </row>
    <row r="1999" spans="6:7" x14ac:dyDescent="0.2">
      <c r="F1999" s="8">
        <v>258</v>
      </c>
      <c r="G1999" s="12">
        <f t="shared" si="60"/>
        <v>1220.2667377777777</v>
      </c>
    </row>
    <row r="2000" spans="6:7" x14ac:dyDescent="0.2">
      <c r="F2000" s="8">
        <v>257</v>
      </c>
      <c r="G2000" s="12">
        <f t="shared" si="60"/>
        <v>1220.4817056790123</v>
      </c>
    </row>
    <row r="2001" spans="6:7" x14ac:dyDescent="0.2">
      <c r="F2001" s="8">
        <v>256</v>
      </c>
      <c r="G2001" s="12">
        <f t="shared" si="60"/>
        <v>1220.6962745679011</v>
      </c>
    </row>
    <row r="2002" spans="6:7" x14ac:dyDescent="0.2">
      <c r="F2002" s="8">
        <v>255</v>
      </c>
      <c r="G2002" s="12">
        <f t="shared" si="60"/>
        <v>1220.9104444444445</v>
      </c>
    </row>
    <row r="2003" spans="6:7" x14ac:dyDescent="0.2">
      <c r="F2003" s="8">
        <v>254</v>
      </c>
      <c r="G2003" s="12">
        <f t="shared" si="60"/>
        <v>1221.1242153086421</v>
      </c>
    </row>
    <row r="2004" spans="6:7" x14ac:dyDescent="0.2">
      <c r="F2004" s="8">
        <v>253</v>
      </c>
      <c r="G2004" s="12">
        <f t="shared" si="60"/>
        <v>1221.337587160494</v>
      </c>
    </row>
    <row r="2005" spans="6:7" x14ac:dyDescent="0.2">
      <c r="F2005" s="8">
        <v>252</v>
      </c>
      <c r="G2005" s="12">
        <f t="shared" si="60"/>
        <v>1221.5505599999999</v>
      </c>
    </row>
    <row r="2006" spans="6:7" x14ac:dyDescent="0.2">
      <c r="F2006" s="8">
        <v>251</v>
      </c>
      <c r="G2006" s="12">
        <f t="shared" si="60"/>
        <v>1221.7631338271603</v>
      </c>
    </row>
    <row r="2007" spans="6:7" x14ac:dyDescent="0.2">
      <c r="F2007" s="8">
        <v>250</v>
      </c>
      <c r="G2007" s="12">
        <f t="shared" si="60"/>
        <v>1221.9753086419753</v>
      </c>
    </row>
    <row r="2008" spans="6:7" x14ac:dyDescent="0.2">
      <c r="F2008" s="8">
        <v>249</v>
      </c>
      <c r="G2008" s="12">
        <f t="shared" si="60"/>
        <v>1222.1870844444445</v>
      </c>
    </row>
    <row r="2009" spans="6:7" x14ac:dyDescent="0.2">
      <c r="F2009" s="8">
        <v>248</v>
      </c>
      <c r="G2009" s="12">
        <f t="shared" si="60"/>
        <v>1222.398461234568</v>
      </c>
    </row>
    <row r="2010" spans="6:7" x14ac:dyDescent="0.2">
      <c r="F2010" s="8">
        <v>247</v>
      </c>
      <c r="G2010" s="12">
        <f t="shared" si="60"/>
        <v>1222.6094390123458</v>
      </c>
    </row>
    <row r="2011" spans="6:7" x14ac:dyDescent="0.2">
      <c r="F2011" s="8">
        <v>246</v>
      </c>
      <c r="G2011" s="12">
        <f t="shared" si="60"/>
        <v>1222.8200177777776</v>
      </c>
    </row>
    <row r="2012" spans="6:7" x14ac:dyDescent="0.2">
      <c r="F2012" s="8">
        <v>245</v>
      </c>
      <c r="G2012" s="12">
        <f t="shared" si="60"/>
        <v>1223.0301975308641</v>
      </c>
    </row>
    <row r="2013" spans="6:7" x14ac:dyDescent="0.2">
      <c r="F2013" s="8">
        <v>244</v>
      </c>
      <c r="G2013" s="12">
        <f t="shared" si="60"/>
        <v>1223.239978271605</v>
      </c>
    </row>
    <row r="2014" spans="6:7" x14ac:dyDescent="0.2">
      <c r="F2014" s="8">
        <v>243</v>
      </c>
      <c r="G2014" s="12">
        <f t="shared" si="60"/>
        <v>1223.4493600000001</v>
      </c>
    </row>
    <row r="2015" spans="6:7" x14ac:dyDescent="0.2">
      <c r="F2015" s="8">
        <v>242</v>
      </c>
      <c r="G2015" s="12">
        <f t="shared" si="60"/>
        <v>1223.6583427160494</v>
      </c>
    </row>
    <row r="2016" spans="6:7" x14ac:dyDescent="0.2">
      <c r="F2016" s="8">
        <v>241</v>
      </c>
      <c r="G2016" s="12">
        <f t="shared" si="60"/>
        <v>1223.8669264197531</v>
      </c>
    </row>
    <row r="2017" spans="6:7" x14ac:dyDescent="0.2">
      <c r="F2017" s="8">
        <v>240</v>
      </c>
      <c r="G2017" s="12">
        <f t="shared" si="60"/>
        <v>1224.075111111111</v>
      </c>
    </row>
    <row r="2018" spans="6:7" x14ac:dyDescent="0.2">
      <c r="F2018" s="8">
        <v>239</v>
      </c>
      <c r="G2018" s="12">
        <f t="shared" si="60"/>
        <v>1224.2828967901235</v>
      </c>
    </row>
    <row r="2019" spans="6:7" x14ac:dyDescent="0.2">
      <c r="F2019" s="8">
        <v>238</v>
      </c>
      <c r="G2019" s="12">
        <f t="shared" si="60"/>
        <v>1224.4902834567902</v>
      </c>
    </row>
    <row r="2020" spans="6:7" x14ac:dyDescent="0.2">
      <c r="F2020" s="8">
        <v>237</v>
      </c>
      <c r="G2020" s="12">
        <f t="shared" si="60"/>
        <v>1224.6972711111111</v>
      </c>
    </row>
    <row r="2021" spans="6:7" x14ac:dyDescent="0.2">
      <c r="F2021" s="8">
        <v>236</v>
      </c>
      <c r="G2021" s="12">
        <f t="shared" si="60"/>
        <v>1224.9038597530864</v>
      </c>
    </row>
    <row r="2022" spans="6:7" x14ac:dyDescent="0.2">
      <c r="F2022" s="8">
        <v>235</v>
      </c>
      <c r="G2022" s="12">
        <f t="shared" si="60"/>
        <v>1225.1100493827162</v>
      </c>
    </row>
    <row r="2023" spans="6:7" x14ac:dyDescent="0.2">
      <c r="F2023" s="8">
        <v>234</v>
      </c>
      <c r="G2023" s="12">
        <f t="shared" si="60"/>
        <v>1225.31584</v>
      </c>
    </row>
    <row r="2024" spans="6:7" x14ac:dyDescent="0.2">
      <c r="F2024" s="8">
        <v>233</v>
      </c>
      <c r="G2024" s="12">
        <f t="shared" si="60"/>
        <v>1225.5212316049383</v>
      </c>
    </row>
    <row r="2025" spans="6:7" x14ac:dyDescent="0.2">
      <c r="F2025" s="8">
        <v>232</v>
      </c>
      <c r="G2025" s="12">
        <f t="shared" si="60"/>
        <v>1225.7262241975309</v>
      </c>
    </row>
    <row r="2026" spans="6:7" x14ac:dyDescent="0.2">
      <c r="F2026" s="8">
        <v>231</v>
      </c>
      <c r="G2026" s="12">
        <f t="shared" si="60"/>
        <v>1225.9308177777777</v>
      </c>
    </row>
    <row r="2027" spans="6:7" x14ac:dyDescent="0.2">
      <c r="F2027" s="8">
        <v>230</v>
      </c>
      <c r="G2027" s="12">
        <f t="shared" si="60"/>
        <v>1226.1350123456789</v>
      </c>
    </row>
    <row r="2028" spans="6:7" x14ac:dyDescent="0.2">
      <c r="F2028" s="8">
        <v>229</v>
      </c>
      <c r="G2028" s="12">
        <f t="shared" si="60"/>
        <v>1226.3388079012345</v>
      </c>
    </row>
    <row r="2029" spans="6:7" x14ac:dyDescent="0.2">
      <c r="F2029" s="8">
        <v>228</v>
      </c>
      <c r="G2029" s="12">
        <f t="shared" si="60"/>
        <v>1226.5422044444445</v>
      </c>
    </row>
    <row r="2030" spans="6:7" x14ac:dyDescent="0.2">
      <c r="F2030" s="8">
        <v>227</v>
      </c>
      <c r="G2030" s="12">
        <f t="shared" si="60"/>
        <v>1226.7452019753086</v>
      </c>
    </row>
    <row r="2031" spans="6:7" x14ac:dyDescent="0.2">
      <c r="F2031" s="8">
        <v>226</v>
      </c>
      <c r="G2031" s="12">
        <f t="shared" si="60"/>
        <v>1226.9478004938271</v>
      </c>
    </row>
    <row r="2032" spans="6:7" x14ac:dyDescent="0.2">
      <c r="F2032" s="8">
        <v>225</v>
      </c>
      <c r="G2032" s="12">
        <f t="shared" si="60"/>
        <v>1227.1499999999999</v>
      </c>
    </row>
    <row r="2033" spans="6:7" x14ac:dyDescent="0.2">
      <c r="F2033" s="8">
        <v>224</v>
      </c>
      <c r="G2033" s="12">
        <f t="shared" si="60"/>
        <v>1227.3518004938271</v>
      </c>
    </row>
    <row r="2034" spans="6:7" x14ac:dyDescent="0.2">
      <c r="F2034" s="8">
        <v>223</v>
      </c>
      <c r="G2034" s="12">
        <f t="shared" si="60"/>
        <v>1227.5532019753086</v>
      </c>
    </row>
    <row r="2035" spans="6:7" x14ac:dyDescent="0.2">
      <c r="F2035" s="8">
        <v>222</v>
      </c>
      <c r="G2035" s="12">
        <f t="shared" si="60"/>
        <v>1227.7542044444444</v>
      </c>
    </row>
    <row r="2036" spans="6:7" x14ac:dyDescent="0.2">
      <c r="F2036" s="8">
        <v>221</v>
      </c>
      <c r="G2036" s="12">
        <f t="shared" si="60"/>
        <v>1227.9548079012345</v>
      </c>
    </row>
    <row r="2037" spans="6:7" x14ac:dyDescent="0.2">
      <c r="F2037" s="8">
        <v>220</v>
      </c>
      <c r="G2037" s="12">
        <f t="shared" si="60"/>
        <v>1228.1550123456789</v>
      </c>
    </row>
    <row r="2038" spans="6:7" x14ac:dyDescent="0.2">
      <c r="F2038" s="8">
        <v>219</v>
      </c>
      <c r="G2038" s="12">
        <f t="shared" si="60"/>
        <v>1228.354817777778</v>
      </c>
    </row>
    <row r="2039" spans="6:7" x14ac:dyDescent="0.2">
      <c r="F2039" s="8">
        <v>218</v>
      </c>
      <c r="G2039" s="12">
        <f t="shared" si="60"/>
        <v>1228.5542241975309</v>
      </c>
    </row>
    <row r="2040" spans="6:7" x14ac:dyDescent="0.2">
      <c r="F2040" s="8">
        <v>217</v>
      </c>
      <c r="G2040" s="12">
        <f t="shared" si="60"/>
        <v>1228.7532316049383</v>
      </c>
    </row>
    <row r="2041" spans="6:7" x14ac:dyDescent="0.2">
      <c r="F2041" s="8">
        <v>216</v>
      </c>
      <c r="G2041" s="12">
        <f t="shared" si="60"/>
        <v>1228.9518399999999</v>
      </c>
    </row>
    <row r="2042" spans="6:7" x14ac:dyDescent="0.2">
      <c r="F2042" s="8">
        <v>215</v>
      </c>
      <c r="G2042" s="12">
        <f t="shared" si="60"/>
        <v>1229.1500493827161</v>
      </c>
    </row>
    <row r="2043" spans="6:7" x14ac:dyDescent="0.2">
      <c r="F2043" s="8">
        <v>214</v>
      </c>
      <c r="G2043" s="12">
        <f t="shared" si="60"/>
        <v>1229.3478597530864</v>
      </c>
    </row>
    <row r="2044" spans="6:7" x14ac:dyDescent="0.2">
      <c r="F2044" s="8">
        <v>213</v>
      </c>
      <c r="G2044" s="12">
        <f t="shared" si="60"/>
        <v>1229.5452711111111</v>
      </c>
    </row>
    <row r="2045" spans="6:7" x14ac:dyDescent="0.2">
      <c r="F2045" s="8">
        <v>212</v>
      </c>
      <c r="G2045" s="12">
        <f t="shared" si="60"/>
        <v>1229.7422834567901</v>
      </c>
    </row>
    <row r="2046" spans="6:7" x14ac:dyDescent="0.2">
      <c r="F2046" s="8">
        <v>211</v>
      </c>
      <c r="G2046" s="12">
        <f t="shared" si="60"/>
        <v>1229.9388967901234</v>
      </c>
    </row>
    <row r="2047" spans="6:7" x14ac:dyDescent="0.2">
      <c r="F2047" s="8">
        <v>210</v>
      </c>
      <c r="G2047" s="12">
        <f t="shared" si="60"/>
        <v>1230.135111111111</v>
      </c>
    </row>
    <row r="2048" spans="6:7" x14ac:dyDescent="0.2">
      <c r="F2048" s="8">
        <v>209</v>
      </c>
      <c r="G2048" s="12">
        <f t="shared" si="60"/>
        <v>1230.330926419753</v>
      </c>
    </row>
    <row r="2049" spans="6:7" x14ac:dyDescent="0.2">
      <c r="F2049" s="8">
        <v>208</v>
      </c>
      <c r="G2049" s="12">
        <f t="shared" si="60"/>
        <v>1230.5263427160494</v>
      </c>
    </row>
    <row r="2050" spans="6:7" x14ac:dyDescent="0.2">
      <c r="F2050" s="8">
        <v>207</v>
      </c>
      <c r="G2050" s="12">
        <f t="shared" si="60"/>
        <v>1230.72136</v>
      </c>
    </row>
    <row r="2051" spans="6:7" x14ac:dyDescent="0.2">
      <c r="F2051" s="8">
        <v>206</v>
      </c>
      <c r="G2051" s="12">
        <f t="shared" si="60"/>
        <v>1230.9159782716049</v>
      </c>
    </row>
    <row r="2052" spans="6:7" x14ac:dyDescent="0.2">
      <c r="F2052" s="8">
        <v>205</v>
      </c>
      <c r="G2052" s="12">
        <f t="shared" si="60"/>
        <v>1231.1101975308641</v>
      </c>
    </row>
    <row r="2053" spans="6:7" x14ac:dyDescent="0.2">
      <c r="F2053" s="8">
        <v>204</v>
      </c>
      <c r="G2053" s="12">
        <f t="shared" si="60"/>
        <v>1231.3040177777777</v>
      </c>
    </row>
    <row r="2054" spans="6:7" x14ac:dyDescent="0.2">
      <c r="F2054" s="8">
        <v>203</v>
      </c>
      <c r="G2054" s="12">
        <f t="shared" si="60"/>
        <v>1231.4974390123457</v>
      </c>
    </row>
    <row r="2055" spans="6:7" x14ac:dyDescent="0.2">
      <c r="F2055" s="8">
        <v>202</v>
      </c>
      <c r="G2055" s="12">
        <f t="shared" si="60"/>
        <v>1231.6904612345681</v>
      </c>
    </row>
    <row r="2056" spans="6:7" x14ac:dyDescent="0.2">
      <c r="F2056" s="8">
        <v>201</v>
      </c>
      <c r="G2056" s="12">
        <f t="shared" ref="G2056:G2119" si="61">$C$13*(1-(0.2*(F2056/$C$6))-(0.8*((F2056/$C$6)^2)))</f>
        <v>1231.8830844444444</v>
      </c>
    </row>
    <row r="2057" spans="6:7" x14ac:dyDescent="0.2">
      <c r="F2057" s="8">
        <v>200</v>
      </c>
      <c r="G2057" s="12">
        <f t="shared" si="61"/>
        <v>1232.0753086419752</v>
      </c>
    </row>
    <row r="2058" spans="6:7" x14ac:dyDescent="0.2">
      <c r="F2058" s="8">
        <v>199</v>
      </c>
      <c r="G2058" s="12">
        <f t="shared" si="61"/>
        <v>1232.2671338271605</v>
      </c>
    </row>
    <row r="2059" spans="6:7" x14ac:dyDescent="0.2">
      <c r="F2059" s="8">
        <v>198</v>
      </c>
      <c r="G2059" s="12">
        <f t="shared" si="61"/>
        <v>1232.45856</v>
      </c>
    </row>
    <row r="2060" spans="6:7" x14ac:dyDescent="0.2">
      <c r="F2060" s="8">
        <v>197</v>
      </c>
      <c r="G2060" s="12">
        <f t="shared" si="61"/>
        <v>1232.6495871604939</v>
      </c>
    </row>
    <row r="2061" spans="6:7" x14ac:dyDescent="0.2">
      <c r="F2061" s="8">
        <v>196</v>
      </c>
      <c r="G2061" s="12">
        <f t="shared" si="61"/>
        <v>1232.840215308642</v>
      </c>
    </row>
    <row r="2062" spans="6:7" x14ac:dyDescent="0.2">
      <c r="F2062" s="8">
        <v>195</v>
      </c>
      <c r="G2062" s="12">
        <f t="shared" si="61"/>
        <v>1233.0304444444446</v>
      </c>
    </row>
    <row r="2063" spans="6:7" x14ac:dyDescent="0.2">
      <c r="F2063" s="8">
        <v>194</v>
      </c>
      <c r="G2063" s="12">
        <f t="shared" si="61"/>
        <v>1233.2202745679012</v>
      </c>
    </row>
    <row r="2064" spans="6:7" x14ac:dyDescent="0.2">
      <c r="F2064" s="8">
        <v>193</v>
      </c>
      <c r="G2064" s="12">
        <f t="shared" si="61"/>
        <v>1233.4097056790124</v>
      </c>
    </row>
    <row r="2065" spans="6:7" x14ac:dyDescent="0.2">
      <c r="F2065" s="8">
        <v>192</v>
      </c>
      <c r="G2065" s="12">
        <f t="shared" si="61"/>
        <v>1233.5987377777776</v>
      </c>
    </row>
    <row r="2066" spans="6:7" x14ac:dyDescent="0.2">
      <c r="F2066" s="8">
        <v>191</v>
      </c>
      <c r="G2066" s="12">
        <f t="shared" si="61"/>
        <v>1233.7873708641976</v>
      </c>
    </row>
    <row r="2067" spans="6:7" x14ac:dyDescent="0.2">
      <c r="F2067" s="8">
        <v>190</v>
      </c>
      <c r="G2067" s="12">
        <f t="shared" si="61"/>
        <v>1233.9756049382718</v>
      </c>
    </row>
    <row r="2068" spans="6:7" x14ac:dyDescent="0.2">
      <c r="F2068" s="8">
        <v>189</v>
      </c>
      <c r="G2068" s="12">
        <f t="shared" si="61"/>
        <v>1234.16344</v>
      </c>
    </row>
    <row r="2069" spans="6:7" x14ac:dyDescent="0.2">
      <c r="F2069" s="8">
        <v>188</v>
      </c>
      <c r="G2069" s="12">
        <f t="shared" si="61"/>
        <v>1234.3508760493828</v>
      </c>
    </row>
    <row r="2070" spans="6:7" x14ac:dyDescent="0.2">
      <c r="F2070" s="8">
        <v>187</v>
      </c>
      <c r="G2070" s="12">
        <f t="shared" si="61"/>
        <v>1234.5379130864198</v>
      </c>
    </row>
    <row r="2071" spans="6:7" x14ac:dyDescent="0.2">
      <c r="F2071" s="8">
        <v>186</v>
      </c>
      <c r="G2071" s="12">
        <f t="shared" si="61"/>
        <v>1234.7245511111112</v>
      </c>
    </row>
    <row r="2072" spans="6:7" x14ac:dyDescent="0.2">
      <c r="F2072" s="8">
        <v>185</v>
      </c>
      <c r="G2072" s="12">
        <f t="shared" si="61"/>
        <v>1234.9107901234568</v>
      </c>
    </row>
    <row r="2073" spans="6:7" x14ac:dyDescent="0.2">
      <c r="F2073" s="8">
        <v>184</v>
      </c>
      <c r="G2073" s="12">
        <f t="shared" si="61"/>
        <v>1235.0966301234566</v>
      </c>
    </row>
    <row r="2074" spans="6:7" x14ac:dyDescent="0.2">
      <c r="F2074" s="8">
        <v>183</v>
      </c>
      <c r="G2074" s="12">
        <f t="shared" si="61"/>
        <v>1235.2820711111112</v>
      </c>
    </row>
    <row r="2075" spans="6:7" x14ac:dyDescent="0.2">
      <c r="F2075" s="8">
        <v>182</v>
      </c>
      <c r="G2075" s="12">
        <f t="shared" si="61"/>
        <v>1235.4671130864199</v>
      </c>
    </row>
    <row r="2076" spans="6:7" x14ac:dyDescent="0.2">
      <c r="F2076" s="8">
        <v>181</v>
      </c>
      <c r="G2076" s="12">
        <f t="shared" si="61"/>
        <v>1235.6517560493826</v>
      </c>
    </row>
    <row r="2077" spans="6:7" x14ac:dyDescent="0.2">
      <c r="F2077" s="8">
        <v>180</v>
      </c>
      <c r="G2077" s="12">
        <f t="shared" si="61"/>
        <v>1235.836</v>
      </c>
    </row>
    <row r="2078" spans="6:7" x14ac:dyDescent="0.2">
      <c r="F2078" s="8">
        <v>179</v>
      </c>
      <c r="G2078" s="12">
        <f t="shared" si="61"/>
        <v>1236.0198449382717</v>
      </c>
    </row>
    <row r="2079" spans="6:7" x14ac:dyDescent="0.2">
      <c r="F2079" s="8">
        <v>178</v>
      </c>
      <c r="G2079" s="12">
        <f t="shared" si="61"/>
        <v>1236.2032908641975</v>
      </c>
    </row>
    <row r="2080" spans="6:7" x14ac:dyDescent="0.2">
      <c r="F2080" s="8">
        <v>177</v>
      </c>
      <c r="G2080" s="12">
        <f t="shared" si="61"/>
        <v>1236.3863377777777</v>
      </c>
    </row>
    <row r="2081" spans="6:7" x14ac:dyDescent="0.2">
      <c r="F2081" s="8">
        <v>176</v>
      </c>
      <c r="G2081" s="12">
        <f t="shared" si="61"/>
        <v>1236.5689856790125</v>
      </c>
    </row>
    <row r="2082" spans="6:7" x14ac:dyDescent="0.2">
      <c r="F2082" s="8">
        <v>175</v>
      </c>
      <c r="G2082" s="12">
        <f t="shared" si="61"/>
        <v>1236.7512345679013</v>
      </c>
    </row>
    <row r="2083" spans="6:7" x14ac:dyDescent="0.2">
      <c r="F2083" s="8">
        <v>174</v>
      </c>
      <c r="G2083" s="12">
        <f t="shared" si="61"/>
        <v>1236.9330844444444</v>
      </c>
    </row>
    <row r="2084" spans="6:7" x14ac:dyDescent="0.2">
      <c r="F2084" s="8">
        <v>173</v>
      </c>
      <c r="G2084" s="12">
        <f t="shared" si="61"/>
        <v>1237.114535308642</v>
      </c>
    </row>
    <row r="2085" spans="6:7" x14ac:dyDescent="0.2">
      <c r="F2085" s="8">
        <v>172</v>
      </c>
      <c r="G2085" s="12">
        <f t="shared" si="61"/>
        <v>1237.2955871604938</v>
      </c>
    </row>
    <row r="2086" spans="6:7" x14ac:dyDescent="0.2">
      <c r="F2086" s="8">
        <v>171</v>
      </c>
      <c r="G2086" s="12">
        <f t="shared" si="61"/>
        <v>1237.47624</v>
      </c>
    </row>
    <row r="2087" spans="6:7" x14ac:dyDescent="0.2">
      <c r="F2087" s="8">
        <v>170</v>
      </c>
      <c r="G2087" s="12">
        <f t="shared" si="61"/>
        <v>1237.6564938271604</v>
      </c>
    </row>
    <row r="2088" spans="6:7" x14ac:dyDescent="0.2">
      <c r="F2088" s="8">
        <v>169</v>
      </c>
      <c r="G2088" s="12">
        <f t="shared" si="61"/>
        <v>1237.8363486419753</v>
      </c>
    </row>
    <row r="2089" spans="6:7" x14ac:dyDescent="0.2">
      <c r="F2089" s="8">
        <v>168</v>
      </c>
      <c r="G2089" s="12">
        <f t="shared" si="61"/>
        <v>1238.0158044444443</v>
      </c>
    </row>
    <row r="2090" spans="6:7" x14ac:dyDescent="0.2">
      <c r="F2090" s="8">
        <v>167</v>
      </c>
      <c r="G2090" s="12">
        <f t="shared" si="61"/>
        <v>1238.194861234568</v>
      </c>
    </row>
    <row r="2091" spans="6:7" x14ac:dyDescent="0.2">
      <c r="F2091" s="8">
        <v>166</v>
      </c>
      <c r="G2091" s="12">
        <f t="shared" si="61"/>
        <v>1238.3735190123457</v>
      </c>
    </row>
    <row r="2092" spans="6:7" x14ac:dyDescent="0.2">
      <c r="F2092" s="8">
        <v>165</v>
      </c>
      <c r="G2092" s="12">
        <f t="shared" si="61"/>
        <v>1238.5517777777777</v>
      </c>
    </row>
    <row r="2093" spans="6:7" x14ac:dyDescent="0.2">
      <c r="F2093" s="8">
        <v>164</v>
      </c>
      <c r="G2093" s="12">
        <f t="shared" si="61"/>
        <v>1238.7296375308642</v>
      </c>
    </row>
    <row r="2094" spans="6:7" x14ac:dyDescent="0.2">
      <c r="F2094" s="8">
        <v>163</v>
      </c>
      <c r="G2094" s="12">
        <f t="shared" si="61"/>
        <v>1238.9070982716048</v>
      </c>
    </row>
    <row r="2095" spans="6:7" x14ac:dyDescent="0.2">
      <c r="F2095" s="8">
        <v>162</v>
      </c>
      <c r="G2095" s="12">
        <f t="shared" si="61"/>
        <v>1239.0841600000001</v>
      </c>
    </row>
    <row r="2096" spans="6:7" x14ac:dyDescent="0.2">
      <c r="F2096" s="8">
        <v>161</v>
      </c>
      <c r="G2096" s="12">
        <f t="shared" si="61"/>
        <v>1239.2608227160495</v>
      </c>
    </row>
    <row r="2097" spans="6:7" x14ac:dyDescent="0.2">
      <c r="F2097" s="8">
        <v>160</v>
      </c>
      <c r="G2097" s="12">
        <f t="shared" si="61"/>
        <v>1239.4370864197531</v>
      </c>
    </row>
    <row r="2098" spans="6:7" x14ac:dyDescent="0.2">
      <c r="F2098" s="8">
        <v>159</v>
      </c>
      <c r="G2098" s="12">
        <f t="shared" si="61"/>
        <v>1239.612951111111</v>
      </c>
    </row>
    <row r="2099" spans="6:7" x14ac:dyDescent="0.2">
      <c r="F2099" s="8">
        <v>158</v>
      </c>
      <c r="G2099" s="12">
        <f t="shared" si="61"/>
        <v>1239.7884167901234</v>
      </c>
    </row>
    <row r="2100" spans="6:7" x14ac:dyDescent="0.2">
      <c r="F2100" s="8">
        <v>157</v>
      </c>
      <c r="G2100" s="12">
        <f t="shared" si="61"/>
        <v>1239.9634834567901</v>
      </c>
    </row>
    <row r="2101" spans="6:7" x14ac:dyDescent="0.2">
      <c r="F2101" s="8">
        <v>156</v>
      </c>
      <c r="G2101" s="12">
        <f t="shared" si="61"/>
        <v>1240.138151111111</v>
      </c>
    </row>
    <row r="2102" spans="6:7" x14ac:dyDescent="0.2">
      <c r="F2102" s="8">
        <v>155</v>
      </c>
      <c r="G2102" s="12">
        <f t="shared" si="61"/>
        <v>1240.3124197530865</v>
      </c>
    </row>
    <row r="2103" spans="6:7" x14ac:dyDescent="0.2">
      <c r="F2103" s="8">
        <v>154</v>
      </c>
      <c r="G2103" s="12">
        <f t="shared" si="61"/>
        <v>1240.486289382716</v>
      </c>
    </row>
    <row r="2104" spans="6:7" x14ac:dyDescent="0.2">
      <c r="F2104" s="8">
        <v>153</v>
      </c>
      <c r="G2104" s="12">
        <f t="shared" si="61"/>
        <v>1240.65976</v>
      </c>
    </row>
    <row r="2105" spans="6:7" x14ac:dyDescent="0.2">
      <c r="F2105" s="8">
        <v>152</v>
      </c>
      <c r="G2105" s="12">
        <f t="shared" si="61"/>
        <v>1240.8328316049381</v>
      </c>
    </row>
    <row r="2106" spans="6:7" x14ac:dyDescent="0.2">
      <c r="F2106" s="8">
        <v>151</v>
      </c>
      <c r="G2106" s="12">
        <f t="shared" si="61"/>
        <v>1241.0055041975309</v>
      </c>
    </row>
    <row r="2107" spans="6:7" x14ac:dyDescent="0.2">
      <c r="F2107" s="8">
        <v>150</v>
      </c>
      <c r="G2107" s="12">
        <f t="shared" si="61"/>
        <v>1241.1777777777779</v>
      </c>
    </row>
    <row r="2108" spans="6:7" x14ac:dyDescent="0.2">
      <c r="F2108" s="8">
        <v>149</v>
      </c>
      <c r="G2108" s="12">
        <f t="shared" si="61"/>
        <v>1241.349652345679</v>
      </c>
    </row>
    <row r="2109" spans="6:7" x14ac:dyDescent="0.2">
      <c r="F2109" s="8">
        <v>148</v>
      </c>
      <c r="G2109" s="12">
        <f t="shared" si="61"/>
        <v>1241.5211279012344</v>
      </c>
    </row>
    <row r="2110" spans="6:7" x14ac:dyDescent="0.2">
      <c r="F2110" s="8">
        <v>147</v>
      </c>
      <c r="G2110" s="12">
        <f t="shared" si="61"/>
        <v>1241.6922044444443</v>
      </c>
    </row>
    <row r="2111" spans="6:7" x14ac:dyDescent="0.2">
      <c r="F2111" s="8">
        <v>146</v>
      </c>
      <c r="G2111" s="12">
        <f t="shared" si="61"/>
        <v>1241.8628819753087</v>
      </c>
    </row>
    <row r="2112" spans="6:7" x14ac:dyDescent="0.2">
      <c r="F2112" s="8">
        <v>145</v>
      </c>
      <c r="G2112" s="12">
        <f t="shared" si="61"/>
        <v>1242.0331604938272</v>
      </c>
    </row>
    <row r="2113" spans="6:7" x14ac:dyDescent="0.2">
      <c r="F2113" s="8">
        <v>144</v>
      </c>
      <c r="G2113" s="12">
        <f t="shared" si="61"/>
        <v>1242.2030400000001</v>
      </c>
    </row>
    <row r="2114" spans="6:7" x14ac:dyDescent="0.2">
      <c r="F2114" s="8">
        <v>143</v>
      </c>
      <c r="G2114" s="12">
        <f t="shared" si="61"/>
        <v>1242.3725204938271</v>
      </c>
    </row>
    <row r="2115" spans="6:7" x14ac:dyDescent="0.2">
      <c r="F2115" s="8">
        <v>142</v>
      </c>
      <c r="G2115" s="12">
        <f t="shared" si="61"/>
        <v>1242.5416019753088</v>
      </c>
    </row>
    <row r="2116" spans="6:7" x14ac:dyDescent="0.2">
      <c r="F2116" s="8">
        <v>141</v>
      </c>
      <c r="G2116" s="12">
        <f t="shared" si="61"/>
        <v>1242.7102844444446</v>
      </c>
    </row>
    <row r="2117" spans="6:7" x14ac:dyDescent="0.2">
      <c r="F2117" s="8">
        <v>140</v>
      </c>
      <c r="G2117" s="12">
        <f t="shared" si="61"/>
        <v>1242.8785679012346</v>
      </c>
    </row>
    <row r="2118" spans="6:7" x14ac:dyDescent="0.2">
      <c r="F2118" s="8">
        <v>139</v>
      </c>
      <c r="G2118" s="12">
        <f t="shared" si="61"/>
        <v>1243.046452345679</v>
      </c>
    </row>
    <row r="2119" spans="6:7" x14ac:dyDescent="0.2">
      <c r="F2119" s="8">
        <v>138</v>
      </c>
      <c r="G2119" s="12">
        <f t="shared" si="61"/>
        <v>1243.2139377777778</v>
      </c>
    </row>
    <row r="2120" spans="6:7" x14ac:dyDescent="0.2">
      <c r="F2120" s="8">
        <v>137</v>
      </c>
      <c r="G2120" s="12">
        <f t="shared" ref="G2120:G2183" si="62">$C$13*(1-(0.2*(F2120/$C$6))-(0.8*((F2120/$C$6)^2)))</f>
        <v>1243.3810241975309</v>
      </c>
    </row>
    <row r="2121" spans="6:7" x14ac:dyDescent="0.2">
      <c r="F2121" s="8">
        <v>136</v>
      </c>
      <c r="G2121" s="12">
        <f t="shared" si="62"/>
        <v>1243.5477116049381</v>
      </c>
    </row>
    <row r="2122" spans="6:7" x14ac:dyDescent="0.2">
      <c r="F2122" s="8">
        <v>135</v>
      </c>
      <c r="G2122" s="12">
        <f t="shared" si="62"/>
        <v>1243.7139999999999</v>
      </c>
    </row>
    <row r="2123" spans="6:7" x14ac:dyDescent="0.2">
      <c r="F2123" s="8">
        <v>134</v>
      </c>
      <c r="G2123" s="12">
        <f t="shared" si="62"/>
        <v>1243.8798893827161</v>
      </c>
    </row>
    <row r="2124" spans="6:7" x14ac:dyDescent="0.2">
      <c r="F2124" s="8">
        <v>133</v>
      </c>
      <c r="G2124" s="12">
        <f t="shared" si="62"/>
        <v>1244.0453797530865</v>
      </c>
    </row>
    <row r="2125" spans="6:7" x14ac:dyDescent="0.2">
      <c r="F2125" s="8">
        <v>132</v>
      </c>
      <c r="G2125" s="12">
        <f t="shared" si="62"/>
        <v>1244.210471111111</v>
      </c>
    </row>
    <row r="2126" spans="6:7" x14ac:dyDescent="0.2">
      <c r="F2126" s="8">
        <v>131</v>
      </c>
      <c r="G2126" s="12">
        <f t="shared" si="62"/>
        <v>1244.37516345679</v>
      </c>
    </row>
    <row r="2127" spans="6:7" x14ac:dyDescent="0.2">
      <c r="F2127" s="8">
        <v>130</v>
      </c>
      <c r="G2127" s="12">
        <f t="shared" si="62"/>
        <v>1244.5394567901235</v>
      </c>
    </row>
    <row r="2128" spans="6:7" x14ac:dyDescent="0.2">
      <c r="F2128" s="8">
        <v>129</v>
      </c>
      <c r="G2128" s="12">
        <f t="shared" si="62"/>
        <v>1244.703351111111</v>
      </c>
    </row>
    <row r="2129" spans="6:7" x14ac:dyDescent="0.2">
      <c r="F2129" s="8">
        <v>128</v>
      </c>
      <c r="G2129" s="12">
        <f t="shared" si="62"/>
        <v>1244.8668464197531</v>
      </c>
    </row>
    <row r="2130" spans="6:7" x14ac:dyDescent="0.2">
      <c r="F2130" s="8">
        <v>127</v>
      </c>
      <c r="G2130" s="12">
        <f t="shared" si="62"/>
        <v>1245.0299427160494</v>
      </c>
    </row>
    <row r="2131" spans="6:7" x14ac:dyDescent="0.2">
      <c r="F2131" s="8">
        <v>126</v>
      </c>
      <c r="G2131" s="12">
        <f t="shared" si="62"/>
        <v>1245.19264</v>
      </c>
    </row>
    <row r="2132" spans="6:7" x14ac:dyDescent="0.2">
      <c r="F2132" s="8">
        <v>125</v>
      </c>
      <c r="G2132" s="12">
        <f t="shared" si="62"/>
        <v>1245.3549382716051</v>
      </c>
    </row>
    <row r="2133" spans="6:7" x14ac:dyDescent="0.2">
      <c r="F2133" s="8">
        <v>124</v>
      </c>
      <c r="G2133" s="12">
        <f t="shared" si="62"/>
        <v>1245.5168375308642</v>
      </c>
    </row>
    <row r="2134" spans="6:7" x14ac:dyDescent="0.2">
      <c r="F2134" s="8">
        <v>123</v>
      </c>
      <c r="G2134" s="12">
        <f t="shared" si="62"/>
        <v>1245.6783377777776</v>
      </c>
    </row>
    <row r="2135" spans="6:7" x14ac:dyDescent="0.2">
      <c r="F2135" s="8">
        <v>122</v>
      </c>
      <c r="G2135" s="12">
        <f t="shared" si="62"/>
        <v>1245.8394390123458</v>
      </c>
    </row>
    <row r="2136" spans="6:7" x14ac:dyDescent="0.2">
      <c r="F2136" s="8">
        <v>121</v>
      </c>
      <c r="G2136" s="12">
        <f t="shared" si="62"/>
        <v>1246.000141234568</v>
      </c>
    </row>
    <row r="2137" spans="6:7" x14ac:dyDescent="0.2">
      <c r="F2137" s="8">
        <v>120</v>
      </c>
      <c r="G2137" s="12">
        <f t="shared" si="62"/>
        <v>1246.1604444444442</v>
      </c>
    </row>
    <row r="2138" spans="6:7" x14ac:dyDescent="0.2">
      <c r="F2138" s="8">
        <v>119</v>
      </c>
      <c r="G2138" s="12">
        <f t="shared" si="62"/>
        <v>1246.3203486419752</v>
      </c>
    </row>
    <row r="2139" spans="6:7" x14ac:dyDescent="0.2">
      <c r="F2139" s="8">
        <v>118</v>
      </c>
      <c r="G2139" s="12">
        <f t="shared" si="62"/>
        <v>1246.4798538271605</v>
      </c>
    </row>
    <row r="2140" spans="6:7" x14ac:dyDescent="0.2">
      <c r="F2140" s="8">
        <v>117</v>
      </c>
      <c r="G2140" s="12">
        <f t="shared" si="62"/>
        <v>1246.63896</v>
      </c>
    </row>
    <row r="2141" spans="6:7" x14ac:dyDescent="0.2">
      <c r="F2141" s="8">
        <v>116</v>
      </c>
      <c r="G2141" s="12">
        <f t="shared" si="62"/>
        <v>1246.7976671604938</v>
      </c>
    </row>
    <row r="2142" spans="6:7" x14ac:dyDescent="0.2">
      <c r="F2142" s="8">
        <v>115</v>
      </c>
      <c r="G2142" s="12">
        <f t="shared" si="62"/>
        <v>1246.9559753086419</v>
      </c>
    </row>
    <row r="2143" spans="6:7" x14ac:dyDescent="0.2">
      <c r="F2143" s="8">
        <v>114</v>
      </c>
      <c r="G2143" s="12">
        <f t="shared" si="62"/>
        <v>1247.1138844444445</v>
      </c>
    </row>
    <row r="2144" spans="6:7" x14ac:dyDescent="0.2">
      <c r="F2144" s="8">
        <v>113</v>
      </c>
      <c r="G2144" s="12">
        <f t="shared" si="62"/>
        <v>1247.2713945679013</v>
      </c>
    </row>
    <row r="2145" spans="6:7" x14ac:dyDescent="0.2">
      <c r="F2145" s="8">
        <v>112</v>
      </c>
      <c r="G2145" s="12">
        <f t="shared" si="62"/>
        <v>1247.4285056790122</v>
      </c>
    </row>
    <row r="2146" spans="6:7" x14ac:dyDescent="0.2">
      <c r="F2146" s="8">
        <v>111</v>
      </c>
      <c r="G2146" s="12">
        <f t="shared" si="62"/>
        <v>1247.5852177777779</v>
      </c>
    </row>
    <row r="2147" spans="6:7" x14ac:dyDescent="0.2">
      <c r="F2147" s="8">
        <v>110</v>
      </c>
      <c r="G2147" s="12">
        <f t="shared" si="62"/>
        <v>1247.7415308641976</v>
      </c>
    </row>
    <row r="2148" spans="6:7" x14ac:dyDescent="0.2">
      <c r="F2148" s="8">
        <v>109</v>
      </c>
      <c r="G2148" s="12">
        <f t="shared" si="62"/>
        <v>1247.8974449382715</v>
      </c>
    </row>
    <row r="2149" spans="6:7" x14ac:dyDescent="0.2">
      <c r="F2149" s="8">
        <v>108</v>
      </c>
      <c r="G2149" s="12">
        <f t="shared" si="62"/>
        <v>1248.05296</v>
      </c>
    </row>
    <row r="2150" spans="6:7" x14ac:dyDescent="0.2">
      <c r="F2150" s="8">
        <v>107</v>
      </c>
      <c r="G2150" s="12">
        <f t="shared" si="62"/>
        <v>1248.2080760493827</v>
      </c>
    </row>
    <row r="2151" spans="6:7" x14ac:dyDescent="0.2">
      <c r="F2151" s="8">
        <v>106</v>
      </c>
      <c r="G2151" s="12">
        <f t="shared" si="62"/>
        <v>1248.3627930864197</v>
      </c>
    </row>
    <row r="2152" spans="6:7" x14ac:dyDescent="0.2">
      <c r="F2152" s="8">
        <v>105</v>
      </c>
      <c r="G2152" s="12">
        <f t="shared" si="62"/>
        <v>1248.5171111111113</v>
      </c>
    </row>
    <row r="2153" spans="6:7" x14ac:dyDescent="0.2">
      <c r="F2153" s="8">
        <v>104</v>
      </c>
      <c r="G2153" s="12">
        <f t="shared" si="62"/>
        <v>1248.6710301234568</v>
      </c>
    </row>
    <row r="2154" spans="6:7" x14ac:dyDescent="0.2">
      <c r="F2154" s="8">
        <v>103</v>
      </c>
      <c r="G2154" s="12">
        <f t="shared" si="62"/>
        <v>1248.8245501234567</v>
      </c>
    </row>
    <row r="2155" spans="6:7" x14ac:dyDescent="0.2">
      <c r="F2155" s="8">
        <v>102</v>
      </c>
      <c r="G2155" s="12">
        <f t="shared" si="62"/>
        <v>1248.977671111111</v>
      </c>
    </row>
    <row r="2156" spans="6:7" x14ac:dyDescent="0.2">
      <c r="F2156" s="8">
        <v>101</v>
      </c>
      <c r="G2156" s="12">
        <f t="shared" si="62"/>
        <v>1249.1303930864199</v>
      </c>
    </row>
    <row r="2157" spans="6:7" x14ac:dyDescent="0.2">
      <c r="F2157" s="8">
        <v>100</v>
      </c>
      <c r="G2157" s="12">
        <f t="shared" si="62"/>
        <v>1249.2827160493828</v>
      </c>
    </row>
    <row r="2158" spans="6:7" x14ac:dyDescent="0.2">
      <c r="F2158" s="8">
        <v>99</v>
      </c>
      <c r="G2158" s="12">
        <f t="shared" si="62"/>
        <v>1249.4346399999999</v>
      </c>
    </row>
    <row r="2159" spans="6:7" x14ac:dyDescent="0.2">
      <c r="F2159" s="8">
        <v>98</v>
      </c>
      <c r="G2159" s="12">
        <f t="shared" si="62"/>
        <v>1249.5861649382716</v>
      </c>
    </row>
    <row r="2160" spans="6:7" x14ac:dyDescent="0.2">
      <c r="F2160" s="8">
        <v>97</v>
      </c>
      <c r="G2160" s="12">
        <f t="shared" si="62"/>
        <v>1249.7372908641976</v>
      </c>
    </row>
    <row r="2161" spans="6:7" x14ac:dyDescent="0.2">
      <c r="F2161" s="8">
        <v>96</v>
      </c>
      <c r="G2161" s="12">
        <f t="shared" si="62"/>
        <v>1249.8880177777778</v>
      </c>
    </row>
    <row r="2162" spans="6:7" x14ac:dyDescent="0.2">
      <c r="F2162" s="8">
        <v>95</v>
      </c>
      <c r="G2162" s="12">
        <f t="shared" si="62"/>
        <v>1250.0383456790123</v>
      </c>
    </row>
    <row r="2163" spans="6:7" x14ac:dyDescent="0.2">
      <c r="F2163" s="8">
        <v>94</v>
      </c>
      <c r="G2163" s="12">
        <f t="shared" si="62"/>
        <v>1250.1882745679013</v>
      </c>
    </row>
    <row r="2164" spans="6:7" x14ac:dyDescent="0.2">
      <c r="F2164" s="8">
        <v>93</v>
      </c>
      <c r="G2164" s="12">
        <f t="shared" si="62"/>
        <v>1250.3378044444446</v>
      </c>
    </row>
    <row r="2165" spans="6:7" x14ac:dyDescent="0.2">
      <c r="F2165" s="8">
        <v>92</v>
      </c>
      <c r="G2165" s="12">
        <f t="shared" si="62"/>
        <v>1250.4869353086422</v>
      </c>
    </row>
    <row r="2166" spans="6:7" x14ac:dyDescent="0.2">
      <c r="F2166" s="8">
        <v>91</v>
      </c>
      <c r="G2166" s="12">
        <f t="shared" si="62"/>
        <v>1250.6356671604938</v>
      </c>
    </row>
    <row r="2167" spans="6:7" x14ac:dyDescent="0.2">
      <c r="F2167" s="8">
        <v>90</v>
      </c>
      <c r="G2167" s="12">
        <f t="shared" si="62"/>
        <v>1250.7840000000001</v>
      </c>
    </row>
    <row r="2168" spans="6:7" x14ac:dyDescent="0.2">
      <c r="F2168" s="8">
        <v>89</v>
      </c>
      <c r="G2168" s="12">
        <f t="shared" si="62"/>
        <v>1250.9319338271605</v>
      </c>
    </row>
    <row r="2169" spans="6:7" x14ac:dyDescent="0.2">
      <c r="F2169" s="8">
        <v>88</v>
      </c>
      <c r="G2169" s="12">
        <f t="shared" si="62"/>
        <v>1251.0794686419754</v>
      </c>
    </row>
    <row r="2170" spans="6:7" x14ac:dyDescent="0.2">
      <c r="F2170" s="8">
        <v>87</v>
      </c>
      <c r="G2170" s="12">
        <f t="shared" si="62"/>
        <v>1251.2266044444443</v>
      </c>
    </row>
    <row r="2171" spans="6:7" x14ac:dyDescent="0.2">
      <c r="F2171" s="8">
        <v>86</v>
      </c>
      <c r="G2171" s="12">
        <f t="shared" si="62"/>
        <v>1251.373341234568</v>
      </c>
    </row>
    <row r="2172" spans="6:7" x14ac:dyDescent="0.2">
      <c r="F2172" s="8">
        <v>85</v>
      </c>
      <c r="G2172" s="12">
        <f t="shared" si="62"/>
        <v>1251.5196790123457</v>
      </c>
    </row>
    <row r="2173" spans="6:7" x14ac:dyDescent="0.2">
      <c r="F2173" s="8">
        <v>84</v>
      </c>
      <c r="G2173" s="12">
        <f t="shared" si="62"/>
        <v>1251.6656177777777</v>
      </c>
    </row>
    <row r="2174" spans="6:7" x14ac:dyDescent="0.2">
      <c r="F2174" s="8">
        <v>83</v>
      </c>
      <c r="G2174" s="12">
        <f t="shared" si="62"/>
        <v>1251.8111575308642</v>
      </c>
    </row>
    <row r="2175" spans="6:7" x14ac:dyDescent="0.2">
      <c r="F2175" s="8">
        <v>82</v>
      </c>
      <c r="G2175" s="12">
        <f t="shared" si="62"/>
        <v>1251.956298271605</v>
      </c>
    </row>
    <row r="2176" spans="6:7" x14ac:dyDescent="0.2">
      <c r="F2176" s="8">
        <v>81</v>
      </c>
      <c r="G2176" s="12">
        <f t="shared" si="62"/>
        <v>1252.10104</v>
      </c>
    </row>
    <row r="2177" spans="6:7" x14ac:dyDescent="0.2">
      <c r="F2177" s="8">
        <v>80</v>
      </c>
      <c r="G2177" s="12">
        <f t="shared" si="62"/>
        <v>1252.2453827160496</v>
      </c>
    </row>
    <row r="2178" spans="6:7" x14ac:dyDescent="0.2">
      <c r="F2178" s="8">
        <v>79</v>
      </c>
      <c r="G2178" s="12">
        <f t="shared" si="62"/>
        <v>1252.3893264197529</v>
      </c>
    </row>
    <row r="2179" spans="6:7" x14ac:dyDescent="0.2">
      <c r="F2179" s="8">
        <v>78</v>
      </c>
      <c r="G2179" s="12">
        <f t="shared" si="62"/>
        <v>1252.5328711111113</v>
      </c>
    </row>
    <row r="2180" spans="6:7" x14ac:dyDescent="0.2">
      <c r="F2180" s="8">
        <v>77</v>
      </c>
      <c r="G2180" s="12">
        <f t="shared" si="62"/>
        <v>1252.6760167901234</v>
      </c>
    </row>
    <row r="2181" spans="6:7" x14ac:dyDescent="0.2">
      <c r="F2181" s="8">
        <v>76</v>
      </c>
      <c r="G2181" s="12">
        <f t="shared" si="62"/>
        <v>1252.8187634567903</v>
      </c>
    </row>
    <row r="2182" spans="6:7" x14ac:dyDescent="0.2">
      <c r="F2182" s="8">
        <v>75</v>
      </c>
      <c r="G2182" s="12">
        <f t="shared" si="62"/>
        <v>1252.961111111111</v>
      </c>
    </row>
    <row r="2183" spans="6:7" x14ac:dyDescent="0.2">
      <c r="F2183" s="8">
        <v>74</v>
      </c>
      <c r="G2183" s="12">
        <f t="shared" si="62"/>
        <v>1253.1030597530864</v>
      </c>
    </row>
    <row r="2184" spans="6:7" x14ac:dyDescent="0.2">
      <c r="F2184" s="8">
        <v>73</v>
      </c>
      <c r="G2184" s="12">
        <f t="shared" ref="G2184:G2247" si="63">$C$13*(1-(0.2*(F2184/$C$6))-(0.8*((F2184/$C$6)^2)))</f>
        <v>1253.2446093827161</v>
      </c>
    </row>
    <row r="2185" spans="6:7" x14ac:dyDescent="0.2">
      <c r="F2185" s="8">
        <v>72</v>
      </c>
      <c r="G2185" s="12">
        <f t="shared" si="63"/>
        <v>1253.3857600000001</v>
      </c>
    </row>
    <row r="2186" spans="6:7" x14ac:dyDescent="0.2">
      <c r="F2186" s="8">
        <v>71</v>
      </c>
      <c r="G2186" s="12">
        <f t="shared" si="63"/>
        <v>1253.5265116049382</v>
      </c>
    </row>
    <row r="2187" spans="6:7" x14ac:dyDescent="0.2">
      <c r="F2187" s="8">
        <v>70</v>
      </c>
      <c r="G2187" s="12">
        <f t="shared" si="63"/>
        <v>1253.6668641975309</v>
      </c>
    </row>
    <row r="2188" spans="6:7" x14ac:dyDescent="0.2">
      <c r="F2188" s="8">
        <v>69</v>
      </c>
      <c r="G2188" s="12">
        <f t="shared" si="63"/>
        <v>1253.8068177777777</v>
      </c>
    </row>
    <row r="2189" spans="6:7" x14ac:dyDescent="0.2">
      <c r="F2189" s="8">
        <v>68</v>
      </c>
      <c r="G2189" s="12">
        <f t="shared" si="63"/>
        <v>1253.946372345679</v>
      </c>
    </row>
    <row r="2190" spans="6:7" x14ac:dyDescent="0.2">
      <c r="F2190" s="8">
        <v>67</v>
      </c>
      <c r="G2190" s="12">
        <f t="shared" si="63"/>
        <v>1254.0855279012344</v>
      </c>
    </row>
    <row r="2191" spans="6:7" x14ac:dyDescent="0.2">
      <c r="F2191" s="8">
        <v>66</v>
      </c>
      <c r="G2191" s="12">
        <f t="shared" si="63"/>
        <v>1254.2242844444445</v>
      </c>
    </row>
    <row r="2192" spans="6:7" x14ac:dyDescent="0.2">
      <c r="F2192" s="8">
        <v>65</v>
      </c>
      <c r="G2192" s="12">
        <f t="shared" si="63"/>
        <v>1254.3626419753086</v>
      </c>
    </row>
    <row r="2193" spans="6:7" x14ac:dyDescent="0.2">
      <c r="F2193" s="8">
        <v>64</v>
      </c>
      <c r="G2193" s="12">
        <f t="shared" si="63"/>
        <v>1254.5006004938273</v>
      </c>
    </row>
    <row r="2194" spans="6:7" x14ac:dyDescent="0.2">
      <c r="F2194" s="8">
        <v>63</v>
      </c>
      <c r="G2194" s="12">
        <f t="shared" si="63"/>
        <v>1254.63816</v>
      </c>
    </row>
    <row r="2195" spans="6:7" x14ac:dyDescent="0.2">
      <c r="F2195" s="8">
        <v>62</v>
      </c>
      <c r="G2195" s="12">
        <f t="shared" si="63"/>
        <v>1254.7753204938272</v>
      </c>
    </row>
    <row r="2196" spans="6:7" x14ac:dyDescent="0.2">
      <c r="F2196" s="8">
        <v>61</v>
      </c>
      <c r="G2196" s="12">
        <f t="shared" si="63"/>
        <v>1254.9120819753086</v>
      </c>
    </row>
    <row r="2197" spans="6:7" x14ac:dyDescent="0.2">
      <c r="F2197" s="8">
        <v>60</v>
      </c>
      <c r="G2197" s="12">
        <f t="shared" si="63"/>
        <v>1255.0484444444446</v>
      </c>
    </row>
    <row r="2198" spans="6:7" x14ac:dyDescent="0.2">
      <c r="F2198" s="8">
        <v>59</v>
      </c>
      <c r="G2198" s="12">
        <f t="shared" si="63"/>
        <v>1255.1844079012344</v>
      </c>
    </row>
    <row r="2199" spans="6:7" x14ac:dyDescent="0.2">
      <c r="F2199" s="8">
        <v>58</v>
      </c>
      <c r="G2199" s="12">
        <f t="shared" si="63"/>
        <v>1255.3199723456789</v>
      </c>
    </row>
    <row r="2200" spans="6:7" x14ac:dyDescent="0.2">
      <c r="F2200" s="8">
        <v>57</v>
      </c>
      <c r="G2200" s="12">
        <f t="shared" si="63"/>
        <v>1255.4551377777777</v>
      </c>
    </row>
    <row r="2201" spans="6:7" x14ac:dyDescent="0.2">
      <c r="F2201" s="8">
        <v>56</v>
      </c>
      <c r="G2201" s="12">
        <f t="shared" si="63"/>
        <v>1255.589904197531</v>
      </c>
    </row>
    <row r="2202" spans="6:7" x14ac:dyDescent="0.2">
      <c r="F2202" s="8">
        <v>55</v>
      </c>
      <c r="G2202" s="12">
        <f t="shared" si="63"/>
        <v>1255.7242716049382</v>
      </c>
    </row>
    <row r="2203" spans="6:7" x14ac:dyDescent="0.2">
      <c r="F2203" s="8">
        <v>54</v>
      </c>
      <c r="G2203" s="12">
        <f t="shared" si="63"/>
        <v>1255.85824</v>
      </c>
    </row>
    <row r="2204" spans="6:7" x14ac:dyDescent="0.2">
      <c r="F2204" s="8">
        <v>53</v>
      </c>
      <c r="G2204" s="12">
        <f t="shared" si="63"/>
        <v>1255.9918093827162</v>
      </c>
    </row>
    <row r="2205" spans="6:7" x14ac:dyDescent="0.2">
      <c r="F2205" s="8">
        <v>52</v>
      </c>
      <c r="G2205" s="12">
        <f t="shared" si="63"/>
        <v>1256.1249797530863</v>
      </c>
    </row>
    <row r="2206" spans="6:7" x14ac:dyDescent="0.2">
      <c r="F2206" s="8">
        <v>51</v>
      </c>
      <c r="G2206" s="12">
        <f t="shared" si="63"/>
        <v>1256.2577511111112</v>
      </c>
    </row>
    <row r="2207" spans="6:7" x14ac:dyDescent="0.2">
      <c r="F2207" s="8">
        <v>50</v>
      </c>
      <c r="G2207" s="12">
        <f t="shared" si="63"/>
        <v>1256.39012345679</v>
      </c>
    </row>
    <row r="2208" spans="6:7" x14ac:dyDescent="0.2">
      <c r="F2208" s="8">
        <v>49</v>
      </c>
      <c r="G2208" s="12">
        <f t="shared" si="63"/>
        <v>1256.5220967901234</v>
      </c>
    </row>
    <row r="2209" spans="6:7" x14ac:dyDescent="0.2">
      <c r="F2209" s="8">
        <v>48</v>
      </c>
      <c r="G2209" s="12">
        <f t="shared" si="63"/>
        <v>1256.6536711111112</v>
      </c>
    </row>
    <row r="2210" spans="6:7" x14ac:dyDescent="0.2">
      <c r="F2210" s="8">
        <v>47</v>
      </c>
      <c r="G2210" s="12">
        <f t="shared" si="63"/>
        <v>1256.7848464197532</v>
      </c>
    </row>
    <row r="2211" spans="6:7" x14ac:dyDescent="0.2">
      <c r="F2211" s="8">
        <v>46</v>
      </c>
      <c r="G2211" s="12">
        <f t="shared" si="63"/>
        <v>1256.9156227160493</v>
      </c>
    </row>
    <row r="2212" spans="6:7" x14ac:dyDescent="0.2">
      <c r="F2212" s="8">
        <v>45</v>
      </c>
      <c r="G2212" s="12">
        <f t="shared" si="63"/>
        <v>1257.046</v>
      </c>
    </row>
    <row r="2213" spans="6:7" x14ac:dyDescent="0.2">
      <c r="F2213" s="8">
        <v>44</v>
      </c>
      <c r="G2213" s="12">
        <f t="shared" si="63"/>
        <v>1257.1759782716049</v>
      </c>
    </row>
    <row r="2214" spans="6:7" x14ac:dyDescent="0.2">
      <c r="F2214" s="8">
        <v>43</v>
      </c>
      <c r="G2214" s="12">
        <f t="shared" si="63"/>
        <v>1257.3055575308642</v>
      </c>
    </row>
    <row r="2215" spans="6:7" x14ac:dyDescent="0.2">
      <c r="F2215" s="8">
        <v>42</v>
      </c>
      <c r="G2215" s="12">
        <f t="shared" si="63"/>
        <v>1257.4347377777776</v>
      </c>
    </row>
    <row r="2216" spans="6:7" x14ac:dyDescent="0.2">
      <c r="F2216" s="8">
        <v>41</v>
      </c>
      <c r="G2216" s="12">
        <f t="shared" si="63"/>
        <v>1257.5635190123458</v>
      </c>
    </row>
    <row r="2217" spans="6:7" x14ac:dyDescent="0.2">
      <c r="F2217" s="8">
        <v>40</v>
      </c>
      <c r="G2217" s="12">
        <f t="shared" si="63"/>
        <v>1257.6919012345679</v>
      </c>
    </row>
    <row r="2218" spans="6:7" x14ac:dyDescent="0.2">
      <c r="F2218" s="8">
        <v>39</v>
      </c>
      <c r="G2218" s="12">
        <f t="shared" si="63"/>
        <v>1257.8198844444446</v>
      </c>
    </row>
    <row r="2219" spans="6:7" x14ac:dyDescent="0.2">
      <c r="F2219" s="8">
        <v>38</v>
      </c>
      <c r="G2219" s="12">
        <f t="shared" si="63"/>
        <v>1257.9474686419753</v>
      </c>
    </row>
    <row r="2220" spans="6:7" x14ac:dyDescent="0.2">
      <c r="F2220" s="8">
        <v>37</v>
      </c>
      <c r="G2220" s="12">
        <f t="shared" si="63"/>
        <v>1258.0746538271605</v>
      </c>
    </row>
    <row r="2221" spans="6:7" x14ac:dyDescent="0.2">
      <c r="F2221" s="8">
        <v>36</v>
      </c>
      <c r="G2221" s="12">
        <f t="shared" si="63"/>
        <v>1258.20144</v>
      </c>
    </row>
    <row r="2222" spans="6:7" x14ac:dyDescent="0.2">
      <c r="F2222" s="8">
        <v>35</v>
      </c>
      <c r="G2222" s="12">
        <f t="shared" si="63"/>
        <v>1258.3278271604938</v>
      </c>
    </row>
    <row r="2223" spans="6:7" x14ac:dyDescent="0.2">
      <c r="F2223" s="8">
        <v>34</v>
      </c>
      <c r="G2223" s="12">
        <f t="shared" si="63"/>
        <v>1258.4538153086419</v>
      </c>
    </row>
    <row r="2224" spans="6:7" x14ac:dyDescent="0.2">
      <c r="F2224" s="8">
        <v>33</v>
      </c>
      <c r="G2224" s="12">
        <f t="shared" si="63"/>
        <v>1258.5794044444444</v>
      </c>
    </row>
    <row r="2225" spans="6:7" x14ac:dyDescent="0.2">
      <c r="F2225" s="8">
        <v>32</v>
      </c>
      <c r="G2225" s="12">
        <f t="shared" si="63"/>
        <v>1258.7045945679013</v>
      </c>
    </row>
    <row r="2226" spans="6:7" x14ac:dyDescent="0.2">
      <c r="F2226" s="8">
        <v>31</v>
      </c>
      <c r="G2226" s="12">
        <f t="shared" si="63"/>
        <v>1258.8293856790124</v>
      </c>
    </row>
    <row r="2227" spans="6:7" x14ac:dyDescent="0.2">
      <c r="F2227" s="8">
        <v>30</v>
      </c>
      <c r="G2227" s="12">
        <f t="shared" si="63"/>
        <v>1258.9537777777778</v>
      </c>
    </row>
    <row r="2228" spans="6:7" x14ac:dyDescent="0.2">
      <c r="F2228" s="8">
        <v>29</v>
      </c>
      <c r="G2228" s="12">
        <f t="shared" si="63"/>
        <v>1259.0777708641974</v>
      </c>
    </row>
    <row r="2229" spans="6:7" x14ac:dyDescent="0.2">
      <c r="F2229" s="8">
        <v>28</v>
      </c>
      <c r="G2229" s="12">
        <f t="shared" si="63"/>
        <v>1259.2013649382716</v>
      </c>
    </row>
    <row r="2230" spans="6:7" x14ac:dyDescent="0.2">
      <c r="F2230" s="8">
        <v>27</v>
      </c>
      <c r="G2230" s="12">
        <f t="shared" si="63"/>
        <v>1259.32456</v>
      </c>
    </row>
    <row r="2231" spans="6:7" x14ac:dyDescent="0.2">
      <c r="F2231" s="8">
        <v>26</v>
      </c>
      <c r="G2231" s="12">
        <f t="shared" si="63"/>
        <v>1259.4473560493827</v>
      </c>
    </row>
    <row r="2232" spans="6:7" x14ac:dyDescent="0.2">
      <c r="F2232" s="8">
        <v>25</v>
      </c>
      <c r="G2232" s="12">
        <f t="shared" si="63"/>
        <v>1259.5697530864197</v>
      </c>
    </row>
    <row r="2233" spans="6:7" x14ac:dyDescent="0.2">
      <c r="F2233" s="8">
        <v>24</v>
      </c>
      <c r="G2233" s="12">
        <f t="shared" si="63"/>
        <v>1259.6917511111112</v>
      </c>
    </row>
    <row r="2234" spans="6:7" x14ac:dyDescent="0.2">
      <c r="F2234" s="8">
        <v>23</v>
      </c>
      <c r="G2234" s="12">
        <f t="shared" si="63"/>
        <v>1259.8133501234568</v>
      </c>
    </row>
    <row r="2235" spans="6:7" x14ac:dyDescent="0.2">
      <c r="F2235" s="8">
        <v>22</v>
      </c>
      <c r="G2235" s="12">
        <f t="shared" si="63"/>
        <v>1259.9345501234566</v>
      </c>
    </row>
    <row r="2236" spans="6:7" x14ac:dyDescent="0.2">
      <c r="F2236" s="8">
        <v>21</v>
      </c>
      <c r="G2236" s="12">
        <f t="shared" si="63"/>
        <v>1260.0553511111111</v>
      </c>
    </row>
    <row r="2237" spans="6:7" x14ac:dyDescent="0.2">
      <c r="F2237" s="8">
        <v>20</v>
      </c>
      <c r="G2237" s="12">
        <f t="shared" si="63"/>
        <v>1260.1757530864197</v>
      </c>
    </row>
    <row r="2238" spans="6:7" x14ac:dyDescent="0.2">
      <c r="F2238" s="8">
        <v>19</v>
      </c>
      <c r="G2238" s="12">
        <f t="shared" si="63"/>
        <v>1260.2957560493828</v>
      </c>
    </row>
    <row r="2239" spans="6:7" x14ac:dyDescent="0.2">
      <c r="F2239" s="8">
        <v>18</v>
      </c>
      <c r="G2239" s="12">
        <f t="shared" si="63"/>
        <v>1260.41536</v>
      </c>
    </row>
    <row r="2240" spans="6:7" x14ac:dyDescent="0.2">
      <c r="F2240" s="8">
        <v>17</v>
      </c>
      <c r="G2240" s="12">
        <f t="shared" si="63"/>
        <v>1260.5345649382716</v>
      </c>
    </row>
    <row r="2241" spans="6:7" x14ac:dyDescent="0.2">
      <c r="F2241" s="8">
        <v>16</v>
      </c>
      <c r="G2241" s="12">
        <f t="shared" si="63"/>
        <v>1260.6533708641975</v>
      </c>
    </row>
    <row r="2242" spans="6:7" x14ac:dyDescent="0.2">
      <c r="F2242" s="8">
        <v>15</v>
      </c>
      <c r="G2242" s="12">
        <f t="shared" si="63"/>
        <v>1260.7717777777777</v>
      </c>
    </row>
    <row r="2243" spans="6:7" x14ac:dyDescent="0.2">
      <c r="F2243" s="8">
        <v>14</v>
      </c>
      <c r="G2243" s="12">
        <f t="shared" si="63"/>
        <v>1260.8897856790122</v>
      </c>
    </row>
    <row r="2244" spans="6:7" x14ac:dyDescent="0.2">
      <c r="F2244" s="8">
        <v>13</v>
      </c>
      <c r="G2244" s="12">
        <f t="shared" si="63"/>
        <v>1261.0073945679012</v>
      </c>
    </row>
    <row r="2245" spans="6:7" x14ac:dyDescent="0.2">
      <c r="F2245" s="8">
        <v>12</v>
      </c>
      <c r="G2245" s="12">
        <f t="shared" si="63"/>
        <v>1261.1246044444445</v>
      </c>
    </row>
    <row r="2246" spans="6:7" x14ac:dyDescent="0.2">
      <c r="F2246" s="8">
        <v>11</v>
      </c>
      <c r="G2246" s="12">
        <f t="shared" si="63"/>
        <v>1261.241415308642</v>
      </c>
    </row>
    <row r="2247" spans="6:7" x14ac:dyDescent="0.2">
      <c r="F2247" s="8">
        <v>10</v>
      </c>
      <c r="G2247" s="12">
        <f t="shared" si="63"/>
        <v>1261.3578271604938</v>
      </c>
    </row>
    <row r="2248" spans="6:7" x14ac:dyDescent="0.2">
      <c r="F2248" s="8">
        <v>9</v>
      </c>
      <c r="G2248" s="12">
        <f t="shared" ref="G2248:G2257" si="64">$C$13*(1-(0.2*(F2248/$C$6))-(0.8*((F2248/$C$6)^2)))</f>
        <v>1261.4738399999999</v>
      </c>
    </row>
    <row r="2249" spans="6:7" x14ac:dyDescent="0.2">
      <c r="F2249" s="8">
        <v>8</v>
      </c>
      <c r="G2249" s="12">
        <f t="shared" si="64"/>
        <v>1261.5894538271605</v>
      </c>
    </row>
    <row r="2250" spans="6:7" x14ac:dyDescent="0.2">
      <c r="F2250" s="8">
        <v>7</v>
      </c>
      <c r="G2250" s="12">
        <f t="shared" si="64"/>
        <v>1261.7046686419753</v>
      </c>
    </row>
    <row r="2251" spans="6:7" x14ac:dyDescent="0.2">
      <c r="F2251" s="8">
        <v>6</v>
      </c>
      <c r="G2251" s="12">
        <f t="shared" si="64"/>
        <v>1261.8194844444445</v>
      </c>
    </row>
    <row r="2252" spans="6:7" x14ac:dyDescent="0.2">
      <c r="F2252" s="8">
        <v>5</v>
      </c>
      <c r="G2252" s="12">
        <f t="shared" si="64"/>
        <v>1261.9339012345679</v>
      </c>
    </row>
    <row r="2253" spans="6:7" x14ac:dyDescent="0.2">
      <c r="F2253" s="8">
        <v>4</v>
      </c>
      <c r="G2253" s="12">
        <f t="shared" si="64"/>
        <v>1262.0479190123456</v>
      </c>
    </row>
    <row r="2254" spans="6:7" x14ac:dyDescent="0.2">
      <c r="F2254" s="8">
        <v>3</v>
      </c>
      <c r="G2254" s="12">
        <f t="shared" si="64"/>
        <v>1262.1615377777778</v>
      </c>
    </row>
    <row r="2255" spans="6:7" x14ac:dyDescent="0.2">
      <c r="F2255" s="8">
        <v>2</v>
      </c>
      <c r="G2255" s="12">
        <f t="shared" si="64"/>
        <v>1262.274757530864</v>
      </c>
    </row>
    <row r="2256" spans="6:7" x14ac:dyDescent="0.2">
      <c r="F2256" s="8">
        <v>1</v>
      </c>
      <c r="G2256" s="12">
        <f t="shared" si="64"/>
        <v>1262.387578271605</v>
      </c>
    </row>
    <row r="2257" spans="6:7" x14ac:dyDescent="0.2">
      <c r="F2257" s="8">
        <v>0</v>
      </c>
      <c r="G2257" s="12">
        <f t="shared" si="64"/>
        <v>1262.5</v>
      </c>
    </row>
    <row r="2258" spans="6:7" x14ac:dyDescent="0.2">
      <c r="F2258" s="2"/>
      <c r="G2258" s="2"/>
    </row>
    <row r="2259" spans="6:7" x14ac:dyDescent="0.2">
      <c r="F2259" s="2"/>
      <c r="G2259" s="2"/>
    </row>
    <row r="2260" spans="6:7" x14ac:dyDescent="0.2">
      <c r="F2260" s="2"/>
      <c r="G2260" s="2"/>
    </row>
    <row r="2261" spans="6:7" x14ac:dyDescent="0.2">
      <c r="F2261" s="2"/>
      <c r="G2261" s="2"/>
    </row>
    <row r="2262" spans="6:7" x14ac:dyDescent="0.2">
      <c r="F2262" s="2"/>
      <c r="G2262" s="2"/>
    </row>
    <row r="2263" spans="6:7" x14ac:dyDescent="0.2">
      <c r="F2263" s="2"/>
      <c r="G2263" s="2"/>
    </row>
    <row r="2264" spans="6:7" x14ac:dyDescent="0.2">
      <c r="F2264" s="2"/>
      <c r="G2264" s="2"/>
    </row>
    <row r="2265" spans="6:7" x14ac:dyDescent="0.2">
      <c r="F2265" s="2"/>
      <c r="G2265" s="2"/>
    </row>
    <row r="2266" spans="6:7" x14ac:dyDescent="0.2">
      <c r="F2266" s="2"/>
      <c r="G2266" s="2"/>
    </row>
    <row r="2267" spans="6:7" x14ac:dyDescent="0.2">
      <c r="F2267" s="2"/>
      <c r="G2267" s="2"/>
    </row>
    <row r="2268" spans="6:7" x14ac:dyDescent="0.2">
      <c r="F2268" s="2"/>
      <c r="G2268" s="2"/>
    </row>
    <row r="2269" spans="6:7" x14ac:dyDescent="0.2">
      <c r="F2269" s="2"/>
      <c r="G2269" s="2"/>
    </row>
    <row r="2270" spans="6:7" x14ac:dyDescent="0.2">
      <c r="F2270" s="2"/>
      <c r="G2270" s="2"/>
    </row>
    <row r="2271" spans="6:7" x14ac:dyDescent="0.2">
      <c r="F2271" s="2"/>
      <c r="G2271" s="2"/>
    </row>
    <row r="2272" spans="6:7" x14ac:dyDescent="0.2">
      <c r="F2272" s="2"/>
      <c r="G2272" s="2"/>
    </row>
    <row r="2273" spans="6:7" x14ac:dyDescent="0.2">
      <c r="F2273" s="2"/>
      <c r="G2273" s="2"/>
    </row>
    <row r="2274" spans="6:7" x14ac:dyDescent="0.2">
      <c r="F2274" s="2"/>
      <c r="G2274" s="2"/>
    </row>
    <row r="2275" spans="6:7" x14ac:dyDescent="0.2">
      <c r="F2275" s="2"/>
      <c r="G2275" s="2"/>
    </row>
    <row r="2276" spans="6:7" x14ac:dyDescent="0.2">
      <c r="F2276" s="2"/>
      <c r="G2276" s="2"/>
    </row>
    <row r="2277" spans="6:7" x14ac:dyDescent="0.2">
      <c r="F2277" s="2"/>
      <c r="G2277" s="2"/>
    </row>
    <row r="2278" spans="6:7" x14ac:dyDescent="0.2">
      <c r="F2278" s="2"/>
      <c r="G2278" s="2"/>
    </row>
    <row r="2279" spans="6:7" x14ac:dyDescent="0.2">
      <c r="F2279" s="2"/>
      <c r="G2279" s="2"/>
    </row>
    <row r="2280" spans="6:7" x14ac:dyDescent="0.2">
      <c r="F2280" s="2"/>
      <c r="G2280" s="2"/>
    </row>
    <row r="2281" spans="6:7" x14ac:dyDescent="0.2">
      <c r="F2281" s="2"/>
      <c r="G2281" s="2"/>
    </row>
    <row r="2282" spans="6:7" x14ac:dyDescent="0.2">
      <c r="F2282" s="2"/>
      <c r="G2282" s="2"/>
    </row>
    <row r="2283" spans="6:7" x14ac:dyDescent="0.2">
      <c r="F2283" s="2"/>
      <c r="G2283" s="2"/>
    </row>
    <row r="2284" spans="6:7" x14ac:dyDescent="0.2">
      <c r="F2284" s="2"/>
      <c r="G2284" s="2"/>
    </row>
    <row r="2285" spans="6:7" x14ac:dyDescent="0.2">
      <c r="F2285" s="2"/>
      <c r="G2285" s="2"/>
    </row>
    <row r="2286" spans="6:7" x14ac:dyDescent="0.2">
      <c r="F2286" s="2"/>
      <c r="G2286" s="2"/>
    </row>
    <row r="2287" spans="6:7" x14ac:dyDescent="0.2">
      <c r="F2287" s="2"/>
      <c r="G2287" s="2"/>
    </row>
    <row r="2288" spans="6:7" x14ac:dyDescent="0.2">
      <c r="F2288" s="2"/>
      <c r="G2288" s="2"/>
    </row>
    <row r="2289" spans="6:7" x14ac:dyDescent="0.2">
      <c r="F2289" s="2"/>
      <c r="G2289" s="2"/>
    </row>
    <row r="2290" spans="6:7" x14ac:dyDescent="0.2">
      <c r="F2290" s="2"/>
      <c r="G2290" s="2"/>
    </row>
    <row r="2291" spans="6:7" x14ac:dyDescent="0.2">
      <c r="F2291" s="2"/>
      <c r="G2291" s="2"/>
    </row>
    <row r="2292" spans="6:7" x14ac:dyDescent="0.2">
      <c r="F2292" s="2"/>
      <c r="G2292" s="2"/>
    </row>
    <row r="2293" spans="6:7" x14ac:dyDescent="0.2">
      <c r="F2293" s="2"/>
      <c r="G2293" s="2"/>
    </row>
    <row r="2294" spans="6:7" x14ac:dyDescent="0.2">
      <c r="F2294" s="2"/>
      <c r="G2294" s="2"/>
    </row>
    <row r="2295" spans="6:7" x14ac:dyDescent="0.2">
      <c r="F2295" s="2"/>
      <c r="G2295" s="2"/>
    </row>
    <row r="2296" spans="6:7" x14ac:dyDescent="0.2">
      <c r="F2296" s="2"/>
      <c r="G2296" s="2"/>
    </row>
    <row r="2297" spans="6:7" x14ac:dyDescent="0.2">
      <c r="F2297" s="2"/>
      <c r="G2297" s="2"/>
    </row>
    <row r="2298" spans="6:7" x14ac:dyDescent="0.2">
      <c r="F2298" s="2"/>
      <c r="G2298" s="2"/>
    </row>
    <row r="2299" spans="6:7" x14ac:dyDescent="0.2">
      <c r="F2299" s="2"/>
      <c r="G2299" s="2"/>
    </row>
    <row r="2300" spans="6:7" x14ac:dyDescent="0.2">
      <c r="F2300" s="2"/>
      <c r="G2300" s="2"/>
    </row>
    <row r="2301" spans="6:7" x14ac:dyDescent="0.2">
      <c r="F2301" s="2"/>
      <c r="G2301" s="2"/>
    </row>
    <row r="2302" spans="6:7" x14ac:dyDescent="0.2">
      <c r="F2302" s="2"/>
      <c r="G2302" s="2"/>
    </row>
    <row r="2303" spans="6:7" x14ac:dyDescent="0.2">
      <c r="F2303" s="2"/>
      <c r="G2303" s="2"/>
    </row>
    <row r="2304" spans="6:7" x14ac:dyDescent="0.2">
      <c r="F2304" s="2"/>
      <c r="G2304" s="2"/>
    </row>
    <row r="2305" spans="6:7" x14ac:dyDescent="0.2">
      <c r="F2305" s="2"/>
      <c r="G2305" s="2"/>
    </row>
    <row r="2306" spans="6:7" x14ac:dyDescent="0.2">
      <c r="F2306" s="2"/>
      <c r="G2306" s="2"/>
    </row>
    <row r="2307" spans="6:7" x14ac:dyDescent="0.2">
      <c r="F2307" s="2"/>
      <c r="G2307" s="2"/>
    </row>
    <row r="2308" spans="6:7" x14ac:dyDescent="0.2">
      <c r="F2308" s="2"/>
      <c r="G2308" s="2"/>
    </row>
    <row r="2309" spans="6:7" x14ac:dyDescent="0.2">
      <c r="F2309" s="2"/>
      <c r="G2309" s="2"/>
    </row>
    <row r="2310" spans="6:7" x14ac:dyDescent="0.2">
      <c r="F2310" s="2"/>
      <c r="G2310" s="2"/>
    </row>
    <row r="2311" spans="6:7" x14ac:dyDescent="0.2">
      <c r="F2311" s="2"/>
      <c r="G2311" s="2"/>
    </row>
    <row r="2312" spans="6:7" x14ac:dyDescent="0.2">
      <c r="F2312" s="2"/>
      <c r="G2312" s="2"/>
    </row>
    <row r="2313" spans="6:7" x14ac:dyDescent="0.2">
      <c r="F2313" s="2"/>
      <c r="G2313" s="2"/>
    </row>
    <row r="2314" spans="6:7" x14ac:dyDescent="0.2">
      <c r="F2314" s="2"/>
      <c r="G2314" s="2"/>
    </row>
    <row r="2315" spans="6:7" x14ac:dyDescent="0.2">
      <c r="F2315" s="2"/>
      <c r="G2315" s="2"/>
    </row>
    <row r="2316" spans="6:7" x14ac:dyDescent="0.2">
      <c r="F2316" s="2"/>
      <c r="G2316" s="2"/>
    </row>
    <row r="2317" spans="6:7" x14ac:dyDescent="0.2">
      <c r="F2317" s="2"/>
      <c r="G2317" s="2"/>
    </row>
    <row r="2318" spans="6:7" x14ac:dyDescent="0.2">
      <c r="F2318" s="2"/>
      <c r="G2318" s="2"/>
    </row>
    <row r="2319" spans="6:7" x14ac:dyDescent="0.2">
      <c r="F2319" s="2"/>
      <c r="G2319" s="2"/>
    </row>
    <row r="2320" spans="6:7" x14ac:dyDescent="0.2">
      <c r="F2320" s="2"/>
      <c r="G2320" s="2"/>
    </row>
    <row r="2321" spans="6:7" x14ac:dyDescent="0.2">
      <c r="F2321" s="2"/>
      <c r="G2321" s="2"/>
    </row>
    <row r="2322" spans="6:7" x14ac:dyDescent="0.2">
      <c r="F2322" s="2"/>
      <c r="G2322" s="2"/>
    </row>
    <row r="2323" spans="6:7" x14ac:dyDescent="0.2">
      <c r="F2323" s="2"/>
      <c r="G2323" s="2"/>
    </row>
    <row r="2324" spans="6:7" x14ac:dyDescent="0.2">
      <c r="F2324" s="2"/>
      <c r="G2324" s="2"/>
    </row>
    <row r="2325" spans="6:7" x14ac:dyDescent="0.2">
      <c r="F2325" s="2"/>
      <c r="G2325" s="2"/>
    </row>
    <row r="2326" spans="6:7" x14ac:dyDescent="0.2">
      <c r="F2326" s="2"/>
      <c r="G2326" s="2"/>
    </row>
    <row r="2327" spans="6:7" x14ac:dyDescent="0.2">
      <c r="F2327" s="2"/>
      <c r="G2327" s="2"/>
    </row>
    <row r="2328" spans="6:7" x14ac:dyDescent="0.2">
      <c r="F2328" s="2"/>
      <c r="G2328" s="2"/>
    </row>
    <row r="2329" spans="6:7" x14ac:dyDescent="0.2">
      <c r="F2329" s="2"/>
      <c r="G2329" s="2"/>
    </row>
    <row r="2330" spans="6:7" x14ac:dyDescent="0.2">
      <c r="F2330" s="2"/>
      <c r="G2330" s="2"/>
    </row>
    <row r="2331" spans="6:7" x14ac:dyDescent="0.2">
      <c r="F2331" s="2"/>
      <c r="G2331" s="2"/>
    </row>
    <row r="2332" spans="6:7" x14ac:dyDescent="0.2">
      <c r="F2332" s="2"/>
      <c r="G2332" s="2"/>
    </row>
    <row r="2333" spans="6:7" x14ac:dyDescent="0.2">
      <c r="F2333" s="2"/>
      <c r="G2333" s="2"/>
    </row>
    <row r="2334" spans="6:7" x14ac:dyDescent="0.2">
      <c r="F2334" s="2"/>
      <c r="G2334" s="2"/>
    </row>
    <row r="2335" spans="6:7" x14ac:dyDescent="0.2">
      <c r="F2335" s="2"/>
      <c r="G2335" s="2"/>
    </row>
    <row r="2336" spans="6:7" x14ac:dyDescent="0.2">
      <c r="F2336" s="2"/>
      <c r="G2336" s="2"/>
    </row>
    <row r="2337" spans="6:7" x14ac:dyDescent="0.2">
      <c r="F2337" s="2"/>
      <c r="G2337" s="2"/>
    </row>
    <row r="2338" spans="6:7" x14ac:dyDescent="0.2">
      <c r="F2338" s="2"/>
      <c r="G2338" s="2"/>
    </row>
    <row r="2339" spans="6:7" x14ac:dyDescent="0.2">
      <c r="F2339" s="2"/>
      <c r="G2339" s="2"/>
    </row>
    <row r="2340" spans="6:7" x14ac:dyDescent="0.2">
      <c r="F2340" s="2"/>
      <c r="G2340" s="2"/>
    </row>
    <row r="2341" spans="6:7" x14ac:dyDescent="0.2">
      <c r="F2341" s="2"/>
      <c r="G2341" s="2"/>
    </row>
    <row r="2342" spans="6:7" x14ac:dyDescent="0.2">
      <c r="F2342" s="2"/>
      <c r="G2342" s="2"/>
    </row>
    <row r="2343" spans="6:7" x14ac:dyDescent="0.2">
      <c r="F2343" s="2"/>
      <c r="G2343" s="2"/>
    </row>
    <row r="2344" spans="6:7" x14ac:dyDescent="0.2">
      <c r="F2344" s="2"/>
      <c r="G2344" s="2"/>
    </row>
    <row r="2345" spans="6:7" x14ac:dyDescent="0.2">
      <c r="F2345" s="2"/>
      <c r="G2345" s="2"/>
    </row>
    <row r="2346" spans="6:7" x14ac:dyDescent="0.2">
      <c r="F2346" s="2"/>
      <c r="G2346" s="2"/>
    </row>
    <row r="2347" spans="6:7" x14ac:dyDescent="0.2">
      <c r="F2347" s="2"/>
      <c r="G2347" s="2"/>
    </row>
    <row r="2348" spans="6:7" x14ac:dyDescent="0.2">
      <c r="F2348" s="2"/>
      <c r="G2348" s="2"/>
    </row>
    <row r="2349" spans="6:7" x14ac:dyDescent="0.2">
      <c r="F2349" s="2"/>
      <c r="G2349" s="2"/>
    </row>
    <row r="2350" spans="6:7" x14ac:dyDescent="0.2">
      <c r="F2350" s="2"/>
      <c r="G2350" s="2"/>
    </row>
    <row r="2351" spans="6:7" x14ac:dyDescent="0.2">
      <c r="F2351" s="2"/>
      <c r="G2351" s="2"/>
    </row>
    <row r="2352" spans="6:7" x14ac:dyDescent="0.2">
      <c r="F2352" s="2"/>
      <c r="G2352" s="2"/>
    </row>
    <row r="2353" spans="6:7" x14ac:dyDescent="0.2">
      <c r="F2353" s="2"/>
      <c r="G2353" s="2"/>
    </row>
    <row r="2354" spans="6:7" x14ac:dyDescent="0.2">
      <c r="F2354" s="2"/>
      <c r="G2354" s="2"/>
    </row>
    <row r="2355" spans="6:7" x14ac:dyDescent="0.2">
      <c r="F2355" s="2"/>
      <c r="G2355" s="2"/>
    </row>
    <row r="2356" spans="6:7" x14ac:dyDescent="0.2">
      <c r="F2356" s="2"/>
      <c r="G2356" s="2"/>
    </row>
    <row r="2357" spans="6:7" x14ac:dyDescent="0.2">
      <c r="F2357" s="2"/>
      <c r="G2357" s="2"/>
    </row>
    <row r="2358" spans="6:7" x14ac:dyDescent="0.2">
      <c r="F2358" s="2"/>
      <c r="G2358" s="2"/>
    </row>
    <row r="2359" spans="6:7" x14ac:dyDescent="0.2">
      <c r="F2359" s="2"/>
      <c r="G2359" s="2"/>
    </row>
    <row r="2360" spans="6:7" x14ac:dyDescent="0.2">
      <c r="F2360" s="2"/>
      <c r="G2360" s="2"/>
    </row>
    <row r="2361" spans="6:7" x14ac:dyDescent="0.2">
      <c r="F2361" s="2"/>
      <c r="G2361" s="2"/>
    </row>
    <row r="2362" spans="6:7" x14ac:dyDescent="0.2">
      <c r="F2362" s="2"/>
      <c r="G2362" s="2"/>
    </row>
    <row r="2363" spans="6:7" x14ac:dyDescent="0.2">
      <c r="F2363" s="2"/>
      <c r="G2363" s="2"/>
    </row>
    <row r="2364" spans="6:7" x14ac:dyDescent="0.2">
      <c r="F2364" s="2"/>
      <c r="G2364" s="2"/>
    </row>
    <row r="2365" spans="6:7" x14ac:dyDescent="0.2">
      <c r="F2365" s="2"/>
      <c r="G2365" s="2"/>
    </row>
    <row r="2366" spans="6:7" x14ac:dyDescent="0.2">
      <c r="F2366" s="2"/>
      <c r="G2366" s="2"/>
    </row>
    <row r="2367" spans="6:7" x14ac:dyDescent="0.2">
      <c r="F2367" s="2"/>
      <c r="G2367" s="2"/>
    </row>
    <row r="2368" spans="6:7" x14ac:dyDescent="0.2">
      <c r="F2368" s="2"/>
      <c r="G2368" s="2"/>
    </row>
    <row r="2369" spans="6:7" x14ac:dyDescent="0.2">
      <c r="F2369" s="2"/>
      <c r="G2369" s="2"/>
    </row>
    <row r="2370" spans="6:7" x14ac:dyDescent="0.2">
      <c r="F2370" s="2"/>
      <c r="G2370" s="2"/>
    </row>
    <row r="2371" spans="6:7" x14ac:dyDescent="0.2">
      <c r="F2371" s="2"/>
      <c r="G2371" s="2"/>
    </row>
    <row r="2372" spans="6:7" x14ac:dyDescent="0.2">
      <c r="F2372" s="2"/>
      <c r="G2372" s="2"/>
    </row>
    <row r="2373" spans="6:7" x14ac:dyDescent="0.2">
      <c r="F2373" s="2"/>
      <c r="G2373" s="2"/>
    </row>
    <row r="2374" spans="6:7" x14ac:dyDescent="0.2">
      <c r="F2374" s="2"/>
      <c r="G2374" s="2"/>
    </row>
    <row r="2375" spans="6:7" x14ac:dyDescent="0.2">
      <c r="F2375" s="2"/>
      <c r="G2375" s="2"/>
    </row>
    <row r="2376" spans="6:7" x14ac:dyDescent="0.2">
      <c r="F2376" s="2"/>
      <c r="G2376" s="2"/>
    </row>
    <row r="2377" spans="6:7" x14ac:dyDescent="0.2">
      <c r="F2377" s="2"/>
      <c r="G2377" s="2"/>
    </row>
    <row r="2378" spans="6:7" x14ac:dyDescent="0.2">
      <c r="F2378" s="2"/>
      <c r="G2378" s="2"/>
    </row>
    <row r="2379" spans="6:7" x14ac:dyDescent="0.2">
      <c r="F2379" s="2"/>
      <c r="G2379" s="2"/>
    </row>
    <row r="2380" spans="6:7" x14ac:dyDescent="0.2">
      <c r="F2380" s="2"/>
      <c r="G2380" s="2"/>
    </row>
    <row r="2381" spans="6:7" x14ac:dyDescent="0.2">
      <c r="F2381" s="2"/>
      <c r="G2381" s="2"/>
    </row>
    <row r="2382" spans="6:7" x14ac:dyDescent="0.2">
      <c r="F2382" s="2"/>
      <c r="G2382" s="2"/>
    </row>
    <row r="2383" spans="6:7" x14ac:dyDescent="0.2">
      <c r="F2383" s="2"/>
      <c r="G2383" s="2"/>
    </row>
    <row r="2384" spans="6:7" x14ac:dyDescent="0.2">
      <c r="F2384" s="2"/>
      <c r="G2384" s="2"/>
    </row>
    <row r="2385" spans="6:7" x14ac:dyDescent="0.2">
      <c r="F2385" s="2"/>
      <c r="G2385" s="2"/>
    </row>
    <row r="2386" spans="6:7" x14ac:dyDescent="0.2">
      <c r="F2386" s="2"/>
      <c r="G2386" s="2"/>
    </row>
    <row r="2387" spans="6:7" x14ac:dyDescent="0.2">
      <c r="F2387" s="2"/>
      <c r="G2387" s="2"/>
    </row>
    <row r="2388" spans="6:7" x14ac:dyDescent="0.2">
      <c r="F2388" s="2"/>
      <c r="G2388" s="2"/>
    </row>
    <row r="2389" spans="6:7" x14ac:dyDescent="0.2">
      <c r="F2389" s="2"/>
      <c r="G2389" s="2"/>
    </row>
    <row r="2390" spans="6:7" x14ac:dyDescent="0.2">
      <c r="F2390" s="2"/>
      <c r="G2390" s="2"/>
    </row>
    <row r="2391" spans="6:7" x14ac:dyDescent="0.2">
      <c r="F2391" s="2"/>
      <c r="G2391" s="2"/>
    </row>
    <row r="2392" spans="6:7" x14ac:dyDescent="0.2">
      <c r="F2392" s="2"/>
      <c r="G2392" s="2"/>
    </row>
    <row r="2393" spans="6:7" x14ac:dyDescent="0.2">
      <c r="F2393" s="2"/>
      <c r="G2393" s="2"/>
    </row>
    <row r="2394" spans="6:7" x14ac:dyDescent="0.2">
      <c r="F2394" s="2"/>
      <c r="G2394" s="2"/>
    </row>
    <row r="2395" spans="6:7" x14ac:dyDescent="0.2">
      <c r="F2395" s="2"/>
      <c r="G2395" s="2"/>
    </row>
    <row r="2396" spans="6:7" x14ac:dyDescent="0.2">
      <c r="F2396" s="2"/>
      <c r="G2396" s="2"/>
    </row>
    <row r="2397" spans="6:7" x14ac:dyDescent="0.2">
      <c r="F2397" s="2"/>
      <c r="G2397" s="2"/>
    </row>
    <row r="2398" spans="6:7" x14ac:dyDescent="0.2">
      <c r="F2398" s="2"/>
      <c r="G2398" s="2"/>
    </row>
    <row r="2399" spans="6:7" x14ac:dyDescent="0.2">
      <c r="F2399" s="2"/>
      <c r="G2399" s="2"/>
    </row>
    <row r="2400" spans="6:7" x14ac:dyDescent="0.2">
      <c r="F2400" s="2"/>
      <c r="G2400" s="2"/>
    </row>
    <row r="2401" spans="6:7" x14ac:dyDescent="0.2">
      <c r="F2401" s="2"/>
      <c r="G2401" s="2"/>
    </row>
    <row r="2402" spans="6:7" x14ac:dyDescent="0.2">
      <c r="F2402" s="2"/>
      <c r="G2402" s="2"/>
    </row>
    <row r="2403" spans="6:7" x14ac:dyDescent="0.2">
      <c r="F2403" s="2"/>
      <c r="G2403" s="2"/>
    </row>
    <row r="2404" spans="6:7" x14ac:dyDescent="0.2">
      <c r="F2404" s="2"/>
      <c r="G2404" s="2"/>
    </row>
    <row r="2405" spans="6:7" x14ac:dyDescent="0.2">
      <c r="F2405" s="2"/>
      <c r="G2405" s="2"/>
    </row>
    <row r="2406" spans="6:7" x14ac:dyDescent="0.2">
      <c r="F2406" s="2"/>
      <c r="G2406" s="2"/>
    </row>
    <row r="2407" spans="6:7" x14ac:dyDescent="0.2">
      <c r="F2407" s="2"/>
      <c r="G2407" s="2"/>
    </row>
    <row r="2408" spans="6:7" x14ac:dyDescent="0.2">
      <c r="F2408" s="2"/>
      <c r="G2408" s="2"/>
    </row>
    <row r="2409" spans="6:7" x14ac:dyDescent="0.2">
      <c r="F2409" s="2"/>
      <c r="G2409" s="2"/>
    </row>
    <row r="2410" spans="6:7" x14ac:dyDescent="0.2">
      <c r="F2410" s="2"/>
      <c r="G2410" s="2"/>
    </row>
    <row r="2411" spans="6:7" x14ac:dyDescent="0.2">
      <c r="F2411" s="2"/>
      <c r="G2411" s="2"/>
    </row>
    <row r="2412" spans="6:7" x14ac:dyDescent="0.2">
      <c r="F2412" s="2"/>
      <c r="G2412" s="2"/>
    </row>
    <row r="2413" spans="6:7" x14ac:dyDescent="0.2">
      <c r="F2413" s="2"/>
      <c r="G2413" s="2"/>
    </row>
    <row r="2414" spans="6:7" x14ac:dyDescent="0.2">
      <c r="F2414" s="2"/>
      <c r="G2414" s="2"/>
    </row>
    <row r="2415" spans="6:7" x14ac:dyDescent="0.2">
      <c r="F2415" s="2"/>
      <c r="G2415" s="2"/>
    </row>
    <row r="2416" spans="6:7" x14ac:dyDescent="0.2">
      <c r="F2416" s="2"/>
      <c r="G2416" s="2"/>
    </row>
    <row r="2417" spans="6:7" x14ac:dyDescent="0.2">
      <c r="F2417" s="2"/>
      <c r="G2417" s="2"/>
    </row>
    <row r="2418" spans="6:7" x14ac:dyDescent="0.2">
      <c r="F2418" s="2"/>
      <c r="G2418" s="2"/>
    </row>
    <row r="2419" spans="6:7" x14ac:dyDescent="0.2">
      <c r="F2419" s="2"/>
      <c r="G2419" s="2"/>
    </row>
    <row r="2420" spans="6:7" x14ac:dyDescent="0.2">
      <c r="F2420" s="2"/>
      <c r="G2420" s="2"/>
    </row>
    <row r="2421" spans="6:7" x14ac:dyDescent="0.2">
      <c r="F2421" s="2"/>
      <c r="G2421" s="2"/>
    </row>
    <row r="2422" spans="6:7" x14ac:dyDescent="0.2">
      <c r="F2422" s="2"/>
      <c r="G2422" s="2"/>
    </row>
    <row r="2423" spans="6:7" x14ac:dyDescent="0.2">
      <c r="F2423" s="2"/>
      <c r="G2423" s="2"/>
    </row>
    <row r="2424" spans="6:7" x14ac:dyDescent="0.2">
      <c r="F2424" s="2"/>
      <c r="G2424" s="2"/>
    </row>
    <row r="2425" spans="6:7" x14ac:dyDescent="0.2">
      <c r="F2425" s="2"/>
      <c r="G2425" s="2"/>
    </row>
    <row r="2426" spans="6:7" x14ac:dyDescent="0.2">
      <c r="F2426" s="2"/>
      <c r="G2426" s="2"/>
    </row>
    <row r="2427" spans="6:7" x14ac:dyDescent="0.2">
      <c r="F2427" s="2"/>
      <c r="G2427" s="2"/>
    </row>
    <row r="2428" spans="6:7" x14ac:dyDescent="0.2">
      <c r="F2428" s="2"/>
      <c r="G2428" s="2"/>
    </row>
    <row r="2429" spans="6:7" x14ac:dyDescent="0.2">
      <c r="F2429" s="2"/>
      <c r="G2429" s="2"/>
    </row>
    <row r="2430" spans="6:7" x14ac:dyDescent="0.2">
      <c r="F2430" s="2"/>
      <c r="G2430" s="2"/>
    </row>
    <row r="2431" spans="6:7" x14ac:dyDescent="0.2">
      <c r="F2431" s="2"/>
      <c r="G2431" s="2"/>
    </row>
    <row r="2432" spans="6:7" x14ac:dyDescent="0.2">
      <c r="F2432" s="2"/>
      <c r="G2432" s="2"/>
    </row>
    <row r="2433" spans="6:7" x14ac:dyDescent="0.2">
      <c r="F2433" s="2"/>
      <c r="G2433" s="2"/>
    </row>
    <row r="2434" spans="6:7" x14ac:dyDescent="0.2">
      <c r="F2434" s="2"/>
      <c r="G2434" s="2"/>
    </row>
    <row r="2435" spans="6:7" x14ac:dyDescent="0.2">
      <c r="F2435" s="2"/>
      <c r="G2435" s="2"/>
    </row>
    <row r="2436" spans="6:7" x14ac:dyDescent="0.2">
      <c r="F2436" s="2"/>
      <c r="G2436" s="2"/>
    </row>
    <row r="2437" spans="6:7" x14ac:dyDescent="0.2">
      <c r="F2437" s="2"/>
      <c r="G2437" s="2"/>
    </row>
    <row r="2438" spans="6:7" x14ac:dyDescent="0.2">
      <c r="F2438" s="2"/>
      <c r="G2438" s="2"/>
    </row>
    <row r="2439" spans="6:7" x14ac:dyDescent="0.2">
      <c r="F2439" s="2"/>
      <c r="G2439" s="2"/>
    </row>
    <row r="2440" spans="6:7" x14ac:dyDescent="0.2">
      <c r="F2440" s="2"/>
      <c r="G2440" s="2"/>
    </row>
    <row r="2441" spans="6:7" x14ac:dyDescent="0.2">
      <c r="F2441" s="2"/>
      <c r="G2441" s="2"/>
    </row>
    <row r="2442" spans="6:7" x14ac:dyDescent="0.2">
      <c r="F2442" s="2"/>
      <c r="G2442" s="2"/>
    </row>
    <row r="2443" spans="6:7" x14ac:dyDescent="0.2">
      <c r="F2443" s="2"/>
      <c r="G2443" s="2"/>
    </row>
    <row r="2444" spans="6:7" x14ac:dyDescent="0.2">
      <c r="F2444" s="2"/>
      <c r="G2444" s="2"/>
    </row>
    <row r="2445" spans="6:7" x14ac:dyDescent="0.2">
      <c r="F2445" s="2"/>
      <c r="G2445" s="2"/>
    </row>
    <row r="2446" spans="6:7" x14ac:dyDescent="0.2">
      <c r="F2446" s="2"/>
      <c r="G2446" s="2"/>
    </row>
    <row r="2447" spans="6:7" x14ac:dyDescent="0.2">
      <c r="F2447" s="2"/>
      <c r="G2447" s="2"/>
    </row>
    <row r="2448" spans="6:7" x14ac:dyDescent="0.2">
      <c r="F2448" s="2"/>
      <c r="G2448" s="2"/>
    </row>
    <row r="2449" spans="6:7" x14ac:dyDescent="0.2">
      <c r="F2449" s="2"/>
      <c r="G2449" s="2"/>
    </row>
    <row r="2450" spans="6:7" x14ac:dyDescent="0.2">
      <c r="F2450" s="2"/>
      <c r="G2450" s="2"/>
    </row>
    <row r="2451" spans="6:7" x14ac:dyDescent="0.2">
      <c r="F2451" s="2"/>
      <c r="G2451" s="2"/>
    </row>
    <row r="2452" spans="6:7" x14ac:dyDescent="0.2">
      <c r="F2452" s="2"/>
      <c r="G2452" s="2"/>
    </row>
    <row r="2453" spans="6:7" x14ac:dyDescent="0.2">
      <c r="F2453" s="2"/>
      <c r="G2453" s="2"/>
    </row>
    <row r="2454" spans="6:7" x14ac:dyDescent="0.2">
      <c r="F2454" s="2"/>
      <c r="G2454" s="2"/>
    </row>
    <row r="2455" spans="6:7" x14ac:dyDescent="0.2">
      <c r="F2455" s="2"/>
      <c r="G2455" s="2"/>
    </row>
    <row r="2456" spans="6:7" x14ac:dyDescent="0.2">
      <c r="F2456" s="2"/>
      <c r="G2456" s="2"/>
    </row>
    <row r="2457" spans="6:7" x14ac:dyDescent="0.2">
      <c r="F2457" s="2"/>
      <c r="G2457" s="2"/>
    </row>
    <row r="2458" spans="6:7" x14ac:dyDescent="0.2">
      <c r="F2458" s="2"/>
      <c r="G2458" s="2"/>
    </row>
    <row r="2459" spans="6:7" x14ac:dyDescent="0.2">
      <c r="F2459" s="2"/>
      <c r="G2459" s="2"/>
    </row>
    <row r="2460" spans="6:7" x14ac:dyDescent="0.2">
      <c r="F2460" s="2"/>
      <c r="G2460" s="2"/>
    </row>
    <row r="2461" spans="6:7" x14ac:dyDescent="0.2">
      <c r="F2461" s="2"/>
      <c r="G2461" s="2"/>
    </row>
    <row r="2462" spans="6:7" x14ac:dyDescent="0.2">
      <c r="F2462" s="2"/>
      <c r="G2462" s="2"/>
    </row>
    <row r="2463" spans="6:7" x14ac:dyDescent="0.2">
      <c r="F2463" s="2"/>
      <c r="G2463" s="2"/>
    </row>
    <row r="2464" spans="6:7" x14ac:dyDescent="0.2">
      <c r="F2464" s="2"/>
      <c r="G2464" s="2"/>
    </row>
    <row r="2465" spans="6:7" x14ac:dyDescent="0.2">
      <c r="F2465" s="2"/>
      <c r="G2465" s="2"/>
    </row>
    <row r="2466" spans="6:7" x14ac:dyDescent="0.2">
      <c r="F2466" s="2"/>
      <c r="G2466" s="2"/>
    </row>
    <row r="2467" spans="6:7" x14ac:dyDescent="0.2">
      <c r="F2467" s="2"/>
      <c r="G2467" s="2"/>
    </row>
    <row r="2468" spans="6:7" x14ac:dyDescent="0.2">
      <c r="F2468" s="2"/>
      <c r="G2468" s="2"/>
    </row>
    <row r="2469" spans="6:7" x14ac:dyDescent="0.2">
      <c r="F2469" s="2"/>
      <c r="G2469" s="2"/>
    </row>
    <row r="2470" spans="6:7" x14ac:dyDescent="0.2">
      <c r="F2470" s="2"/>
      <c r="G2470" s="2"/>
    </row>
    <row r="2471" spans="6:7" x14ac:dyDescent="0.2">
      <c r="F2471" s="2"/>
      <c r="G2471" s="2"/>
    </row>
    <row r="2472" spans="6:7" x14ac:dyDescent="0.2">
      <c r="F2472" s="2"/>
      <c r="G2472" s="2"/>
    </row>
    <row r="2473" spans="6:7" x14ac:dyDescent="0.2">
      <c r="F2473" s="2"/>
      <c r="G2473" s="2"/>
    </row>
    <row r="2474" spans="6:7" x14ac:dyDescent="0.2">
      <c r="F2474" s="2"/>
      <c r="G2474" s="2"/>
    </row>
    <row r="2475" spans="6:7" x14ac:dyDescent="0.2">
      <c r="F2475" s="2"/>
      <c r="G2475" s="2"/>
    </row>
    <row r="2476" spans="6:7" x14ac:dyDescent="0.2">
      <c r="F2476" s="2"/>
      <c r="G2476" s="2"/>
    </row>
    <row r="2477" spans="6:7" x14ac:dyDescent="0.2">
      <c r="F2477" s="2"/>
      <c r="G2477" s="2"/>
    </row>
    <row r="2478" spans="6:7" x14ac:dyDescent="0.2">
      <c r="F2478" s="2"/>
      <c r="G2478" s="2"/>
    </row>
    <row r="2479" spans="6:7" x14ac:dyDescent="0.2">
      <c r="F2479" s="2"/>
      <c r="G2479" s="2"/>
    </row>
    <row r="2480" spans="6:7" x14ac:dyDescent="0.2">
      <c r="F2480" s="2"/>
      <c r="G2480" s="2"/>
    </row>
    <row r="2481" spans="6:7" x14ac:dyDescent="0.2">
      <c r="F2481" s="2"/>
      <c r="G2481" s="2"/>
    </row>
    <row r="2482" spans="6:7" x14ac:dyDescent="0.2">
      <c r="F2482" s="2"/>
      <c r="G2482" s="2"/>
    </row>
    <row r="2483" spans="6:7" x14ac:dyDescent="0.2">
      <c r="F2483" s="2"/>
      <c r="G2483" s="2"/>
    </row>
    <row r="2484" spans="6:7" x14ac:dyDescent="0.2">
      <c r="F2484" s="2"/>
      <c r="G2484" s="2"/>
    </row>
    <row r="2485" spans="6:7" x14ac:dyDescent="0.2">
      <c r="F2485" s="2"/>
      <c r="G2485" s="2"/>
    </row>
    <row r="2486" spans="6:7" x14ac:dyDescent="0.2">
      <c r="F2486" s="2"/>
      <c r="G2486" s="2"/>
    </row>
    <row r="2487" spans="6:7" x14ac:dyDescent="0.2">
      <c r="F2487" s="2"/>
      <c r="G2487" s="2"/>
    </row>
    <row r="2488" spans="6:7" x14ac:dyDescent="0.2">
      <c r="F2488" s="2"/>
      <c r="G2488" s="2"/>
    </row>
    <row r="2489" spans="6:7" x14ac:dyDescent="0.2">
      <c r="F2489" s="2"/>
      <c r="G2489" s="2"/>
    </row>
    <row r="2490" spans="6:7" x14ac:dyDescent="0.2">
      <c r="F2490" s="2"/>
      <c r="G2490" s="2"/>
    </row>
    <row r="2491" spans="6:7" x14ac:dyDescent="0.2">
      <c r="F2491" s="2"/>
      <c r="G2491" s="2"/>
    </row>
    <row r="2492" spans="6:7" x14ac:dyDescent="0.2">
      <c r="F2492" s="2"/>
      <c r="G2492" s="2"/>
    </row>
    <row r="2493" spans="6:7" x14ac:dyDescent="0.2">
      <c r="F2493" s="2"/>
      <c r="G2493" s="2"/>
    </row>
    <row r="2494" spans="6:7" x14ac:dyDescent="0.2">
      <c r="F2494" s="2"/>
      <c r="G2494" s="2"/>
    </row>
    <row r="2495" spans="6:7" x14ac:dyDescent="0.2">
      <c r="F2495" s="2"/>
      <c r="G2495" s="2"/>
    </row>
    <row r="2496" spans="6:7" x14ac:dyDescent="0.2">
      <c r="F2496" s="2"/>
      <c r="G2496" s="2"/>
    </row>
    <row r="2497" spans="6:7" x14ac:dyDescent="0.2">
      <c r="F2497" s="2"/>
      <c r="G2497" s="2"/>
    </row>
    <row r="2498" spans="6:7" x14ac:dyDescent="0.2">
      <c r="F2498" s="2"/>
      <c r="G2498" s="2"/>
    </row>
    <row r="2499" spans="6:7" x14ac:dyDescent="0.2">
      <c r="F2499" s="2"/>
      <c r="G2499" s="2"/>
    </row>
    <row r="2500" spans="6:7" x14ac:dyDescent="0.2">
      <c r="F2500" s="2"/>
      <c r="G2500" s="2"/>
    </row>
    <row r="2501" spans="6:7" x14ac:dyDescent="0.2">
      <c r="F2501" s="2"/>
      <c r="G2501" s="2"/>
    </row>
    <row r="2502" spans="6:7" x14ac:dyDescent="0.2">
      <c r="F2502" s="2"/>
      <c r="G2502" s="2"/>
    </row>
    <row r="2503" spans="6:7" x14ac:dyDescent="0.2">
      <c r="F2503" s="2"/>
      <c r="G2503" s="2"/>
    </row>
    <row r="2504" spans="6:7" x14ac:dyDescent="0.2">
      <c r="F2504" s="2"/>
      <c r="G2504" s="2"/>
    </row>
    <row r="2505" spans="6:7" x14ac:dyDescent="0.2">
      <c r="F2505" s="2"/>
      <c r="G2505" s="2"/>
    </row>
    <row r="2506" spans="6:7" x14ac:dyDescent="0.2">
      <c r="F2506" s="2"/>
      <c r="G2506" s="2"/>
    </row>
    <row r="2507" spans="6:7" x14ac:dyDescent="0.2">
      <c r="F2507" s="2"/>
      <c r="G2507" s="2"/>
    </row>
    <row r="2508" spans="6:7" x14ac:dyDescent="0.2">
      <c r="F2508" s="2"/>
      <c r="G2508" s="2"/>
    </row>
    <row r="2509" spans="6:7" x14ac:dyDescent="0.2">
      <c r="F2509" s="2"/>
      <c r="G2509" s="2"/>
    </row>
    <row r="2510" spans="6:7" x14ac:dyDescent="0.2">
      <c r="F2510" s="2"/>
      <c r="G2510" s="2"/>
    </row>
    <row r="2511" spans="6:7" x14ac:dyDescent="0.2">
      <c r="F2511" s="2"/>
      <c r="G2511" s="2"/>
    </row>
    <row r="2512" spans="6:7" x14ac:dyDescent="0.2">
      <c r="F2512" s="2"/>
      <c r="G2512" s="2"/>
    </row>
    <row r="2513" spans="6:7" x14ac:dyDescent="0.2">
      <c r="F2513" s="2"/>
      <c r="G2513" s="2"/>
    </row>
    <row r="2514" spans="6:7" x14ac:dyDescent="0.2">
      <c r="F2514" s="2"/>
      <c r="G2514" s="2"/>
    </row>
    <row r="2515" spans="6:7" x14ac:dyDescent="0.2">
      <c r="F2515" s="2"/>
      <c r="G2515" s="2"/>
    </row>
    <row r="2516" spans="6:7" x14ac:dyDescent="0.2">
      <c r="F2516" s="2"/>
      <c r="G2516" s="2"/>
    </row>
    <row r="2517" spans="6:7" x14ac:dyDescent="0.2">
      <c r="F2517" s="2"/>
      <c r="G2517" s="2"/>
    </row>
    <row r="2518" spans="6:7" x14ac:dyDescent="0.2">
      <c r="F2518" s="2"/>
      <c r="G2518" s="2"/>
    </row>
    <row r="2519" spans="6:7" x14ac:dyDescent="0.2">
      <c r="F2519" s="2"/>
      <c r="G2519" s="2"/>
    </row>
    <row r="2520" spans="6:7" x14ac:dyDescent="0.2">
      <c r="F2520" s="2"/>
      <c r="G2520" s="2"/>
    </row>
    <row r="2521" spans="6:7" x14ac:dyDescent="0.2">
      <c r="F2521" s="2"/>
      <c r="G2521" s="2"/>
    </row>
    <row r="2522" spans="6:7" x14ac:dyDescent="0.2">
      <c r="F2522" s="2"/>
      <c r="G2522" s="2"/>
    </row>
    <row r="2523" spans="6:7" x14ac:dyDescent="0.2">
      <c r="F2523" s="2"/>
      <c r="G2523" s="2"/>
    </row>
    <row r="2524" spans="6:7" x14ac:dyDescent="0.2">
      <c r="F2524" s="2"/>
      <c r="G2524" s="2"/>
    </row>
    <row r="2525" spans="6:7" x14ac:dyDescent="0.2">
      <c r="F2525" s="2"/>
      <c r="G2525" s="2"/>
    </row>
    <row r="2526" spans="6:7" x14ac:dyDescent="0.2">
      <c r="F2526" s="2"/>
      <c r="G2526" s="2"/>
    </row>
    <row r="2527" spans="6:7" x14ac:dyDescent="0.2">
      <c r="F2527" s="2"/>
      <c r="G2527" s="2"/>
    </row>
    <row r="2528" spans="6:7" x14ac:dyDescent="0.2">
      <c r="F2528" s="2"/>
      <c r="G2528" s="2"/>
    </row>
    <row r="2529" spans="6:7" x14ac:dyDescent="0.2">
      <c r="F2529" s="2"/>
      <c r="G2529" s="2"/>
    </row>
    <row r="2530" spans="6:7" x14ac:dyDescent="0.2">
      <c r="F2530" s="2"/>
      <c r="G2530" s="2"/>
    </row>
    <row r="2531" spans="6:7" x14ac:dyDescent="0.2">
      <c r="F2531" s="2"/>
      <c r="G2531" s="2"/>
    </row>
    <row r="2532" spans="6:7" x14ac:dyDescent="0.2">
      <c r="F2532" s="2"/>
      <c r="G2532" s="2"/>
    </row>
    <row r="2533" spans="6:7" x14ac:dyDescent="0.2">
      <c r="F2533" s="2"/>
      <c r="G2533" s="2"/>
    </row>
    <row r="2534" spans="6:7" x14ac:dyDescent="0.2">
      <c r="F2534" s="2"/>
      <c r="G2534" s="2"/>
    </row>
    <row r="2535" spans="6:7" x14ac:dyDescent="0.2">
      <c r="F2535" s="2"/>
      <c r="G2535" s="2"/>
    </row>
    <row r="2536" spans="6:7" x14ac:dyDescent="0.2">
      <c r="F2536" s="2"/>
      <c r="G2536" s="2"/>
    </row>
    <row r="2537" spans="6:7" x14ac:dyDescent="0.2">
      <c r="F2537" s="2"/>
      <c r="G2537" s="2"/>
    </row>
    <row r="2538" spans="6:7" x14ac:dyDescent="0.2">
      <c r="F2538" s="2"/>
      <c r="G2538" s="2"/>
    </row>
    <row r="2539" spans="6:7" x14ac:dyDescent="0.2">
      <c r="F2539" s="2"/>
      <c r="G2539" s="2"/>
    </row>
    <row r="2540" spans="6:7" x14ac:dyDescent="0.2">
      <c r="F2540" s="2"/>
      <c r="G2540" s="2"/>
    </row>
    <row r="2541" spans="6:7" x14ac:dyDescent="0.2">
      <c r="F2541" s="2"/>
      <c r="G2541" s="2"/>
    </row>
    <row r="2542" spans="6:7" x14ac:dyDescent="0.2">
      <c r="F2542" s="2"/>
      <c r="G2542" s="2"/>
    </row>
    <row r="2543" spans="6:7" x14ac:dyDescent="0.2">
      <c r="F2543" s="2"/>
      <c r="G2543" s="2"/>
    </row>
    <row r="2544" spans="6:7" x14ac:dyDescent="0.2">
      <c r="F2544" s="2"/>
      <c r="G2544" s="2"/>
    </row>
    <row r="2545" spans="6:7" x14ac:dyDescent="0.2">
      <c r="F2545" s="2"/>
      <c r="G2545" s="2"/>
    </row>
    <row r="2546" spans="6:7" x14ac:dyDescent="0.2">
      <c r="F2546" s="2"/>
      <c r="G2546" s="2"/>
    </row>
    <row r="2547" spans="6:7" x14ac:dyDescent="0.2">
      <c r="F2547" s="2"/>
      <c r="G2547" s="2"/>
    </row>
    <row r="2548" spans="6:7" x14ac:dyDescent="0.2">
      <c r="F2548" s="2"/>
      <c r="G2548" s="2"/>
    </row>
    <row r="2549" spans="6:7" x14ac:dyDescent="0.2">
      <c r="F2549" s="2"/>
      <c r="G2549" s="2"/>
    </row>
    <row r="2550" spans="6:7" x14ac:dyDescent="0.2">
      <c r="F2550" s="2"/>
      <c r="G2550" s="2"/>
    </row>
    <row r="2551" spans="6:7" x14ac:dyDescent="0.2">
      <c r="F2551" s="2"/>
      <c r="G2551" s="2"/>
    </row>
    <row r="2552" spans="6:7" x14ac:dyDescent="0.2">
      <c r="F2552" s="2"/>
      <c r="G2552" s="2"/>
    </row>
    <row r="2553" spans="6:7" x14ac:dyDescent="0.2">
      <c r="F2553" s="2"/>
      <c r="G2553" s="2"/>
    </row>
    <row r="2554" spans="6:7" x14ac:dyDescent="0.2">
      <c r="F2554" s="2"/>
      <c r="G2554" s="2"/>
    </row>
    <row r="2555" spans="6:7" x14ac:dyDescent="0.2">
      <c r="F2555" s="2"/>
      <c r="G2555" s="2"/>
    </row>
    <row r="2556" spans="6:7" x14ac:dyDescent="0.2">
      <c r="F2556" s="2"/>
      <c r="G2556" s="2"/>
    </row>
    <row r="2557" spans="6:7" x14ac:dyDescent="0.2">
      <c r="F2557" s="2"/>
      <c r="G2557" s="2"/>
    </row>
    <row r="2558" spans="6:7" x14ac:dyDescent="0.2">
      <c r="F2558" s="2"/>
      <c r="G2558" s="2"/>
    </row>
    <row r="2559" spans="6:7" x14ac:dyDescent="0.2">
      <c r="F2559" s="2"/>
      <c r="G2559" s="2"/>
    </row>
    <row r="2560" spans="6:7" x14ac:dyDescent="0.2">
      <c r="F2560" s="2"/>
      <c r="G2560" s="2"/>
    </row>
    <row r="2561" spans="6:7" x14ac:dyDescent="0.2">
      <c r="F2561" s="2"/>
      <c r="G2561" s="2"/>
    </row>
    <row r="2562" spans="6:7" x14ac:dyDescent="0.2">
      <c r="F2562" s="2"/>
      <c r="G2562" s="2"/>
    </row>
    <row r="2563" spans="6:7" x14ac:dyDescent="0.2">
      <c r="F2563" s="2"/>
      <c r="G2563" s="2"/>
    </row>
    <row r="2564" spans="6:7" x14ac:dyDescent="0.2">
      <c r="F2564" s="2"/>
      <c r="G2564" s="2"/>
    </row>
    <row r="2565" spans="6:7" x14ac:dyDescent="0.2">
      <c r="F2565" s="2"/>
      <c r="G2565" s="2"/>
    </row>
    <row r="2566" spans="6:7" x14ac:dyDescent="0.2">
      <c r="F2566" s="2"/>
      <c r="G2566" s="2"/>
    </row>
    <row r="2567" spans="6:7" x14ac:dyDescent="0.2">
      <c r="F2567" s="2"/>
      <c r="G2567" s="2"/>
    </row>
    <row r="2568" spans="6:7" x14ac:dyDescent="0.2">
      <c r="F2568" s="2"/>
      <c r="G2568" s="2"/>
    </row>
    <row r="2569" spans="6:7" x14ac:dyDescent="0.2">
      <c r="F2569" s="2"/>
      <c r="G2569" s="2"/>
    </row>
    <row r="2570" spans="6:7" x14ac:dyDescent="0.2">
      <c r="F2570" s="2"/>
      <c r="G2570" s="2"/>
    </row>
    <row r="2571" spans="6:7" x14ac:dyDescent="0.2">
      <c r="F2571" s="2"/>
      <c r="G2571" s="2"/>
    </row>
    <row r="2572" spans="6:7" x14ac:dyDescent="0.2">
      <c r="F2572" s="2"/>
      <c r="G2572" s="2"/>
    </row>
    <row r="2573" spans="6:7" x14ac:dyDescent="0.2">
      <c r="F2573" s="2"/>
      <c r="G2573" s="2"/>
    </row>
    <row r="2574" spans="6:7" x14ac:dyDescent="0.2">
      <c r="F2574" s="2"/>
      <c r="G2574" s="2"/>
    </row>
    <row r="2575" spans="6:7" x14ac:dyDescent="0.2">
      <c r="F2575" s="2"/>
      <c r="G2575" s="2"/>
    </row>
    <row r="2576" spans="6:7" x14ac:dyDescent="0.2">
      <c r="F2576" s="2"/>
      <c r="G2576" s="2"/>
    </row>
    <row r="2577" spans="6:7" x14ac:dyDescent="0.2">
      <c r="F2577" s="2"/>
      <c r="G2577" s="2"/>
    </row>
    <row r="2578" spans="6:7" x14ac:dyDescent="0.2">
      <c r="F2578" s="2"/>
      <c r="G2578" s="2"/>
    </row>
    <row r="2579" spans="6:7" x14ac:dyDescent="0.2">
      <c r="F2579" s="2"/>
      <c r="G2579" s="2"/>
    </row>
    <row r="2580" spans="6:7" x14ac:dyDescent="0.2">
      <c r="F2580" s="2"/>
      <c r="G2580" s="2"/>
    </row>
    <row r="2581" spans="6:7" x14ac:dyDescent="0.2">
      <c r="F2581" s="2"/>
      <c r="G2581" s="2"/>
    </row>
    <row r="2582" spans="6:7" x14ac:dyDescent="0.2">
      <c r="F2582" s="2"/>
      <c r="G2582" s="2"/>
    </row>
    <row r="2583" spans="6:7" x14ac:dyDescent="0.2">
      <c r="F2583" s="2"/>
      <c r="G2583" s="2"/>
    </row>
    <row r="2584" spans="6:7" x14ac:dyDescent="0.2">
      <c r="F2584" s="2"/>
      <c r="G2584" s="2"/>
    </row>
    <row r="2585" spans="6:7" x14ac:dyDescent="0.2">
      <c r="F2585" s="2"/>
      <c r="G2585" s="2"/>
    </row>
    <row r="2586" spans="6:7" x14ac:dyDescent="0.2">
      <c r="F2586" s="2"/>
      <c r="G2586" s="2"/>
    </row>
    <row r="2587" spans="6:7" x14ac:dyDescent="0.2">
      <c r="F2587" s="2"/>
      <c r="G2587" s="2"/>
    </row>
    <row r="2588" spans="6:7" x14ac:dyDescent="0.2">
      <c r="F2588" s="2"/>
      <c r="G2588" s="2"/>
    </row>
    <row r="2589" spans="6:7" x14ac:dyDescent="0.2">
      <c r="F2589" s="2"/>
      <c r="G2589" s="2"/>
    </row>
    <row r="2590" spans="6:7" x14ac:dyDescent="0.2">
      <c r="F2590" s="2"/>
      <c r="G2590" s="2"/>
    </row>
    <row r="2591" spans="6:7" x14ac:dyDescent="0.2">
      <c r="F2591" s="2"/>
      <c r="G2591" s="2"/>
    </row>
    <row r="2592" spans="6:7" x14ac:dyDescent="0.2">
      <c r="F2592" s="2"/>
      <c r="G2592" s="2"/>
    </row>
    <row r="2593" spans="6:7" x14ac:dyDescent="0.2">
      <c r="F2593" s="2"/>
      <c r="G2593" s="2"/>
    </row>
    <row r="2594" spans="6:7" x14ac:dyDescent="0.2">
      <c r="F2594" s="2"/>
      <c r="G2594" s="2"/>
    </row>
    <row r="2595" spans="6:7" x14ac:dyDescent="0.2">
      <c r="F2595" s="2"/>
      <c r="G2595" s="2"/>
    </row>
    <row r="2596" spans="6:7" x14ac:dyDescent="0.2">
      <c r="F2596" s="2"/>
      <c r="G2596" s="2"/>
    </row>
    <row r="2597" spans="6:7" x14ac:dyDescent="0.2">
      <c r="F2597" s="2"/>
      <c r="G2597" s="2"/>
    </row>
    <row r="2598" spans="6:7" x14ac:dyDescent="0.2">
      <c r="F2598" s="2"/>
      <c r="G2598" s="2"/>
    </row>
    <row r="2599" spans="6:7" x14ac:dyDescent="0.2">
      <c r="F2599" s="2"/>
      <c r="G2599" s="2"/>
    </row>
    <row r="2600" spans="6:7" x14ac:dyDescent="0.2">
      <c r="F2600" s="2"/>
      <c r="G2600" s="2"/>
    </row>
    <row r="2601" spans="6:7" x14ac:dyDescent="0.2">
      <c r="F2601" s="2"/>
      <c r="G2601" s="2"/>
    </row>
    <row r="2602" spans="6:7" x14ac:dyDescent="0.2">
      <c r="F2602" s="2"/>
      <c r="G2602" s="2"/>
    </row>
    <row r="2603" spans="6:7" x14ac:dyDescent="0.2">
      <c r="F2603" s="2"/>
      <c r="G2603" s="2"/>
    </row>
    <row r="2604" spans="6:7" x14ac:dyDescent="0.2">
      <c r="F2604" s="2"/>
      <c r="G2604" s="2"/>
    </row>
    <row r="2605" spans="6:7" x14ac:dyDescent="0.2">
      <c r="F2605" s="2"/>
      <c r="G2605" s="2"/>
    </row>
    <row r="2606" spans="6:7" x14ac:dyDescent="0.2">
      <c r="F2606" s="2"/>
      <c r="G2606" s="2"/>
    </row>
    <row r="2607" spans="6:7" x14ac:dyDescent="0.2">
      <c r="F2607" s="2"/>
      <c r="G2607" s="2"/>
    </row>
    <row r="2608" spans="6:7" x14ac:dyDescent="0.2">
      <c r="F2608" s="2"/>
      <c r="G2608" s="2"/>
    </row>
    <row r="2609" spans="6:7" x14ac:dyDescent="0.2">
      <c r="F2609" s="2"/>
      <c r="G2609" s="2"/>
    </row>
    <row r="2610" spans="6:7" x14ac:dyDescent="0.2">
      <c r="F2610" s="2"/>
      <c r="G2610" s="2"/>
    </row>
    <row r="2611" spans="6:7" x14ac:dyDescent="0.2">
      <c r="F2611" s="2"/>
      <c r="G2611" s="2"/>
    </row>
    <row r="2612" spans="6:7" x14ac:dyDescent="0.2">
      <c r="F2612" s="2"/>
      <c r="G2612" s="2"/>
    </row>
    <row r="2613" spans="6:7" x14ac:dyDescent="0.2">
      <c r="F2613" s="2"/>
      <c r="G2613" s="2"/>
    </row>
    <row r="2614" spans="6:7" x14ac:dyDescent="0.2">
      <c r="F2614" s="2"/>
      <c r="G2614" s="2"/>
    </row>
    <row r="2615" spans="6:7" x14ac:dyDescent="0.2">
      <c r="F2615" s="2"/>
      <c r="G2615" s="2"/>
    </row>
    <row r="2616" spans="6:7" x14ac:dyDescent="0.2">
      <c r="F2616" s="2"/>
      <c r="G2616" s="2"/>
    </row>
    <row r="2617" spans="6:7" x14ac:dyDescent="0.2">
      <c r="F2617" s="2"/>
      <c r="G2617" s="2"/>
    </row>
    <row r="2618" spans="6:7" x14ac:dyDescent="0.2">
      <c r="F2618" s="2"/>
      <c r="G2618" s="2"/>
    </row>
    <row r="2619" spans="6:7" x14ac:dyDescent="0.2">
      <c r="F2619" s="2"/>
      <c r="G2619" s="2"/>
    </row>
    <row r="2620" spans="6:7" x14ac:dyDescent="0.2">
      <c r="F2620" s="2"/>
      <c r="G2620" s="2"/>
    </row>
    <row r="2621" spans="6:7" x14ac:dyDescent="0.2">
      <c r="F2621" s="2"/>
      <c r="G2621" s="2"/>
    </row>
    <row r="2622" spans="6:7" x14ac:dyDescent="0.2">
      <c r="F2622" s="2"/>
      <c r="G2622" s="2"/>
    </row>
    <row r="2623" spans="6:7" x14ac:dyDescent="0.2">
      <c r="F2623" s="2"/>
      <c r="G2623" s="2"/>
    </row>
    <row r="2624" spans="6:7" x14ac:dyDescent="0.2">
      <c r="F2624" s="2"/>
      <c r="G2624" s="2"/>
    </row>
    <row r="2625" spans="6:7" x14ac:dyDescent="0.2">
      <c r="F2625" s="2"/>
      <c r="G2625" s="2"/>
    </row>
    <row r="2626" spans="6:7" x14ac:dyDescent="0.2">
      <c r="F2626" s="2"/>
      <c r="G2626" s="2"/>
    </row>
    <row r="2627" spans="6:7" x14ac:dyDescent="0.2">
      <c r="F2627" s="2"/>
      <c r="G2627" s="2"/>
    </row>
    <row r="2628" spans="6:7" x14ac:dyDescent="0.2">
      <c r="F2628" s="2"/>
      <c r="G2628" s="2"/>
    </row>
    <row r="2629" spans="6:7" x14ac:dyDescent="0.2">
      <c r="F2629" s="2"/>
      <c r="G2629" s="2"/>
    </row>
    <row r="2630" spans="6:7" x14ac:dyDescent="0.2">
      <c r="F2630" s="2"/>
      <c r="G2630" s="2"/>
    </row>
    <row r="2631" spans="6:7" x14ac:dyDescent="0.2">
      <c r="F2631" s="2"/>
      <c r="G2631" s="2"/>
    </row>
    <row r="2632" spans="6:7" x14ac:dyDescent="0.2">
      <c r="F2632" s="2"/>
      <c r="G2632" s="2"/>
    </row>
    <row r="2633" spans="6:7" x14ac:dyDescent="0.2">
      <c r="F2633" s="2"/>
      <c r="G2633" s="2"/>
    </row>
    <row r="2634" spans="6:7" x14ac:dyDescent="0.2">
      <c r="F2634" s="2"/>
      <c r="G2634" s="2"/>
    </row>
    <row r="2635" spans="6:7" x14ac:dyDescent="0.2">
      <c r="F2635" s="2"/>
      <c r="G2635" s="2"/>
    </row>
    <row r="2636" spans="6:7" x14ac:dyDescent="0.2">
      <c r="F2636" s="2"/>
      <c r="G2636" s="2"/>
    </row>
    <row r="2637" spans="6:7" x14ac:dyDescent="0.2">
      <c r="F2637" s="2"/>
      <c r="G2637" s="2"/>
    </row>
    <row r="2638" spans="6:7" x14ac:dyDescent="0.2">
      <c r="F2638" s="2"/>
      <c r="G2638" s="2"/>
    </row>
    <row r="2639" spans="6:7" x14ac:dyDescent="0.2">
      <c r="F2639" s="2"/>
      <c r="G2639" s="2"/>
    </row>
    <row r="2640" spans="6:7" x14ac:dyDescent="0.2">
      <c r="F2640" s="2"/>
      <c r="G2640" s="2"/>
    </row>
    <row r="2641" spans="6:7" x14ac:dyDescent="0.2">
      <c r="F2641" s="2"/>
      <c r="G2641" s="2"/>
    </row>
    <row r="2642" spans="6:7" x14ac:dyDescent="0.2">
      <c r="F2642" s="2"/>
      <c r="G2642" s="2"/>
    </row>
    <row r="2643" spans="6:7" x14ac:dyDescent="0.2">
      <c r="F2643" s="2"/>
      <c r="G2643" s="2"/>
    </row>
    <row r="2644" spans="6:7" x14ac:dyDescent="0.2">
      <c r="F2644" s="2"/>
      <c r="G2644" s="2"/>
    </row>
    <row r="2645" spans="6:7" x14ac:dyDescent="0.2">
      <c r="F2645" s="2"/>
      <c r="G2645" s="2"/>
    </row>
    <row r="2646" spans="6:7" x14ac:dyDescent="0.2">
      <c r="F2646" s="2"/>
      <c r="G2646" s="2"/>
    </row>
    <row r="2647" spans="6:7" x14ac:dyDescent="0.2">
      <c r="F2647" s="2"/>
      <c r="G2647" s="2"/>
    </row>
    <row r="2648" spans="6:7" x14ac:dyDescent="0.2">
      <c r="F2648" s="2"/>
      <c r="G2648" s="2"/>
    </row>
    <row r="2649" spans="6:7" x14ac:dyDescent="0.2">
      <c r="F2649" s="2"/>
      <c r="G2649" s="2"/>
    </row>
    <row r="2650" spans="6:7" x14ac:dyDescent="0.2">
      <c r="F2650" s="2"/>
      <c r="G2650" s="2"/>
    </row>
    <row r="2651" spans="6:7" x14ac:dyDescent="0.2">
      <c r="F2651" s="2"/>
      <c r="G2651" s="2"/>
    </row>
    <row r="2652" spans="6:7" x14ac:dyDescent="0.2">
      <c r="F2652" s="2"/>
      <c r="G2652" s="2"/>
    </row>
    <row r="2653" spans="6:7" x14ac:dyDescent="0.2">
      <c r="F2653" s="2"/>
      <c r="G2653" s="2"/>
    </row>
    <row r="2654" spans="6:7" x14ac:dyDescent="0.2">
      <c r="F2654" s="2"/>
      <c r="G2654" s="2"/>
    </row>
    <row r="2655" spans="6:7" x14ac:dyDescent="0.2">
      <c r="F2655" s="2"/>
      <c r="G2655" s="2"/>
    </row>
    <row r="2656" spans="6:7" x14ac:dyDescent="0.2">
      <c r="F2656" s="2"/>
      <c r="G2656" s="2"/>
    </row>
    <row r="2657" spans="6:7" x14ac:dyDescent="0.2">
      <c r="F2657" s="2"/>
      <c r="G2657" s="2"/>
    </row>
    <row r="2658" spans="6:7" x14ac:dyDescent="0.2">
      <c r="F2658" s="2"/>
      <c r="G2658" s="2"/>
    </row>
    <row r="2659" spans="6:7" x14ac:dyDescent="0.2">
      <c r="F2659" s="2"/>
      <c r="G2659" s="2"/>
    </row>
    <row r="2660" spans="6:7" x14ac:dyDescent="0.2">
      <c r="F2660" s="2"/>
      <c r="G2660" s="2"/>
    </row>
    <row r="2661" spans="6:7" x14ac:dyDescent="0.2">
      <c r="F2661" s="2"/>
      <c r="G2661" s="2"/>
    </row>
    <row r="2662" spans="6:7" x14ac:dyDescent="0.2">
      <c r="F2662" s="2"/>
      <c r="G2662" s="2"/>
    </row>
    <row r="2663" spans="6:7" x14ac:dyDescent="0.2">
      <c r="F2663" s="2"/>
      <c r="G2663" s="2"/>
    </row>
    <row r="2664" spans="6:7" x14ac:dyDescent="0.2">
      <c r="F2664" s="2"/>
      <c r="G2664" s="2"/>
    </row>
    <row r="2665" spans="6:7" x14ac:dyDescent="0.2">
      <c r="F2665" s="2"/>
      <c r="G2665" s="2"/>
    </row>
    <row r="2666" spans="6:7" x14ac:dyDescent="0.2">
      <c r="F2666" s="2"/>
      <c r="G2666" s="2"/>
    </row>
    <row r="2667" spans="6:7" x14ac:dyDescent="0.2">
      <c r="F2667" s="2"/>
      <c r="G2667" s="2"/>
    </row>
    <row r="2668" spans="6:7" x14ac:dyDescent="0.2">
      <c r="F2668" s="2"/>
      <c r="G2668" s="2"/>
    </row>
    <row r="2669" spans="6:7" x14ac:dyDescent="0.2">
      <c r="F2669" s="2"/>
      <c r="G2669" s="2"/>
    </row>
    <row r="2670" spans="6:7" x14ac:dyDescent="0.2">
      <c r="F2670" s="2"/>
      <c r="G2670" s="2"/>
    </row>
    <row r="2671" spans="6:7" x14ac:dyDescent="0.2">
      <c r="F2671" s="2"/>
      <c r="G2671" s="2"/>
    </row>
    <row r="2672" spans="6:7" x14ac:dyDescent="0.2">
      <c r="F2672" s="2"/>
      <c r="G2672" s="2"/>
    </row>
    <row r="2673" spans="6:7" x14ac:dyDescent="0.2">
      <c r="F2673" s="2"/>
      <c r="G2673" s="2"/>
    </row>
    <row r="2674" spans="6:7" x14ac:dyDescent="0.2">
      <c r="F2674" s="2"/>
      <c r="G2674" s="2"/>
    </row>
    <row r="2675" spans="6:7" x14ac:dyDescent="0.2">
      <c r="F2675" s="2"/>
      <c r="G2675" s="2"/>
    </row>
    <row r="2676" spans="6:7" x14ac:dyDescent="0.2">
      <c r="F2676" s="2"/>
      <c r="G2676" s="2"/>
    </row>
    <row r="2677" spans="6:7" x14ac:dyDescent="0.2">
      <c r="F2677" s="2"/>
      <c r="G2677" s="2"/>
    </row>
    <row r="2678" spans="6:7" x14ac:dyDescent="0.2">
      <c r="F2678" s="2"/>
      <c r="G2678" s="2"/>
    </row>
    <row r="2679" spans="6:7" x14ac:dyDescent="0.2">
      <c r="F2679" s="2"/>
      <c r="G2679" s="2"/>
    </row>
    <row r="2680" spans="6:7" x14ac:dyDescent="0.2">
      <c r="F2680" s="2"/>
      <c r="G2680" s="2"/>
    </row>
    <row r="2681" spans="6:7" x14ac:dyDescent="0.2">
      <c r="F2681" s="2"/>
      <c r="G2681" s="2"/>
    </row>
    <row r="2682" spans="6:7" x14ac:dyDescent="0.2">
      <c r="F2682" s="2"/>
      <c r="G2682" s="2"/>
    </row>
    <row r="2683" spans="6:7" x14ac:dyDescent="0.2">
      <c r="F2683" s="2"/>
      <c r="G2683" s="2"/>
    </row>
    <row r="2684" spans="6:7" x14ac:dyDescent="0.2">
      <c r="F2684" s="2"/>
      <c r="G2684" s="2"/>
    </row>
    <row r="2685" spans="6:7" x14ac:dyDescent="0.2">
      <c r="F2685" s="2"/>
      <c r="G2685" s="2"/>
    </row>
    <row r="2686" spans="6:7" x14ac:dyDescent="0.2">
      <c r="F2686" s="2"/>
      <c r="G2686" s="2"/>
    </row>
    <row r="2687" spans="6:7" x14ac:dyDescent="0.2">
      <c r="F2687" s="2"/>
      <c r="G2687" s="2"/>
    </row>
    <row r="2688" spans="6:7" x14ac:dyDescent="0.2">
      <c r="F2688" s="2"/>
      <c r="G2688" s="2"/>
    </row>
    <row r="2689" spans="6:7" x14ac:dyDescent="0.2">
      <c r="F2689" s="2"/>
      <c r="G2689" s="2"/>
    </row>
    <row r="2690" spans="6:7" x14ac:dyDescent="0.2">
      <c r="F2690" s="2"/>
      <c r="G2690" s="2"/>
    </row>
    <row r="2691" spans="6:7" x14ac:dyDescent="0.2">
      <c r="F2691" s="2"/>
      <c r="G2691" s="2"/>
    </row>
    <row r="2692" spans="6:7" x14ac:dyDescent="0.2">
      <c r="F2692" s="2"/>
      <c r="G2692" s="2"/>
    </row>
    <row r="2693" spans="6:7" x14ac:dyDescent="0.2">
      <c r="F2693" s="2"/>
      <c r="G2693" s="2"/>
    </row>
    <row r="2694" spans="6:7" x14ac:dyDescent="0.2">
      <c r="F2694" s="2"/>
      <c r="G2694" s="2"/>
    </row>
    <row r="2695" spans="6:7" x14ac:dyDescent="0.2">
      <c r="F2695" s="2"/>
      <c r="G2695" s="2"/>
    </row>
    <row r="2696" spans="6:7" x14ac:dyDescent="0.2">
      <c r="F2696" s="2"/>
      <c r="G2696" s="2"/>
    </row>
    <row r="2697" spans="6:7" x14ac:dyDescent="0.2">
      <c r="F2697" s="2"/>
      <c r="G2697" s="2"/>
    </row>
    <row r="2698" spans="6:7" x14ac:dyDescent="0.2">
      <c r="F2698" s="2"/>
      <c r="G2698" s="2"/>
    </row>
    <row r="2699" spans="6:7" x14ac:dyDescent="0.2">
      <c r="F2699" s="2"/>
      <c r="G2699" s="2"/>
    </row>
    <row r="2700" spans="6:7" x14ac:dyDescent="0.2">
      <c r="F2700" s="2"/>
      <c r="G2700" s="2"/>
    </row>
    <row r="2701" spans="6:7" x14ac:dyDescent="0.2">
      <c r="F2701" s="2"/>
      <c r="G2701" s="2"/>
    </row>
    <row r="2702" spans="6:7" x14ac:dyDescent="0.2">
      <c r="F2702" s="2"/>
      <c r="G2702" s="2"/>
    </row>
    <row r="2703" spans="6:7" x14ac:dyDescent="0.2">
      <c r="F2703" s="2"/>
      <c r="G2703" s="2"/>
    </row>
    <row r="2704" spans="6:7" x14ac:dyDescent="0.2">
      <c r="F2704" s="2"/>
      <c r="G2704" s="2"/>
    </row>
    <row r="2705" spans="6:7" x14ac:dyDescent="0.2">
      <c r="F2705" s="2"/>
      <c r="G2705" s="2"/>
    </row>
    <row r="2706" spans="6:7" x14ac:dyDescent="0.2">
      <c r="F2706" s="2"/>
      <c r="G2706" s="2"/>
    </row>
    <row r="2707" spans="6:7" x14ac:dyDescent="0.2">
      <c r="F2707" s="2"/>
      <c r="G2707" s="2"/>
    </row>
    <row r="2708" spans="6:7" x14ac:dyDescent="0.2">
      <c r="F2708" s="2"/>
      <c r="G2708" s="2"/>
    </row>
    <row r="2709" spans="6:7" x14ac:dyDescent="0.2">
      <c r="F2709" s="2"/>
      <c r="G2709" s="2"/>
    </row>
    <row r="2710" spans="6:7" x14ac:dyDescent="0.2">
      <c r="F2710" s="2"/>
      <c r="G2710" s="2"/>
    </row>
    <row r="2711" spans="6:7" x14ac:dyDescent="0.2">
      <c r="F2711" s="2"/>
      <c r="G2711" s="2"/>
    </row>
    <row r="2712" spans="6:7" x14ac:dyDescent="0.2">
      <c r="F2712" s="2"/>
      <c r="G2712" s="2"/>
    </row>
    <row r="2713" spans="6:7" x14ac:dyDescent="0.2">
      <c r="F2713" s="2"/>
      <c r="G2713" s="2"/>
    </row>
    <row r="2714" spans="6:7" x14ac:dyDescent="0.2">
      <c r="F2714" s="2"/>
      <c r="G2714" s="2"/>
    </row>
    <row r="2715" spans="6:7" x14ac:dyDescent="0.2">
      <c r="F2715" s="2"/>
      <c r="G2715" s="2"/>
    </row>
    <row r="2716" spans="6:7" x14ac:dyDescent="0.2">
      <c r="F2716" s="2"/>
      <c r="G2716" s="2"/>
    </row>
    <row r="2717" spans="6:7" x14ac:dyDescent="0.2">
      <c r="F2717" s="2"/>
      <c r="G2717" s="2"/>
    </row>
    <row r="2718" spans="6:7" x14ac:dyDescent="0.2">
      <c r="F2718" s="2"/>
      <c r="G2718" s="2"/>
    </row>
    <row r="2719" spans="6:7" x14ac:dyDescent="0.2">
      <c r="F2719" s="2"/>
      <c r="G2719" s="2"/>
    </row>
    <row r="2720" spans="6:7" x14ac:dyDescent="0.2">
      <c r="F2720" s="2"/>
      <c r="G2720" s="2"/>
    </row>
    <row r="2721" spans="6:7" x14ac:dyDescent="0.2">
      <c r="F2721" s="2"/>
      <c r="G2721" s="2"/>
    </row>
    <row r="2722" spans="6:7" x14ac:dyDescent="0.2">
      <c r="F2722" s="2"/>
      <c r="G2722" s="2"/>
    </row>
    <row r="2723" spans="6:7" x14ac:dyDescent="0.2">
      <c r="F2723" s="2"/>
      <c r="G2723" s="2"/>
    </row>
    <row r="2724" spans="6:7" x14ac:dyDescent="0.2">
      <c r="F2724" s="2"/>
      <c r="G2724" s="2"/>
    </row>
    <row r="2725" spans="6:7" x14ac:dyDescent="0.2">
      <c r="F2725" s="2"/>
      <c r="G2725" s="2"/>
    </row>
    <row r="2726" spans="6:7" x14ac:dyDescent="0.2">
      <c r="F2726" s="2"/>
      <c r="G2726" s="2"/>
    </row>
    <row r="2727" spans="6:7" x14ac:dyDescent="0.2">
      <c r="F2727" s="2"/>
      <c r="G2727" s="2"/>
    </row>
    <row r="2728" spans="6:7" x14ac:dyDescent="0.2">
      <c r="F2728" s="2"/>
      <c r="G2728" s="2"/>
    </row>
    <row r="2729" spans="6:7" x14ac:dyDescent="0.2">
      <c r="F2729" s="2"/>
      <c r="G2729" s="2"/>
    </row>
    <row r="2730" spans="6:7" x14ac:dyDescent="0.2">
      <c r="F2730" s="2"/>
      <c r="G2730" s="2"/>
    </row>
    <row r="2731" spans="6:7" x14ac:dyDescent="0.2">
      <c r="F2731" s="2"/>
      <c r="G2731" s="2"/>
    </row>
    <row r="2732" spans="6:7" x14ac:dyDescent="0.2">
      <c r="F2732" s="2"/>
      <c r="G2732" s="2"/>
    </row>
    <row r="2733" spans="6:7" x14ac:dyDescent="0.2">
      <c r="F2733" s="2"/>
      <c r="G2733" s="2"/>
    </row>
    <row r="2734" spans="6:7" x14ac:dyDescent="0.2">
      <c r="F2734" s="2"/>
      <c r="G2734" s="2"/>
    </row>
    <row r="2735" spans="6:7" x14ac:dyDescent="0.2">
      <c r="F2735" s="2"/>
      <c r="G2735" s="2"/>
    </row>
    <row r="2736" spans="6:7" x14ac:dyDescent="0.2">
      <c r="F2736" s="2"/>
      <c r="G2736" s="2"/>
    </row>
    <row r="2737" spans="6:7" x14ac:dyDescent="0.2">
      <c r="F2737" s="2"/>
      <c r="G2737" s="2"/>
    </row>
    <row r="2738" spans="6:7" x14ac:dyDescent="0.2">
      <c r="F2738" s="2"/>
      <c r="G2738" s="2"/>
    </row>
    <row r="2739" spans="6:7" x14ac:dyDescent="0.2">
      <c r="F2739" s="2"/>
      <c r="G2739" s="2"/>
    </row>
    <row r="2740" spans="6:7" x14ac:dyDescent="0.2">
      <c r="F2740" s="2"/>
      <c r="G2740" s="2"/>
    </row>
    <row r="2741" spans="6:7" x14ac:dyDescent="0.2">
      <c r="F2741" s="2"/>
      <c r="G2741" s="2"/>
    </row>
    <row r="2742" spans="6:7" x14ac:dyDescent="0.2">
      <c r="F2742" s="2"/>
      <c r="G2742" s="2"/>
    </row>
    <row r="2743" spans="6:7" x14ac:dyDescent="0.2">
      <c r="F2743" s="2"/>
      <c r="G2743" s="2"/>
    </row>
    <row r="2744" spans="6:7" x14ac:dyDescent="0.2">
      <c r="F2744" s="2"/>
      <c r="G2744" s="2"/>
    </row>
    <row r="2745" spans="6:7" x14ac:dyDescent="0.2">
      <c r="F2745" s="2"/>
      <c r="G2745" s="2"/>
    </row>
    <row r="2746" spans="6:7" x14ac:dyDescent="0.2">
      <c r="F2746" s="2"/>
      <c r="G2746" s="2"/>
    </row>
    <row r="2747" spans="6:7" x14ac:dyDescent="0.2">
      <c r="F2747" s="2"/>
      <c r="G2747" s="2"/>
    </row>
    <row r="2748" spans="6:7" x14ac:dyDescent="0.2">
      <c r="F2748" s="2"/>
      <c r="G2748" s="2"/>
    </row>
    <row r="2749" spans="6:7" x14ac:dyDescent="0.2">
      <c r="F2749" s="2"/>
      <c r="G2749" s="2"/>
    </row>
    <row r="2750" spans="6:7" x14ac:dyDescent="0.2">
      <c r="F2750" s="2"/>
      <c r="G2750" s="2"/>
    </row>
    <row r="2751" spans="6:7" x14ac:dyDescent="0.2">
      <c r="F2751" s="2"/>
      <c r="G2751" s="2"/>
    </row>
    <row r="2752" spans="6:7" x14ac:dyDescent="0.2">
      <c r="F2752" s="2"/>
      <c r="G2752" s="2"/>
    </row>
    <row r="2753" spans="6:7" x14ac:dyDescent="0.2">
      <c r="F2753" s="2"/>
      <c r="G2753" s="2"/>
    </row>
    <row r="2754" spans="6:7" x14ac:dyDescent="0.2">
      <c r="F2754" s="2"/>
      <c r="G2754" s="2"/>
    </row>
    <row r="2755" spans="6:7" x14ac:dyDescent="0.2">
      <c r="F2755" s="2"/>
      <c r="G2755" s="2"/>
    </row>
    <row r="2756" spans="6:7" x14ac:dyDescent="0.2">
      <c r="F2756" s="2"/>
      <c r="G2756" s="2"/>
    </row>
    <row r="2757" spans="6:7" x14ac:dyDescent="0.2">
      <c r="F2757" s="2"/>
      <c r="G2757" s="2"/>
    </row>
    <row r="2758" spans="6:7" x14ac:dyDescent="0.2">
      <c r="F2758" s="2"/>
      <c r="G2758" s="2"/>
    </row>
    <row r="2759" spans="6:7" x14ac:dyDescent="0.2">
      <c r="F2759" s="2"/>
      <c r="G2759" s="2"/>
    </row>
    <row r="2760" spans="6:7" x14ac:dyDescent="0.2">
      <c r="F2760" s="2"/>
      <c r="G2760" s="2"/>
    </row>
    <row r="2761" spans="6:7" x14ac:dyDescent="0.2">
      <c r="F2761" s="2"/>
      <c r="G2761" s="2"/>
    </row>
    <row r="2762" spans="6:7" x14ac:dyDescent="0.2">
      <c r="F2762" s="2"/>
      <c r="G2762" s="2"/>
    </row>
    <row r="2763" spans="6:7" x14ac:dyDescent="0.2">
      <c r="F2763" s="2"/>
      <c r="G2763" s="2"/>
    </row>
    <row r="2764" spans="6:7" x14ac:dyDescent="0.2">
      <c r="F2764" s="2"/>
      <c r="G2764" s="2"/>
    </row>
    <row r="2765" spans="6:7" x14ac:dyDescent="0.2">
      <c r="F2765" s="2"/>
      <c r="G2765" s="2"/>
    </row>
    <row r="2766" spans="6:7" x14ac:dyDescent="0.2">
      <c r="F2766" s="2"/>
      <c r="G2766" s="2"/>
    </row>
    <row r="2767" spans="6:7" x14ac:dyDescent="0.2">
      <c r="F2767" s="2"/>
      <c r="G2767" s="2"/>
    </row>
    <row r="2768" spans="6:7" x14ac:dyDescent="0.2">
      <c r="F2768" s="2"/>
      <c r="G2768" s="2"/>
    </row>
    <row r="2769" spans="6:7" x14ac:dyDescent="0.2">
      <c r="F2769" s="2"/>
      <c r="G2769" s="2"/>
    </row>
    <row r="2770" spans="6:7" x14ac:dyDescent="0.2">
      <c r="F2770" s="2"/>
      <c r="G2770" s="2"/>
    </row>
    <row r="2771" spans="6:7" x14ac:dyDescent="0.2">
      <c r="F2771" s="2"/>
      <c r="G2771" s="2"/>
    </row>
    <row r="2772" spans="6:7" x14ac:dyDescent="0.2">
      <c r="F2772" s="2"/>
      <c r="G2772" s="2"/>
    </row>
    <row r="2773" spans="6:7" x14ac:dyDescent="0.2">
      <c r="F2773" s="2"/>
      <c r="G2773" s="2"/>
    </row>
    <row r="2774" spans="6:7" x14ac:dyDescent="0.2">
      <c r="F2774" s="2"/>
      <c r="G2774" s="2"/>
    </row>
    <row r="2775" spans="6:7" x14ac:dyDescent="0.2">
      <c r="F2775" s="2"/>
      <c r="G2775" s="2"/>
    </row>
    <row r="2776" spans="6:7" x14ac:dyDescent="0.2">
      <c r="F2776" s="2"/>
      <c r="G2776" s="2"/>
    </row>
    <row r="2777" spans="6:7" x14ac:dyDescent="0.2">
      <c r="F2777" s="2"/>
      <c r="G2777" s="2"/>
    </row>
    <row r="2778" spans="6:7" x14ac:dyDescent="0.2">
      <c r="F2778" s="2"/>
      <c r="G2778" s="2"/>
    </row>
    <row r="2779" spans="6:7" x14ac:dyDescent="0.2">
      <c r="F2779" s="2"/>
      <c r="G2779" s="2"/>
    </row>
    <row r="2780" spans="6:7" x14ac:dyDescent="0.2">
      <c r="F2780" s="2"/>
      <c r="G2780" s="2"/>
    </row>
    <row r="2781" spans="6:7" x14ac:dyDescent="0.2">
      <c r="F2781" s="2"/>
      <c r="G2781" s="2"/>
    </row>
    <row r="2782" spans="6:7" x14ac:dyDescent="0.2">
      <c r="F2782" s="2"/>
      <c r="G2782" s="2"/>
    </row>
    <row r="2783" spans="6:7" x14ac:dyDescent="0.2">
      <c r="F2783" s="2"/>
      <c r="G2783" s="2"/>
    </row>
    <row r="2784" spans="6:7" x14ac:dyDescent="0.2">
      <c r="F2784" s="2"/>
      <c r="G2784" s="2"/>
    </row>
    <row r="2785" spans="6:7" x14ac:dyDescent="0.2">
      <c r="F2785" s="2"/>
      <c r="G2785" s="2"/>
    </row>
    <row r="2786" spans="6:7" x14ac:dyDescent="0.2">
      <c r="F2786" s="2"/>
      <c r="G2786" s="2"/>
    </row>
    <row r="2787" spans="6:7" x14ac:dyDescent="0.2">
      <c r="F2787" s="2"/>
      <c r="G2787" s="2"/>
    </row>
    <row r="2788" spans="6:7" x14ac:dyDescent="0.2">
      <c r="F2788" s="2"/>
      <c r="G2788" s="2"/>
    </row>
    <row r="2789" spans="6:7" x14ac:dyDescent="0.2">
      <c r="F2789" s="2"/>
      <c r="G2789" s="2"/>
    </row>
    <row r="2790" spans="6:7" x14ac:dyDescent="0.2">
      <c r="F2790" s="2"/>
      <c r="G2790" s="2"/>
    </row>
    <row r="2791" spans="6:7" x14ac:dyDescent="0.2">
      <c r="F2791" s="2"/>
      <c r="G2791" s="2"/>
    </row>
    <row r="2792" spans="6:7" x14ac:dyDescent="0.2">
      <c r="F2792" s="2"/>
      <c r="G2792" s="2"/>
    </row>
    <row r="2793" spans="6:7" x14ac:dyDescent="0.2">
      <c r="F2793" s="2"/>
      <c r="G2793" s="2"/>
    </row>
    <row r="2794" spans="6:7" x14ac:dyDescent="0.2">
      <c r="F2794" s="2"/>
      <c r="G2794" s="2"/>
    </row>
    <row r="2795" spans="6:7" x14ac:dyDescent="0.2">
      <c r="F2795" s="2"/>
      <c r="G2795" s="2"/>
    </row>
    <row r="2796" spans="6:7" x14ac:dyDescent="0.2">
      <c r="F2796" s="2"/>
      <c r="G2796" s="2"/>
    </row>
    <row r="2797" spans="6:7" x14ac:dyDescent="0.2">
      <c r="F2797" s="2"/>
      <c r="G2797" s="2"/>
    </row>
    <row r="2798" spans="6:7" x14ac:dyDescent="0.2">
      <c r="F2798" s="2"/>
      <c r="G2798" s="2"/>
    </row>
    <row r="2799" spans="6:7" x14ac:dyDescent="0.2">
      <c r="F2799" s="2"/>
      <c r="G2799" s="2"/>
    </row>
    <row r="2800" spans="6:7" x14ac:dyDescent="0.2">
      <c r="F2800" s="2"/>
      <c r="G2800" s="2"/>
    </row>
    <row r="2801" spans="6:7" x14ac:dyDescent="0.2">
      <c r="F2801" s="2"/>
      <c r="G2801" s="2"/>
    </row>
    <row r="2802" spans="6:7" x14ac:dyDescent="0.2">
      <c r="F2802" s="2"/>
      <c r="G2802" s="2"/>
    </row>
    <row r="2803" spans="6:7" x14ac:dyDescent="0.2">
      <c r="F2803" s="2"/>
      <c r="G2803" s="2"/>
    </row>
    <row r="2804" spans="6:7" x14ac:dyDescent="0.2">
      <c r="F2804" s="2"/>
      <c r="G2804" s="2"/>
    </row>
    <row r="2805" spans="6:7" x14ac:dyDescent="0.2">
      <c r="F2805" s="2"/>
      <c r="G2805" s="2"/>
    </row>
    <row r="2806" spans="6:7" x14ac:dyDescent="0.2">
      <c r="F2806" s="2"/>
      <c r="G2806" s="2"/>
    </row>
    <row r="2807" spans="6:7" x14ac:dyDescent="0.2">
      <c r="F2807" s="2"/>
      <c r="G2807" s="2"/>
    </row>
    <row r="2808" spans="6:7" x14ac:dyDescent="0.2">
      <c r="F2808" s="2"/>
      <c r="G2808" s="2"/>
    </row>
    <row r="2809" spans="6:7" x14ac:dyDescent="0.2">
      <c r="F2809" s="2"/>
      <c r="G2809" s="2"/>
    </row>
    <row r="2810" spans="6:7" x14ac:dyDescent="0.2">
      <c r="F2810" s="2"/>
      <c r="G2810" s="2"/>
    </row>
    <row r="2811" spans="6:7" x14ac:dyDescent="0.2">
      <c r="F2811" s="2"/>
      <c r="G2811" s="2"/>
    </row>
    <row r="2812" spans="6:7" x14ac:dyDescent="0.2">
      <c r="F2812" s="2"/>
      <c r="G2812" s="2"/>
    </row>
    <row r="2813" spans="6:7" x14ac:dyDescent="0.2">
      <c r="F2813" s="2"/>
      <c r="G2813" s="2"/>
    </row>
    <row r="2814" spans="6:7" x14ac:dyDescent="0.2">
      <c r="F2814" s="2"/>
      <c r="G2814" s="2"/>
    </row>
    <row r="2815" spans="6:7" x14ac:dyDescent="0.2">
      <c r="F2815" s="2"/>
      <c r="G2815" s="2"/>
    </row>
    <row r="2816" spans="6:7" x14ac:dyDescent="0.2">
      <c r="F2816" s="2"/>
      <c r="G2816" s="2"/>
    </row>
    <row r="2817" spans="6:7" x14ac:dyDescent="0.2">
      <c r="F2817" s="2"/>
      <c r="G2817" s="2"/>
    </row>
    <row r="2818" spans="6:7" x14ac:dyDescent="0.2">
      <c r="F2818" s="2"/>
      <c r="G2818" s="2"/>
    </row>
    <row r="2819" spans="6:7" x14ac:dyDescent="0.2">
      <c r="F2819" s="2"/>
      <c r="G2819" s="2"/>
    </row>
    <row r="2820" spans="6:7" x14ac:dyDescent="0.2">
      <c r="F2820" s="2"/>
      <c r="G2820" s="2"/>
    </row>
    <row r="2821" spans="6:7" x14ac:dyDescent="0.2">
      <c r="F2821" s="2"/>
      <c r="G2821" s="2"/>
    </row>
    <row r="2822" spans="6:7" x14ac:dyDescent="0.2">
      <c r="F2822" s="2"/>
      <c r="G2822" s="2"/>
    </row>
    <row r="2823" spans="6:7" x14ac:dyDescent="0.2">
      <c r="F2823" s="2"/>
      <c r="G2823" s="2"/>
    </row>
    <row r="2824" spans="6:7" x14ac:dyDescent="0.2">
      <c r="F2824" s="2"/>
      <c r="G2824" s="2"/>
    </row>
    <row r="2825" spans="6:7" x14ac:dyDescent="0.2">
      <c r="F2825" s="2"/>
      <c r="G2825" s="2"/>
    </row>
    <row r="2826" spans="6:7" x14ac:dyDescent="0.2">
      <c r="F2826" s="2"/>
      <c r="G2826" s="2"/>
    </row>
    <row r="2827" spans="6:7" x14ac:dyDescent="0.2">
      <c r="F2827" s="2"/>
      <c r="G2827" s="2"/>
    </row>
    <row r="2828" spans="6:7" x14ac:dyDescent="0.2">
      <c r="F2828" s="2"/>
      <c r="G2828" s="2"/>
    </row>
    <row r="2829" spans="6:7" x14ac:dyDescent="0.2">
      <c r="F2829" s="2"/>
      <c r="G2829" s="2"/>
    </row>
  </sheetData>
  <mergeCells count="2">
    <mergeCell ref="F5:G5"/>
    <mergeCell ref="I5:J5"/>
  </mergeCells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006"/>
  <sheetViews>
    <sheetView workbookViewId="0">
      <selection activeCell="L42" sqref="L42"/>
    </sheetView>
  </sheetViews>
  <sheetFormatPr baseColWidth="10" defaultRowHeight="12.75" x14ac:dyDescent="0.2"/>
  <cols>
    <col min="4" max="4" width="12.5703125" customWidth="1"/>
    <col min="9" max="9" width="18.140625" customWidth="1"/>
    <col min="10" max="10" width="17.28515625" customWidth="1"/>
    <col min="12" max="12" width="18.5703125" customWidth="1"/>
    <col min="13" max="13" width="18" customWidth="1"/>
    <col min="15" max="15" width="20.85546875" customWidth="1"/>
    <col min="16" max="16" width="19.85546875" customWidth="1"/>
  </cols>
  <sheetData>
    <row r="3" spans="2:16" x14ac:dyDescent="0.2">
      <c r="B3" s="36" t="s">
        <v>74</v>
      </c>
      <c r="C3" s="36"/>
      <c r="D3" s="36"/>
      <c r="E3" s="36"/>
      <c r="F3" s="36"/>
      <c r="G3" s="36"/>
    </row>
    <row r="4" spans="2:16" x14ac:dyDescent="0.2">
      <c r="B4" s="36"/>
      <c r="C4" s="36"/>
      <c r="D4" s="36"/>
      <c r="E4" s="36"/>
      <c r="F4" s="36"/>
      <c r="G4" s="36"/>
      <c r="I4" s="31" t="s">
        <v>75</v>
      </c>
      <c r="J4" s="31"/>
      <c r="L4" s="37" t="s">
        <v>80</v>
      </c>
      <c r="M4" s="37"/>
      <c r="O4" s="35" t="s">
        <v>87</v>
      </c>
      <c r="P4" s="35"/>
    </row>
    <row r="5" spans="2:16" x14ac:dyDescent="0.2">
      <c r="B5" s="36"/>
      <c r="C5" s="36"/>
      <c r="D5" s="36"/>
      <c r="E5" s="36"/>
      <c r="F5" s="36"/>
      <c r="G5" s="36"/>
      <c r="I5" s="8" t="s">
        <v>76</v>
      </c>
      <c r="J5" s="8" t="s">
        <v>44</v>
      </c>
      <c r="L5" s="8" t="s">
        <v>76</v>
      </c>
      <c r="M5" s="8" t="s">
        <v>44</v>
      </c>
      <c r="O5" s="8" t="s">
        <v>76</v>
      </c>
      <c r="P5" s="8" t="s">
        <v>44</v>
      </c>
    </row>
    <row r="6" spans="2:16" x14ac:dyDescent="0.2">
      <c r="B6" s="36"/>
      <c r="C6" s="36"/>
      <c r="D6" s="36"/>
      <c r="E6" s="36"/>
      <c r="F6" s="36"/>
      <c r="G6" s="36"/>
      <c r="I6" s="8">
        <v>2000</v>
      </c>
      <c r="J6" s="12">
        <f>$C$10*((($C$11)^2)-((I6)^2))</f>
        <v>0</v>
      </c>
      <c r="L6" s="8">
        <v>1500</v>
      </c>
      <c r="M6" s="12">
        <f>$C$16*((($C$15)^2)-((L6)^2))</f>
        <v>0</v>
      </c>
      <c r="O6" s="8">
        <v>1000</v>
      </c>
      <c r="P6" s="12">
        <f>$C$23*((($C$22)^2)-((O6)^2))</f>
        <v>0</v>
      </c>
    </row>
    <row r="7" spans="2:16" x14ac:dyDescent="0.2">
      <c r="I7" s="8">
        <v>1999</v>
      </c>
      <c r="J7" s="12">
        <f t="shared" ref="J7:J70" si="0">$C$10*((($C$11)^2)-((I7)^2))</f>
        <v>1.9995000000000001</v>
      </c>
      <c r="L7" s="8">
        <v>1499</v>
      </c>
      <c r="M7" s="12">
        <f t="shared" ref="M7:M70" si="1">$C$16*((($C$15)^2)-((L7)^2))</f>
        <v>1.124625</v>
      </c>
      <c r="O7" s="8">
        <v>999</v>
      </c>
      <c r="P7" s="12">
        <f t="shared" ref="P7:P70" si="2">$C$23*((($C$22)^2)-((O7)^2))</f>
        <v>0.49975000000000003</v>
      </c>
    </row>
    <row r="8" spans="2:16" x14ac:dyDescent="0.2">
      <c r="I8" s="8">
        <v>1998</v>
      </c>
      <c r="J8" s="12">
        <f t="shared" si="0"/>
        <v>3.9980000000000002</v>
      </c>
      <c r="L8" s="8">
        <v>1498</v>
      </c>
      <c r="M8" s="12">
        <f t="shared" si="1"/>
        <v>2.2484999999999999</v>
      </c>
      <c r="O8" s="8">
        <v>998</v>
      </c>
      <c r="P8" s="12">
        <f t="shared" si="2"/>
        <v>0.999</v>
      </c>
    </row>
    <row r="9" spans="2:16" x14ac:dyDescent="0.2">
      <c r="B9" s="34" t="s">
        <v>81</v>
      </c>
      <c r="C9" s="34"/>
      <c r="D9" s="34"/>
      <c r="I9" s="8">
        <v>1997</v>
      </c>
      <c r="J9" s="12">
        <f t="shared" si="0"/>
        <v>5.9954999999999998</v>
      </c>
      <c r="L9" s="8">
        <v>1497</v>
      </c>
      <c r="M9" s="12">
        <f t="shared" si="1"/>
        <v>3.3716249999999999</v>
      </c>
      <c r="O9" s="8">
        <v>997</v>
      </c>
      <c r="P9" s="12">
        <f t="shared" si="2"/>
        <v>1.4977500000000001</v>
      </c>
    </row>
    <row r="10" spans="2:16" x14ac:dyDescent="0.2">
      <c r="B10" t="s">
        <v>77</v>
      </c>
      <c r="C10">
        <v>5.0000000000000001E-4</v>
      </c>
      <c r="D10" t="s">
        <v>78</v>
      </c>
      <c r="I10" s="8">
        <v>1996</v>
      </c>
      <c r="J10" s="12">
        <f t="shared" si="0"/>
        <v>7.992</v>
      </c>
      <c r="L10" s="8">
        <v>1496</v>
      </c>
      <c r="M10" s="12">
        <f t="shared" si="1"/>
        <v>4.4939999999999998</v>
      </c>
      <c r="O10" s="8">
        <v>996</v>
      </c>
      <c r="P10" s="12">
        <f t="shared" si="2"/>
        <v>1.996</v>
      </c>
    </row>
    <row r="11" spans="2:16" x14ac:dyDescent="0.2">
      <c r="B11" t="s">
        <v>79</v>
      </c>
      <c r="C11">
        <v>2000</v>
      </c>
      <c r="D11" t="s">
        <v>40</v>
      </c>
      <c r="I11" s="8">
        <v>1995</v>
      </c>
      <c r="J11" s="12">
        <f t="shared" si="0"/>
        <v>9.9875000000000007</v>
      </c>
      <c r="L11" s="8">
        <v>1495</v>
      </c>
      <c r="M11" s="12">
        <f t="shared" si="1"/>
        <v>5.6156250000000005</v>
      </c>
      <c r="O11" s="8">
        <v>995</v>
      </c>
      <c r="P11" s="12">
        <f t="shared" si="2"/>
        <v>2.4937499999999999</v>
      </c>
    </row>
    <row r="12" spans="2:16" x14ac:dyDescent="0.2">
      <c r="I12" s="8">
        <v>1994</v>
      </c>
      <c r="J12" s="12">
        <f t="shared" si="0"/>
        <v>11.982000000000001</v>
      </c>
      <c r="L12" s="8">
        <v>1494</v>
      </c>
      <c r="M12" s="12">
        <f t="shared" si="1"/>
        <v>6.7365000000000004</v>
      </c>
      <c r="O12" s="8">
        <v>994</v>
      </c>
      <c r="P12" s="12">
        <f t="shared" si="2"/>
        <v>2.9910000000000001</v>
      </c>
    </row>
    <row r="13" spans="2:16" x14ac:dyDescent="0.2">
      <c r="I13" s="8">
        <v>1993</v>
      </c>
      <c r="J13" s="12">
        <f t="shared" si="0"/>
        <v>13.9755</v>
      </c>
      <c r="L13" s="8">
        <v>1493</v>
      </c>
      <c r="M13" s="12">
        <f t="shared" si="1"/>
        <v>7.8566250000000002</v>
      </c>
      <c r="O13" s="8">
        <v>993</v>
      </c>
      <c r="P13" s="12">
        <f t="shared" si="2"/>
        <v>3.4877500000000001</v>
      </c>
    </row>
    <row r="14" spans="2:16" x14ac:dyDescent="0.2">
      <c r="B14" s="34" t="s">
        <v>82</v>
      </c>
      <c r="C14" s="34"/>
      <c r="D14" s="34"/>
      <c r="I14" s="8">
        <v>1992</v>
      </c>
      <c r="J14" s="12">
        <f t="shared" si="0"/>
        <v>15.968</v>
      </c>
      <c r="L14" s="8">
        <v>1492</v>
      </c>
      <c r="M14" s="12">
        <f t="shared" si="1"/>
        <v>8.9760000000000009</v>
      </c>
      <c r="O14" s="8">
        <v>992</v>
      </c>
      <c r="P14" s="12">
        <f t="shared" si="2"/>
        <v>3.984</v>
      </c>
    </row>
    <row r="15" spans="2:16" x14ac:dyDescent="0.2">
      <c r="B15" t="s">
        <v>86</v>
      </c>
      <c r="C15">
        <v>1500</v>
      </c>
      <c r="D15" t="s">
        <v>40</v>
      </c>
      <c r="I15" s="8">
        <v>1991</v>
      </c>
      <c r="J15" s="12">
        <f t="shared" si="0"/>
        <v>17.959500000000002</v>
      </c>
      <c r="L15" s="8">
        <v>1491</v>
      </c>
      <c r="M15" s="12">
        <f t="shared" si="1"/>
        <v>10.094625000000001</v>
      </c>
      <c r="O15" s="8">
        <v>991</v>
      </c>
      <c r="P15" s="12">
        <f t="shared" si="2"/>
        <v>4.4797500000000001</v>
      </c>
    </row>
    <row r="16" spans="2:16" x14ac:dyDescent="0.2">
      <c r="B16" t="s">
        <v>84</v>
      </c>
      <c r="C16">
        <f>C10*(C15/C11)</f>
        <v>3.7500000000000001E-4</v>
      </c>
      <c r="D16" t="s">
        <v>78</v>
      </c>
      <c r="I16" s="8">
        <v>1990</v>
      </c>
      <c r="J16" s="12">
        <f t="shared" si="0"/>
        <v>19.95</v>
      </c>
      <c r="L16" s="8">
        <v>1490</v>
      </c>
      <c r="M16" s="12">
        <f t="shared" si="1"/>
        <v>11.2125</v>
      </c>
      <c r="O16" s="8">
        <v>990</v>
      </c>
      <c r="P16" s="12">
        <f t="shared" si="2"/>
        <v>4.9750000000000005</v>
      </c>
    </row>
    <row r="17" spans="2:16" x14ac:dyDescent="0.2">
      <c r="I17" s="8">
        <v>1989</v>
      </c>
      <c r="J17" s="12">
        <f t="shared" si="0"/>
        <v>21.939499999999999</v>
      </c>
      <c r="L17" s="8">
        <v>1489</v>
      </c>
      <c r="M17" s="12">
        <f t="shared" si="1"/>
        <v>12.329625</v>
      </c>
      <c r="O17" s="8">
        <v>989</v>
      </c>
      <c r="P17" s="12">
        <f t="shared" si="2"/>
        <v>5.4697500000000003</v>
      </c>
    </row>
    <row r="18" spans="2:16" x14ac:dyDescent="0.2">
      <c r="I18" s="8">
        <v>1988</v>
      </c>
      <c r="J18" s="12">
        <f t="shared" si="0"/>
        <v>23.928000000000001</v>
      </c>
      <c r="L18" s="8">
        <v>1488</v>
      </c>
      <c r="M18" s="12">
        <f t="shared" si="1"/>
        <v>13.446</v>
      </c>
      <c r="O18" s="8">
        <v>988</v>
      </c>
      <c r="P18" s="12">
        <f t="shared" si="2"/>
        <v>5.9640000000000004</v>
      </c>
    </row>
    <row r="19" spans="2:16" x14ac:dyDescent="0.2">
      <c r="I19" s="8">
        <v>1987</v>
      </c>
      <c r="J19" s="12">
        <f t="shared" si="0"/>
        <v>25.915500000000002</v>
      </c>
      <c r="L19" s="8">
        <v>1487</v>
      </c>
      <c r="M19" s="12">
        <f t="shared" si="1"/>
        <v>14.561625000000001</v>
      </c>
      <c r="O19" s="8">
        <v>987</v>
      </c>
      <c r="P19" s="12">
        <f t="shared" si="2"/>
        <v>6.4577499999999999</v>
      </c>
    </row>
    <row r="20" spans="2:16" x14ac:dyDescent="0.2">
      <c r="B20" s="34" t="s">
        <v>83</v>
      </c>
      <c r="C20" s="34"/>
      <c r="D20" s="34"/>
      <c r="I20" s="8">
        <v>1986</v>
      </c>
      <c r="J20" s="12">
        <f t="shared" si="0"/>
        <v>27.902000000000001</v>
      </c>
      <c r="L20" s="8">
        <v>1486</v>
      </c>
      <c r="M20" s="12">
        <f t="shared" si="1"/>
        <v>15.676500000000001</v>
      </c>
      <c r="O20" s="8">
        <v>986</v>
      </c>
      <c r="P20" s="12">
        <f t="shared" si="2"/>
        <v>6.9510000000000005</v>
      </c>
    </row>
    <row r="21" spans="2:16" x14ac:dyDescent="0.2">
      <c r="I21" s="8">
        <v>1985</v>
      </c>
      <c r="J21" s="12">
        <f t="shared" si="0"/>
        <v>29.887499999999999</v>
      </c>
      <c r="L21" s="8">
        <v>1485</v>
      </c>
      <c r="M21" s="12">
        <f t="shared" si="1"/>
        <v>16.790624999999999</v>
      </c>
      <c r="O21" s="8">
        <v>985</v>
      </c>
      <c r="P21" s="12">
        <f t="shared" si="2"/>
        <v>7.4437500000000005</v>
      </c>
    </row>
    <row r="22" spans="2:16" x14ac:dyDescent="0.2">
      <c r="B22" t="s">
        <v>86</v>
      </c>
      <c r="C22">
        <v>1000</v>
      </c>
      <c r="D22" t="s">
        <v>40</v>
      </c>
      <c r="I22" s="8">
        <v>1984</v>
      </c>
      <c r="J22" s="12">
        <f t="shared" si="0"/>
        <v>31.872</v>
      </c>
      <c r="L22" s="8">
        <v>1484</v>
      </c>
      <c r="M22" s="12">
        <f t="shared" si="1"/>
        <v>17.904</v>
      </c>
      <c r="O22" s="8">
        <v>984</v>
      </c>
      <c r="P22" s="12">
        <f t="shared" si="2"/>
        <v>7.9359999999999999</v>
      </c>
    </row>
    <row r="23" spans="2:16" x14ac:dyDescent="0.2">
      <c r="B23" t="s">
        <v>85</v>
      </c>
      <c r="C23">
        <f>C10*(C22/C11)</f>
        <v>2.5000000000000001E-4</v>
      </c>
      <c r="D23" t="s">
        <v>78</v>
      </c>
      <c r="I23" s="8">
        <v>1983</v>
      </c>
      <c r="J23" s="12">
        <f t="shared" si="0"/>
        <v>33.855499999999999</v>
      </c>
      <c r="L23" s="8">
        <v>1483</v>
      </c>
      <c r="M23" s="12">
        <f t="shared" si="1"/>
        <v>19.016625000000001</v>
      </c>
      <c r="O23" s="8">
        <v>983</v>
      </c>
      <c r="P23" s="12">
        <f t="shared" si="2"/>
        <v>8.4277499999999996</v>
      </c>
    </row>
    <row r="24" spans="2:16" x14ac:dyDescent="0.2">
      <c r="I24" s="8">
        <v>1982</v>
      </c>
      <c r="J24" s="12">
        <f t="shared" si="0"/>
        <v>35.838000000000001</v>
      </c>
      <c r="L24" s="8">
        <v>1482</v>
      </c>
      <c r="M24" s="12">
        <f t="shared" si="1"/>
        <v>20.128499999999999</v>
      </c>
      <c r="O24" s="8">
        <v>982</v>
      </c>
      <c r="P24" s="12">
        <f t="shared" si="2"/>
        <v>8.9190000000000005</v>
      </c>
    </row>
    <row r="25" spans="2:16" x14ac:dyDescent="0.2">
      <c r="I25" s="8">
        <v>1981</v>
      </c>
      <c r="J25" s="12">
        <f t="shared" si="0"/>
        <v>37.819499999999998</v>
      </c>
      <c r="L25" s="8">
        <v>1481</v>
      </c>
      <c r="M25" s="12">
        <f t="shared" si="1"/>
        <v>21.239625</v>
      </c>
      <c r="O25" s="8">
        <v>981</v>
      </c>
      <c r="P25" s="12">
        <f t="shared" si="2"/>
        <v>9.4097500000000007</v>
      </c>
    </row>
    <row r="26" spans="2:16" x14ac:dyDescent="0.2">
      <c r="I26" s="8">
        <v>1980</v>
      </c>
      <c r="J26" s="12">
        <f t="shared" si="0"/>
        <v>39.800000000000004</v>
      </c>
      <c r="L26" s="8">
        <v>1480</v>
      </c>
      <c r="M26" s="12">
        <f t="shared" si="1"/>
        <v>22.35</v>
      </c>
      <c r="O26" s="8">
        <v>980</v>
      </c>
      <c r="P26" s="12">
        <f t="shared" si="2"/>
        <v>9.9</v>
      </c>
    </row>
    <row r="27" spans="2:16" x14ac:dyDescent="0.2">
      <c r="I27" s="8">
        <v>1979</v>
      </c>
      <c r="J27" s="12">
        <f t="shared" si="0"/>
        <v>41.779499999999999</v>
      </c>
      <c r="L27" s="8">
        <v>1479</v>
      </c>
      <c r="M27" s="12">
        <f t="shared" si="1"/>
        <v>23.459624999999999</v>
      </c>
      <c r="O27" s="8">
        <v>979</v>
      </c>
      <c r="P27" s="12">
        <f t="shared" si="2"/>
        <v>10.389749999999999</v>
      </c>
    </row>
    <row r="28" spans="2:16" x14ac:dyDescent="0.2">
      <c r="I28" s="8">
        <v>1978</v>
      </c>
      <c r="J28" s="12">
        <f t="shared" si="0"/>
        <v>43.758000000000003</v>
      </c>
      <c r="L28" s="8">
        <v>1478</v>
      </c>
      <c r="M28" s="12">
        <f t="shared" si="1"/>
        <v>24.5685</v>
      </c>
      <c r="O28" s="8">
        <v>978</v>
      </c>
      <c r="P28" s="12">
        <f t="shared" si="2"/>
        <v>10.879</v>
      </c>
    </row>
    <row r="29" spans="2:16" x14ac:dyDescent="0.2">
      <c r="I29" s="8">
        <v>1977</v>
      </c>
      <c r="J29" s="12">
        <f t="shared" si="0"/>
        <v>45.735500000000002</v>
      </c>
      <c r="L29" s="8">
        <v>1477</v>
      </c>
      <c r="M29" s="12">
        <f t="shared" si="1"/>
        <v>25.676625000000001</v>
      </c>
      <c r="O29" s="8">
        <v>977</v>
      </c>
      <c r="P29" s="12">
        <f t="shared" si="2"/>
        <v>11.367750000000001</v>
      </c>
    </row>
    <row r="30" spans="2:16" x14ac:dyDescent="0.2">
      <c r="I30" s="8">
        <v>1976</v>
      </c>
      <c r="J30" s="12">
        <f t="shared" si="0"/>
        <v>47.712000000000003</v>
      </c>
      <c r="L30" s="8">
        <v>1476</v>
      </c>
      <c r="M30" s="12">
        <f t="shared" si="1"/>
        <v>26.783999999999999</v>
      </c>
      <c r="O30" s="8">
        <v>976</v>
      </c>
      <c r="P30" s="12">
        <f t="shared" si="2"/>
        <v>11.856</v>
      </c>
    </row>
    <row r="31" spans="2:16" x14ac:dyDescent="0.2">
      <c r="I31" s="8">
        <v>1975</v>
      </c>
      <c r="J31" s="12">
        <f t="shared" si="0"/>
        <v>49.6875</v>
      </c>
      <c r="L31" s="8">
        <v>1475</v>
      </c>
      <c r="M31" s="12">
        <f t="shared" si="1"/>
        <v>27.890625</v>
      </c>
      <c r="O31" s="8">
        <v>975</v>
      </c>
      <c r="P31" s="12">
        <f t="shared" si="2"/>
        <v>12.34375</v>
      </c>
    </row>
    <row r="32" spans="2:16" x14ac:dyDescent="0.2">
      <c r="I32" s="8">
        <v>1974</v>
      </c>
      <c r="J32" s="12">
        <f t="shared" si="0"/>
        <v>51.661999999999999</v>
      </c>
      <c r="L32" s="8">
        <v>1474</v>
      </c>
      <c r="M32" s="12">
        <f t="shared" si="1"/>
        <v>28.996500000000001</v>
      </c>
      <c r="O32" s="8">
        <v>974</v>
      </c>
      <c r="P32" s="12">
        <f t="shared" si="2"/>
        <v>12.831</v>
      </c>
    </row>
    <row r="33" spans="9:16" x14ac:dyDescent="0.2">
      <c r="I33" s="8">
        <v>1973</v>
      </c>
      <c r="J33" s="12">
        <f t="shared" si="0"/>
        <v>53.6355</v>
      </c>
      <c r="L33" s="8">
        <v>1473</v>
      </c>
      <c r="M33" s="12">
        <f t="shared" si="1"/>
        <v>30.101625000000002</v>
      </c>
      <c r="O33" s="8">
        <v>973</v>
      </c>
      <c r="P33" s="12">
        <f t="shared" si="2"/>
        <v>13.31775</v>
      </c>
    </row>
    <row r="34" spans="9:16" x14ac:dyDescent="0.2">
      <c r="I34" s="8">
        <v>1972</v>
      </c>
      <c r="J34" s="12">
        <f t="shared" si="0"/>
        <v>55.608000000000004</v>
      </c>
      <c r="L34" s="8">
        <v>1472</v>
      </c>
      <c r="M34" s="12">
        <f t="shared" si="1"/>
        <v>31.206</v>
      </c>
      <c r="O34" s="8">
        <v>972</v>
      </c>
      <c r="P34" s="12">
        <f t="shared" si="2"/>
        <v>13.804</v>
      </c>
    </row>
    <row r="35" spans="9:16" x14ac:dyDescent="0.2">
      <c r="I35" s="8">
        <v>1971</v>
      </c>
      <c r="J35" s="12">
        <f t="shared" si="0"/>
        <v>57.579500000000003</v>
      </c>
      <c r="L35" s="8">
        <v>1471</v>
      </c>
      <c r="M35" s="12">
        <f t="shared" si="1"/>
        <v>32.309625000000004</v>
      </c>
      <c r="O35" s="8">
        <v>971</v>
      </c>
      <c r="P35" s="12">
        <f t="shared" si="2"/>
        <v>14.28975</v>
      </c>
    </row>
    <row r="36" spans="9:16" x14ac:dyDescent="0.2">
      <c r="I36" s="8">
        <v>1970</v>
      </c>
      <c r="J36" s="12">
        <f t="shared" si="0"/>
        <v>59.550000000000004</v>
      </c>
      <c r="L36" s="8">
        <v>1470</v>
      </c>
      <c r="M36" s="12">
        <f t="shared" si="1"/>
        <v>33.412500000000001</v>
      </c>
      <c r="O36" s="8">
        <v>970</v>
      </c>
      <c r="P36" s="12">
        <f t="shared" si="2"/>
        <v>14.775</v>
      </c>
    </row>
    <row r="37" spans="9:16" x14ac:dyDescent="0.2">
      <c r="I37" s="8">
        <v>1969</v>
      </c>
      <c r="J37" s="12">
        <f t="shared" si="0"/>
        <v>61.519500000000001</v>
      </c>
      <c r="L37" s="8">
        <v>1469</v>
      </c>
      <c r="M37" s="12">
        <f t="shared" si="1"/>
        <v>34.514625000000002</v>
      </c>
      <c r="O37" s="8">
        <v>969</v>
      </c>
      <c r="P37" s="12">
        <f t="shared" si="2"/>
        <v>15.25975</v>
      </c>
    </row>
    <row r="38" spans="9:16" x14ac:dyDescent="0.2">
      <c r="I38" s="8">
        <v>1968</v>
      </c>
      <c r="J38" s="12">
        <f t="shared" si="0"/>
        <v>63.488</v>
      </c>
      <c r="L38" s="8">
        <v>1468</v>
      </c>
      <c r="M38" s="12">
        <f t="shared" si="1"/>
        <v>35.616</v>
      </c>
      <c r="O38" s="8">
        <v>968</v>
      </c>
      <c r="P38" s="12">
        <f t="shared" si="2"/>
        <v>15.744</v>
      </c>
    </row>
    <row r="39" spans="9:16" x14ac:dyDescent="0.2">
      <c r="I39" s="8">
        <v>1967</v>
      </c>
      <c r="J39" s="12">
        <f t="shared" si="0"/>
        <v>65.455500000000001</v>
      </c>
      <c r="L39" s="8">
        <v>1467</v>
      </c>
      <c r="M39" s="12">
        <f t="shared" si="1"/>
        <v>36.716625000000001</v>
      </c>
      <c r="O39" s="8">
        <v>967</v>
      </c>
      <c r="P39" s="12">
        <f t="shared" si="2"/>
        <v>16.22775</v>
      </c>
    </row>
    <row r="40" spans="9:16" x14ac:dyDescent="0.2">
      <c r="I40" s="8">
        <v>1966</v>
      </c>
      <c r="J40" s="12">
        <f t="shared" si="0"/>
        <v>67.421999999999997</v>
      </c>
      <c r="L40" s="8">
        <v>1466</v>
      </c>
      <c r="M40" s="12">
        <f t="shared" si="1"/>
        <v>37.816499999999998</v>
      </c>
      <c r="O40" s="8">
        <v>966</v>
      </c>
      <c r="P40" s="12">
        <f t="shared" si="2"/>
        <v>16.711000000000002</v>
      </c>
    </row>
    <row r="41" spans="9:16" x14ac:dyDescent="0.2">
      <c r="I41" s="8">
        <v>1965</v>
      </c>
      <c r="J41" s="12">
        <f t="shared" si="0"/>
        <v>69.387500000000003</v>
      </c>
      <c r="L41" s="8">
        <v>1465</v>
      </c>
      <c r="M41" s="12">
        <f t="shared" si="1"/>
        <v>38.915624999999999</v>
      </c>
      <c r="O41" s="8">
        <v>965</v>
      </c>
      <c r="P41" s="12">
        <f t="shared" si="2"/>
        <v>17.193750000000001</v>
      </c>
    </row>
    <row r="42" spans="9:16" x14ac:dyDescent="0.2">
      <c r="I42" s="8">
        <v>1964</v>
      </c>
      <c r="J42" s="12">
        <f t="shared" si="0"/>
        <v>71.352000000000004</v>
      </c>
      <c r="L42" s="8">
        <v>1464</v>
      </c>
      <c r="M42" s="12">
        <f t="shared" si="1"/>
        <v>40.014000000000003</v>
      </c>
      <c r="O42" s="8">
        <v>964</v>
      </c>
      <c r="P42" s="12">
        <f t="shared" si="2"/>
        <v>17.676000000000002</v>
      </c>
    </row>
    <row r="43" spans="9:16" x14ac:dyDescent="0.2">
      <c r="I43" s="8">
        <v>1963</v>
      </c>
      <c r="J43" s="12">
        <f t="shared" si="0"/>
        <v>73.3155</v>
      </c>
      <c r="L43" s="8">
        <v>1463</v>
      </c>
      <c r="M43" s="12">
        <f t="shared" si="1"/>
        <v>41.111625000000004</v>
      </c>
      <c r="O43" s="8">
        <v>963</v>
      </c>
      <c r="P43" s="12">
        <f t="shared" si="2"/>
        <v>18.15775</v>
      </c>
    </row>
    <row r="44" spans="9:16" x14ac:dyDescent="0.2">
      <c r="I44" s="8">
        <v>1962</v>
      </c>
      <c r="J44" s="12">
        <f t="shared" si="0"/>
        <v>75.278000000000006</v>
      </c>
      <c r="L44" s="8">
        <v>1462</v>
      </c>
      <c r="M44" s="12">
        <f t="shared" si="1"/>
        <v>42.208500000000001</v>
      </c>
      <c r="O44" s="8">
        <v>962</v>
      </c>
      <c r="P44" s="12">
        <f t="shared" si="2"/>
        <v>18.638999999999999</v>
      </c>
    </row>
    <row r="45" spans="9:16" x14ac:dyDescent="0.2">
      <c r="I45" s="8">
        <v>1961</v>
      </c>
      <c r="J45" s="12">
        <f t="shared" si="0"/>
        <v>77.239500000000007</v>
      </c>
      <c r="L45" s="8">
        <v>1461</v>
      </c>
      <c r="M45" s="12">
        <f t="shared" si="1"/>
        <v>43.304625000000001</v>
      </c>
      <c r="O45" s="8">
        <v>961</v>
      </c>
      <c r="P45" s="12">
        <f t="shared" si="2"/>
        <v>19.11975</v>
      </c>
    </row>
    <row r="46" spans="9:16" x14ac:dyDescent="0.2">
      <c r="I46" s="8">
        <v>1960</v>
      </c>
      <c r="J46" s="12">
        <f t="shared" si="0"/>
        <v>79.2</v>
      </c>
      <c r="L46" s="8">
        <v>1460</v>
      </c>
      <c r="M46" s="12">
        <f t="shared" si="1"/>
        <v>44.4</v>
      </c>
      <c r="O46" s="8">
        <v>960</v>
      </c>
      <c r="P46" s="12">
        <f t="shared" si="2"/>
        <v>19.600000000000001</v>
      </c>
    </row>
    <row r="47" spans="9:16" x14ac:dyDescent="0.2">
      <c r="I47" s="8">
        <v>1959</v>
      </c>
      <c r="J47" s="12">
        <f t="shared" si="0"/>
        <v>81.159500000000008</v>
      </c>
      <c r="L47" s="8">
        <v>1459</v>
      </c>
      <c r="M47" s="12">
        <f t="shared" si="1"/>
        <v>45.494624999999999</v>
      </c>
      <c r="O47" s="8">
        <v>959</v>
      </c>
      <c r="P47" s="12">
        <f t="shared" si="2"/>
        <v>20.079750000000001</v>
      </c>
    </row>
    <row r="48" spans="9:16" x14ac:dyDescent="0.2">
      <c r="I48" s="8">
        <v>1958</v>
      </c>
      <c r="J48" s="12">
        <f t="shared" si="0"/>
        <v>83.117999999999995</v>
      </c>
      <c r="L48" s="8">
        <v>1458</v>
      </c>
      <c r="M48" s="12">
        <f t="shared" si="1"/>
        <v>46.588500000000003</v>
      </c>
      <c r="O48" s="8">
        <v>958</v>
      </c>
      <c r="P48" s="12">
        <f t="shared" si="2"/>
        <v>20.559000000000001</v>
      </c>
    </row>
    <row r="49" spans="9:16" x14ac:dyDescent="0.2">
      <c r="I49" s="8">
        <v>1957</v>
      </c>
      <c r="J49" s="12">
        <f t="shared" si="0"/>
        <v>85.075500000000005</v>
      </c>
      <c r="L49" s="8">
        <v>1457</v>
      </c>
      <c r="M49" s="12">
        <f t="shared" si="1"/>
        <v>47.681625000000004</v>
      </c>
      <c r="O49" s="8">
        <v>957</v>
      </c>
      <c r="P49" s="12">
        <f t="shared" si="2"/>
        <v>21.037749999999999</v>
      </c>
    </row>
    <row r="50" spans="9:16" x14ac:dyDescent="0.2">
      <c r="I50" s="8">
        <v>1956</v>
      </c>
      <c r="J50" s="12">
        <f t="shared" si="0"/>
        <v>87.031999999999996</v>
      </c>
      <c r="L50" s="8">
        <v>1456</v>
      </c>
      <c r="M50" s="12">
        <f t="shared" si="1"/>
        <v>48.774000000000001</v>
      </c>
      <c r="O50" s="8">
        <v>956</v>
      </c>
      <c r="P50" s="12">
        <f t="shared" si="2"/>
        <v>21.516000000000002</v>
      </c>
    </row>
    <row r="51" spans="9:16" x14ac:dyDescent="0.2">
      <c r="I51" s="8">
        <v>1955</v>
      </c>
      <c r="J51" s="12">
        <f t="shared" si="0"/>
        <v>88.987499999999997</v>
      </c>
      <c r="L51" s="8">
        <v>1455</v>
      </c>
      <c r="M51" s="12">
        <f t="shared" si="1"/>
        <v>49.865625000000001</v>
      </c>
      <c r="O51" s="8">
        <v>955</v>
      </c>
      <c r="P51" s="12">
        <f t="shared" si="2"/>
        <v>21.993750000000002</v>
      </c>
    </row>
    <row r="52" spans="9:16" x14ac:dyDescent="0.2">
      <c r="I52" s="8">
        <v>1954</v>
      </c>
      <c r="J52" s="12">
        <f t="shared" si="0"/>
        <v>90.942000000000007</v>
      </c>
      <c r="L52" s="8">
        <v>1454</v>
      </c>
      <c r="M52" s="12">
        <f t="shared" si="1"/>
        <v>50.956499999999998</v>
      </c>
      <c r="O52" s="8">
        <v>954</v>
      </c>
      <c r="P52" s="12">
        <f t="shared" si="2"/>
        <v>22.471</v>
      </c>
    </row>
    <row r="53" spans="9:16" x14ac:dyDescent="0.2">
      <c r="I53" s="8">
        <v>1953</v>
      </c>
      <c r="J53" s="12">
        <f t="shared" si="0"/>
        <v>92.895499999999998</v>
      </c>
      <c r="L53" s="8">
        <v>1453</v>
      </c>
      <c r="M53" s="12">
        <f t="shared" si="1"/>
        <v>52.046624999999999</v>
      </c>
      <c r="O53" s="8">
        <v>953</v>
      </c>
      <c r="P53" s="12">
        <f t="shared" si="2"/>
        <v>22.947749999999999</v>
      </c>
    </row>
    <row r="54" spans="9:16" x14ac:dyDescent="0.2">
      <c r="I54" s="8">
        <v>1952</v>
      </c>
      <c r="J54" s="12">
        <f t="shared" si="0"/>
        <v>94.847999999999999</v>
      </c>
      <c r="L54" s="8">
        <v>1452</v>
      </c>
      <c r="M54" s="12">
        <f t="shared" si="1"/>
        <v>53.136000000000003</v>
      </c>
      <c r="O54" s="8">
        <v>952</v>
      </c>
      <c r="P54" s="12">
        <f t="shared" si="2"/>
        <v>23.423999999999999</v>
      </c>
    </row>
    <row r="55" spans="9:16" x14ac:dyDescent="0.2">
      <c r="I55" s="8">
        <v>1951</v>
      </c>
      <c r="J55" s="12">
        <f t="shared" si="0"/>
        <v>96.799500000000009</v>
      </c>
      <c r="L55" s="8">
        <v>1451</v>
      </c>
      <c r="M55" s="12">
        <f t="shared" si="1"/>
        <v>54.224625000000003</v>
      </c>
      <c r="O55" s="8">
        <v>951</v>
      </c>
      <c r="P55" s="12">
        <f t="shared" si="2"/>
        <v>23.899750000000001</v>
      </c>
    </row>
    <row r="56" spans="9:16" x14ac:dyDescent="0.2">
      <c r="I56" s="8">
        <v>1950</v>
      </c>
      <c r="J56" s="12">
        <f t="shared" si="0"/>
        <v>98.75</v>
      </c>
      <c r="L56" s="8">
        <v>1450</v>
      </c>
      <c r="M56" s="12">
        <f t="shared" si="1"/>
        <v>55.3125</v>
      </c>
      <c r="O56" s="8">
        <v>950</v>
      </c>
      <c r="P56" s="12">
        <f t="shared" si="2"/>
        <v>24.375</v>
      </c>
    </row>
    <row r="57" spans="9:16" x14ac:dyDescent="0.2">
      <c r="I57" s="8">
        <v>1949</v>
      </c>
      <c r="J57" s="12">
        <f t="shared" si="0"/>
        <v>100.6995</v>
      </c>
      <c r="L57" s="8">
        <v>1449</v>
      </c>
      <c r="M57" s="12">
        <f t="shared" si="1"/>
        <v>56.399625</v>
      </c>
      <c r="O57" s="8">
        <v>949</v>
      </c>
      <c r="P57" s="12">
        <f t="shared" si="2"/>
        <v>24.84975</v>
      </c>
    </row>
    <row r="58" spans="9:16" x14ac:dyDescent="0.2">
      <c r="I58" s="8">
        <v>1948</v>
      </c>
      <c r="J58" s="12">
        <f t="shared" si="0"/>
        <v>102.648</v>
      </c>
      <c r="L58" s="8">
        <v>1448</v>
      </c>
      <c r="M58" s="12">
        <f t="shared" si="1"/>
        <v>57.486000000000004</v>
      </c>
      <c r="O58" s="8">
        <v>948</v>
      </c>
      <c r="P58" s="12">
        <f t="shared" si="2"/>
        <v>25.324000000000002</v>
      </c>
    </row>
    <row r="59" spans="9:16" x14ac:dyDescent="0.2">
      <c r="I59" s="8">
        <v>1947</v>
      </c>
      <c r="J59" s="12">
        <f t="shared" si="0"/>
        <v>104.5955</v>
      </c>
      <c r="L59" s="8">
        <v>1447</v>
      </c>
      <c r="M59" s="12">
        <f t="shared" si="1"/>
        <v>58.571625000000004</v>
      </c>
      <c r="O59" s="8">
        <v>947</v>
      </c>
      <c r="P59" s="12">
        <f t="shared" si="2"/>
        <v>25.797750000000001</v>
      </c>
    </row>
    <row r="60" spans="9:16" x14ac:dyDescent="0.2">
      <c r="I60" s="8">
        <v>1946</v>
      </c>
      <c r="J60" s="12">
        <f t="shared" si="0"/>
        <v>106.542</v>
      </c>
      <c r="L60" s="8">
        <v>1446</v>
      </c>
      <c r="M60" s="12">
        <f t="shared" si="1"/>
        <v>59.656500000000001</v>
      </c>
      <c r="O60" s="8">
        <v>946</v>
      </c>
      <c r="P60" s="12">
        <f t="shared" si="2"/>
        <v>26.271000000000001</v>
      </c>
    </row>
    <row r="61" spans="9:16" x14ac:dyDescent="0.2">
      <c r="I61" s="8">
        <v>1945</v>
      </c>
      <c r="J61" s="12">
        <f t="shared" si="0"/>
        <v>108.4875</v>
      </c>
      <c r="L61" s="8">
        <v>1445</v>
      </c>
      <c r="M61" s="12">
        <f t="shared" si="1"/>
        <v>60.740625000000001</v>
      </c>
      <c r="O61" s="8">
        <v>945</v>
      </c>
      <c r="P61" s="12">
        <f t="shared" si="2"/>
        <v>26.743750000000002</v>
      </c>
    </row>
    <row r="62" spans="9:16" x14ac:dyDescent="0.2">
      <c r="I62" s="8">
        <v>1944</v>
      </c>
      <c r="J62" s="12">
        <f t="shared" si="0"/>
        <v>110.432</v>
      </c>
      <c r="L62" s="8">
        <v>1444</v>
      </c>
      <c r="M62" s="12">
        <f t="shared" si="1"/>
        <v>61.823999999999998</v>
      </c>
      <c r="O62" s="8">
        <v>944</v>
      </c>
      <c r="P62" s="12">
        <f t="shared" si="2"/>
        <v>27.216000000000001</v>
      </c>
    </row>
    <row r="63" spans="9:16" x14ac:dyDescent="0.2">
      <c r="I63" s="8">
        <v>1943</v>
      </c>
      <c r="J63" s="12">
        <f t="shared" si="0"/>
        <v>112.3755</v>
      </c>
      <c r="L63" s="8">
        <v>1443</v>
      </c>
      <c r="M63" s="12">
        <f t="shared" si="1"/>
        <v>62.906624999999998</v>
      </c>
      <c r="O63" s="8">
        <v>943</v>
      </c>
      <c r="P63" s="12">
        <f t="shared" si="2"/>
        <v>27.687750000000001</v>
      </c>
    </row>
    <row r="64" spans="9:16" x14ac:dyDescent="0.2">
      <c r="I64" s="8">
        <v>1942</v>
      </c>
      <c r="J64" s="12">
        <f t="shared" si="0"/>
        <v>114.318</v>
      </c>
      <c r="L64" s="8">
        <v>1442</v>
      </c>
      <c r="M64" s="12">
        <f t="shared" si="1"/>
        <v>63.988500000000002</v>
      </c>
      <c r="O64" s="8">
        <v>942</v>
      </c>
      <c r="P64" s="12">
        <f t="shared" si="2"/>
        <v>28.158999999999999</v>
      </c>
    </row>
    <row r="65" spans="9:16" x14ac:dyDescent="0.2">
      <c r="I65" s="8">
        <v>1941</v>
      </c>
      <c r="J65" s="12">
        <f t="shared" si="0"/>
        <v>116.2595</v>
      </c>
      <c r="L65" s="8">
        <v>1441</v>
      </c>
      <c r="M65" s="12">
        <f t="shared" si="1"/>
        <v>65.069625000000002</v>
      </c>
      <c r="O65" s="8">
        <v>941</v>
      </c>
      <c r="P65" s="12">
        <f t="shared" si="2"/>
        <v>28.629750000000001</v>
      </c>
    </row>
    <row r="66" spans="9:16" x14ac:dyDescent="0.2">
      <c r="I66" s="8">
        <v>1940</v>
      </c>
      <c r="J66" s="12">
        <f t="shared" si="0"/>
        <v>118.2</v>
      </c>
      <c r="L66" s="8">
        <v>1440</v>
      </c>
      <c r="M66" s="12">
        <f t="shared" si="1"/>
        <v>66.150000000000006</v>
      </c>
      <c r="O66" s="8">
        <v>940</v>
      </c>
      <c r="P66" s="12">
        <f t="shared" si="2"/>
        <v>29.1</v>
      </c>
    </row>
    <row r="67" spans="9:16" x14ac:dyDescent="0.2">
      <c r="I67" s="8">
        <v>1939</v>
      </c>
      <c r="J67" s="12">
        <f t="shared" si="0"/>
        <v>120.1395</v>
      </c>
      <c r="L67" s="8">
        <v>1439</v>
      </c>
      <c r="M67" s="12">
        <f t="shared" si="1"/>
        <v>67.229624999999999</v>
      </c>
      <c r="O67" s="8">
        <v>939</v>
      </c>
      <c r="P67" s="12">
        <f t="shared" si="2"/>
        <v>29.569749999999999</v>
      </c>
    </row>
    <row r="68" spans="9:16" x14ac:dyDescent="0.2">
      <c r="I68" s="8">
        <v>1938</v>
      </c>
      <c r="J68" s="12">
        <f t="shared" si="0"/>
        <v>122.078</v>
      </c>
      <c r="L68" s="8">
        <v>1438</v>
      </c>
      <c r="M68" s="12">
        <f t="shared" si="1"/>
        <v>68.308499999999995</v>
      </c>
      <c r="O68" s="8">
        <v>938</v>
      </c>
      <c r="P68" s="12">
        <f t="shared" si="2"/>
        <v>30.039000000000001</v>
      </c>
    </row>
    <row r="69" spans="9:16" x14ac:dyDescent="0.2">
      <c r="I69" s="8">
        <v>1937</v>
      </c>
      <c r="J69" s="12">
        <f t="shared" si="0"/>
        <v>124.0155</v>
      </c>
      <c r="L69" s="8">
        <v>1437</v>
      </c>
      <c r="M69" s="12">
        <f t="shared" si="1"/>
        <v>69.386624999999995</v>
      </c>
      <c r="O69" s="8">
        <v>937</v>
      </c>
      <c r="P69" s="12">
        <f t="shared" si="2"/>
        <v>30.507750000000001</v>
      </c>
    </row>
    <row r="70" spans="9:16" x14ac:dyDescent="0.2">
      <c r="I70" s="8">
        <v>1936</v>
      </c>
      <c r="J70" s="12">
        <f t="shared" si="0"/>
        <v>125.952</v>
      </c>
      <c r="L70" s="8">
        <v>1436</v>
      </c>
      <c r="M70" s="12">
        <f t="shared" si="1"/>
        <v>70.463999999999999</v>
      </c>
      <c r="O70" s="8">
        <v>936</v>
      </c>
      <c r="P70" s="12">
        <f t="shared" si="2"/>
        <v>30.975999999999999</v>
      </c>
    </row>
    <row r="71" spans="9:16" x14ac:dyDescent="0.2">
      <c r="I71" s="8">
        <v>1935</v>
      </c>
      <c r="J71" s="12">
        <f t="shared" ref="J71:J134" si="3">$C$10*((($C$11)^2)-((I71)^2))</f>
        <v>127.8875</v>
      </c>
      <c r="L71" s="8">
        <v>1435</v>
      </c>
      <c r="M71" s="12">
        <f t="shared" ref="M71:M134" si="4">$C$16*((($C$15)^2)-((L71)^2))</f>
        <v>71.540625000000006</v>
      </c>
      <c r="O71" s="8">
        <v>935</v>
      </c>
      <c r="P71" s="12">
        <f t="shared" ref="P71:P134" si="5">$C$23*((($C$22)^2)-((O71)^2))</f>
        <v>31.443750000000001</v>
      </c>
    </row>
    <row r="72" spans="9:16" x14ac:dyDescent="0.2">
      <c r="I72" s="8">
        <v>1934</v>
      </c>
      <c r="J72" s="12">
        <f t="shared" si="3"/>
        <v>129.822</v>
      </c>
      <c r="L72" s="8">
        <v>1434</v>
      </c>
      <c r="M72" s="12">
        <f t="shared" si="4"/>
        <v>72.616500000000002</v>
      </c>
      <c r="O72" s="8">
        <v>934</v>
      </c>
      <c r="P72" s="12">
        <f t="shared" si="5"/>
        <v>31.911000000000001</v>
      </c>
    </row>
    <row r="73" spans="9:16" x14ac:dyDescent="0.2">
      <c r="I73" s="8">
        <v>1933</v>
      </c>
      <c r="J73" s="12">
        <f t="shared" si="3"/>
        <v>131.75550000000001</v>
      </c>
      <c r="L73" s="8">
        <v>1433</v>
      </c>
      <c r="M73" s="12">
        <f t="shared" si="4"/>
        <v>73.691625000000002</v>
      </c>
      <c r="O73" s="8">
        <v>933</v>
      </c>
      <c r="P73" s="12">
        <f t="shared" si="5"/>
        <v>32.377749999999999</v>
      </c>
    </row>
    <row r="74" spans="9:16" x14ac:dyDescent="0.2">
      <c r="I74" s="8">
        <v>1932</v>
      </c>
      <c r="J74" s="12">
        <f t="shared" si="3"/>
        <v>133.68800000000002</v>
      </c>
      <c r="L74" s="8">
        <v>1432</v>
      </c>
      <c r="M74" s="12">
        <f t="shared" si="4"/>
        <v>74.766000000000005</v>
      </c>
      <c r="O74" s="8">
        <v>932</v>
      </c>
      <c r="P74" s="12">
        <f t="shared" si="5"/>
        <v>32.844000000000001</v>
      </c>
    </row>
    <row r="75" spans="9:16" x14ac:dyDescent="0.2">
      <c r="I75" s="8">
        <v>1931</v>
      </c>
      <c r="J75" s="12">
        <f t="shared" si="3"/>
        <v>135.61950000000002</v>
      </c>
      <c r="L75" s="8">
        <v>1431</v>
      </c>
      <c r="M75" s="12">
        <f t="shared" si="4"/>
        <v>75.839624999999998</v>
      </c>
      <c r="O75" s="8">
        <v>931</v>
      </c>
      <c r="P75" s="12">
        <f t="shared" si="5"/>
        <v>33.309750000000001</v>
      </c>
    </row>
    <row r="76" spans="9:16" x14ac:dyDescent="0.2">
      <c r="I76" s="8">
        <v>1930</v>
      </c>
      <c r="J76" s="12">
        <f t="shared" si="3"/>
        <v>137.55000000000001</v>
      </c>
      <c r="L76" s="8">
        <v>1430</v>
      </c>
      <c r="M76" s="12">
        <f t="shared" si="4"/>
        <v>76.912500000000009</v>
      </c>
      <c r="O76" s="8">
        <v>930</v>
      </c>
      <c r="P76" s="12">
        <f t="shared" si="5"/>
        <v>33.774999999999999</v>
      </c>
    </row>
    <row r="77" spans="9:16" x14ac:dyDescent="0.2">
      <c r="I77" s="8">
        <v>1929</v>
      </c>
      <c r="J77" s="12">
        <f t="shared" si="3"/>
        <v>139.4795</v>
      </c>
      <c r="L77" s="8">
        <v>1429</v>
      </c>
      <c r="M77" s="12">
        <f t="shared" si="4"/>
        <v>77.984625000000008</v>
      </c>
      <c r="O77" s="8">
        <v>929</v>
      </c>
      <c r="P77" s="12">
        <f t="shared" si="5"/>
        <v>34.239750000000001</v>
      </c>
    </row>
    <row r="78" spans="9:16" x14ac:dyDescent="0.2">
      <c r="I78" s="8">
        <v>1928</v>
      </c>
      <c r="J78" s="12">
        <f t="shared" si="3"/>
        <v>141.40800000000002</v>
      </c>
      <c r="L78" s="8">
        <v>1428</v>
      </c>
      <c r="M78" s="12">
        <f t="shared" si="4"/>
        <v>79.055999999999997</v>
      </c>
      <c r="O78" s="8">
        <v>928</v>
      </c>
      <c r="P78" s="12">
        <f t="shared" si="5"/>
        <v>34.704000000000001</v>
      </c>
    </row>
    <row r="79" spans="9:16" x14ac:dyDescent="0.2">
      <c r="I79" s="8">
        <v>1927</v>
      </c>
      <c r="J79" s="12">
        <f t="shared" si="3"/>
        <v>143.3355</v>
      </c>
      <c r="L79" s="8">
        <v>1427</v>
      </c>
      <c r="M79" s="12">
        <f t="shared" si="4"/>
        <v>80.126625000000004</v>
      </c>
      <c r="O79" s="8">
        <v>927</v>
      </c>
      <c r="P79" s="12">
        <f t="shared" si="5"/>
        <v>35.167749999999998</v>
      </c>
    </row>
    <row r="80" spans="9:16" x14ac:dyDescent="0.2">
      <c r="I80" s="8">
        <v>1926</v>
      </c>
      <c r="J80" s="12">
        <f t="shared" si="3"/>
        <v>145.262</v>
      </c>
      <c r="L80" s="8">
        <v>1426</v>
      </c>
      <c r="M80" s="12">
        <f t="shared" si="4"/>
        <v>81.1965</v>
      </c>
      <c r="O80" s="8">
        <v>926</v>
      </c>
      <c r="P80" s="12">
        <f t="shared" si="5"/>
        <v>35.631</v>
      </c>
    </row>
    <row r="81" spans="9:16" x14ac:dyDescent="0.2">
      <c r="I81" s="8">
        <v>1925</v>
      </c>
      <c r="J81" s="12">
        <f t="shared" si="3"/>
        <v>147.1875</v>
      </c>
      <c r="L81" s="8">
        <v>1425</v>
      </c>
      <c r="M81" s="12">
        <f t="shared" si="4"/>
        <v>82.265625</v>
      </c>
      <c r="O81" s="8">
        <v>925</v>
      </c>
      <c r="P81" s="12">
        <f t="shared" si="5"/>
        <v>36.09375</v>
      </c>
    </row>
    <row r="82" spans="9:16" x14ac:dyDescent="0.2">
      <c r="I82" s="8">
        <v>1924</v>
      </c>
      <c r="J82" s="12">
        <f t="shared" si="3"/>
        <v>149.11199999999999</v>
      </c>
      <c r="L82" s="8">
        <v>1424</v>
      </c>
      <c r="M82" s="12">
        <f t="shared" si="4"/>
        <v>83.334000000000003</v>
      </c>
      <c r="O82" s="8">
        <v>924</v>
      </c>
      <c r="P82" s="12">
        <f t="shared" si="5"/>
        <v>36.555999999999997</v>
      </c>
    </row>
    <row r="83" spans="9:16" x14ac:dyDescent="0.2">
      <c r="I83" s="8">
        <v>1923</v>
      </c>
      <c r="J83" s="12">
        <f t="shared" si="3"/>
        <v>151.03550000000001</v>
      </c>
      <c r="L83" s="8">
        <v>1423</v>
      </c>
      <c r="M83" s="12">
        <f t="shared" si="4"/>
        <v>84.401624999999996</v>
      </c>
      <c r="O83" s="8">
        <v>923</v>
      </c>
      <c r="P83" s="12">
        <f t="shared" si="5"/>
        <v>37.017749999999999</v>
      </c>
    </row>
    <row r="84" spans="9:16" x14ac:dyDescent="0.2">
      <c r="I84" s="8">
        <v>1922</v>
      </c>
      <c r="J84" s="12">
        <f t="shared" si="3"/>
        <v>152.958</v>
      </c>
      <c r="L84" s="8">
        <v>1422</v>
      </c>
      <c r="M84" s="12">
        <f t="shared" si="4"/>
        <v>85.468500000000006</v>
      </c>
      <c r="O84" s="8">
        <v>922</v>
      </c>
      <c r="P84" s="12">
        <f t="shared" si="5"/>
        <v>37.478999999999999</v>
      </c>
    </row>
    <row r="85" spans="9:16" x14ac:dyDescent="0.2">
      <c r="I85" s="8">
        <v>1921</v>
      </c>
      <c r="J85" s="12">
        <f t="shared" si="3"/>
        <v>154.87950000000001</v>
      </c>
      <c r="L85" s="8">
        <v>1421</v>
      </c>
      <c r="M85" s="12">
        <f t="shared" si="4"/>
        <v>86.534625000000005</v>
      </c>
      <c r="O85" s="8">
        <v>921</v>
      </c>
      <c r="P85" s="12">
        <f t="shared" si="5"/>
        <v>37.939750000000004</v>
      </c>
    </row>
    <row r="86" spans="9:16" x14ac:dyDescent="0.2">
      <c r="I86" s="8">
        <v>1920</v>
      </c>
      <c r="J86" s="12">
        <f t="shared" si="3"/>
        <v>156.80000000000001</v>
      </c>
      <c r="L86" s="8">
        <v>1420</v>
      </c>
      <c r="M86" s="12">
        <f t="shared" si="4"/>
        <v>87.600000000000009</v>
      </c>
      <c r="O86" s="8">
        <v>920</v>
      </c>
      <c r="P86" s="12">
        <f t="shared" si="5"/>
        <v>38.4</v>
      </c>
    </row>
    <row r="87" spans="9:16" x14ac:dyDescent="0.2">
      <c r="I87" s="8">
        <v>1919</v>
      </c>
      <c r="J87" s="12">
        <f t="shared" si="3"/>
        <v>158.71950000000001</v>
      </c>
      <c r="L87" s="8">
        <v>1419</v>
      </c>
      <c r="M87" s="12">
        <f t="shared" si="4"/>
        <v>88.664625000000001</v>
      </c>
      <c r="O87" s="8">
        <v>919</v>
      </c>
      <c r="P87" s="12">
        <f t="shared" si="5"/>
        <v>38.859749999999998</v>
      </c>
    </row>
    <row r="88" spans="9:16" x14ac:dyDescent="0.2">
      <c r="I88" s="8">
        <v>1918</v>
      </c>
      <c r="J88" s="12">
        <f t="shared" si="3"/>
        <v>160.63800000000001</v>
      </c>
      <c r="L88" s="8">
        <v>1418</v>
      </c>
      <c r="M88" s="12">
        <f t="shared" si="4"/>
        <v>89.728499999999997</v>
      </c>
      <c r="O88" s="8">
        <v>918</v>
      </c>
      <c r="P88" s="12">
        <f t="shared" si="5"/>
        <v>39.319000000000003</v>
      </c>
    </row>
    <row r="89" spans="9:16" x14ac:dyDescent="0.2">
      <c r="I89" s="8">
        <v>1917</v>
      </c>
      <c r="J89" s="12">
        <f t="shared" si="3"/>
        <v>162.55549999999999</v>
      </c>
      <c r="L89" s="8">
        <v>1417</v>
      </c>
      <c r="M89" s="12">
        <f t="shared" si="4"/>
        <v>90.791624999999996</v>
      </c>
      <c r="O89" s="8">
        <v>917</v>
      </c>
      <c r="P89" s="12">
        <f t="shared" si="5"/>
        <v>39.777749999999997</v>
      </c>
    </row>
    <row r="90" spans="9:16" x14ac:dyDescent="0.2">
      <c r="I90" s="8">
        <v>1916</v>
      </c>
      <c r="J90" s="12">
        <f t="shared" si="3"/>
        <v>164.47200000000001</v>
      </c>
      <c r="L90" s="8">
        <v>1416</v>
      </c>
      <c r="M90" s="12">
        <f t="shared" si="4"/>
        <v>91.853999999999999</v>
      </c>
      <c r="O90" s="8">
        <v>916</v>
      </c>
      <c r="P90" s="12">
        <f t="shared" si="5"/>
        <v>40.236000000000004</v>
      </c>
    </row>
    <row r="91" spans="9:16" x14ac:dyDescent="0.2">
      <c r="I91" s="8">
        <v>1915</v>
      </c>
      <c r="J91" s="12">
        <f t="shared" si="3"/>
        <v>166.38750000000002</v>
      </c>
      <c r="L91" s="8">
        <v>1415</v>
      </c>
      <c r="M91" s="12">
        <f t="shared" si="4"/>
        <v>92.915625000000006</v>
      </c>
      <c r="O91" s="8">
        <v>915</v>
      </c>
      <c r="P91" s="12">
        <f t="shared" si="5"/>
        <v>40.693750000000001</v>
      </c>
    </row>
    <row r="92" spans="9:16" x14ac:dyDescent="0.2">
      <c r="I92" s="8">
        <v>1914</v>
      </c>
      <c r="J92" s="12">
        <f t="shared" si="3"/>
        <v>168.30199999999999</v>
      </c>
      <c r="L92" s="8">
        <v>1414</v>
      </c>
      <c r="M92" s="12">
        <f t="shared" si="4"/>
        <v>93.976500000000001</v>
      </c>
      <c r="O92" s="8">
        <v>914</v>
      </c>
      <c r="P92" s="12">
        <f t="shared" si="5"/>
        <v>41.151000000000003</v>
      </c>
    </row>
    <row r="93" spans="9:16" x14ac:dyDescent="0.2">
      <c r="I93" s="8">
        <v>1913</v>
      </c>
      <c r="J93" s="12">
        <f t="shared" si="3"/>
        <v>170.21549999999999</v>
      </c>
      <c r="L93" s="8">
        <v>1413</v>
      </c>
      <c r="M93" s="12">
        <f t="shared" si="4"/>
        <v>95.036625000000001</v>
      </c>
      <c r="O93" s="8">
        <v>913</v>
      </c>
      <c r="P93" s="12">
        <f t="shared" si="5"/>
        <v>41.607750000000003</v>
      </c>
    </row>
    <row r="94" spans="9:16" x14ac:dyDescent="0.2">
      <c r="I94" s="8">
        <v>1912</v>
      </c>
      <c r="J94" s="12">
        <f t="shared" si="3"/>
        <v>172.12800000000001</v>
      </c>
      <c r="L94" s="8">
        <v>1412</v>
      </c>
      <c r="M94" s="12">
        <f t="shared" si="4"/>
        <v>96.096000000000004</v>
      </c>
      <c r="O94" s="8">
        <v>912</v>
      </c>
      <c r="P94" s="12">
        <f t="shared" si="5"/>
        <v>42.064</v>
      </c>
    </row>
    <row r="95" spans="9:16" x14ac:dyDescent="0.2">
      <c r="I95" s="8">
        <v>1911</v>
      </c>
      <c r="J95" s="12">
        <f t="shared" si="3"/>
        <v>174.0395</v>
      </c>
      <c r="L95" s="8">
        <v>1411</v>
      </c>
      <c r="M95" s="12">
        <f t="shared" si="4"/>
        <v>97.154624999999996</v>
      </c>
      <c r="O95" s="8">
        <v>911</v>
      </c>
      <c r="P95" s="12">
        <f t="shared" si="5"/>
        <v>42.519750000000002</v>
      </c>
    </row>
    <row r="96" spans="9:16" x14ac:dyDescent="0.2">
      <c r="I96" s="8">
        <v>1910</v>
      </c>
      <c r="J96" s="12">
        <f t="shared" si="3"/>
        <v>175.95000000000002</v>
      </c>
      <c r="L96" s="8">
        <v>1410</v>
      </c>
      <c r="M96" s="12">
        <f t="shared" si="4"/>
        <v>98.212500000000006</v>
      </c>
      <c r="O96" s="8">
        <v>910</v>
      </c>
      <c r="P96" s="12">
        <f t="shared" si="5"/>
        <v>42.975000000000001</v>
      </c>
    </row>
    <row r="97" spans="9:16" x14ac:dyDescent="0.2">
      <c r="I97" s="8">
        <v>1909</v>
      </c>
      <c r="J97" s="12">
        <f t="shared" si="3"/>
        <v>177.8595</v>
      </c>
      <c r="L97" s="8">
        <v>1409</v>
      </c>
      <c r="M97" s="12">
        <f t="shared" si="4"/>
        <v>99.269625000000005</v>
      </c>
      <c r="O97" s="8">
        <v>909</v>
      </c>
      <c r="P97" s="12">
        <f t="shared" si="5"/>
        <v>43.429749999999999</v>
      </c>
    </row>
    <row r="98" spans="9:16" x14ac:dyDescent="0.2">
      <c r="I98" s="8">
        <v>1908</v>
      </c>
      <c r="J98" s="12">
        <f t="shared" si="3"/>
        <v>179.768</v>
      </c>
      <c r="L98" s="8">
        <v>1408</v>
      </c>
      <c r="M98" s="12">
        <f t="shared" si="4"/>
        <v>100.32600000000001</v>
      </c>
      <c r="O98" s="8">
        <v>908</v>
      </c>
      <c r="P98" s="12">
        <f t="shared" si="5"/>
        <v>43.884</v>
      </c>
    </row>
    <row r="99" spans="9:16" x14ac:dyDescent="0.2">
      <c r="I99" s="8">
        <v>1907</v>
      </c>
      <c r="J99" s="12">
        <f t="shared" si="3"/>
        <v>181.6755</v>
      </c>
      <c r="L99" s="8">
        <v>1407</v>
      </c>
      <c r="M99" s="12">
        <f t="shared" si="4"/>
        <v>101.381625</v>
      </c>
      <c r="O99" s="8">
        <v>907</v>
      </c>
      <c r="P99" s="12">
        <f t="shared" si="5"/>
        <v>44.33775</v>
      </c>
    </row>
    <row r="100" spans="9:16" x14ac:dyDescent="0.2">
      <c r="I100" s="8">
        <v>1906</v>
      </c>
      <c r="J100" s="12">
        <f t="shared" si="3"/>
        <v>183.58199999999999</v>
      </c>
      <c r="L100" s="8">
        <v>1406</v>
      </c>
      <c r="M100" s="12">
        <f t="shared" si="4"/>
        <v>102.4365</v>
      </c>
      <c r="O100" s="8">
        <v>906</v>
      </c>
      <c r="P100" s="12">
        <f t="shared" si="5"/>
        <v>44.791000000000004</v>
      </c>
    </row>
    <row r="101" spans="9:16" x14ac:dyDescent="0.2">
      <c r="I101" s="8">
        <v>1905</v>
      </c>
      <c r="J101" s="12">
        <f t="shared" si="3"/>
        <v>185.48750000000001</v>
      </c>
      <c r="L101" s="8">
        <v>1405</v>
      </c>
      <c r="M101" s="12">
        <f t="shared" si="4"/>
        <v>103.49062500000001</v>
      </c>
      <c r="O101" s="8">
        <v>905</v>
      </c>
      <c r="P101" s="12">
        <f t="shared" si="5"/>
        <v>45.243749999999999</v>
      </c>
    </row>
    <row r="102" spans="9:16" x14ac:dyDescent="0.2">
      <c r="I102" s="8">
        <v>1904</v>
      </c>
      <c r="J102" s="12">
        <f t="shared" si="3"/>
        <v>187.392</v>
      </c>
      <c r="L102" s="8">
        <v>1404</v>
      </c>
      <c r="M102" s="12">
        <f t="shared" si="4"/>
        <v>104.544</v>
      </c>
      <c r="O102" s="8">
        <v>904</v>
      </c>
      <c r="P102" s="12">
        <f t="shared" si="5"/>
        <v>45.695999999999998</v>
      </c>
    </row>
    <row r="103" spans="9:16" x14ac:dyDescent="0.2">
      <c r="I103" s="8">
        <v>1903</v>
      </c>
      <c r="J103" s="12">
        <f t="shared" si="3"/>
        <v>189.2955</v>
      </c>
      <c r="L103" s="8">
        <v>1403</v>
      </c>
      <c r="M103" s="12">
        <f t="shared" si="4"/>
        <v>105.596625</v>
      </c>
      <c r="O103" s="8">
        <v>903</v>
      </c>
      <c r="P103" s="12">
        <f t="shared" si="5"/>
        <v>46.147750000000002</v>
      </c>
    </row>
    <row r="104" spans="9:16" x14ac:dyDescent="0.2">
      <c r="I104" s="8">
        <v>1902</v>
      </c>
      <c r="J104" s="12">
        <f t="shared" si="3"/>
        <v>191.19800000000001</v>
      </c>
      <c r="L104" s="8">
        <v>1402</v>
      </c>
      <c r="M104" s="12">
        <f t="shared" si="4"/>
        <v>106.6485</v>
      </c>
      <c r="O104" s="8">
        <v>902</v>
      </c>
      <c r="P104" s="12">
        <f t="shared" si="5"/>
        <v>46.599000000000004</v>
      </c>
    </row>
    <row r="105" spans="9:16" x14ac:dyDescent="0.2">
      <c r="I105" s="8">
        <v>1901</v>
      </c>
      <c r="J105" s="12">
        <f t="shared" si="3"/>
        <v>193.09950000000001</v>
      </c>
      <c r="L105" s="8">
        <v>1401</v>
      </c>
      <c r="M105" s="12">
        <f t="shared" si="4"/>
        <v>107.699625</v>
      </c>
      <c r="O105" s="8">
        <v>901</v>
      </c>
      <c r="P105" s="12">
        <f t="shared" si="5"/>
        <v>47.049750000000003</v>
      </c>
    </row>
    <row r="106" spans="9:16" x14ac:dyDescent="0.2">
      <c r="I106" s="8">
        <v>1900</v>
      </c>
      <c r="J106" s="12">
        <f t="shared" si="3"/>
        <v>195</v>
      </c>
      <c r="L106" s="8">
        <v>1400</v>
      </c>
      <c r="M106" s="12">
        <f t="shared" si="4"/>
        <v>108.75</v>
      </c>
      <c r="O106" s="8">
        <v>900</v>
      </c>
      <c r="P106" s="12">
        <f t="shared" si="5"/>
        <v>47.5</v>
      </c>
    </row>
    <row r="107" spans="9:16" x14ac:dyDescent="0.2">
      <c r="I107" s="8">
        <v>1899</v>
      </c>
      <c r="J107" s="12">
        <f t="shared" si="3"/>
        <v>196.89950000000002</v>
      </c>
      <c r="L107" s="8">
        <v>1399</v>
      </c>
      <c r="M107" s="12">
        <f t="shared" si="4"/>
        <v>109.79962500000001</v>
      </c>
      <c r="O107" s="8">
        <v>899</v>
      </c>
      <c r="P107" s="12">
        <f t="shared" si="5"/>
        <v>47.949750000000002</v>
      </c>
    </row>
    <row r="108" spans="9:16" x14ac:dyDescent="0.2">
      <c r="I108" s="8">
        <v>1898</v>
      </c>
      <c r="J108" s="12">
        <f t="shared" si="3"/>
        <v>198.798</v>
      </c>
      <c r="L108" s="8">
        <v>1398</v>
      </c>
      <c r="M108" s="12">
        <f t="shared" si="4"/>
        <v>110.8485</v>
      </c>
      <c r="O108" s="8">
        <v>898</v>
      </c>
      <c r="P108" s="12">
        <f t="shared" si="5"/>
        <v>48.399000000000001</v>
      </c>
    </row>
    <row r="109" spans="9:16" x14ac:dyDescent="0.2">
      <c r="I109" s="8">
        <v>1897</v>
      </c>
      <c r="J109" s="12">
        <f t="shared" si="3"/>
        <v>200.69550000000001</v>
      </c>
      <c r="L109" s="8">
        <v>1397</v>
      </c>
      <c r="M109" s="12">
        <f t="shared" si="4"/>
        <v>111.896625</v>
      </c>
      <c r="O109" s="8">
        <v>897</v>
      </c>
      <c r="P109" s="12">
        <f t="shared" si="5"/>
        <v>48.847749999999998</v>
      </c>
    </row>
    <row r="110" spans="9:16" x14ac:dyDescent="0.2">
      <c r="I110" s="8">
        <v>1896</v>
      </c>
      <c r="J110" s="12">
        <f t="shared" si="3"/>
        <v>202.59200000000001</v>
      </c>
      <c r="L110" s="8">
        <v>1396</v>
      </c>
      <c r="M110" s="12">
        <f t="shared" si="4"/>
        <v>112.944</v>
      </c>
      <c r="O110" s="8">
        <v>896</v>
      </c>
      <c r="P110" s="12">
        <f t="shared" si="5"/>
        <v>49.295999999999999</v>
      </c>
    </row>
    <row r="111" spans="9:16" x14ac:dyDescent="0.2">
      <c r="I111" s="8">
        <v>1895</v>
      </c>
      <c r="J111" s="12">
        <f t="shared" si="3"/>
        <v>204.48750000000001</v>
      </c>
      <c r="L111" s="8">
        <v>1395</v>
      </c>
      <c r="M111" s="12">
        <f t="shared" si="4"/>
        <v>113.99062500000001</v>
      </c>
      <c r="O111" s="8">
        <v>895</v>
      </c>
      <c r="P111" s="12">
        <f t="shared" si="5"/>
        <v>49.743749999999999</v>
      </c>
    </row>
    <row r="112" spans="9:16" x14ac:dyDescent="0.2">
      <c r="I112" s="8">
        <v>1894</v>
      </c>
      <c r="J112" s="12">
        <f t="shared" si="3"/>
        <v>206.38200000000001</v>
      </c>
      <c r="L112" s="8">
        <v>1394</v>
      </c>
      <c r="M112" s="12">
        <f t="shared" si="4"/>
        <v>115.0365</v>
      </c>
      <c r="O112" s="8">
        <v>894</v>
      </c>
      <c r="P112" s="12">
        <f t="shared" si="5"/>
        <v>50.191000000000003</v>
      </c>
    </row>
    <row r="113" spans="9:16" x14ac:dyDescent="0.2">
      <c r="I113" s="8">
        <v>1893</v>
      </c>
      <c r="J113" s="12">
        <f t="shared" si="3"/>
        <v>208.27549999999999</v>
      </c>
      <c r="L113" s="8">
        <v>1393</v>
      </c>
      <c r="M113" s="12">
        <f t="shared" si="4"/>
        <v>116.081625</v>
      </c>
      <c r="O113" s="8">
        <v>893</v>
      </c>
      <c r="P113" s="12">
        <f t="shared" si="5"/>
        <v>50.637750000000004</v>
      </c>
    </row>
    <row r="114" spans="9:16" x14ac:dyDescent="0.2">
      <c r="I114" s="8">
        <v>1892</v>
      </c>
      <c r="J114" s="12">
        <f t="shared" si="3"/>
        <v>210.16800000000001</v>
      </c>
      <c r="L114" s="8">
        <v>1392</v>
      </c>
      <c r="M114" s="12">
        <f t="shared" si="4"/>
        <v>117.126</v>
      </c>
      <c r="O114" s="8">
        <v>892</v>
      </c>
      <c r="P114" s="12">
        <f t="shared" si="5"/>
        <v>51.084000000000003</v>
      </c>
    </row>
    <row r="115" spans="9:16" x14ac:dyDescent="0.2">
      <c r="I115" s="8">
        <v>1891</v>
      </c>
      <c r="J115" s="12">
        <f t="shared" si="3"/>
        <v>212.05950000000001</v>
      </c>
      <c r="L115" s="8">
        <v>1391</v>
      </c>
      <c r="M115" s="12">
        <f t="shared" si="4"/>
        <v>118.169625</v>
      </c>
      <c r="O115" s="8">
        <v>891</v>
      </c>
      <c r="P115" s="12">
        <f t="shared" si="5"/>
        <v>51.52975</v>
      </c>
    </row>
    <row r="116" spans="9:16" x14ac:dyDescent="0.2">
      <c r="I116" s="8">
        <v>1890</v>
      </c>
      <c r="J116" s="12">
        <f t="shared" si="3"/>
        <v>213.95000000000002</v>
      </c>
      <c r="L116" s="8">
        <v>1390</v>
      </c>
      <c r="M116" s="12">
        <f t="shared" si="4"/>
        <v>119.21250000000001</v>
      </c>
      <c r="O116" s="8">
        <v>890</v>
      </c>
      <c r="P116" s="12">
        <f t="shared" si="5"/>
        <v>51.975000000000001</v>
      </c>
    </row>
    <row r="117" spans="9:16" x14ac:dyDescent="0.2">
      <c r="I117" s="8">
        <v>1889</v>
      </c>
      <c r="J117" s="12">
        <f t="shared" si="3"/>
        <v>215.83950000000002</v>
      </c>
      <c r="L117" s="8">
        <v>1389</v>
      </c>
      <c r="M117" s="12">
        <f t="shared" si="4"/>
        <v>120.254625</v>
      </c>
      <c r="O117" s="8">
        <v>889</v>
      </c>
      <c r="P117" s="12">
        <f t="shared" si="5"/>
        <v>52.419750000000001</v>
      </c>
    </row>
    <row r="118" spans="9:16" x14ac:dyDescent="0.2">
      <c r="I118" s="8">
        <v>1888</v>
      </c>
      <c r="J118" s="12">
        <f t="shared" si="3"/>
        <v>217.72800000000001</v>
      </c>
      <c r="L118" s="8">
        <v>1388</v>
      </c>
      <c r="M118" s="12">
        <f t="shared" si="4"/>
        <v>121.29600000000001</v>
      </c>
      <c r="O118" s="8">
        <v>888</v>
      </c>
      <c r="P118" s="12">
        <f t="shared" si="5"/>
        <v>52.864000000000004</v>
      </c>
    </row>
    <row r="119" spans="9:16" x14ac:dyDescent="0.2">
      <c r="I119" s="8">
        <v>1887</v>
      </c>
      <c r="J119" s="12">
        <f t="shared" si="3"/>
        <v>219.6155</v>
      </c>
      <c r="L119" s="8">
        <v>1387</v>
      </c>
      <c r="M119" s="12">
        <f t="shared" si="4"/>
        <v>122.336625</v>
      </c>
      <c r="O119" s="8">
        <v>887</v>
      </c>
      <c r="P119" s="12">
        <f t="shared" si="5"/>
        <v>53.307749999999999</v>
      </c>
    </row>
    <row r="120" spans="9:16" x14ac:dyDescent="0.2">
      <c r="I120" s="8">
        <v>1886</v>
      </c>
      <c r="J120" s="12">
        <f t="shared" si="3"/>
        <v>221.50200000000001</v>
      </c>
      <c r="L120" s="8">
        <v>1386</v>
      </c>
      <c r="M120" s="12">
        <f t="shared" si="4"/>
        <v>123.37650000000001</v>
      </c>
      <c r="O120" s="8">
        <v>886</v>
      </c>
      <c r="P120" s="12">
        <f t="shared" si="5"/>
        <v>53.750999999999998</v>
      </c>
    </row>
    <row r="121" spans="9:16" x14ac:dyDescent="0.2">
      <c r="I121" s="8">
        <v>1885</v>
      </c>
      <c r="J121" s="12">
        <f t="shared" si="3"/>
        <v>223.38750000000002</v>
      </c>
      <c r="L121" s="8">
        <v>1385</v>
      </c>
      <c r="M121" s="12">
        <f t="shared" si="4"/>
        <v>124.41562500000001</v>
      </c>
      <c r="O121" s="8">
        <v>885</v>
      </c>
      <c r="P121" s="12">
        <f t="shared" si="5"/>
        <v>54.193750000000001</v>
      </c>
    </row>
    <row r="122" spans="9:16" x14ac:dyDescent="0.2">
      <c r="I122" s="8">
        <v>1884</v>
      </c>
      <c r="J122" s="12">
        <f t="shared" si="3"/>
        <v>225.27199999999999</v>
      </c>
      <c r="L122" s="8">
        <v>1384</v>
      </c>
      <c r="M122" s="12">
        <f t="shared" si="4"/>
        <v>125.45400000000001</v>
      </c>
      <c r="O122" s="8">
        <v>884</v>
      </c>
      <c r="P122" s="12">
        <f t="shared" si="5"/>
        <v>54.636000000000003</v>
      </c>
    </row>
    <row r="123" spans="9:16" x14ac:dyDescent="0.2">
      <c r="I123" s="8">
        <v>1883</v>
      </c>
      <c r="J123" s="12">
        <f t="shared" si="3"/>
        <v>227.15550000000002</v>
      </c>
      <c r="L123" s="8">
        <v>1383</v>
      </c>
      <c r="M123" s="12">
        <f t="shared" si="4"/>
        <v>126.491625</v>
      </c>
      <c r="O123" s="8">
        <v>883</v>
      </c>
      <c r="P123" s="12">
        <f t="shared" si="5"/>
        <v>55.077750000000002</v>
      </c>
    </row>
    <row r="124" spans="9:16" x14ac:dyDescent="0.2">
      <c r="I124" s="8">
        <v>1882</v>
      </c>
      <c r="J124" s="12">
        <f t="shared" si="3"/>
        <v>229.03800000000001</v>
      </c>
      <c r="L124" s="8">
        <v>1382</v>
      </c>
      <c r="M124" s="12">
        <f t="shared" si="4"/>
        <v>127.52850000000001</v>
      </c>
      <c r="O124" s="8">
        <v>882</v>
      </c>
      <c r="P124" s="12">
        <f t="shared" si="5"/>
        <v>55.518999999999998</v>
      </c>
    </row>
    <row r="125" spans="9:16" x14ac:dyDescent="0.2">
      <c r="I125" s="8">
        <v>1881</v>
      </c>
      <c r="J125" s="12">
        <f t="shared" si="3"/>
        <v>230.9195</v>
      </c>
      <c r="L125" s="8">
        <v>1381</v>
      </c>
      <c r="M125" s="12">
        <f t="shared" si="4"/>
        <v>128.56462500000001</v>
      </c>
      <c r="O125" s="8">
        <v>881</v>
      </c>
      <c r="P125" s="12">
        <f t="shared" si="5"/>
        <v>55.95975</v>
      </c>
    </row>
    <row r="126" spans="9:16" x14ac:dyDescent="0.2">
      <c r="I126" s="8">
        <v>1880</v>
      </c>
      <c r="J126" s="12">
        <f t="shared" si="3"/>
        <v>232.8</v>
      </c>
      <c r="L126" s="8">
        <v>1380</v>
      </c>
      <c r="M126" s="12">
        <f t="shared" si="4"/>
        <v>129.6</v>
      </c>
      <c r="O126" s="8">
        <v>880</v>
      </c>
      <c r="P126" s="12">
        <f t="shared" si="5"/>
        <v>56.4</v>
      </c>
    </row>
    <row r="127" spans="9:16" x14ac:dyDescent="0.2">
      <c r="I127" s="8">
        <v>1879</v>
      </c>
      <c r="J127" s="12">
        <f t="shared" si="3"/>
        <v>234.67950000000002</v>
      </c>
      <c r="L127" s="8">
        <v>1379</v>
      </c>
      <c r="M127" s="12">
        <f t="shared" si="4"/>
        <v>130.634625</v>
      </c>
      <c r="O127" s="8">
        <v>879</v>
      </c>
      <c r="P127" s="12">
        <f t="shared" si="5"/>
        <v>56.839750000000002</v>
      </c>
    </row>
    <row r="128" spans="9:16" x14ac:dyDescent="0.2">
      <c r="I128" s="8">
        <v>1878</v>
      </c>
      <c r="J128" s="12">
        <f t="shared" si="3"/>
        <v>236.55799999999999</v>
      </c>
      <c r="L128" s="8">
        <v>1378</v>
      </c>
      <c r="M128" s="12">
        <f t="shared" si="4"/>
        <v>131.66849999999999</v>
      </c>
      <c r="O128" s="8">
        <v>878</v>
      </c>
      <c r="P128" s="12">
        <f t="shared" si="5"/>
        <v>57.279000000000003</v>
      </c>
    </row>
    <row r="129" spans="9:16" x14ac:dyDescent="0.2">
      <c r="I129" s="8">
        <v>1877</v>
      </c>
      <c r="J129" s="12">
        <f t="shared" si="3"/>
        <v>238.43550000000002</v>
      </c>
      <c r="L129" s="8">
        <v>1377</v>
      </c>
      <c r="M129" s="12">
        <f t="shared" si="4"/>
        <v>132.70162500000001</v>
      </c>
      <c r="O129" s="8">
        <v>877</v>
      </c>
      <c r="P129" s="12">
        <f t="shared" si="5"/>
        <v>57.717750000000002</v>
      </c>
    </row>
    <row r="130" spans="9:16" x14ac:dyDescent="0.2">
      <c r="I130" s="8">
        <v>1876</v>
      </c>
      <c r="J130" s="12">
        <f t="shared" si="3"/>
        <v>240.31200000000001</v>
      </c>
      <c r="L130" s="8">
        <v>1376</v>
      </c>
      <c r="M130" s="12">
        <f t="shared" si="4"/>
        <v>133.73400000000001</v>
      </c>
      <c r="O130" s="8">
        <v>876</v>
      </c>
      <c r="P130" s="12">
        <f t="shared" si="5"/>
        <v>58.155999999999999</v>
      </c>
    </row>
    <row r="131" spans="9:16" x14ac:dyDescent="0.2">
      <c r="I131" s="8">
        <v>1875</v>
      </c>
      <c r="J131" s="12">
        <f t="shared" si="3"/>
        <v>242.1875</v>
      </c>
      <c r="L131" s="8">
        <v>1375</v>
      </c>
      <c r="M131" s="12">
        <f t="shared" si="4"/>
        <v>134.765625</v>
      </c>
      <c r="O131" s="8">
        <v>875</v>
      </c>
      <c r="P131" s="12">
        <f t="shared" si="5"/>
        <v>58.59375</v>
      </c>
    </row>
    <row r="132" spans="9:16" x14ac:dyDescent="0.2">
      <c r="I132" s="8">
        <v>1874</v>
      </c>
      <c r="J132" s="12">
        <f t="shared" si="3"/>
        <v>244.06200000000001</v>
      </c>
      <c r="L132" s="8">
        <v>1374</v>
      </c>
      <c r="M132" s="12">
        <f t="shared" si="4"/>
        <v>135.79650000000001</v>
      </c>
      <c r="O132" s="8">
        <v>874</v>
      </c>
      <c r="P132" s="12">
        <f t="shared" si="5"/>
        <v>59.030999999999999</v>
      </c>
    </row>
    <row r="133" spans="9:16" x14ac:dyDescent="0.2">
      <c r="I133" s="8">
        <v>1873</v>
      </c>
      <c r="J133" s="12">
        <f t="shared" si="3"/>
        <v>245.93550000000002</v>
      </c>
      <c r="L133" s="8">
        <v>1373</v>
      </c>
      <c r="M133" s="12">
        <f t="shared" si="4"/>
        <v>136.82662500000001</v>
      </c>
      <c r="O133" s="8">
        <v>873</v>
      </c>
      <c r="P133" s="12">
        <f t="shared" si="5"/>
        <v>59.467750000000002</v>
      </c>
    </row>
    <row r="134" spans="9:16" x14ac:dyDescent="0.2">
      <c r="I134" s="8">
        <v>1872</v>
      </c>
      <c r="J134" s="12">
        <f t="shared" si="3"/>
        <v>247.80799999999999</v>
      </c>
      <c r="L134" s="8">
        <v>1372</v>
      </c>
      <c r="M134" s="12">
        <f t="shared" si="4"/>
        <v>137.85599999999999</v>
      </c>
      <c r="O134" s="8">
        <v>872</v>
      </c>
      <c r="P134" s="12">
        <f t="shared" si="5"/>
        <v>59.904000000000003</v>
      </c>
    </row>
    <row r="135" spans="9:16" x14ac:dyDescent="0.2">
      <c r="I135" s="8">
        <v>1871</v>
      </c>
      <c r="J135" s="12">
        <f t="shared" ref="J135:J198" si="6">$C$10*((($C$11)^2)-((I135)^2))</f>
        <v>249.67950000000002</v>
      </c>
      <c r="L135" s="8">
        <v>1371</v>
      </c>
      <c r="M135" s="12">
        <f t="shared" ref="M135:M198" si="7">$C$16*((($C$15)^2)-((L135)^2))</f>
        <v>138.884625</v>
      </c>
      <c r="O135" s="8">
        <v>871</v>
      </c>
      <c r="P135" s="12">
        <f t="shared" ref="P135:P198" si="8">$C$23*((($C$22)^2)-((O135)^2))</f>
        <v>60.339750000000002</v>
      </c>
    </row>
    <row r="136" spans="9:16" x14ac:dyDescent="0.2">
      <c r="I136" s="8">
        <v>1870</v>
      </c>
      <c r="J136" s="12">
        <f t="shared" si="6"/>
        <v>251.55</v>
      </c>
      <c r="L136" s="8">
        <v>1370</v>
      </c>
      <c r="M136" s="12">
        <f t="shared" si="7"/>
        <v>139.91249999999999</v>
      </c>
      <c r="O136" s="8">
        <v>870</v>
      </c>
      <c r="P136" s="12">
        <f t="shared" si="8"/>
        <v>60.774999999999999</v>
      </c>
    </row>
    <row r="137" spans="9:16" x14ac:dyDescent="0.2">
      <c r="I137" s="8">
        <v>1869</v>
      </c>
      <c r="J137" s="12">
        <f t="shared" si="6"/>
        <v>253.4195</v>
      </c>
      <c r="L137" s="8">
        <v>1369</v>
      </c>
      <c r="M137" s="12">
        <f t="shared" si="7"/>
        <v>140.93962500000001</v>
      </c>
      <c r="O137" s="8">
        <v>869</v>
      </c>
      <c r="P137" s="12">
        <f t="shared" si="8"/>
        <v>61.20975</v>
      </c>
    </row>
    <row r="138" spans="9:16" x14ac:dyDescent="0.2">
      <c r="I138" s="8">
        <v>1868</v>
      </c>
      <c r="J138" s="12">
        <f t="shared" si="6"/>
        <v>255.28800000000001</v>
      </c>
      <c r="L138" s="8">
        <v>1368</v>
      </c>
      <c r="M138" s="12">
        <f t="shared" si="7"/>
        <v>141.96600000000001</v>
      </c>
      <c r="O138" s="8">
        <v>868</v>
      </c>
      <c r="P138" s="12">
        <f t="shared" si="8"/>
        <v>61.643999999999998</v>
      </c>
    </row>
    <row r="139" spans="9:16" x14ac:dyDescent="0.2">
      <c r="I139" s="8">
        <v>1867</v>
      </c>
      <c r="J139" s="12">
        <f t="shared" si="6"/>
        <v>257.15550000000002</v>
      </c>
      <c r="L139" s="8">
        <v>1367</v>
      </c>
      <c r="M139" s="12">
        <f t="shared" si="7"/>
        <v>142.991625</v>
      </c>
      <c r="O139" s="8">
        <v>867</v>
      </c>
      <c r="P139" s="12">
        <f t="shared" si="8"/>
        <v>62.077750000000002</v>
      </c>
    </row>
    <row r="140" spans="9:16" x14ac:dyDescent="0.2">
      <c r="I140" s="8">
        <v>1866</v>
      </c>
      <c r="J140" s="12">
        <f t="shared" si="6"/>
        <v>259.02199999999999</v>
      </c>
      <c r="L140" s="8">
        <v>1366</v>
      </c>
      <c r="M140" s="12">
        <f t="shared" si="7"/>
        <v>144.01650000000001</v>
      </c>
      <c r="O140" s="8">
        <v>866</v>
      </c>
      <c r="P140" s="12">
        <f t="shared" si="8"/>
        <v>62.511000000000003</v>
      </c>
    </row>
    <row r="141" spans="9:16" x14ac:dyDescent="0.2">
      <c r="I141" s="8">
        <v>1865</v>
      </c>
      <c r="J141" s="12">
        <f t="shared" si="6"/>
        <v>260.88749999999999</v>
      </c>
      <c r="L141" s="8">
        <v>1365</v>
      </c>
      <c r="M141" s="12">
        <f t="shared" si="7"/>
        <v>145.04062500000001</v>
      </c>
      <c r="O141" s="8">
        <v>865</v>
      </c>
      <c r="P141" s="12">
        <f t="shared" si="8"/>
        <v>62.943750000000001</v>
      </c>
    </row>
    <row r="142" spans="9:16" x14ac:dyDescent="0.2">
      <c r="I142" s="8">
        <v>1864</v>
      </c>
      <c r="J142" s="12">
        <f t="shared" si="6"/>
        <v>262.75200000000001</v>
      </c>
      <c r="L142" s="8">
        <v>1364</v>
      </c>
      <c r="M142" s="12">
        <f t="shared" si="7"/>
        <v>146.06399999999999</v>
      </c>
      <c r="O142" s="8">
        <v>864</v>
      </c>
      <c r="P142" s="12">
        <f t="shared" si="8"/>
        <v>63.376000000000005</v>
      </c>
    </row>
    <row r="143" spans="9:16" x14ac:dyDescent="0.2">
      <c r="I143" s="8">
        <v>1863</v>
      </c>
      <c r="J143" s="12">
        <f t="shared" si="6"/>
        <v>264.6155</v>
      </c>
      <c r="L143" s="8">
        <v>1363</v>
      </c>
      <c r="M143" s="12">
        <f t="shared" si="7"/>
        <v>147.086625</v>
      </c>
      <c r="O143" s="8">
        <v>863</v>
      </c>
      <c r="P143" s="12">
        <f t="shared" si="8"/>
        <v>63.807749999999999</v>
      </c>
    </row>
    <row r="144" spans="9:16" x14ac:dyDescent="0.2">
      <c r="I144" s="8">
        <v>1862</v>
      </c>
      <c r="J144" s="12">
        <f t="shared" si="6"/>
        <v>266.47800000000001</v>
      </c>
      <c r="L144" s="8">
        <v>1362</v>
      </c>
      <c r="M144" s="12">
        <f t="shared" si="7"/>
        <v>148.10849999999999</v>
      </c>
      <c r="O144" s="8">
        <v>862</v>
      </c>
      <c r="P144" s="12">
        <f t="shared" si="8"/>
        <v>64.239000000000004</v>
      </c>
    </row>
    <row r="145" spans="9:16" x14ac:dyDescent="0.2">
      <c r="I145" s="8">
        <v>1861</v>
      </c>
      <c r="J145" s="12">
        <f t="shared" si="6"/>
        <v>268.33949999999999</v>
      </c>
      <c r="L145" s="8">
        <v>1361</v>
      </c>
      <c r="M145" s="12">
        <f t="shared" si="7"/>
        <v>149.129625</v>
      </c>
      <c r="O145" s="8">
        <v>861</v>
      </c>
      <c r="P145" s="12">
        <f t="shared" si="8"/>
        <v>64.669750000000008</v>
      </c>
    </row>
    <row r="146" spans="9:16" x14ac:dyDescent="0.2">
      <c r="I146" s="8">
        <v>1860</v>
      </c>
      <c r="J146" s="12">
        <f t="shared" si="6"/>
        <v>270.2</v>
      </c>
      <c r="L146" s="8">
        <v>1360</v>
      </c>
      <c r="M146" s="12">
        <f t="shared" si="7"/>
        <v>150.15</v>
      </c>
      <c r="O146" s="8">
        <v>860</v>
      </c>
      <c r="P146" s="12">
        <f t="shared" si="8"/>
        <v>65.099999999999994</v>
      </c>
    </row>
    <row r="147" spans="9:16" x14ac:dyDescent="0.2">
      <c r="I147" s="8">
        <v>1859</v>
      </c>
      <c r="J147" s="12">
        <f t="shared" si="6"/>
        <v>272.05950000000001</v>
      </c>
      <c r="L147" s="8">
        <v>1359</v>
      </c>
      <c r="M147" s="12">
        <f t="shared" si="7"/>
        <v>151.169625</v>
      </c>
      <c r="O147" s="8">
        <v>859</v>
      </c>
      <c r="P147" s="12">
        <f t="shared" si="8"/>
        <v>65.529750000000007</v>
      </c>
    </row>
    <row r="148" spans="9:16" x14ac:dyDescent="0.2">
      <c r="I148" s="8">
        <v>1858</v>
      </c>
      <c r="J148" s="12">
        <f t="shared" si="6"/>
        <v>273.91800000000001</v>
      </c>
      <c r="L148" s="8">
        <v>1358</v>
      </c>
      <c r="M148" s="12">
        <f t="shared" si="7"/>
        <v>152.1885</v>
      </c>
      <c r="O148" s="8">
        <v>858</v>
      </c>
      <c r="P148" s="12">
        <f t="shared" si="8"/>
        <v>65.959000000000003</v>
      </c>
    </row>
    <row r="149" spans="9:16" x14ac:dyDescent="0.2">
      <c r="I149" s="8">
        <v>1857</v>
      </c>
      <c r="J149" s="12">
        <f t="shared" si="6"/>
        <v>275.77550000000002</v>
      </c>
      <c r="L149" s="8">
        <v>1357</v>
      </c>
      <c r="M149" s="12">
        <f t="shared" si="7"/>
        <v>153.206625</v>
      </c>
      <c r="O149" s="8">
        <v>857</v>
      </c>
      <c r="P149" s="12">
        <f t="shared" si="8"/>
        <v>66.387749999999997</v>
      </c>
    </row>
    <row r="150" spans="9:16" x14ac:dyDescent="0.2">
      <c r="I150" s="8">
        <v>1856</v>
      </c>
      <c r="J150" s="12">
        <f t="shared" si="6"/>
        <v>277.63200000000001</v>
      </c>
      <c r="L150" s="8">
        <v>1356</v>
      </c>
      <c r="M150" s="12">
        <f t="shared" si="7"/>
        <v>154.22399999999999</v>
      </c>
      <c r="O150" s="8">
        <v>856</v>
      </c>
      <c r="P150" s="12">
        <f t="shared" si="8"/>
        <v>66.816000000000003</v>
      </c>
    </row>
    <row r="151" spans="9:16" x14ac:dyDescent="0.2">
      <c r="I151" s="8">
        <v>1855</v>
      </c>
      <c r="J151" s="12">
        <f t="shared" si="6"/>
        <v>279.48750000000001</v>
      </c>
      <c r="L151" s="8">
        <v>1355</v>
      </c>
      <c r="M151" s="12">
        <f t="shared" si="7"/>
        <v>155.24062499999999</v>
      </c>
      <c r="O151" s="8">
        <v>855</v>
      </c>
      <c r="P151" s="12">
        <f t="shared" si="8"/>
        <v>67.243750000000006</v>
      </c>
    </row>
    <row r="152" spans="9:16" x14ac:dyDescent="0.2">
      <c r="I152" s="8">
        <v>1854</v>
      </c>
      <c r="J152" s="12">
        <f t="shared" si="6"/>
        <v>281.34199999999998</v>
      </c>
      <c r="L152" s="8">
        <v>1354</v>
      </c>
      <c r="M152" s="12">
        <f t="shared" si="7"/>
        <v>156.25650000000002</v>
      </c>
      <c r="O152" s="8">
        <v>854</v>
      </c>
      <c r="P152" s="12">
        <f t="shared" si="8"/>
        <v>67.671000000000006</v>
      </c>
    </row>
    <row r="153" spans="9:16" x14ac:dyDescent="0.2">
      <c r="I153" s="8">
        <v>1853</v>
      </c>
      <c r="J153" s="12">
        <f t="shared" si="6"/>
        <v>283.19549999999998</v>
      </c>
      <c r="L153" s="8">
        <v>1353</v>
      </c>
      <c r="M153" s="12">
        <f t="shared" si="7"/>
        <v>157.271625</v>
      </c>
      <c r="O153" s="8">
        <v>853</v>
      </c>
      <c r="P153" s="12">
        <f t="shared" si="8"/>
        <v>68.097750000000005</v>
      </c>
    </row>
    <row r="154" spans="9:16" x14ac:dyDescent="0.2">
      <c r="I154" s="8">
        <v>1852</v>
      </c>
      <c r="J154" s="12">
        <f t="shared" si="6"/>
        <v>285.048</v>
      </c>
      <c r="L154" s="8">
        <v>1352</v>
      </c>
      <c r="M154" s="12">
        <f t="shared" si="7"/>
        <v>158.286</v>
      </c>
      <c r="O154" s="8">
        <v>852</v>
      </c>
      <c r="P154" s="12">
        <f t="shared" si="8"/>
        <v>68.524000000000001</v>
      </c>
    </row>
    <row r="155" spans="9:16" x14ac:dyDescent="0.2">
      <c r="I155" s="8">
        <v>1851</v>
      </c>
      <c r="J155" s="12">
        <f t="shared" si="6"/>
        <v>286.89949999999999</v>
      </c>
      <c r="L155" s="8">
        <v>1351</v>
      </c>
      <c r="M155" s="12">
        <f t="shared" si="7"/>
        <v>159.29962499999999</v>
      </c>
      <c r="O155" s="8">
        <v>851</v>
      </c>
      <c r="P155" s="12">
        <f t="shared" si="8"/>
        <v>68.949749999999995</v>
      </c>
    </row>
    <row r="156" spans="9:16" x14ac:dyDescent="0.2">
      <c r="I156" s="8">
        <v>1850</v>
      </c>
      <c r="J156" s="12">
        <f t="shared" si="6"/>
        <v>288.75</v>
      </c>
      <c r="L156" s="8">
        <v>1350</v>
      </c>
      <c r="M156" s="12">
        <f t="shared" si="7"/>
        <v>160.3125</v>
      </c>
      <c r="O156" s="8">
        <v>850</v>
      </c>
      <c r="P156" s="12">
        <f t="shared" si="8"/>
        <v>69.375</v>
      </c>
    </row>
    <row r="157" spans="9:16" x14ac:dyDescent="0.2">
      <c r="I157" s="8">
        <v>1849</v>
      </c>
      <c r="J157" s="12">
        <f t="shared" si="6"/>
        <v>290.59949999999998</v>
      </c>
      <c r="L157" s="8">
        <v>1349</v>
      </c>
      <c r="M157" s="12">
        <f t="shared" si="7"/>
        <v>161.324625</v>
      </c>
      <c r="O157" s="8">
        <v>849</v>
      </c>
      <c r="P157" s="12">
        <f t="shared" si="8"/>
        <v>69.799750000000003</v>
      </c>
    </row>
    <row r="158" spans="9:16" x14ac:dyDescent="0.2">
      <c r="I158" s="8">
        <v>1848</v>
      </c>
      <c r="J158" s="12">
        <f t="shared" si="6"/>
        <v>292.44799999999998</v>
      </c>
      <c r="L158" s="8">
        <v>1348</v>
      </c>
      <c r="M158" s="12">
        <f t="shared" si="7"/>
        <v>162.33600000000001</v>
      </c>
      <c r="O158" s="8">
        <v>848</v>
      </c>
      <c r="P158" s="12">
        <f t="shared" si="8"/>
        <v>70.224000000000004</v>
      </c>
    </row>
    <row r="159" spans="9:16" x14ac:dyDescent="0.2">
      <c r="I159" s="8">
        <v>1847</v>
      </c>
      <c r="J159" s="12">
        <f t="shared" si="6"/>
        <v>294.2955</v>
      </c>
      <c r="L159" s="8">
        <v>1347</v>
      </c>
      <c r="M159" s="12">
        <f t="shared" si="7"/>
        <v>163.34662500000002</v>
      </c>
      <c r="O159" s="8">
        <v>847</v>
      </c>
      <c r="P159" s="12">
        <f t="shared" si="8"/>
        <v>70.647750000000002</v>
      </c>
    </row>
    <row r="160" spans="9:16" x14ac:dyDescent="0.2">
      <c r="I160" s="8">
        <v>1846</v>
      </c>
      <c r="J160" s="12">
        <f t="shared" si="6"/>
        <v>296.142</v>
      </c>
      <c r="L160" s="8">
        <v>1346</v>
      </c>
      <c r="M160" s="12">
        <f t="shared" si="7"/>
        <v>164.35650000000001</v>
      </c>
      <c r="O160" s="8">
        <v>846</v>
      </c>
      <c r="P160" s="12">
        <f t="shared" si="8"/>
        <v>71.070999999999998</v>
      </c>
    </row>
    <row r="161" spans="9:16" x14ac:dyDescent="0.2">
      <c r="I161" s="8">
        <v>1845</v>
      </c>
      <c r="J161" s="12">
        <f t="shared" si="6"/>
        <v>297.98750000000001</v>
      </c>
      <c r="L161" s="8">
        <v>1345</v>
      </c>
      <c r="M161" s="12">
        <f t="shared" si="7"/>
        <v>165.36562499999999</v>
      </c>
      <c r="O161" s="8">
        <v>845</v>
      </c>
      <c r="P161" s="12">
        <f t="shared" si="8"/>
        <v>71.493750000000006</v>
      </c>
    </row>
    <row r="162" spans="9:16" x14ac:dyDescent="0.2">
      <c r="I162" s="8">
        <v>1844</v>
      </c>
      <c r="J162" s="12">
        <f t="shared" si="6"/>
        <v>299.83199999999999</v>
      </c>
      <c r="L162" s="8">
        <v>1344</v>
      </c>
      <c r="M162" s="12">
        <f t="shared" si="7"/>
        <v>166.374</v>
      </c>
      <c r="O162" s="8">
        <v>844</v>
      </c>
      <c r="P162" s="12">
        <f t="shared" si="8"/>
        <v>71.915999999999997</v>
      </c>
    </row>
    <row r="163" spans="9:16" x14ac:dyDescent="0.2">
      <c r="I163" s="8">
        <v>1843</v>
      </c>
      <c r="J163" s="12">
        <f t="shared" si="6"/>
        <v>301.6755</v>
      </c>
      <c r="L163" s="8">
        <v>1343</v>
      </c>
      <c r="M163" s="12">
        <f t="shared" si="7"/>
        <v>167.38162500000001</v>
      </c>
      <c r="O163" s="8">
        <v>843</v>
      </c>
      <c r="P163" s="12">
        <f t="shared" si="8"/>
        <v>72.33775</v>
      </c>
    </row>
    <row r="164" spans="9:16" x14ac:dyDescent="0.2">
      <c r="I164" s="8">
        <v>1842</v>
      </c>
      <c r="J164" s="12">
        <f t="shared" si="6"/>
        <v>303.51800000000003</v>
      </c>
      <c r="L164" s="8">
        <v>1342</v>
      </c>
      <c r="M164" s="12">
        <f t="shared" si="7"/>
        <v>168.38849999999999</v>
      </c>
      <c r="O164" s="8">
        <v>842</v>
      </c>
      <c r="P164" s="12">
        <f t="shared" si="8"/>
        <v>72.759</v>
      </c>
    </row>
    <row r="165" spans="9:16" x14ac:dyDescent="0.2">
      <c r="I165" s="8">
        <v>1841</v>
      </c>
      <c r="J165" s="12">
        <f t="shared" si="6"/>
        <v>305.35950000000003</v>
      </c>
      <c r="L165" s="8">
        <v>1341</v>
      </c>
      <c r="M165" s="12">
        <f t="shared" si="7"/>
        <v>169.39462499999999</v>
      </c>
      <c r="O165" s="8">
        <v>841</v>
      </c>
      <c r="P165" s="12">
        <f t="shared" si="8"/>
        <v>73.179749999999999</v>
      </c>
    </row>
    <row r="166" spans="9:16" x14ac:dyDescent="0.2">
      <c r="I166" s="8">
        <v>1840</v>
      </c>
      <c r="J166" s="12">
        <f t="shared" si="6"/>
        <v>307.2</v>
      </c>
      <c r="L166" s="8">
        <v>1340</v>
      </c>
      <c r="M166" s="12">
        <f t="shared" si="7"/>
        <v>170.4</v>
      </c>
      <c r="O166" s="8">
        <v>840</v>
      </c>
      <c r="P166" s="12">
        <f t="shared" si="8"/>
        <v>73.600000000000009</v>
      </c>
    </row>
    <row r="167" spans="9:16" x14ac:dyDescent="0.2">
      <c r="I167" s="8">
        <v>1839</v>
      </c>
      <c r="J167" s="12">
        <f t="shared" si="6"/>
        <v>309.03950000000003</v>
      </c>
      <c r="L167" s="8">
        <v>1339</v>
      </c>
      <c r="M167" s="12">
        <f t="shared" si="7"/>
        <v>171.40462500000001</v>
      </c>
      <c r="O167" s="8">
        <v>839</v>
      </c>
      <c r="P167" s="12">
        <f t="shared" si="8"/>
        <v>74.019750000000002</v>
      </c>
    </row>
    <row r="168" spans="9:16" x14ac:dyDescent="0.2">
      <c r="I168" s="8">
        <v>1838</v>
      </c>
      <c r="J168" s="12">
        <f t="shared" si="6"/>
        <v>310.87799999999999</v>
      </c>
      <c r="L168" s="8">
        <v>1338</v>
      </c>
      <c r="M168" s="12">
        <f t="shared" si="7"/>
        <v>172.4085</v>
      </c>
      <c r="O168" s="8">
        <v>838</v>
      </c>
      <c r="P168" s="12">
        <f t="shared" si="8"/>
        <v>74.439000000000007</v>
      </c>
    </row>
    <row r="169" spans="9:16" x14ac:dyDescent="0.2">
      <c r="I169" s="8">
        <v>1837</v>
      </c>
      <c r="J169" s="12">
        <f t="shared" si="6"/>
        <v>312.71550000000002</v>
      </c>
      <c r="L169" s="8">
        <v>1337</v>
      </c>
      <c r="M169" s="12">
        <f t="shared" si="7"/>
        <v>173.41162500000002</v>
      </c>
      <c r="O169" s="8">
        <v>837</v>
      </c>
      <c r="P169" s="12">
        <f t="shared" si="8"/>
        <v>74.857749999999996</v>
      </c>
    </row>
    <row r="170" spans="9:16" x14ac:dyDescent="0.2">
      <c r="I170" s="8">
        <v>1836</v>
      </c>
      <c r="J170" s="12">
        <f t="shared" si="6"/>
        <v>314.55200000000002</v>
      </c>
      <c r="L170" s="8">
        <v>1336</v>
      </c>
      <c r="M170" s="12">
        <f t="shared" si="7"/>
        <v>174.41400000000002</v>
      </c>
      <c r="O170" s="8">
        <v>836</v>
      </c>
      <c r="P170" s="12">
        <f t="shared" si="8"/>
        <v>75.275999999999996</v>
      </c>
    </row>
    <row r="171" spans="9:16" x14ac:dyDescent="0.2">
      <c r="I171" s="8">
        <v>1835</v>
      </c>
      <c r="J171" s="12">
        <f t="shared" si="6"/>
        <v>316.38749999999999</v>
      </c>
      <c r="L171" s="8">
        <v>1335</v>
      </c>
      <c r="M171" s="12">
        <f t="shared" si="7"/>
        <v>175.41562500000001</v>
      </c>
      <c r="O171" s="8">
        <v>835</v>
      </c>
      <c r="P171" s="12">
        <f t="shared" si="8"/>
        <v>75.693750000000009</v>
      </c>
    </row>
    <row r="172" spans="9:16" x14ac:dyDescent="0.2">
      <c r="I172" s="8">
        <v>1834</v>
      </c>
      <c r="J172" s="12">
        <f t="shared" si="6"/>
        <v>318.22199999999998</v>
      </c>
      <c r="L172" s="8">
        <v>1334</v>
      </c>
      <c r="M172" s="12">
        <f t="shared" si="7"/>
        <v>176.41650000000001</v>
      </c>
      <c r="O172" s="8">
        <v>834</v>
      </c>
      <c r="P172" s="12">
        <f t="shared" si="8"/>
        <v>76.111000000000004</v>
      </c>
    </row>
    <row r="173" spans="9:16" x14ac:dyDescent="0.2">
      <c r="I173" s="8">
        <v>1833</v>
      </c>
      <c r="J173" s="12">
        <f t="shared" si="6"/>
        <v>320.05549999999999</v>
      </c>
      <c r="L173" s="8">
        <v>1333</v>
      </c>
      <c r="M173" s="12">
        <f t="shared" si="7"/>
        <v>177.41662500000001</v>
      </c>
      <c r="O173" s="8">
        <v>833</v>
      </c>
      <c r="P173" s="12">
        <f t="shared" si="8"/>
        <v>76.527749999999997</v>
      </c>
    </row>
    <row r="174" spans="9:16" x14ac:dyDescent="0.2">
      <c r="I174" s="8">
        <v>1832</v>
      </c>
      <c r="J174" s="12">
        <f t="shared" si="6"/>
        <v>321.88800000000003</v>
      </c>
      <c r="L174" s="8">
        <v>1332</v>
      </c>
      <c r="M174" s="12">
        <f t="shared" si="7"/>
        <v>178.416</v>
      </c>
      <c r="O174" s="8">
        <v>832</v>
      </c>
      <c r="P174" s="12">
        <f t="shared" si="8"/>
        <v>76.944000000000003</v>
      </c>
    </row>
    <row r="175" spans="9:16" x14ac:dyDescent="0.2">
      <c r="I175" s="8">
        <v>1831</v>
      </c>
      <c r="J175" s="12">
        <f t="shared" si="6"/>
        <v>323.71949999999998</v>
      </c>
      <c r="L175" s="8">
        <v>1331</v>
      </c>
      <c r="M175" s="12">
        <f t="shared" si="7"/>
        <v>179.414625</v>
      </c>
      <c r="O175" s="8">
        <v>831</v>
      </c>
      <c r="P175" s="12">
        <f t="shared" si="8"/>
        <v>77.359750000000005</v>
      </c>
    </row>
    <row r="176" spans="9:16" x14ac:dyDescent="0.2">
      <c r="I176" s="8">
        <v>1830</v>
      </c>
      <c r="J176" s="12">
        <f t="shared" si="6"/>
        <v>325.55</v>
      </c>
      <c r="L176" s="8">
        <v>1330</v>
      </c>
      <c r="M176" s="12">
        <f t="shared" si="7"/>
        <v>180.41249999999999</v>
      </c>
      <c r="O176" s="8">
        <v>830</v>
      </c>
      <c r="P176" s="12">
        <f t="shared" si="8"/>
        <v>77.775000000000006</v>
      </c>
    </row>
    <row r="177" spans="9:16" x14ac:dyDescent="0.2">
      <c r="I177" s="8">
        <v>1829</v>
      </c>
      <c r="J177" s="12">
        <f t="shared" si="6"/>
        <v>327.37950000000001</v>
      </c>
      <c r="L177" s="8">
        <v>1329</v>
      </c>
      <c r="M177" s="12">
        <f t="shared" si="7"/>
        <v>181.40962500000001</v>
      </c>
      <c r="O177" s="8">
        <v>829</v>
      </c>
      <c r="P177" s="12">
        <f t="shared" si="8"/>
        <v>78.189750000000004</v>
      </c>
    </row>
    <row r="178" spans="9:16" x14ac:dyDescent="0.2">
      <c r="I178" s="8">
        <v>1828</v>
      </c>
      <c r="J178" s="12">
        <f t="shared" si="6"/>
        <v>329.20800000000003</v>
      </c>
      <c r="L178" s="8">
        <v>1328</v>
      </c>
      <c r="M178" s="12">
        <f t="shared" si="7"/>
        <v>182.40600000000001</v>
      </c>
      <c r="O178" s="8">
        <v>828</v>
      </c>
      <c r="P178" s="12">
        <f t="shared" si="8"/>
        <v>78.603999999999999</v>
      </c>
    </row>
    <row r="179" spans="9:16" x14ac:dyDescent="0.2">
      <c r="I179" s="8">
        <v>1827</v>
      </c>
      <c r="J179" s="12">
        <f t="shared" si="6"/>
        <v>331.03550000000001</v>
      </c>
      <c r="L179" s="8">
        <v>1327</v>
      </c>
      <c r="M179" s="12">
        <f t="shared" si="7"/>
        <v>183.401625</v>
      </c>
      <c r="O179" s="8">
        <v>827</v>
      </c>
      <c r="P179" s="12">
        <f t="shared" si="8"/>
        <v>79.017750000000007</v>
      </c>
    </row>
    <row r="180" spans="9:16" x14ac:dyDescent="0.2">
      <c r="I180" s="8">
        <v>1826</v>
      </c>
      <c r="J180" s="12">
        <f t="shared" si="6"/>
        <v>332.86200000000002</v>
      </c>
      <c r="L180" s="8">
        <v>1326</v>
      </c>
      <c r="M180" s="12">
        <f t="shared" si="7"/>
        <v>184.3965</v>
      </c>
      <c r="O180" s="8">
        <v>826</v>
      </c>
      <c r="P180" s="12">
        <f t="shared" si="8"/>
        <v>79.430999999999997</v>
      </c>
    </row>
    <row r="181" spans="9:16" x14ac:dyDescent="0.2">
      <c r="I181" s="8">
        <v>1825</v>
      </c>
      <c r="J181" s="12">
        <f t="shared" si="6"/>
        <v>334.6875</v>
      </c>
      <c r="L181" s="8">
        <v>1325</v>
      </c>
      <c r="M181" s="12">
        <f t="shared" si="7"/>
        <v>185.390625</v>
      </c>
      <c r="O181" s="8">
        <v>825</v>
      </c>
      <c r="P181" s="12">
        <f t="shared" si="8"/>
        <v>79.84375</v>
      </c>
    </row>
    <row r="182" spans="9:16" x14ac:dyDescent="0.2">
      <c r="I182" s="8">
        <v>1824</v>
      </c>
      <c r="J182" s="12">
        <f t="shared" si="6"/>
        <v>336.512</v>
      </c>
      <c r="L182" s="8">
        <v>1324</v>
      </c>
      <c r="M182" s="12">
        <f t="shared" si="7"/>
        <v>186.38400000000001</v>
      </c>
      <c r="O182" s="8">
        <v>824</v>
      </c>
      <c r="P182" s="12">
        <f t="shared" si="8"/>
        <v>80.256</v>
      </c>
    </row>
    <row r="183" spans="9:16" x14ac:dyDescent="0.2">
      <c r="I183" s="8">
        <v>1823</v>
      </c>
      <c r="J183" s="12">
        <f t="shared" si="6"/>
        <v>338.33550000000002</v>
      </c>
      <c r="L183" s="8">
        <v>1323</v>
      </c>
      <c r="M183" s="12">
        <f t="shared" si="7"/>
        <v>187.37662499999999</v>
      </c>
      <c r="O183" s="8">
        <v>823</v>
      </c>
      <c r="P183" s="12">
        <f t="shared" si="8"/>
        <v>80.667749999999998</v>
      </c>
    </row>
    <row r="184" spans="9:16" x14ac:dyDescent="0.2">
      <c r="I184" s="8">
        <v>1822</v>
      </c>
      <c r="J184" s="12">
        <f t="shared" si="6"/>
        <v>340.15800000000002</v>
      </c>
      <c r="L184" s="8">
        <v>1322</v>
      </c>
      <c r="M184" s="12">
        <f t="shared" si="7"/>
        <v>188.36850000000001</v>
      </c>
      <c r="O184" s="8">
        <v>822</v>
      </c>
      <c r="P184" s="12">
        <f t="shared" si="8"/>
        <v>81.079000000000008</v>
      </c>
    </row>
    <row r="185" spans="9:16" x14ac:dyDescent="0.2">
      <c r="I185" s="8">
        <v>1821</v>
      </c>
      <c r="J185" s="12">
        <f t="shared" si="6"/>
        <v>341.97950000000003</v>
      </c>
      <c r="L185" s="8">
        <v>1321</v>
      </c>
      <c r="M185" s="12">
        <f t="shared" si="7"/>
        <v>189.35962499999999</v>
      </c>
      <c r="O185" s="8">
        <v>821</v>
      </c>
      <c r="P185" s="12">
        <f t="shared" si="8"/>
        <v>81.489750000000001</v>
      </c>
    </row>
    <row r="186" spans="9:16" x14ac:dyDescent="0.2">
      <c r="I186" s="8">
        <v>1820</v>
      </c>
      <c r="J186" s="12">
        <f t="shared" si="6"/>
        <v>343.8</v>
      </c>
      <c r="L186" s="8">
        <v>1320</v>
      </c>
      <c r="M186" s="12">
        <f t="shared" si="7"/>
        <v>190.35</v>
      </c>
      <c r="O186" s="8">
        <v>820</v>
      </c>
      <c r="P186" s="12">
        <f t="shared" si="8"/>
        <v>81.900000000000006</v>
      </c>
    </row>
    <row r="187" spans="9:16" x14ac:dyDescent="0.2">
      <c r="I187" s="8">
        <v>1819</v>
      </c>
      <c r="J187" s="12">
        <f t="shared" si="6"/>
        <v>345.61950000000002</v>
      </c>
      <c r="L187" s="8">
        <v>1319</v>
      </c>
      <c r="M187" s="12">
        <f t="shared" si="7"/>
        <v>191.33962500000001</v>
      </c>
      <c r="O187" s="8">
        <v>819</v>
      </c>
      <c r="P187" s="12">
        <f t="shared" si="8"/>
        <v>82.309750000000008</v>
      </c>
    </row>
    <row r="188" spans="9:16" x14ac:dyDescent="0.2">
      <c r="I188" s="8">
        <v>1818</v>
      </c>
      <c r="J188" s="12">
        <f t="shared" si="6"/>
        <v>347.43799999999999</v>
      </c>
      <c r="L188" s="8">
        <v>1318</v>
      </c>
      <c r="M188" s="12">
        <f t="shared" si="7"/>
        <v>192.32849999999999</v>
      </c>
      <c r="O188" s="8">
        <v>818</v>
      </c>
      <c r="P188" s="12">
        <f t="shared" si="8"/>
        <v>82.719000000000008</v>
      </c>
    </row>
    <row r="189" spans="9:16" x14ac:dyDescent="0.2">
      <c r="I189" s="8">
        <v>1817</v>
      </c>
      <c r="J189" s="12">
        <f t="shared" si="6"/>
        <v>349.25549999999998</v>
      </c>
      <c r="L189" s="8">
        <v>1317</v>
      </c>
      <c r="M189" s="12">
        <f t="shared" si="7"/>
        <v>193.31662500000002</v>
      </c>
      <c r="O189" s="8">
        <v>817</v>
      </c>
      <c r="P189" s="12">
        <f t="shared" si="8"/>
        <v>83.127750000000006</v>
      </c>
    </row>
    <row r="190" spans="9:16" x14ac:dyDescent="0.2">
      <c r="I190" s="8">
        <v>1816</v>
      </c>
      <c r="J190" s="12">
        <f t="shared" si="6"/>
        <v>351.072</v>
      </c>
      <c r="L190" s="8">
        <v>1316</v>
      </c>
      <c r="M190" s="12">
        <f t="shared" si="7"/>
        <v>194.304</v>
      </c>
      <c r="O190" s="8">
        <v>816</v>
      </c>
      <c r="P190" s="12">
        <f t="shared" si="8"/>
        <v>83.536000000000001</v>
      </c>
    </row>
    <row r="191" spans="9:16" x14ac:dyDescent="0.2">
      <c r="I191" s="8">
        <v>1815</v>
      </c>
      <c r="J191" s="12">
        <f t="shared" si="6"/>
        <v>352.88749999999999</v>
      </c>
      <c r="L191" s="8">
        <v>1315</v>
      </c>
      <c r="M191" s="12">
        <f t="shared" si="7"/>
        <v>195.29062500000001</v>
      </c>
      <c r="O191" s="8">
        <v>815</v>
      </c>
      <c r="P191" s="12">
        <f t="shared" si="8"/>
        <v>83.943750000000009</v>
      </c>
    </row>
    <row r="192" spans="9:16" x14ac:dyDescent="0.2">
      <c r="I192" s="8">
        <v>1814</v>
      </c>
      <c r="J192" s="12">
        <f t="shared" si="6"/>
        <v>354.702</v>
      </c>
      <c r="L192" s="8">
        <v>1314</v>
      </c>
      <c r="M192" s="12">
        <f t="shared" si="7"/>
        <v>196.2765</v>
      </c>
      <c r="O192" s="8">
        <v>814</v>
      </c>
      <c r="P192" s="12">
        <f t="shared" si="8"/>
        <v>84.350999999999999</v>
      </c>
    </row>
    <row r="193" spans="9:16" x14ac:dyDescent="0.2">
      <c r="I193" s="8">
        <v>1813</v>
      </c>
      <c r="J193" s="12">
        <f t="shared" si="6"/>
        <v>356.51550000000003</v>
      </c>
      <c r="L193" s="8">
        <v>1313</v>
      </c>
      <c r="M193" s="12">
        <f t="shared" si="7"/>
        <v>197.26162500000001</v>
      </c>
      <c r="O193" s="8">
        <v>813</v>
      </c>
      <c r="P193" s="12">
        <f t="shared" si="8"/>
        <v>84.757750000000001</v>
      </c>
    </row>
    <row r="194" spans="9:16" x14ac:dyDescent="0.2">
      <c r="I194" s="8">
        <v>1812</v>
      </c>
      <c r="J194" s="12">
        <f t="shared" si="6"/>
        <v>358.32800000000003</v>
      </c>
      <c r="L194" s="8">
        <v>1312</v>
      </c>
      <c r="M194" s="12">
        <f t="shared" si="7"/>
        <v>198.24600000000001</v>
      </c>
      <c r="O194" s="8">
        <v>812</v>
      </c>
      <c r="P194" s="12">
        <f t="shared" si="8"/>
        <v>85.164000000000001</v>
      </c>
    </row>
    <row r="195" spans="9:16" x14ac:dyDescent="0.2">
      <c r="I195" s="8">
        <v>1811</v>
      </c>
      <c r="J195" s="12">
        <f t="shared" si="6"/>
        <v>360.1395</v>
      </c>
      <c r="L195" s="8">
        <v>1311</v>
      </c>
      <c r="M195" s="12">
        <f t="shared" si="7"/>
        <v>199.229625</v>
      </c>
      <c r="O195" s="8">
        <v>811</v>
      </c>
      <c r="P195" s="12">
        <f t="shared" si="8"/>
        <v>85.569749999999999</v>
      </c>
    </row>
    <row r="196" spans="9:16" x14ac:dyDescent="0.2">
      <c r="I196" s="8">
        <v>1810</v>
      </c>
      <c r="J196" s="12">
        <f t="shared" si="6"/>
        <v>361.95</v>
      </c>
      <c r="L196" s="8">
        <v>1310</v>
      </c>
      <c r="M196" s="12">
        <f t="shared" si="7"/>
        <v>200.21250000000001</v>
      </c>
      <c r="O196" s="8">
        <v>810</v>
      </c>
      <c r="P196" s="12">
        <f t="shared" si="8"/>
        <v>85.975000000000009</v>
      </c>
    </row>
    <row r="197" spans="9:16" x14ac:dyDescent="0.2">
      <c r="I197" s="8">
        <v>1809</v>
      </c>
      <c r="J197" s="12">
        <f t="shared" si="6"/>
        <v>363.7595</v>
      </c>
      <c r="L197" s="8">
        <v>1309</v>
      </c>
      <c r="M197" s="12">
        <f t="shared" si="7"/>
        <v>201.194625</v>
      </c>
      <c r="O197" s="8">
        <v>809</v>
      </c>
      <c r="P197" s="12">
        <f t="shared" si="8"/>
        <v>86.379750000000001</v>
      </c>
    </row>
    <row r="198" spans="9:16" x14ac:dyDescent="0.2">
      <c r="I198" s="8">
        <v>1808</v>
      </c>
      <c r="J198" s="12">
        <f t="shared" si="6"/>
        <v>365.56799999999998</v>
      </c>
      <c r="L198" s="8">
        <v>1308</v>
      </c>
      <c r="M198" s="12">
        <f t="shared" si="7"/>
        <v>202.17600000000002</v>
      </c>
      <c r="O198" s="8">
        <v>808</v>
      </c>
      <c r="P198" s="12">
        <f t="shared" si="8"/>
        <v>86.784000000000006</v>
      </c>
    </row>
    <row r="199" spans="9:16" x14ac:dyDescent="0.2">
      <c r="I199" s="8">
        <v>1807</v>
      </c>
      <c r="J199" s="12">
        <f t="shared" ref="J199:J262" si="9">$C$10*((($C$11)^2)-((I199)^2))</f>
        <v>367.37549999999999</v>
      </c>
      <c r="L199" s="8">
        <v>1307</v>
      </c>
      <c r="M199" s="12">
        <f t="shared" ref="M199:M262" si="10">$C$16*((($C$15)^2)-((L199)^2))</f>
        <v>203.15662499999999</v>
      </c>
      <c r="O199" s="8">
        <v>807</v>
      </c>
      <c r="P199" s="12">
        <f t="shared" ref="P199:P262" si="11">$C$23*((($C$22)^2)-((O199)^2))</f>
        <v>87.187750000000008</v>
      </c>
    </row>
    <row r="200" spans="9:16" x14ac:dyDescent="0.2">
      <c r="I200" s="8">
        <v>1806</v>
      </c>
      <c r="J200" s="12">
        <f t="shared" si="9"/>
        <v>369.18200000000002</v>
      </c>
      <c r="L200" s="8">
        <v>1306</v>
      </c>
      <c r="M200" s="12">
        <f t="shared" si="10"/>
        <v>204.13650000000001</v>
      </c>
      <c r="O200" s="8">
        <v>806</v>
      </c>
      <c r="P200" s="12">
        <f t="shared" si="11"/>
        <v>87.591000000000008</v>
      </c>
    </row>
    <row r="201" spans="9:16" x14ac:dyDescent="0.2">
      <c r="I201" s="8">
        <v>1805</v>
      </c>
      <c r="J201" s="12">
        <f t="shared" si="9"/>
        <v>370.98750000000001</v>
      </c>
      <c r="L201" s="8">
        <v>1305</v>
      </c>
      <c r="M201" s="12">
        <f t="shared" si="10"/>
        <v>205.11562499999999</v>
      </c>
      <c r="O201" s="8">
        <v>805</v>
      </c>
      <c r="P201" s="12">
        <f t="shared" si="11"/>
        <v>87.993750000000006</v>
      </c>
    </row>
    <row r="202" spans="9:16" x14ac:dyDescent="0.2">
      <c r="I202" s="8">
        <v>1804</v>
      </c>
      <c r="J202" s="12">
        <f t="shared" si="9"/>
        <v>372.79200000000003</v>
      </c>
      <c r="L202" s="8">
        <v>1304</v>
      </c>
      <c r="M202" s="12">
        <f t="shared" si="10"/>
        <v>206.09399999999999</v>
      </c>
      <c r="O202" s="8">
        <v>804</v>
      </c>
      <c r="P202" s="12">
        <f t="shared" si="11"/>
        <v>88.396000000000001</v>
      </c>
    </row>
    <row r="203" spans="9:16" x14ac:dyDescent="0.2">
      <c r="I203" s="8">
        <v>1803</v>
      </c>
      <c r="J203" s="12">
        <f t="shared" si="9"/>
        <v>374.59550000000002</v>
      </c>
      <c r="L203" s="8">
        <v>1303</v>
      </c>
      <c r="M203" s="12">
        <f t="shared" si="10"/>
        <v>207.07162500000001</v>
      </c>
      <c r="O203" s="8">
        <v>803</v>
      </c>
      <c r="P203" s="12">
        <f t="shared" si="11"/>
        <v>88.797750000000008</v>
      </c>
    </row>
    <row r="204" spans="9:16" x14ac:dyDescent="0.2">
      <c r="I204" s="8">
        <v>1802</v>
      </c>
      <c r="J204" s="12">
        <f t="shared" si="9"/>
        <v>376.39800000000002</v>
      </c>
      <c r="L204" s="8">
        <v>1302</v>
      </c>
      <c r="M204" s="12">
        <f t="shared" si="10"/>
        <v>208.04850000000002</v>
      </c>
      <c r="O204" s="8">
        <v>802</v>
      </c>
      <c r="P204" s="12">
        <f t="shared" si="11"/>
        <v>89.198999999999998</v>
      </c>
    </row>
    <row r="205" spans="9:16" x14ac:dyDescent="0.2">
      <c r="I205" s="8">
        <v>1801</v>
      </c>
      <c r="J205" s="12">
        <f t="shared" si="9"/>
        <v>378.1995</v>
      </c>
      <c r="L205" s="8">
        <v>1301</v>
      </c>
      <c r="M205" s="12">
        <f t="shared" si="10"/>
        <v>209.02462500000001</v>
      </c>
      <c r="O205" s="8">
        <v>801</v>
      </c>
      <c r="P205" s="12">
        <f t="shared" si="11"/>
        <v>89.59975</v>
      </c>
    </row>
    <row r="206" spans="9:16" x14ac:dyDescent="0.2">
      <c r="I206" s="8">
        <v>1800</v>
      </c>
      <c r="J206" s="12">
        <f t="shared" si="9"/>
        <v>380</v>
      </c>
      <c r="L206" s="8">
        <v>1300</v>
      </c>
      <c r="M206" s="12">
        <f t="shared" si="10"/>
        <v>210</v>
      </c>
      <c r="O206" s="8">
        <v>800</v>
      </c>
      <c r="P206" s="12">
        <f t="shared" si="11"/>
        <v>90</v>
      </c>
    </row>
    <row r="207" spans="9:16" x14ac:dyDescent="0.2">
      <c r="I207" s="8">
        <v>1799</v>
      </c>
      <c r="J207" s="12">
        <f t="shared" si="9"/>
        <v>381.79950000000002</v>
      </c>
      <c r="L207" s="8">
        <v>1299</v>
      </c>
      <c r="M207" s="12">
        <f t="shared" si="10"/>
        <v>210.974625</v>
      </c>
      <c r="O207" s="8">
        <v>799</v>
      </c>
      <c r="P207" s="12">
        <f t="shared" si="11"/>
        <v>90.399749999999997</v>
      </c>
    </row>
    <row r="208" spans="9:16" x14ac:dyDescent="0.2">
      <c r="I208" s="8">
        <v>1798</v>
      </c>
      <c r="J208" s="12">
        <f t="shared" si="9"/>
        <v>383.59800000000001</v>
      </c>
      <c r="L208" s="8">
        <v>1298</v>
      </c>
      <c r="M208" s="12">
        <f t="shared" si="10"/>
        <v>211.9485</v>
      </c>
      <c r="O208" s="8">
        <v>798</v>
      </c>
      <c r="P208" s="12">
        <f t="shared" si="11"/>
        <v>90.799000000000007</v>
      </c>
    </row>
    <row r="209" spans="9:16" x14ac:dyDescent="0.2">
      <c r="I209" s="8">
        <v>1797</v>
      </c>
      <c r="J209" s="12">
        <f t="shared" si="9"/>
        <v>385.39550000000003</v>
      </c>
      <c r="L209" s="8">
        <v>1297</v>
      </c>
      <c r="M209" s="12">
        <f t="shared" si="10"/>
        <v>212.92162500000001</v>
      </c>
      <c r="O209" s="8">
        <v>797</v>
      </c>
      <c r="P209" s="12">
        <f t="shared" si="11"/>
        <v>91.197749999999999</v>
      </c>
    </row>
    <row r="210" spans="9:16" x14ac:dyDescent="0.2">
      <c r="I210" s="8">
        <v>1796</v>
      </c>
      <c r="J210" s="12">
        <f t="shared" si="9"/>
        <v>387.19200000000001</v>
      </c>
      <c r="L210" s="8">
        <v>1296</v>
      </c>
      <c r="M210" s="12">
        <f t="shared" si="10"/>
        <v>213.89400000000001</v>
      </c>
      <c r="O210" s="8">
        <v>796</v>
      </c>
      <c r="P210" s="12">
        <f t="shared" si="11"/>
        <v>91.596000000000004</v>
      </c>
    </row>
    <row r="211" spans="9:16" x14ac:dyDescent="0.2">
      <c r="I211" s="8">
        <v>1795</v>
      </c>
      <c r="J211" s="12">
        <f t="shared" si="9"/>
        <v>388.98750000000001</v>
      </c>
      <c r="L211" s="8">
        <v>1295</v>
      </c>
      <c r="M211" s="12">
        <f t="shared" si="10"/>
        <v>214.86562499999999</v>
      </c>
      <c r="O211" s="8">
        <v>795</v>
      </c>
      <c r="P211" s="12">
        <f t="shared" si="11"/>
        <v>91.993750000000006</v>
      </c>
    </row>
    <row r="212" spans="9:16" x14ac:dyDescent="0.2">
      <c r="I212" s="8">
        <v>1794</v>
      </c>
      <c r="J212" s="12">
        <f t="shared" si="9"/>
        <v>390.78199999999998</v>
      </c>
      <c r="L212" s="8">
        <v>1294</v>
      </c>
      <c r="M212" s="12">
        <f t="shared" si="10"/>
        <v>215.8365</v>
      </c>
      <c r="O212" s="8">
        <v>794</v>
      </c>
      <c r="P212" s="12">
        <f t="shared" si="11"/>
        <v>92.391000000000005</v>
      </c>
    </row>
    <row r="213" spans="9:16" x14ac:dyDescent="0.2">
      <c r="I213" s="8">
        <v>1793</v>
      </c>
      <c r="J213" s="12">
        <f t="shared" si="9"/>
        <v>392.57550000000003</v>
      </c>
      <c r="L213" s="8">
        <v>1293</v>
      </c>
      <c r="M213" s="12">
        <f t="shared" si="10"/>
        <v>216.806625</v>
      </c>
      <c r="O213" s="8">
        <v>793</v>
      </c>
      <c r="P213" s="12">
        <f t="shared" si="11"/>
        <v>92.787750000000003</v>
      </c>
    </row>
    <row r="214" spans="9:16" x14ac:dyDescent="0.2">
      <c r="I214" s="8">
        <v>1792</v>
      </c>
      <c r="J214" s="12">
        <f t="shared" si="9"/>
        <v>394.36799999999999</v>
      </c>
      <c r="L214" s="8">
        <v>1292</v>
      </c>
      <c r="M214" s="12">
        <f t="shared" si="10"/>
        <v>217.77600000000001</v>
      </c>
      <c r="O214" s="8">
        <v>792</v>
      </c>
      <c r="P214" s="12">
        <f t="shared" si="11"/>
        <v>93.183999999999997</v>
      </c>
    </row>
    <row r="215" spans="9:16" x14ac:dyDescent="0.2">
      <c r="I215" s="8">
        <v>1791</v>
      </c>
      <c r="J215" s="12">
        <f t="shared" si="9"/>
        <v>396.15949999999998</v>
      </c>
      <c r="L215" s="8">
        <v>1291</v>
      </c>
      <c r="M215" s="12">
        <f t="shared" si="10"/>
        <v>218.74462500000001</v>
      </c>
      <c r="O215" s="8">
        <v>791</v>
      </c>
      <c r="P215" s="12">
        <f t="shared" si="11"/>
        <v>93.579750000000004</v>
      </c>
    </row>
    <row r="216" spans="9:16" x14ac:dyDescent="0.2">
      <c r="I216" s="8">
        <v>1790</v>
      </c>
      <c r="J216" s="12">
        <f t="shared" si="9"/>
        <v>397.95</v>
      </c>
      <c r="L216" s="8">
        <v>1290</v>
      </c>
      <c r="M216" s="12">
        <f t="shared" si="10"/>
        <v>219.71250000000001</v>
      </c>
      <c r="O216" s="8">
        <v>790</v>
      </c>
      <c r="P216" s="12">
        <f t="shared" si="11"/>
        <v>93.975000000000009</v>
      </c>
    </row>
    <row r="217" spans="9:16" x14ac:dyDescent="0.2">
      <c r="I217" s="8">
        <v>1789</v>
      </c>
      <c r="J217" s="12">
        <f t="shared" si="9"/>
        <v>399.73950000000002</v>
      </c>
      <c r="L217" s="8">
        <v>1289</v>
      </c>
      <c r="M217" s="12">
        <f t="shared" si="10"/>
        <v>220.67962500000002</v>
      </c>
      <c r="O217" s="8">
        <v>789</v>
      </c>
      <c r="P217" s="12">
        <f t="shared" si="11"/>
        <v>94.369749999999996</v>
      </c>
    </row>
    <row r="218" spans="9:16" x14ac:dyDescent="0.2">
      <c r="I218" s="8">
        <v>1788</v>
      </c>
      <c r="J218" s="12">
        <f t="shared" si="9"/>
        <v>401.52800000000002</v>
      </c>
      <c r="L218" s="8">
        <v>1288</v>
      </c>
      <c r="M218" s="12">
        <f t="shared" si="10"/>
        <v>221.64600000000002</v>
      </c>
      <c r="O218" s="8">
        <v>788</v>
      </c>
      <c r="P218" s="12">
        <f t="shared" si="11"/>
        <v>94.763999999999996</v>
      </c>
    </row>
    <row r="219" spans="9:16" x14ac:dyDescent="0.2">
      <c r="I219" s="8">
        <v>1787</v>
      </c>
      <c r="J219" s="12">
        <f t="shared" si="9"/>
        <v>403.31549999999999</v>
      </c>
      <c r="L219" s="8">
        <v>1287</v>
      </c>
      <c r="M219" s="12">
        <f t="shared" si="10"/>
        <v>222.611625</v>
      </c>
      <c r="O219" s="8">
        <v>787</v>
      </c>
      <c r="P219" s="12">
        <f t="shared" si="11"/>
        <v>95.157750000000007</v>
      </c>
    </row>
    <row r="220" spans="9:16" x14ac:dyDescent="0.2">
      <c r="I220" s="8">
        <v>1786</v>
      </c>
      <c r="J220" s="12">
        <f t="shared" si="9"/>
        <v>405.10200000000003</v>
      </c>
      <c r="L220" s="8">
        <v>1286</v>
      </c>
      <c r="M220" s="12">
        <f t="shared" si="10"/>
        <v>223.57650000000001</v>
      </c>
      <c r="O220" s="8">
        <v>786</v>
      </c>
      <c r="P220" s="12">
        <f t="shared" si="11"/>
        <v>95.551000000000002</v>
      </c>
    </row>
    <row r="221" spans="9:16" x14ac:dyDescent="0.2">
      <c r="I221" s="8">
        <v>1785</v>
      </c>
      <c r="J221" s="12">
        <f t="shared" si="9"/>
        <v>406.88749999999999</v>
      </c>
      <c r="L221" s="8">
        <v>1285</v>
      </c>
      <c r="M221" s="12">
        <f t="shared" si="10"/>
        <v>224.54062500000001</v>
      </c>
      <c r="O221" s="8">
        <v>785</v>
      </c>
      <c r="P221" s="12">
        <f t="shared" si="11"/>
        <v>95.943750000000009</v>
      </c>
    </row>
    <row r="222" spans="9:16" x14ac:dyDescent="0.2">
      <c r="I222" s="8">
        <v>1784</v>
      </c>
      <c r="J222" s="12">
        <f t="shared" si="9"/>
        <v>408.67200000000003</v>
      </c>
      <c r="L222" s="8">
        <v>1284</v>
      </c>
      <c r="M222" s="12">
        <f t="shared" si="10"/>
        <v>225.50399999999999</v>
      </c>
      <c r="O222" s="8">
        <v>784</v>
      </c>
      <c r="P222" s="12">
        <f t="shared" si="11"/>
        <v>96.335999999999999</v>
      </c>
    </row>
    <row r="223" spans="9:16" x14ac:dyDescent="0.2">
      <c r="I223" s="8">
        <v>1783</v>
      </c>
      <c r="J223" s="12">
        <f t="shared" si="9"/>
        <v>410.45550000000003</v>
      </c>
      <c r="L223" s="8">
        <v>1283</v>
      </c>
      <c r="M223" s="12">
        <f t="shared" si="10"/>
        <v>226.46662499999999</v>
      </c>
      <c r="O223" s="8">
        <v>783</v>
      </c>
      <c r="P223" s="12">
        <f t="shared" si="11"/>
        <v>96.72775</v>
      </c>
    </row>
    <row r="224" spans="9:16" x14ac:dyDescent="0.2">
      <c r="I224" s="8">
        <v>1782</v>
      </c>
      <c r="J224" s="12">
        <f t="shared" si="9"/>
        <v>412.238</v>
      </c>
      <c r="L224" s="8">
        <v>1282</v>
      </c>
      <c r="M224" s="12">
        <f t="shared" si="10"/>
        <v>227.42850000000001</v>
      </c>
      <c r="O224" s="8">
        <v>782</v>
      </c>
      <c r="P224" s="12">
        <f t="shared" si="11"/>
        <v>97.119</v>
      </c>
    </row>
    <row r="225" spans="9:16" x14ac:dyDescent="0.2">
      <c r="I225" s="8">
        <v>1781</v>
      </c>
      <c r="J225" s="12">
        <f t="shared" si="9"/>
        <v>414.01949999999999</v>
      </c>
      <c r="L225" s="8">
        <v>1281</v>
      </c>
      <c r="M225" s="12">
        <f t="shared" si="10"/>
        <v>228.389625</v>
      </c>
      <c r="O225" s="8">
        <v>781</v>
      </c>
      <c r="P225" s="12">
        <f t="shared" si="11"/>
        <v>97.509749999999997</v>
      </c>
    </row>
    <row r="226" spans="9:16" x14ac:dyDescent="0.2">
      <c r="I226" s="8">
        <v>1780</v>
      </c>
      <c r="J226" s="12">
        <f t="shared" si="9"/>
        <v>415.8</v>
      </c>
      <c r="L226" s="8">
        <v>1280</v>
      </c>
      <c r="M226" s="12">
        <f t="shared" si="10"/>
        <v>229.35</v>
      </c>
      <c r="O226" s="8">
        <v>780</v>
      </c>
      <c r="P226" s="12">
        <f t="shared" si="11"/>
        <v>97.9</v>
      </c>
    </row>
    <row r="227" spans="9:16" x14ac:dyDescent="0.2">
      <c r="I227" s="8">
        <v>1779</v>
      </c>
      <c r="J227" s="12">
        <f t="shared" si="9"/>
        <v>417.5795</v>
      </c>
      <c r="L227" s="8">
        <v>1279</v>
      </c>
      <c r="M227" s="12">
        <f t="shared" si="10"/>
        <v>230.30962500000001</v>
      </c>
      <c r="O227" s="8">
        <v>779</v>
      </c>
      <c r="P227" s="12">
        <f t="shared" si="11"/>
        <v>98.289749999999998</v>
      </c>
    </row>
    <row r="228" spans="9:16" x14ac:dyDescent="0.2">
      <c r="I228" s="8">
        <v>1778</v>
      </c>
      <c r="J228" s="12">
        <f t="shared" si="9"/>
        <v>419.358</v>
      </c>
      <c r="L228" s="8">
        <v>1278</v>
      </c>
      <c r="M228" s="12">
        <f t="shared" si="10"/>
        <v>231.26850000000002</v>
      </c>
      <c r="O228" s="8">
        <v>778</v>
      </c>
      <c r="P228" s="12">
        <f t="shared" si="11"/>
        <v>98.679000000000002</v>
      </c>
    </row>
    <row r="229" spans="9:16" x14ac:dyDescent="0.2">
      <c r="I229" s="8">
        <v>1777</v>
      </c>
      <c r="J229" s="12">
        <f t="shared" si="9"/>
        <v>421.13550000000004</v>
      </c>
      <c r="L229" s="8">
        <v>1277</v>
      </c>
      <c r="M229" s="12">
        <f t="shared" si="10"/>
        <v>232.22662500000001</v>
      </c>
      <c r="O229" s="8">
        <v>777</v>
      </c>
      <c r="P229" s="12">
        <f t="shared" si="11"/>
        <v>99.067750000000004</v>
      </c>
    </row>
    <row r="230" spans="9:16" x14ac:dyDescent="0.2">
      <c r="I230" s="8">
        <v>1776</v>
      </c>
      <c r="J230" s="12">
        <f t="shared" si="9"/>
        <v>422.91200000000003</v>
      </c>
      <c r="L230" s="8">
        <v>1276</v>
      </c>
      <c r="M230" s="12">
        <f t="shared" si="10"/>
        <v>233.184</v>
      </c>
      <c r="O230" s="8">
        <v>776</v>
      </c>
      <c r="P230" s="12">
        <f t="shared" si="11"/>
        <v>99.456000000000003</v>
      </c>
    </row>
    <row r="231" spans="9:16" x14ac:dyDescent="0.2">
      <c r="I231" s="8">
        <v>1775</v>
      </c>
      <c r="J231" s="12">
        <f t="shared" si="9"/>
        <v>424.6875</v>
      </c>
      <c r="L231" s="8">
        <v>1275</v>
      </c>
      <c r="M231" s="12">
        <f t="shared" si="10"/>
        <v>234.140625</v>
      </c>
      <c r="O231" s="8">
        <v>775</v>
      </c>
      <c r="P231" s="12">
        <f t="shared" si="11"/>
        <v>99.84375</v>
      </c>
    </row>
    <row r="232" spans="9:16" x14ac:dyDescent="0.2">
      <c r="I232" s="8">
        <v>1774</v>
      </c>
      <c r="J232" s="12">
        <f t="shared" si="9"/>
        <v>426.46199999999999</v>
      </c>
      <c r="L232" s="8">
        <v>1274</v>
      </c>
      <c r="M232" s="12">
        <f t="shared" si="10"/>
        <v>235.09649999999999</v>
      </c>
      <c r="O232" s="8">
        <v>774</v>
      </c>
      <c r="P232" s="12">
        <f t="shared" si="11"/>
        <v>100.23100000000001</v>
      </c>
    </row>
    <row r="233" spans="9:16" x14ac:dyDescent="0.2">
      <c r="I233" s="8">
        <v>1773</v>
      </c>
      <c r="J233" s="12">
        <f t="shared" si="9"/>
        <v>428.2355</v>
      </c>
      <c r="L233" s="8">
        <v>1273</v>
      </c>
      <c r="M233" s="12">
        <f t="shared" si="10"/>
        <v>236.051625</v>
      </c>
      <c r="O233" s="8">
        <v>773</v>
      </c>
      <c r="P233" s="12">
        <f t="shared" si="11"/>
        <v>100.61775</v>
      </c>
    </row>
    <row r="234" spans="9:16" x14ac:dyDescent="0.2">
      <c r="I234" s="8">
        <v>1772</v>
      </c>
      <c r="J234" s="12">
        <f t="shared" si="9"/>
        <v>430.00799999999998</v>
      </c>
      <c r="L234" s="8">
        <v>1272</v>
      </c>
      <c r="M234" s="12">
        <f t="shared" si="10"/>
        <v>237.006</v>
      </c>
      <c r="O234" s="8">
        <v>772</v>
      </c>
      <c r="P234" s="12">
        <f t="shared" si="11"/>
        <v>101.004</v>
      </c>
    </row>
    <row r="235" spans="9:16" x14ac:dyDescent="0.2">
      <c r="I235" s="8">
        <v>1771</v>
      </c>
      <c r="J235" s="12">
        <f t="shared" si="9"/>
        <v>431.77949999999998</v>
      </c>
      <c r="L235" s="8">
        <v>1271</v>
      </c>
      <c r="M235" s="12">
        <f t="shared" si="10"/>
        <v>237.95962500000002</v>
      </c>
      <c r="O235" s="8">
        <v>771</v>
      </c>
      <c r="P235" s="12">
        <f t="shared" si="11"/>
        <v>101.38975000000001</v>
      </c>
    </row>
    <row r="236" spans="9:16" x14ac:dyDescent="0.2">
      <c r="I236" s="8">
        <v>1770</v>
      </c>
      <c r="J236" s="12">
        <f t="shared" si="9"/>
        <v>433.55</v>
      </c>
      <c r="L236" s="8">
        <v>1270</v>
      </c>
      <c r="M236" s="12">
        <f t="shared" si="10"/>
        <v>238.91249999999999</v>
      </c>
      <c r="O236" s="8">
        <v>770</v>
      </c>
      <c r="P236" s="12">
        <f t="shared" si="11"/>
        <v>101.77500000000001</v>
      </c>
    </row>
    <row r="237" spans="9:16" x14ac:dyDescent="0.2">
      <c r="I237" s="8">
        <v>1769</v>
      </c>
      <c r="J237" s="12">
        <f t="shared" si="9"/>
        <v>435.31950000000001</v>
      </c>
      <c r="L237" s="8">
        <v>1269</v>
      </c>
      <c r="M237" s="12">
        <f t="shared" si="10"/>
        <v>239.86462500000002</v>
      </c>
      <c r="O237" s="8">
        <v>769</v>
      </c>
      <c r="P237" s="12">
        <f t="shared" si="11"/>
        <v>102.15975</v>
      </c>
    </row>
    <row r="238" spans="9:16" x14ac:dyDescent="0.2">
      <c r="I238" s="8">
        <v>1768</v>
      </c>
      <c r="J238" s="12">
        <f t="shared" si="9"/>
        <v>437.08800000000002</v>
      </c>
      <c r="L238" s="8">
        <v>1268</v>
      </c>
      <c r="M238" s="12">
        <f t="shared" si="10"/>
        <v>240.816</v>
      </c>
      <c r="O238" s="8">
        <v>768</v>
      </c>
      <c r="P238" s="12">
        <f t="shared" si="11"/>
        <v>102.544</v>
      </c>
    </row>
    <row r="239" spans="9:16" x14ac:dyDescent="0.2">
      <c r="I239" s="8">
        <v>1767</v>
      </c>
      <c r="J239" s="12">
        <f t="shared" si="9"/>
        <v>438.85550000000001</v>
      </c>
      <c r="L239" s="8">
        <v>1267</v>
      </c>
      <c r="M239" s="12">
        <f t="shared" si="10"/>
        <v>241.766625</v>
      </c>
      <c r="O239" s="8">
        <v>767</v>
      </c>
      <c r="P239" s="12">
        <f t="shared" si="11"/>
        <v>102.92775</v>
      </c>
    </row>
    <row r="240" spans="9:16" x14ac:dyDescent="0.2">
      <c r="I240" s="8">
        <v>1766</v>
      </c>
      <c r="J240" s="12">
        <f t="shared" si="9"/>
        <v>440.62200000000001</v>
      </c>
      <c r="L240" s="8">
        <v>1266</v>
      </c>
      <c r="M240" s="12">
        <f t="shared" si="10"/>
        <v>242.7165</v>
      </c>
      <c r="O240" s="8">
        <v>766</v>
      </c>
      <c r="P240" s="12">
        <f t="shared" si="11"/>
        <v>103.31100000000001</v>
      </c>
    </row>
    <row r="241" spans="9:16" x14ac:dyDescent="0.2">
      <c r="I241" s="8">
        <v>1765</v>
      </c>
      <c r="J241" s="12">
        <f t="shared" si="9"/>
        <v>442.38749999999999</v>
      </c>
      <c r="L241" s="8">
        <v>1265</v>
      </c>
      <c r="M241" s="12">
        <f t="shared" si="10"/>
        <v>243.66562500000001</v>
      </c>
      <c r="O241" s="8">
        <v>765</v>
      </c>
      <c r="P241" s="12">
        <f t="shared" si="11"/>
        <v>103.69375000000001</v>
      </c>
    </row>
    <row r="242" spans="9:16" x14ac:dyDescent="0.2">
      <c r="I242" s="8">
        <v>1764</v>
      </c>
      <c r="J242" s="12">
        <f t="shared" si="9"/>
        <v>444.15199999999999</v>
      </c>
      <c r="L242" s="8">
        <v>1264</v>
      </c>
      <c r="M242" s="12">
        <f t="shared" si="10"/>
        <v>244.614</v>
      </c>
      <c r="O242" s="8">
        <v>764</v>
      </c>
      <c r="P242" s="12">
        <f t="shared" si="11"/>
        <v>104.07600000000001</v>
      </c>
    </row>
    <row r="243" spans="9:16" x14ac:dyDescent="0.2">
      <c r="I243" s="8">
        <v>1763</v>
      </c>
      <c r="J243" s="12">
        <f t="shared" si="9"/>
        <v>445.91550000000001</v>
      </c>
      <c r="L243" s="8">
        <v>1263</v>
      </c>
      <c r="M243" s="12">
        <f t="shared" si="10"/>
        <v>245.56162499999999</v>
      </c>
      <c r="O243" s="8">
        <v>763</v>
      </c>
      <c r="P243" s="12">
        <f t="shared" si="11"/>
        <v>104.45775</v>
      </c>
    </row>
    <row r="244" spans="9:16" x14ac:dyDescent="0.2">
      <c r="I244" s="8">
        <v>1762</v>
      </c>
      <c r="J244" s="12">
        <f t="shared" si="9"/>
        <v>447.678</v>
      </c>
      <c r="L244" s="8">
        <v>1262</v>
      </c>
      <c r="M244" s="12">
        <f t="shared" si="10"/>
        <v>246.5085</v>
      </c>
      <c r="O244" s="8">
        <v>762</v>
      </c>
      <c r="P244" s="12">
        <f t="shared" si="11"/>
        <v>104.839</v>
      </c>
    </row>
    <row r="245" spans="9:16" x14ac:dyDescent="0.2">
      <c r="I245" s="8">
        <v>1761</v>
      </c>
      <c r="J245" s="12">
        <f t="shared" si="9"/>
        <v>449.43950000000001</v>
      </c>
      <c r="L245" s="8">
        <v>1261</v>
      </c>
      <c r="M245" s="12">
        <f t="shared" si="10"/>
        <v>247.45462499999999</v>
      </c>
      <c r="O245" s="8">
        <v>761</v>
      </c>
      <c r="P245" s="12">
        <f t="shared" si="11"/>
        <v>105.21975</v>
      </c>
    </row>
    <row r="246" spans="9:16" x14ac:dyDescent="0.2">
      <c r="I246" s="8">
        <v>1760</v>
      </c>
      <c r="J246" s="12">
        <f t="shared" si="9"/>
        <v>451.2</v>
      </c>
      <c r="L246" s="8">
        <v>1260</v>
      </c>
      <c r="M246" s="12">
        <f t="shared" si="10"/>
        <v>248.4</v>
      </c>
      <c r="O246" s="8">
        <v>760</v>
      </c>
      <c r="P246" s="12">
        <f t="shared" si="11"/>
        <v>105.60000000000001</v>
      </c>
    </row>
    <row r="247" spans="9:16" x14ac:dyDescent="0.2">
      <c r="I247" s="8">
        <v>1759</v>
      </c>
      <c r="J247" s="12">
        <f t="shared" si="9"/>
        <v>452.95949999999999</v>
      </c>
      <c r="L247" s="8">
        <v>1259</v>
      </c>
      <c r="M247" s="12">
        <f t="shared" si="10"/>
        <v>249.34462500000001</v>
      </c>
      <c r="O247" s="8">
        <v>759</v>
      </c>
      <c r="P247" s="12">
        <f t="shared" si="11"/>
        <v>105.97975</v>
      </c>
    </row>
    <row r="248" spans="9:16" x14ac:dyDescent="0.2">
      <c r="I248" s="8">
        <v>1758</v>
      </c>
      <c r="J248" s="12">
        <f t="shared" si="9"/>
        <v>454.71800000000002</v>
      </c>
      <c r="L248" s="8">
        <v>1258</v>
      </c>
      <c r="M248" s="12">
        <f t="shared" si="10"/>
        <v>250.2885</v>
      </c>
      <c r="O248" s="8">
        <v>758</v>
      </c>
      <c r="P248" s="12">
        <f t="shared" si="11"/>
        <v>106.35900000000001</v>
      </c>
    </row>
    <row r="249" spans="9:16" x14ac:dyDescent="0.2">
      <c r="I249" s="8">
        <v>1757</v>
      </c>
      <c r="J249" s="12">
        <f t="shared" si="9"/>
        <v>456.47550000000001</v>
      </c>
      <c r="L249" s="8">
        <v>1257</v>
      </c>
      <c r="M249" s="12">
        <f t="shared" si="10"/>
        <v>251.23162500000001</v>
      </c>
      <c r="O249" s="8">
        <v>757</v>
      </c>
      <c r="P249" s="12">
        <f t="shared" si="11"/>
        <v>106.73775000000001</v>
      </c>
    </row>
    <row r="250" spans="9:16" x14ac:dyDescent="0.2">
      <c r="I250" s="8">
        <v>1756</v>
      </c>
      <c r="J250" s="12">
        <f t="shared" si="9"/>
        <v>458.23200000000003</v>
      </c>
      <c r="L250" s="8">
        <v>1256</v>
      </c>
      <c r="M250" s="12">
        <f t="shared" si="10"/>
        <v>252.17400000000001</v>
      </c>
      <c r="O250" s="8">
        <v>756</v>
      </c>
      <c r="P250" s="12">
        <f t="shared" si="11"/>
        <v>107.116</v>
      </c>
    </row>
    <row r="251" spans="9:16" x14ac:dyDescent="0.2">
      <c r="I251" s="8">
        <v>1755</v>
      </c>
      <c r="J251" s="12">
        <f t="shared" si="9"/>
        <v>459.98750000000001</v>
      </c>
      <c r="L251" s="8">
        <v>1255</v>
      </c>
      <c r="M251" s="12">
        <f t="shared" si="10"/>
        <v>253.11562499999999</v>
      </c>
      <c r="O251" s="8">
        <v>755</v>
      </c>
      <c r="P251" s="12">
        <f t="shared" si="11"/>
        <v>107.49375000000001</v>
      </c>
    </row>
    <row r="252" spans="9:16" x14ac:dyDescent="0.2">
      <c r="I252" s="8">
        <v>1754</v>
      </c>
      <c r="J252" s="12">
        <f t="shared" si="9"/>
        <v>461.74200000000002</v>
      </c>
      <c r="L252" s="8">
        <v>1254</v>
      </c>
      <c r="M252" s="12">
        <f t="shared" si="10"/>
        <v>254.0565</v>
      </c>
      <c r="O252" s="8">
        <v>754</v>
      </c>
      <c r="P252" s="12">
        <f t="shared" si="11"/>
        <v>107.87100000000001</v>
      </c>
    </row>
    <row r="253" spans="9:16" x14ac:dyDescent="0.2">
      <c r="I253" s="8">
        <v>1753</v>
      </c>
      <c r="J253" s="12">
        <f t="shared" si="9"/>
        <v>463.49549999999999</v>
      </c>
      <c r="L253" s="8">
        <v>1253</v>
      </c>
      <c r="M253" s="12">
        <f t="shared" si="10"/>
        <v>254.99662499999999</v>
      </c>
      <c r="O253" s="8">
        <v>753</v>
      </c>
      <c r="P253" s="12">
        <f t="shared" si="11"/>
        <v>108.24775</v>
      </c>
    </row>
    <row r="254" spans="9:16" x14ac:dyDescent="0.2">
      <c r="I254" s="8">
        <v>1752</v>
      </c>
      <c r="J254" s="12">
        <f t="shared" si="9"/>
        <v>465.24799999999999</v>
      </c>
      <c r="L254" s="8">
        <v>1252</v>
      </c>
      <c r="M254" s="12">
        <f t="shared" si="10"/>
        <v>255.93600000000001</v>
      </c>
      <c r="O254" s="8">
        <v>752</v>
      </c>
      <c r="P254" s="12">
        <f t="shared" si="11"/>
        <v>108.624</v>
      </c>
    </row>
    <row r="255" spans="9:16" x14ac:dyDescent="0.2">
      <c r="I255" s="8">
        <v>1751</v>
      </c>
      <c r="J255" s="12">
        <f t="shared" si="9"/>
        <v>466.99950000000001</v>
      </c>
      <c r="L255" s="8">
        <v>1251</v>
      </c>
      <c r="M255" s="12">
        <f t="shared" si="10"/>
        <v>256.87462499999998</v>
      </c>
      <c r="O255" s="8">
        <v>751</v>
      </c>
      <c r="P255" s="12">
        <f t="shared" si="11"/>
        <v>108.99975000000001</v>
      </c>
    </row>
    <row r="256" spans="9:16" x14ac:dyDescent="0.2">
      <c r="I256" s="8">
        <v>1750</v>
      </c>
      <c r="J256" s="12">
        <f t="shared" si="9"/>
        <v>468.75</v>
      </c>
      <c r="L256" s="8">
        <v>1250</v>
      </c>
      <c r="M256" s="12">
        <f t="shared" si="10"/>
        <v>257.8125</v>
      </c>
      <c r="O256" s="8">
        <v>750</v>
      </c>
      <c r="P256" s="12">
        <f t="shared" si="11"/>
        <v>109.375</v>
      </c>
    </row>
    <row r="257" spans="9:16" x14ac:dyDescent="0.2">
      <c r="I257" s="8">
        <v>1749</v>
      </c>
      <c r="J257" s="12">
        <f t="shared" si="9"/>
        <v>470.49950000000001</v>
      </c>
      <c r="L257" s="8">
        <v>1249</v>
      </c>
      <c r="M257" s="12">
        <f t="shared" si="10"/>
        <v>258.74962499999998</v>
      </c>
      <c r="O257" s="8">
        <v>749</v>
      </c>
      <c r="P257" s="12">
        <f t="shared" si="11"/>
        <v>109.74975000000001</v>
      </c>
    </row>
    <row r="258" spans="9:16" x14ac:dyDescent="0.2">
      <c r="I258" s="8">
        <v>1748</v>
      </c>
      <c r="J258" s="12">
        <f t="shared" si="9"/>
        <v>472.24799999999999</v>
      </c>
      <c r="L258" s="8">
        <v>1248</v>
      </c>
      <c r="M258" s="12">
        <f t="shared" si="10"/>
        <v>259.68599999999998</v>
      </c>
      <c r="O258" s="8">
        <v>748</v>
      </c>
      <c r="P258" s="12">
        <f t="shared" si="11"/>
        <v>110.124</v>
      </c>
    </row>
    <row r="259" spans="9:16" x14ac:dyDescent="0.2">
      <c r="I259" s="8">
        <v>1747</v>
      </c>
      <c r="J259" s="12">
        <f t="shared" si="9"/>
        <v>473.99549999999999</v>
      </c>
      <c r="L259" s="8">
        <v>1247</v>
      </c>
      <c r="M259" s="12">
        <f t="shared" si="10"/>
        <v>260.62162499999999</v>
      </c>
      <c r="O259" s="8">
        <v>747</v>
      </c>
      <c r="P259" s="12">
        <f t="shared" si="11"/>
        <v>110.49775</v>
      </c>
    </row>
    <row r="260" spans="9:16" x14ac:dyDescent="0.2">
      <c r="I260" s="8">
        <v>1746</v>
      </c>
      <c r="J260" s="12">
        <f t="shared" si="9"/>
        <v>475.74200000000002</v>
      </c>
      <c r="L260" s="8">
        <v>1246</v>
      </c>
      <c r="M260" s="12">
        <f t="shared" si="10"/>
        <v>261.55650000000003</v>
      </c>
      <c r="O260" s="8">
        <v>746</v>
      </c>
      <c r="P260" s="12">
        <f t="shared" si="11"/>
        <v>110.87100000000001</v>
      </c>
    </row>
    <row r="261" spans="9:16" x14ac:dyDescent="0.2">
      <c r="I261" s="8">
        <v>1745</v>
      </c>
      <c r="J261" s="12">
        <f t="shared" si="9"/>
        <v>477.48750000000001</v>
      </c>
      <c r="L261" s="8">
        <v>1245</v>
      </c>
      <c r="M261" s="12">
        <f t="shared" si="10"/>
        <v>262.49062500000002</v>
      </c>
      <c r="O261" s="8">
        <v>745</v>
      </c>
      <c r="P261" s="12">
        <f t="shared" si="11"/>
        <v>111.24375000000001</v>
      </c>
    </row>
    <row r="262" spans="9:16" x14ac:dyDescent="0.2">
      <c r="I262" s="8">
        <v>1744</v>
      </c>
      <c r="J262" s="12">
        <f t="shared" si="9"/>
        <v>479.23200000000003</v>
      </c>
      <c r="L262" s="8">
        <v>1244</v>
      </c>
      <c r="M262" s="12">
        <f t="shared" si="10"/>
        <v>263.42399999999998</v>
      </c>
      <c r="O262" s="8">
        <v>744</v>
      </c>
      <c r="P262" s="12">
        <f t="shared" si="11"/>
        <v>111.616</v>
      </c>
    </row>
    <row r="263" spans="9:16" x14ac:dyDescent="0.2">
      <c r="I263" s="8">
        <v>1743</v>
      </c>
      <c r="J263" s="12">
        <f t="shared" ref="J263:J326" si="12">$C$10*((($C$11)^2)-((I263)^2))</f>
        <v>480.97550000000001</v>
      </c>
      <c r="L263" s="8">
        <v>1243</v>
      </c>
      <c r="M263" s="12">
        <f t="shared" ref="M263:M326" si="13">$C$16*((($C$15)^2)-((L263)^2))</f>
        <v>264.35662500000001</v>
      </c>
      <c r="O263" s="8">
        <v>743</v>
      </c>
      <c r="P263" s="12">
        <f t="shared" ref="P263:P326" si="14">$C$23*((($C$22)^2)-((O263)^2))</f>
        <v>111.98775000000001</v>
      </c>
    </row>
    <row r="264" spans="9:16" x14ac:dyDescent="0.2">
      <c r="I264" s="8">
        <v>1742</v>
      </c>
      <c r="J264" s="12">
        <f t="shared" si="12"/>
        <v>482.71800000000002</v>
      </c>
      <c r="L264" s="8">
        <v>1242</v>
      </c>
      <c r="M264" s="12">
        <f t="shared" si="13"/>
        <v>265.2885</v>
      </c>
      <c r="O264" s="8">
        <v>742</v>
      </c>
      <c r="P264" s="12">
        <f t="shared" si="14"/>
        <v>112.35900000000001</v>
      </c>
    </row>
    <row r="265" spans="9:16" x14ac:dyDescent="0.2">
      <c r="I265" s="8">
        <v>1741</v>
      </c>
      <c r="J265" s="12">
        <f t="shared" si="12"/>
        <v>484.45949999999999</v>
      </c>
      <c r="L265" s="8">
        <v>1241</v>
      </c>
      <c r="M265" s="12">
        <f t="shared" si="13"/>
        <v>266.21962500000001</v>
      </c>
      <c r="O265" s="8">
        <v>741</v>
      </c>
      <c r="P265" s="12">
        <f t="shared" si="14"/>
        <v>112.72975</v>
      </c>
    </row>
    <row r="266" spans="9:16" x14ac:dyDescent="0.2">
      <c r="I266" s="8">
        <v>1740</v>
      </c>
      <c r="J266" s="12">
        <f t="shared" si="12"/>
        <v>486.2</v>
      </c>
      <c r="L266" s="8">
        <v>1240</v>
      </c>
      <c r="M266" s="12">
        <f t="shared" si="13"/>
        <v>267.14999999999998</v>
      </c>
      <c r="O266" s="8">
        <v>740</v>
      </c>
      <c r="P266" s="12">
        <f t="shared" si="14"/>
        <v>113.10000000000001</v>
      </c>
    </row>
    <row r="267" spans="9:16" x14ac:dyDescent="0.2">
      <c r="I267" s="8">
        <v>1739</v>
      </c>
      <c r="J267" s="12">
        <f t="shared" si="12"/>
        <v>487.93950000000001</v>
      </c>
      <c r="L267" s="8">
        <v>1239</v>
      </c>
      <c r="M267" s="12">
        <f t="shared" si="13"/>
        <v>268.07962500000002</v>
      </c>
      <c r="O267" s="8">
        <v>739</v>
      </c>
      <c r="P267" s="12">
        <f t="shared" si="14"/>
        <v>113.46975</v>
      </c>
    </row>
    <row r="268" spans="9:16" x14ac:dyDescent="0.2">
      <c r="I268" s="8">
        <v>1738</v>
      </c>
      <c r="J268" s="12">
        <f t="shared" si="12"/>
        <v>489.678</v>
      </c>
      <c r="L268" s="8">
        <v>1238</v>
      </c>
      <c r="M268" s="12">
        <f t="shared" si="13"/>
        <v>269.00850000000003</v>
      </c>
      <c r="O268" s="8">
        <v>738</v>
      </c>
      <c r="P268" s="12">
        <f t="shared" si="14"/>
        <v>113.839</v>
      </c>
    </row>
    <row r="269" spans="9:16" x14ac:dyDescent="0.2">
      <c r="I269" s="8">
        <v>1737</v>
      </c>
      <c r="J269" s="12">
        <f t="shared" si="12"/>
        <v>491.41550000000001</v>
      </c>
      <c r="L269" s="8">
        <v>1237</v>
      </c>
      <c r="M269" s="12">
        <f t="shared" si="13"/>
        <v>269.93662499999999</v>
      </c>
      <c r="O269" s="8">
        <v>737</v>
      </c>
      <c r="P269" s="12">
        <f t="shared" si="14"/>
        <v>114.20775</v>
      </c>
    </row>
    <row r="270" spans="9:16" x14ac:dyDescent="0.2">
      <c r="I270" s="8">
        <v>1736</v>
      </c>
      <c r="J270" s="12">
        <f t="shared" si="12"/>
        <v>493.15199999999999</v>
      </c>
      <c r="L270" s="8">
        <v>1236</v>
      </c>
      <c r="M270" s="12">
        <f t="shared" si="13"/>
        <v>270.86400000000003</v>
      </c>
      <c r="O270" s="8">
        <v>736</v>
      </c>
      <c r="P270" s="12">
        <f t="shared" si="14"/>
        <v>114.57600000000001</v>
      </c>
    </row>
    <row r="271" spans="9:16" x14ac:dyDescent="0.2">
      <c r="I271" s="8">
        <v>1735</v>
      </c>
      <c r="J271" s="12">
        <f t="shared" si="12"/>
        <v>494.88749999999999</v>
      </c>
      <c r="L271" s="8">
        <v>1235</v>
      </c>
      <c r="M271" s="12">
        <f t="shared" si="13"/>
        <v>271.79062499999998</v>
      </c>
      <c r="O271" s="8">
        <v>735</v>
      </c>
      <c r="P271" s="12">
        <f t="shared" si="14"/>
        <v>114.94375000000001</v>
      </c>
    </row>
    <row r="272" spans="9:16" x14ac:dyDescent="0.2">
      <c r="I272" s="8">
        <v>1734</v>
      </c>
      <c r="J272" s="12">
        <f t="shared" si="12"/>
        <v>496.62200000000001</v>
      </c>
      <c r="L272" s="8">
        <v>1234</v>
      </c>
      <c r="M272" s="12">
        <f t="shared" si="13"/>
        <v>272.7165</v>
      </c>
      <c r="O272" s="8">
        <v>734</v>
      </c>
      <c r="P272" s="12">
        <f t="shared" si="14"/>
        <v>115.31100000000001</v>
      </c>
    </row>
    <row r="273" spans="9:16" x14ac:dyDescent="0.2">
      <c r="I273" s="8">
        <v>1733</v>
      </c>
      <c r="J273" s="12">
        <f t="shared" si="12"/>
        <v>498.35550000000001</v>
      </c>
      <c r="L273" s="8">
        <v>1233</v>
      </c>
      <c r="M273" s="12">
        <f t="shared" si="13"/>
        <v>273.64162500000003</v>
      </c>
      <c r="O273" s="8">
        <v>733</v>
      </c>
      <c r="P273" s="12">
        <f t="shared" si="14"/>
        <v>115.67775</v>
      </c>
    </row>
    <row r="274" spans="9:16" x14ac:dyDescent="0.2">
      <c r="I274" s="8">
        <v>1732</v>
      </c>
      <c r="J274" s="12">
        <f t="shared" si="12"/>
        <v>500.08800000000002</v>
      </c>
      <c r="L274" s="8">
        <v>1232</v>
      </c>
      <c r="M274" s="12">
        <f t="shared" si="13"/>
        <v>274.56600000000003</v>
      </c>
      <c r="O274" s="8">
        <v>732</v>
      </c>
      <c r="P274" s="12">
        <f t="shared" si="14"/>
        <v>116.044</v>
      </c>
    </row>
    <row r="275" spans="9:16" x14ac:dyDescent="0.2">
      <c r="I275" s="8">
        <v>1731</v>
      </c>
      <c r="J275" s="12">
        <f t="shared" si="12"/>
        <v>501.81950000000001</v>
      </c>
      <c r="L275" s="8">
        <v>1231</v>
      </c>
      <c r="M275" s="12">
        <f t="shared" si="13"/>
        <v>275.48962499999999</v>
      </c>
      <c r="O275" s="8">
        <v>731</v>
      </c>
      <c r="P275" s="12">
        <f t="shared" si="14"/>
        <v>116.40975</v>
      </c>
    </row>
    <row r="276" spans="9:16" x14ac:dyDescent="0.2">
      <c r="I276" s="8">
        <v>1730</v>
      </c>
      <c r="J276" s="12">
        <f t="shared" si="12"/>
        <v>503.55</v>
      </c>
      <c r="L276" s="8">
        <v>1230</v>
      </c>
      <c r="M276" s="12">
        <f t="shared" si="13"/>
        <v>276.41250000000002</v>
      </c>
      <c r="O276" s="8">
        <v>730</v>
      </c>
      <c r="P276" s="12">
        <f t="shared" si="14"/>
        <v>116.77500000000001</v>
      </c>
    </row>
    <row r="277" spans="9:16" x14ac:dyDescent="0.2">
      <c r="I277" s="8">
        <v>1729</v>
      </c>
      <c r="J277" s="12">
        <f t="shared" si="12"/>
        <v>505.27949999999998</v>
      </c>
      <c r="L277" s="8">
        <v>1229</v>
      </c>
      <c r="M277" s="12">
        <f t="shared" si="13"/>
        <v>277.33462500000002</v>
      </c>
      <c r="O277" s="8">
        <v>729</v>
      </c>
      <c r="P277" s="12">
        <f t="shared" si="14"/>
        <v>117.13975000000001</v>
      </c>
    </row>
    <row r="278" spans="9:16" x14ac:dyDescent="0.2">
      <c r="I278" s="8">
        <v>1728</v>
      </c>
      <c r="J278" s="12">
        <f t="shared" si="12"/>
        <v>507.00800000000004</v>
      </c>
      <c r="L278" s="8">
        <v>1228</v>
      </c>
      <c r="M278" s="12">
        <f t="shared" si="13"/>
        <v>278.25600000000003</v>
      </c>
      <c r="O278" s="8">
        <v>728</v>
      </c>
      <c r="P278" s="12">
        <f t="shared" si="14"/>
        <v>117.504</v>
      </c>
    </row>
    <row r="279" spans="9:16" x14ac:dyDescent="0.2">
      <c r="I279" s="8">
        <v>1727</v>
      </c>
      <c r="J279" s="12">
        <f t="shared" si="12"/>
        <v>508.7355</v>
      </c>
      <c r="L279" s="8">
        <v>1227</v>
      </c>
      <c r="M279" s="12">
        <f t="shared" si="13"/>
        <v>279.176625</v>
      </c>
      <c r="O279" s="8">
        <v>727</v>
      </c>
      <c r="P279" s="12">
        <f t="shared" si="14"/>
        <v>117.86775</v>
      </c>
    </row>
    <row r="280" spans="9:16" x14ac:dyDescent="0.2">
      <c r="I280" s="8">
        <v>1726</v>
      </c>
      <c r="J280" s="12">
        <f t="shared" si="12"/>
        <v>510.46199999999999</v>
      </c>
      <c r="L280" s="8">
        <v>1226</v>
      </c>
      <c r="M280" s="12">
        <f t="shared" si="13"/>
        <v>280.09649999999999</v>
      </c>
      <c r="O280" s="8">
        <v>726</v>
      </c>
      <c r="P280" s="12">
        <f t="shared" si="14"/>
        <v>118.23100000000001</v>
      </c>
    </row>
    <row r="281" spans="9:16" x14ac:dyDescent="0.2">
      <c r="I281" s="8">
        <v>1725</v>
      </c>
      <c r="J281" s="12">
        <f t="shared" si="12"/>
        <v>512.1875</v>
      </c>
      <c r="L281" s="8">
        <v>1225</v>
      </c>
      <c r="M281" s="12">
        <f t="shared" si="13"/>
        <v>281.015625</v>
      </c>
      <c r="O281" s="8">
        <v>725</v>
      </c>
      <c r="P281" s="12">
        <f t="shared" si="14"/>
        <v>118.59375</v>
      </c>
    </row>
    <row r="282" spans="9:16" x14ac:dyDescent="0.2">
      <c r="I282" s="8">
        <v>1724</v>
      </c>
      <c r="J282" s="12">
        <f t="shared" si="12"/>
        <v>513.91200000000003</v>
      </c>
      <c r="L282" s="8">
        <v>1224</v>
      </c>
      <c r="M282" s="12">
        <f t="shared" si="13"/>
        <v>281.93400000000003</v>
      </c>
      <c r="O282" s="8">
        <v>724</v>
      </c>
      <c r="P282" s="12">
        <f t="shared" si="14"/>
        <v>118.956</v>
      </c>
    </row>
    <row r="283" spans="9:16" x14ac:dyDescent="0.2">
      <c r="I283" s="8">
        <v>1723</v>
      </c>
      <c r="J283" s="12">
        <f t="shared" si="12"/>
        <v>515.63549999999998</v>
      </c>
      <c r="L283" s="8">
        <v>1223</v>
      </c>
      <c r="M283" s="12">
        <f t="shared" si="13"/>
        <v>282.85162500000001</v>
      </c>
      <c r="O283" s="8">
        <v>723</v>
      </c>
      <c r="P283" s="12">
        <f t="shared" si="14"/>
        <v>119.31775</v>
      </c>
    </row>
    <row r="284" spans="9:16" x14ac:dyDescent="0.2">
      <c r="I284" s="8">
        <v>1722</v>
      </c>
      <c r="J284" s="12">
        <f t="shared" si="12"/>
        <v>517.35800000000006</v>
      </c>
      <c r="L284" s="8">
        <v>1222</v>
      </c>
      <c r="M284" s="12">
        <f t="shared" si="13"/>
        <v>283.76850000000002</v>
      </c>
      <c r="O284" s="8">
        <v>722</v>
      </c>
      <c r="P284" s="12">
        <f t="shared" si="14"/>
        <v>119.679</v>
      </c>
    </row>
    <row r="285" spans="9:16" x14ac:dyDescent="0.2">
      <c r="I285" s="8">
        <v>1721</v>
      </c>
      <c r="J285" s="12">
        <f t="shared" si="12"/>
        <v>519.07950000000005</v>
      </c>
      <c r="L285" s="8">
        <v>1221</v>
      </c>
      <c r="M285" s="12">
        <f t="shared" si="13"/>
        <v>284.68462499999998</v>
      </c>
      <c r="O285" s="8">
        <v>721</v>
      </c>
      <c r="P285" s="12">
        <f t="shared" si="14"/>
        <v>120.03975</v>
      </c>
    </row>
    <row r="286" spans="9:16" x14ac:dyDescent="0.2">
      <c r="I286" s="8">
        <v>1720</v>
      </c>
      <c r="J286" s="12">
        <f t="shared" si="12"/>
        <v>520.79999999999995</v>
      </c>
      <c r="L286" s="8">
        <v>1220</v>
      </c>
      <c r="M286" s="12">
        <f t="shared" si="13"/>
        <v>285.60000000000002</v>
      </c>
      <c r="O286" s="8">
        <v>720</v>
      </c>
      <c r="P286" s="12">
        <f t="shared" si="14"/>
        <v>120.4</v>
      </c>
    </row>
    <row r="287" spans="9:16" x14ac:dyDescent="0.2">
      <c r="I287" s="8">
        <v>1719</v>
      </c>
      <c r="J287" s="12">
        <f t="shared" si="12"/>
        <v>522.51949999999999</v>
      </c>
      <c r="L287" s="8">
        <v>1219</v>
      </c>
      <c r="M287" s="12">
        <f t="shared" si="13"/>
        <v>286.51462500000002</v>
      </c>
      <c r="O287" s="8">
        <v>719</v>
      </c>
      <c r="P287" s="12">
        <f t="shared" si="14"/>
        <v>120.75975</v>
      </c>
    </row>
    <row r="288" spans="9:16" x14ac:dyDescent="0.2">
      <c r="I288" s="8">
        <v>1718</v>
      </c>
      <c r="J288" s="12">
        <f t="shared" si="12"/>
        <v>524.23800000000006</v>
      </c>
      <c r="L288" s="8">
        <v>1218</v>
      </c>
      <c r="M288" s="12">
        <f t="shared" si="13"/>
        <v>287.42849999999999</v>
      </c>
      <c r="O288" s="8">
        <v>718</v>
      </c>
      <c r="P288" s="12">
        <f t="shared" si="14"/>
        <v>121.119</v>
      </c>
    </row>
    <row r="289" spans="9:16" x14ac:dyDescent="0.2">
      <c r="I289" s="8">
        <v>1717</v>
      </c>
      <c r="J289" s="12">
        <f t="shared" si="12"/>
        <v>525.95550000000003</v>
      </c>
      <c r="L289" s="8">
        <v>1217</v>
      </c>
      <c r="M289" s="12">
        <f t="shared" si="13"/>
        <v>288.34162500000002</v>
      </c>
      <c r="O289" s="8">
        <v>717</v>
      </c>
      <c r="P289" s="12">
        <f t="shared" si="14"/>
        <v>121.47775</v>
      </c>
    </row>
    <row r="290" spans="9:16" x14ac:dyDescent="0.2">
      <c r="I290" s="8">
        <v>1716</v>
      </c>
      <c r="J290" s="12">
        <f t="shared" si="12"/>
        <v>527.67200000000003</v>
      </c>
      <c r="L290" s="8">
        <v>1216</v>
      </c>
      <c r="M290" s="12">
        <f t="shared" si="13"/>
        <v>289.25400000000002</v>
      </c>
      <c r="O290" s="8">
        <v>716</v>
      </c>
      <c r="P290" s="12">
        <f t="shared" si="14"/>
        <v>121.836</v>
      </c>
    </row>
    <row r="291" spans="9:16" x14ac:dyDescent="0.2">
      <c r="I291" s="8">
        <v>1715</v>
      </c>
      <c r="J291" s="12">
        <f t="shared" si="12"/>
        <v>529.38750000000005</v>
      </c>
      <c r="L291" s="8">
        <v>1215</v>
      </c>
      <c r="M291" s="12">
        <f t="shared" si="13"/>
        <v>290.16562500000003</v>
      </c>
      <c r="O291" s="8">
        <v>715</v>
      </c>
      <c r="P291" s="12">
        <f t="shared" si="14"/>
        <v>122.19375000000001</v>
      </c>
    </row>
    <row r="292" spans="9:16" x14ac:dyDescent="0.2">
      <c r="I292" s="8">
        <v>1714</v>
      </c>
      <c r="J292" s="12">
        <f t="shared" si="12"/>
        <v>531.10199999999998</v>
      </c>
      <c r="L292" s="8">
        <v>1214</v>
      </c>
      <c r="M292" s="12">
        <f t="shared" si="13"/>
        <v>291.07650000000001</v>
      </c>
      <c r="O292" s="8">
        <v>714</v>
      </c>
      <c r="P292" s="12">
        <f t="shared" si="14"/>
        <v>122.551</v>
      </c>
    </row>
    <row r="293" spans="9:16" x14ac:dyDescent="0.2">
      <c r="I293" s="8">
        <v>1713</v>
      </c>
      <c r="J293" s="12">
        <f t="shared" si="12"/>
        <v>532.81550000000004</v>
      </c>
      <c r="L293" s="8">
        <v>1213</v>
      </c>
      <c r="M293" s="12">
        <f t="shared" si="13"/>
        <v>291.986625</v>
      </c>
      <c r="O293" s="8">
        <v>713</v>
      </c>
      <c r="P293" s="12">
        <f t="shared" si="14"/>
        <v>122.90775000000001</v>
      </c>
    </row>
    <row r="294" spans="9:16" x14ac:dyDescent="0.2">
      <c r="I294" s="8">
        <v>1712</v>
      </c>
      <c r="J294" s="12">
        <f t="shared" si="12"/>
        <v>534.52800000000002</v>
      </c>
      <c r="L294" s="8">
        <v>1212</v>
      </c>
      <c r="M294" s="12">
        <f t="shared" si="13"/>
        <v>292.89600000000002</v>
      </c>
      <c r="O294" s="8">
        <v>712</v>
      </c>
      <c r="P294" s="12">
        <f t="shared" si="14"/>
        <v>123.264</v>
      </c>
    </row>
    <row r="295" spans="9:16" x14ac:dyDescent="0.2">
      <c r="I295" s="8">
        <v>1711</v>
      </c>
      <c r="J295" s="12">
        <f t="shared" si="12"/>
        <v>536.23950000000002</v>
      </c>
      <c r="L295" s="8">
        <v>1211</v>
      </c>
      <c r="M295" s="12">
        <f t="shared" si="13"/>
        <v>293.80462499999999</v>
      </c>
      <c r="O295" s="8">
        <v>711</v>
      </c>
      <c r="P295" s="12">
        <f t="shared" si="14"/>
        <v>123.61975</v>
      </c>
    </row>
    <row r="296" spans="9:16" x14ac:dyDescent="0.2">
      <c r="I296" s="8">
        <v>1710</v>
      </c>
      <c r="J296" s="12">
        <f t="shared" si="12"/>
        <v>537.95000000000005</v>
      </c>
      <c r="L296" s="8">
        <v>1210</v>
      </c>
      <c r="M296" s="12">
        <f t="shared" si="13"/>
        <v>294.71250000000003</v>
      </c>
      <c r="O296" s="8">
        <v>710</v>
      </c>
      <c r="P296" s="12">
        <f t="shared" si="14"/>
        <v>123.97500000000001</v>
      </c>
    </row>
    <row r="297" spans="9:16" x14ac:dyDescent="0.2">
      <c r="I297" s="8">
        <v>1709</v>
      </c>
      <c r="J297" s="12">
        <f t="shared" si="12"/>
        <v>539.65949999999998</v>
      </c>
      <c r="L297" s="8">
        <v>1209</v>
      </c>
      <c r="M297" s="12">
        <f t="shared" si="13"/>
        <v>295.61962499999998</v>
      </c>
      <c r="O297" s="8">
        <v>709</v>
      </c>
      <c r="P297" s="12">
        <f t="shared" si="14"/>
        <v>124.32975</v>
      </c>
    </row>
    <row r="298" spans="9:16" x14ac:dyDescent="0.2">
      <c r="I298" s="8">
        <v>1708</v>
      </c>
      <c r="J298" s="12">
        <f t="shared" si="12"/>
        <v>541.36800000000005</v>
      </c>
      <c r="L298" s="8">
        <v>1208</v>
      </c>
      <c r="M298" s="12">
        <f t="shared" si="13"/>
        <v>296.52600000000001</v>
      </c>
      <c r="O298" s="8">
        <v>708</v>
      </c>
      <c r="P298" s="12">
        <f t="shared" si="14"/>
        <v>124.684</v>
      </c>
    </row>
    <row r="299" spans="9:16" x14ac:dyDescent="0.2">
      <c r="I299" s="8">
        <v>1707</v>
      </c>
      <c r="J299" s="12">
        <f t="shared" si="12"/>
        <v>543.07550000000003</v>
      </c>
      <c r="L299" s="8">
        <v>1207</v>
      </c>
      <c r="M299" s="12">
        <f t="shared" si="13"/>
        <v>297.431625</v>
      </c>
      <c r="O299" s="8">
        <v>707</v>
      </c>
      <c r="P299" s="12">
        <f t="shared" si="14"/>
        <v>125.03775</v>
      </c>
    </row>
    <row r="300" spans="9:16" x14ac:dyDescent="0.2">
      <c r="I300" s="8">
        <v>1706</v>
      </c>
      <c r="J300" s="12">
        <f t="shared" si="12"/>
        <v>544.78200000000004</v>
      </c>
      <c r="L300" s="8">
        <v>1206</v>
      </c>
      <c r="M300" s="12">
        <f t="shared" si="13"/>
        <v>298.3365</v>
      </c>
      <c r="O300" s="8">
        <v>706</v>
      </c>
      <c r="P300" s="12">
        <f t="shared" si="14"/>
        <v>125.39100000000001</v>
      </c>
    </row>
    <row r="301" spans="9:16" x14ac:dyDescent="0.2">
      <c r="I301" s="8">
        <v>1705</v>
      </c>
      <c r="J301" s="12">
        <f t="shared" si="12"/>
        <v>546.48749999999995</v>
      </c>
      <c r="L301" s="8">
        <v>1205</v>
      </c>
      <c r="M301" s="12">
        <f t="shared" si="13"/>
        <v>299.24062500000002</v>
      </c>
      <c r="O301" s="8">
        <v>705</v>
      </c>
      <c r="P301" s="12">
        <f t="shared" si="14"/>
        <v>125.74375000000001</v>
      </c>
    </row>
    <row r="302" spans="9:16" x14ac:dyDescent="0.2">
      <c r="I302" s="8">
        <v>1704</v>
      </c>
      <c r="J302" s="12">
        <f t="shared" si="12"/>
        <v>548.19200000000001</v>
      </c>
      <c r="L302" s="8">
        <v>1204</v>
      </c>
      <c r="M302" s="12">
        <f t="shared" si="13"/>
        <v>300.14400000000001</v>
      </c>
      <c r="O302" s="8">
        <v>704</v>
      </c>
      <c r="P302" s="12">
        <f t="shared" si="14"/>
        <v>126.096</v>
      </c>
    </row>
    <row r="303" spans="9:16" x14ac:dyDescent="0.2">
      <c r="I303" s="8">
        <v>1703</v>
      </c>
      <c r="J303" s="12">
        <f t="shared" si="12"/>
        <v>549.89549999999997</v>
      </c>
      <c r="L303" s="8">
        <v>1203</v>
      </c>
      <c r="M303" s="12">
        <f t="shared" si="13"/>
        <v>301.04662500000001</v>
      </c>
      <c r="O303" s="8">
        <v>703</v>
      </c>
      <c r="P303" s="12">
        <f t="shared" si="14"/>
        <v>126.44775</v>
      </c>
    </row>
    <row r="304" spans="9:16" x14ac:dyDescent="0.2">
      <c r="I304" s="8">
        <v>1702</v>
      </c>
      <c r="J304" s="12">
        <f t="shared" si="12"/>
        <v>551.59799999999996</v>
      </c>
      <c r="L304" s="8">
        <v>1202</v>
      </c>
      <c r="M304" s="12">
        <f t="shared" si="13"/>
        <v>301.94850000000002</v>
      </c>
      <c r="O304" s="8">
        <v>702</v>
      </c>
      <c r="P304" s="12">
        <f t="shared" si="14"/>
        <v>126.79900000000001</v>
      </c>
    </row>
    <row r="305" spans="9:16" x14ac:dyDescent="0.2">
      <c r="I305" s="8">
        <v>1701</v>
      </c>
      <c r="J305" s="12">
        <f t="shared" si="12"/>
        <v>553.29949999999997</v>
      </c>
      <c r="L305" s="8">
        <v>1201</v>
      </c>
      <c r="M305" s="12">
        <f t="shared" si="13"/>
        <v>302.849625</v>
      </c>
      <c r="O305" s="8">
        <v>701</v>
      </c>
      <c r="P305" s="12">
        <f t="shared" si="14"/>
        <v>127.14975</v>
      </c>
    </row>
    <row r="306" spans="9:16" x14ac:dyDescent="0.2">
      <c r="I306" s="8">
        <v>1700</v>
      </c>
      <c r="J306" s="12">
        <f t="shared" si="12"/>
        <v>555</v>
      </c>
      <c r="L306" s="8">
        <v>1200</v>
      </c>
      <c r="M306" s="12">
        <f t="shared" si="13"/>
        <v>303.75</v>
      </c>
      <c r="O306" s="8">
        <v>700</v>
      </c>
      <c r="P306" s="12">
        <f t="shared" si="14"/>
        <v>127.5</v>
      </c>
    </row>
    <row r="307" spans="9:16" x14ac:dyDescent="0.2">
      <c r="I307" s="8">
        <v>1699</v>
      </c>
      <c r="J307" s="12">
        <f t="shared" si="12"/>
        <v>556.69950000000006</v>
      </c>
      <c r="L307" s="8">
        <v>1199</v>
      </c>
      <c r="M307" s="12">
        <f t="shared" si="13"/>
        <v>304.64962500000001</v>
      </c>
      <c r="O307" s="8">
        <v>699</v>
      </c>
      <c r="P307" s="12">
        <f t="shared" si="14"/>
        <v>127.84975</v>
      </c>
    </row>
    <row r="308" spans="9:16" x14ac:dyDescent="0.2">
      <c r="I308" s="8">
        <v>1698</v>
      </c>
      <c r="J308" s="12">
        <f t="shared" si="12"/>
        <v>558.39800000000002</v>
      </c>
      <c r="L308" s="8">
        <v>1198</v>
      </c>
      <c r="M308" s="12">
        <f t="shared" si="13"/>
        <v>305.54849999999999</v>
      </c>
      <c r="O308" s="8">
        <v>698</v>
      </c>
      <c r="P308" s="12">
        <f t="shared" si="14"/>
        <v>128.19900000000001</v>
      </c>
    </row>
    <row r="309" spans="9:16" x14ac:dyDescent="0.2">
      <c r="I309" s="8">
        <v>1697</v>
      </c>
      <c r="J309" s="12">
        <f t="shared" si="12"/>
        <v>560.09550000000002</v>
      </c>
      <c r="L309" s="8">
        <v>1197</v>
      </c>
      <c r="M309" s="12">
        <f t="shared" si="13"/>
        <v>306.44662499999998</v>
      </c>
      <c r="O309" s="8">
        <v>697</v>
      </c>
      <c r="P309" s="12">
        <f t="shared" si="14"/>
        <v>128.54775000000001</v>
      </c>
    </row>
    <row r="310" spans="9:16" x14ac:dyDescent="0.2">
      <c r="I310" s="8">
        <v>1696</v>
      </c>
      <c r="J310" s="12">
        <f t="shared" si="12"/>
        <v>561.79200000000003</v>
      </c>
      <c r="L310" s="8">
        <v>1196</v>
      </c>
      <c r="M310" s="12">
        <f t="shared" si="13"/>
        <v>307.34399999999999</v>
      </c>
      <c r="O310" s="8">
        <v>696</v>
      </c>
      <c r="P310" s="12">
        <f t="shared" si="14"/>
        <v>128.89600000000002</v>
      </c>
    </row>
    <row r="311" spans="9:16" x14ac:dyDescent="0.2">
      <c r="I311" s="8">
        <v>1695</v>
      </c>
      <c r="J311" s="12">
        <f t="shared" si="12"/>
        <v>563.48750000000007</v>
      </c>
      <c r="L311" s="8">
        <v>1195</v>
      </c>
      <c r="M311" s="12">
        <f t="shared" si="13"/>
        <v>308.24062500000002</v>
      </c>
      <c r="O311" s="8">
        <v>695</v>
      </c>
      <c r="P311" s="12">
        <f t="shared" si="14"/>
        <v>129.24375000000001</v>
      </c>
    </row>
    <row r="312" spans="9:16" x14ac:dyDescent="0.2">
      <c r="I312" s="8">
        <v>1694</v>
      </c>
      <c r="J312" s="12">
        <f t="shared" si="12"/>
        <v>565.18200000000002</v>
      </c>
      <c r="L312" s="8">
        <v>1194</v>
      </c>
      <c r="M312" s="12">
        <f t="shared" si="13"/>
        <v>309.13650000000001</v>
      </c>
      <c r="O312" s="8">
        <v>694</v>
      </c>
      <c r="P312" s="12">
        <f t="shared" si="14"/>
        <v>129.59100000000001</v>
      </c>
    </row>
    <row r="313" spans="9:16" x14ac:dyDescent="0.2">
      <c r="I313" s="8">
        <v>1693</v>
      </c>
      <c r="J313" s="12">
        <f t="shared" si="12"/>
        <v>566.87549999999999</v>
      </c>
      <c r="L313" s="8">
        <v>1193</v>
      </c>
      <c r="M313" s="12">
        <f t="shared" si="13"/>
        <v>310.03162500000002</v>
      </c>
      <c r="O313" s="8">
        <v>693</v>
      </c>
      <c r="P313" s="12">
        <f t="shared" si="14"/>
        <v>129.93774999999999</v>
      </c>
    </row>
    <row r="314" spans="9:16" x14ac:dyDescent="0.2">
      <c r="I314" s="8">
        <v>1692</v>
      </c>
      <c r="J314" s="12">
        <f t="shared" si="12"/>
        <v>568.56799999999998</v>
      </c>
      <c r="L314" s="8">
        <v>1192</v>
      </c>
      <c r="M314" s="12">
        <f t="shared" si="13"/>
        <v>310.92599999999999</v>
      </c>
      <c r="O314" s="8">
        <v>692</v>
      </c>
      <c r="P314" s="12">
        <f t="shared" si="14"/>
        <v>130.28399999999999</v>
      </c>
    </row>
    <row r="315" spans="9:16" x14ac:dyDescent="0.2">
      <c r="I315" s="8">
        <v>1691</v>
      </c>
      <c r="J315" s="12">
        <f t="shared" si="12"/>
        <v>570.2595</v>
      </c>
      <c r="L315" s="8">
        <v>1191</v>
      </c>
      <c r="M315" s="12">
        <f t="shared" si="13"/>
        <v>311.81962500000003</v>
      </c>
      <c r="O315" s="8">
        <v>691</v>
      </c>
      <c r="P315" s="12">
        <f t="shared" si="14"/>
        <v>130.62975</v>
      </c>
    </row>
    <row r="316" spans="9:16" x14ac:dyDescent="0.2">
      <c r="I316" s="8">
        <v>1690</v>
      </c>
      <c r="J316" s="12">
        <f t="shared" si="12"/>
        <v>571.95000000000005</v>
      </c>
      <c r="L316" s="8">
        <v>1190</v>
      </c>
      <c r="M316" s="12">
        <f t="shared" si="13"/>
        <v>312.71250000000003</v>
      </c>
      <c r="O316" s="8">
        <v>690</v>
      </c>
      <c r="P316" s="12">
        <f t="shared" si="14"/>
        <v>130.97499999999999</v>
      </c>
    </row>
    <row r="317" spans="9:16" x14ac:dyDescent="0.2">
      <c r="I317" s="8">
        <v>1689</v>
      </c>
      <c r="J317" s="12">
        <f t="shared" si="12"/>
        <v>573.6395</v>
      </c>
      <c r="L317" s="8">
        <v>1189</v>
      </c>
      <c r="M317" s="12">
        <f t="shared" si="13"/>
        <v>313.604625</v>
      </c>
      <c r="O317" s="8">
        <v>689</v>
      </c>
      <c r="P317" s="12">
        <f t="shared" si="14"/>
        <v>131.31975</v>
      </c>
    </row>
    <row r="318" spans="9:16" x14ac:dyDescent="0.2">
      <c r="I318" s="8">
        <v>1688</v>
      </c>
      <c r="J318" s="12">
        <f t="shared" si="12"/>
        <v>575.32799999999997</v>
      </c>
      <c r="L318" s="8">
        <v>1188</v>
      </c>
      <c r="M318" s="12">
        <f t="shared" si="13"/>
        <v>314.49599999999998</v>
      </c>
      <c r="O318" s="8">
        <v>688</v>
      </c>
      <c r="P318" s="12">
        <f t="shared" si="14"/>
        <v>131.66400000000002</v>
      </c>
    </row>
    <row r="319" spans="9:16" x14ac:dyDescent="0.2">
      <c r="I319" s="8">
        <v>1687</v>
      </c>
      <c r="J319" s="12">
        <f t="shared" si="12"/>
        <v>577.01549999999997</v>
      </c>
      <c r="L319" s="8">
        <v>1187</v>
      </c>
      <c r="M319" s="12">
        <f t="shared" si="13"/>
        <v>315.38662499999998</v>
      </c>
      <c r="O319" s="8">
        <v>687</v>
      </c>
      <c r="P319" s="12">
        <f t="shared" si="14"/>
        <v>132.00775000000002</v>
      </c>
    </row>
    <row r="320" spans="9:16" x14ac:dyDescent="0.2">
      <c r="I320" s="8">
        <v>1686</v>
      </c>
      <c r="J320" s="12">
        <f t="shared" si="12"/>
        <v>578.702</v>
      </c>
      <c r="L320" s="8">
        <v>1186</v>
      </c>
      <c r="M320" s="12">
        <f t="shared" si="13"/>
        <v>316.2765</v>
      </c>
      <c r="O320" s="8">
        <v>686</v>
      </c>
      <c r="P320" s="12">
        <f t="shared" si="14"/>
        <v>132.351</v>
      </c>
    </row>
    <row r="321" spans="9:16" x14ac:dyDescent="0.2">
      <c r="I321" s="8">
        <v>1685</v>
      </c>
      <c r="J321" s="12">
        <f t="shared" si="12"/>
        <v>580.38750000000005</v>
      </c>
      <c r="L321" s="8">
        <v>1185</v>
      </c>
      <c r="M321" s="12">
        <f t="shared" si="13"/>
        <v>317.16562500000003</v>
      </c>
      <c r="O321" s="8">
        <v>685</v>
      </c>
      <c r="P321" s="12">
        <f t="shared" si="14"/>
        <v>132.69374999999999</v>
      </c>
    </row>
    <row r="322" spans="9:16" x14ac:dyDescent="0.2">
      <c r="I322" s="8">
        <v>1684</v>
      </c>
      <c r="J322" s="12">
        <f t="shared" si="12"/>
        <v>582.072</v>
      </c>
      <c r="L322" s="8">
        <v>1184</v>
      </c>
      <c r="M322" s="12">
        <f t="shared" si="13"/>
        <v>318.05400000000003</v>
      </c>
      <c r="O322" s="8">
        <v>684</v>
      </c>
      <c r="P322" s="12">
        <f t="shared" si="14"/>
        <v>133.036</v>
      </c>
    </row>
    <row r="323" spans="9:16" x14ac:dyDescent="0.2">
      <c r="I323" s="8">
        <v>1683</v>
      </c>
      <c r="J323" s="12">
        <f t="shared" si="12"/>
        <v>583.75549999999998</v>
      </c>
      <c r="L323" s="8">
        <v>1183</v>
      </c>
      <c r="M323" s="12">
        <f t="shared" si="13"/>
        <v>318.94162499999999</v>
      </c>
      <c r="O323" s="8">
        <v>683</v>
      </c>
      <c r="P323" s="12">
        <f t="shared" si="14"/>
        <v>133.37774999999999</v>
      </c>
    </row>
    <row r="324" spans="9:16" x14ac:dyDescent="0.2">
      <c r="I324" s="8">
        <v>1682</v>
      </c>
      <c r="J324" s="12">
        <f t="shared" si="12"/>
        <v>585.43799999999999</v>
      </c>
      <c r="L324" s="8">
        <v>1182</v>
      </c>
      <c r="M324" s="12">
        <f t="shared" si="13"/>
        <v>319.82850000000002</v>
      </c>
      <c r="O324" s="8">
        <v>682</v>
      </c>
      <c r="P324" s="12">
        <f t="shared" si="14"/>
        <v>133.71899999999999</v>
      </c>
    </row>
    <row r="325" spans="9:16" x14ac:dyDescent="0.2">
      <c r="I325" s="8">
        <v>1681</v>
      </c>
      <c r="J325" s="12">
        <f t="shared" si="12"/>
        <v>587.11950000000002</v>
      </c>
      <c r="L325" s="8">
        <v>1181</v>
      </c>
      <c r="M325" s="12">
        <f t="shared" si="13"/>
        <v>320.71462500000001</v>
      </c>
      <c r="O325" s="8">
        <v>681</v>
      </c>
      <c r="P325" s="12">
        <f t="shared" si="14"/>
        <v>134.05975000000001</v>
      </c>
    </row>
    <row r="326" spans="9:16" x14ac:dyDescent="0.2">
      <c r="I326" s="8">
        <v>1680</v>
      </c>
      <c r="J326" s="12">
        <f t="shared" si="12"/>
        <v>588.80000000000007</v>
      </c>
      <c r="L326" s="8">
        <v>1180</v>
      </c>
      <c r="M326" s="12">
        <f t="shared" si="13"/>
        <v>321.60000000000002</v>
      </c>
      <c r="O326" s="8">
        <v>680</v>
      </c>
      <c r="P326" s="12">
        <f t="shared" si="14"/>
        <v>134.4</v>
      </c>
    </row>
    <row r="327" spans="9:16" x14ac:dyDescent="0.2">
      <c r="I327" s="8">
        <v>1679</v>
      </c>
      <c r="J327" s="12">
        <f t="shared" ref="J327:J390" si="15">$C$10*((($C$11)^2)-((I327)^2))</f>
        <v>590.47950000000003</v>
      </c>
      <c r="L327" s="8">
        <v>1179</v>
      </c>
      <c r="M327" s="12">
        <f t="shared" ref="M327:M390" si="16">$C$16*((($C$15)^2)-((L327)^2))</f>
        <v>322.48462499999999</v>
      </c>
      <c r="O327" s="8">
        <v>679</v>
      </c>
      <c r="P327" s="12">
        <f t="shared" ref="P327:P390" si="17">$C$23*((($C$22)^2)-((O327)^2))</f>
        <v>134.73975000000002</v>
      </c>
    </row>
    <row r="328" spans="9:16" x14ac:dyDescent="0.2">
      <c r="I328" s="8">
        <v>1678</v>
      </c>
      <c r="J328" s="12">
        <f t="shared" si="15"/>
        <v>592.15800000000002</v>
      </c>
      <c r="L328" s="8">
        <v>1178</v>
      </c>
      <c r="M328" s="12">
        <f t="shared" si="16"/>
        <v>323.36849999999998</v>
      </c>
      <c r="O328" s="8">
        <v>678</v>
      </c>
      <c r="P328" s="12">
        <f t="shared" si="17"/>
        <v>135.07900000000001</v>
      </c>
    </row>
    <row r="329" spans="9:16" x14ac:dyDescent="0.2">
      <c r="I329" s="8">
        <v>1677</v>
      </c>
      <c r="J329" s="12">
        <f t="shared" si="15"/>
        <v>593.83550000000002</v>
      </c>
      <c r="L329" s="8">
        <v>1177</v>
      </c>
      <c r="M329" s="12">
        <f t="shared" si="16"/>
        <v>324.25162499999999</v>
      </c>
      <c r="O329" s="8">
        <v>677</v>
      </c>
      <c r="P329" s="12">
        <f t="shared" si="17"/>
        <v>135.41775000000001</v>
      </c>
    </row>
    <row r="330" spans="9:16" x14ac:dyDescent="0.2">
      <c r="I330" s="8">
        <v>1676</v>
      </c>
      <c r="J330" s="12">
        <f t="shared" si="15"/>
        <v>595.51200000000006</v>
      </c>
      <c r="L330" s="8">
        <v>1176</v>
      </c>
      <c r="M330" s="12">
        <f t="shared" si="16"/>
        <v>325.13400000000001</v>
      </c>
      <c r="O330" s="8">
        <v>676</v>
      </c>
      <c r="P330" s="12">
        <f t="shared" si="17"/>
        <v>135.756</v>
      </c>
    </row>
    <row r="331" spans="9:16" x14ac:dyDescent="0.2">
      <c r="I331" s="8">
        <v>1675</v>
      </c>
      <c r="J331" s="12">
        <f t="shared" si="15"/>
        <v>597.1875</v>
      </c>
      <c r="L331" s="8">
        <v>1175</v>
      </c>
      <c r="M331" s="12">
        <f t="shared" si="16"/>
        <v>326.015625</v>
      </c>
      <c r="O331" s="8">
        <v>675</v>
      </c>
      <c r="P331" s="12">
        <f t="shared" si="17"/>
        <v>136.09375</v>
      </c>
    </row>
    <row r="332" spans="9:16" x14ac:dyDescent="0.2">
      <c r="I332" s="8">
        <v>1674</v>
      </c>
      <c r="J332" s="12">
        <f t="shared" si="15"/>
        <v>598.86199999999997</v>
      </c>
      <c r="L332" s="8">
        <v>1174</v>
      </c>
      <c r="M332" s="12">
        <f t="shared" si="16"/>
        <v>326.8965</v>
      </c>
      <c r="O332" s="8">
        <v>674</v>
      </c>
      <c r="P332" s="12">
        <f t="shared" si="17"/>
        <v>136.43100000000001</v>
      </c>
    </row>
    <row r="333" spans="9:16" x14ac:dyDescent="0.2">
      <c r="I333" s="8">
        <v>1673</v>
      </c>
      <c r="J333" s="12">
        <f t="shared" si="15"/>
        <v>600.53549999999996</v>
      </c>
      <c r="L333" s="8">
        <v>1173</v>
      </c>
      <c r="M333" s="12">
        <f t="shared" si="16"/>
        <v>327.77662500000002</v>
      </c>
      <c r="O333" s="8">
        <v>673</v>
      </c>
      <c r="P333" s="12">
        <f t="shared" si="17"/>
        <v>136.76775000000001</v>
      </c>
    </row>
    <row r="334" spans="9:16" x14ac:dyDescent="0.2">
      <c r="I334" s="8">
        <v>1672</v>
      </c>
      <c r="J334" s="12">
        <f t="shared" si="15"/>
        <v>602.20799999999997</v>
      </c>
      <c r="L334" s="8">
        <v>1172</v>
      </c>
      <c r="M334" s="12">
        <f t="shared" si="16"/>
        <v>328.65600000000001</v>
      </c>
      <c r="O334" s="8">
        <v>672</v>
      </c>
      <c r="P334" s="12">
        <f t="shared" si="17"/>
        <v>137.10400000000001</v>
      </c>
    </row>
    <row r="335" spans="9:16" x14ac:dyDescent="0.2">
      <c r="I335" s="8">
        <v>1671</v>
      </c>
      <c r="J335" s="12">
        <f t="shared" si="15"/>
        <v>603.87950000000001</v>
      </c>
      <c r="L335" s="8">
        <v>1171</v>
      </c>
      <c r="M335" s="12">
        <f t="shared" si="16"/>
        <v>329.53462500000001</v>
      </c>
      <c r="O335" s="8">
        <v>671</v>
      </c>
      <c r="P335" s="12">
        <f t="shared" si="17"/>
        <v>137.43975</v>
      </c>
    </row>
    <row r="336" spans="9:16" x14ac:dyDescent="0.2">
      <c r="I336" s="8">
        <v>1670</v>
      </c>
      <c r="J336" s="12">
        <f t="shared" si="15"/>
        <v>605.55000000000007</v>
      </c>
      <c r="L336" s="8">
        <v>1170</v>
      </c>
      <c r="M336" s="12">
        <f t="shared" si="16"/>
        <v>330.41250000000002</v>
      </c>
      <c r="O336" s="8">
        <v>670</v>
      </c>
      <c r="P336" s="12">
        <f t="shared" si="17"/>
        <v>137.77500000000001</v>
      </c>
    </row>
    <row r="337" spans="9:16" x14ac:dyDescent="0.2">
      <c r="I337" s="8">
        <v>1669</v>
      </c>
      <c r="J337" s="12">
        <f t="shared" si="15"/>
        <v>607.21950000000004</v>
      </c>
      <c r="L337" s="8">
        <v>1169</v>
      </c>
      <c r="M337" s="12">
        <f t="shared" si="16"/>
        <v>331.289625</v>
      </c>
      <c r="O337" s="8">
        <v>669</v>
      </c>
      <c r="P337" s="12">
        <f t="shared" si="17"/>
        <v>138.10974999999999</v>
      </c>
    </row>
    <row r="338" spans="9:16" x14ac:dyDescent="0.2">
      <c r="I338" s="8">
        <v>1668</v>
      </c>
      <c r="J338" s="12">
        <f t="shared" si="15"/>
        <v>608.88800000000003</v>
      </c>
      <c r="L338" s="8">
        <v>1168</v>
      </c>
      <c r="M338" s="12">
        <f t="shared" si="16"/>
        <v>332.166</v>
      </c>
      <c r="O338" s="8">
        <v>668</v>
      </c>
      <c r="P338" s="12">
        <f t="shared" si="17"/>
        <v>138.44400000000002</v>
      </c>
    </row>
    <row r="339" spans="9:16" x14ac:dyDescent="0.2">
      <c r="I339" s="8">
        <v>1667</v>
      </c>
      <c r="J339" s="12">
        <f t="shared" si="15"/>
        <v>610.55550000000005</v>
      </c>
      <c r="L339" s="8">
        <v>1167</v>
      </c>
      <c r="M339" s="12">
        <f t="shared" si="16"/>
        <v>333.04162500000001</v>
      </c>
      <c r="O339" s="8">
        <v>667</v>
      </c>
      <c r="P339" s="12">
        <f t="shared" si="17"/>
        <v>138.77775</v>
      </c>
    </row>
    <row r="340" spans="9:16" x14ac:dyDescent="0.2">
      <c r="I340" s="8">
        <v>1666</v>
      </c>
      <c r="J340" s="12">
        <f t="shared" si="15"/>
        <v>612.22199999999998</v>
      </c>
      <c r="L340" s="8">
        <v>1166</v>
      </c>
      <c r="M340" s="12">
        <f t="shared" si="16"/>
        <v>333.91649999999998</v>
      </c>
      <c r="O340" s="8">
        <v>666</v>
      </c>
      <c r="P340" s="12">
        <f t="shared" si="17"/>
        <v>139.11099999999999</v>
      </c>
    </row>
    <row r="341" spans="9:16" x14ac:dyDescent="0.2">
      <c r="I341" s="8">
        <v>1665</v>
      </c>
      <c r="J341" s="12">
        <f t="shared" si="15"/>
        <v>613.88750000000005</v>
      </c>
      <c r="L341" s="8">
        <v>1165</v>
      </c>
      <c r="M341" s="12">
        <f t="shared" si="16"/>
        <v>334.79062500000003</v>
      </c>
      <c r="O341" s="8">
        <v>665</v>
      </c>
      <c r="P341" s="12">
        <f t="shared" si="17"/>
        <v>139.44374999999999</v>
      </c>
    </row>
    <row r="342" spans="9:16" x14ac:dyDescent="0.2">
      <c r="I342" s="8">
        <v>1664</v>
      </c>
      <c r="J342" s="12">
        <f t="shared" si="15"/>
        <v>615.55200000000002</v>
      </c>
      <c r="L342" s="8">
        <v>1164</v>
      </c>
      <c r="M342" s="12">
        <f t="shared" si="16"/>
        <v>335.66399999999999</v>
      </c>
      <c r="O342" s="8">
        <v>664</v>
      </c>
      <c r="P342" s="12">
        <f t="shared" si="17"/>
        <v>139.77600000000001</v>
      </c>
    </row>
    <row r="343" spans="9:16" x14ac:dyDescent="0.2">
      <c r="I343" s="8">
        <v>1663</v>
      </c>
      <c r="J343" s="12">
        <f t="shared" si="15"/>
        <v>617.21550000000002</v>
      </c>
      <c r="L343" s="8">
        <v>1163</v>
      </c>
      <c r="M343" s="12">
        <f t="shared" si="16"/>
        <v>336.53662500000002</v>
      </c>
      <c r="O343" s="8">
        <v>663</v>
      </c>
      <c r="P343" s="12">
        <f t="shared" si="17"/>
        <v>140.10775000000001</v>
      </c>
    </row>
    <row r="344" spans="9:16" x14ac:dyDescent="0.2">
      <c r="I344" s="8">
        <v>1662</v>
      </c>
      <c r="J344" s="12">
        <f t="shared" si="15"/>
        <v>618.87800000000004</v>
      </c>
      <c r="L344" s="8">
        <v>1162</v>
      </c>
      <c r="M344" s="12">
        <f t="shared" si="16"/>
        <v>337.4085</v>
      </c>
      <c r="O344" s="8">
        <v>662</v>
      </c>
      <c r="P344" s="12">
        <f t="shared" si="17"/>
        <v>140.43899999999999</v>
      </c>
    </row>
    <row r="345" spans="9:16" x14ac:dyDescent="0.2">
      <c r="I345" s="8">
        <v>1661</v>
      </c>
      <c r="J345" s="12">
        <f t="shared" si="15"/>
        <v>620.53949999999998</v>
      </c>
      <c r="L345" s="8">
        <v>1161</v>
      </c>
      <c r="M345" s="12">
        <f t="shared" si="16"/>
        <v>338.27962500000001</v>
      </c>
      <c r="O345" s="8">
        <v>661</v>
      </c>
      <c r="P345" s="12">
        <f t="shared" si="17"/>
        <v>140.76975000000002</v>
      </c>
    </row>
    <row r="346" spans="9:16" x14ac:dyDescent="0.2">
      <c r="I346" s="8">
        <v>1660</v>
      </c>
      <c r="J346" s="12">
        <f t="shared" si="15"/>
        <v>622.20000000000005</v>
      </c>
      <c r="L346" s="8">
        <v>1160</v>
      </c>
      <c r="M346" s="12">
        <f t="shared" si="16"/>
        <v>339.15000000000003</v>
      </c>
      <c r="O346" s="8">
        <v>660</v>
      </c>
      <c r="P346" s="12">
        <f t="shared" si="17"/>
        <v>141.1</v>
      </c>
    </row>
    <row r="347" spans="9:16" x14ac:dyDescent="0.2">
      <c r="I347" s="8">
        <v>1659</v>
      </c>
      <c r="J347" s="12">
        <f t="shared" si="15"/>
        <v>623.85950000000003</v>
      </c>
      <c r="L347" s="8">
        <v>1159</v>
      </c>
      <c r="M347" s="12">
        <f t="shared" si="16"/>
        <v>340.01962500000002</v>
      </c>
      <c r="O347" s="8">
        <v>659</v>
      </c>
      <c r="P347" s="12">
        <f t="shared" si="17"/>
        <v>141.42975000000001</v>
      </c>
    </row>
    <row r="348" spans="9:16" x14ac:dyDescent="0.2">
      <c r="I348" s="8">
        <v>1658</v>
      </c>
      <c r="J348" s="12">
        <f t="shared" si="15"/>
        <v>625.51800000000003</v>
      </c>
      <c r="L348" s="8">
        <v>1158</v>
      </c>
      <c r="M348" s="12">
        <f t="shared" si="16"/>
        <v>340.88850000000002</v>
      </c>
      <c r="O348" s="8">
        <v>658</v>
      </c>
      <c r="P348" s="12">
        <f t="shared" si="17"/>
        <v>141.75900000000001</v>
      </c>
    </row>
    <row r="349" spans="9:16" x14ac:dyDescent="0.2">
      <c r="I349" s="8">
        <v>1657</v>
      </c>
      <c r="J349" s="12">
        <f t="shared" si="15"/>
        <v>627.17550000000006</v>
      </c>
      <c r="L349" s="8">
        <v>1157</v>
      </c>
      <c r="M349" s="12">
        <f t="shared" si="16"/>
        <v>341.75662499999999</v>
      </c>
      <c r="O349" s="8">
        <v>657</v>
      </c>
      <c r="P349" s="12">
        <f t="shared" si="17"/>
        <v>142.08775</v>
      </c>
    </row>
    <row r="350" spans="9:16" x14ac:dyDescent="0.2">
      <c r="I350" s="8">
        <v>1656</v>
      </c>
      <c r="J350" s="12">
        <f t="shared" si="15"/>
        <v>628.83199999999999</v>
      </c>
      <c r="L350" s="8">
        <v>1156</v>
      </c>
      <c r="M350" s="12">
        <f t="shared" si="16"/>
        <v>342.62400000000002</v>
      </c>
      <c r="O350" s="8">
        <v>656</v>
      </c>
      <c r="P350" s="12">
        <f t="shared" si="17"/>
        <v>142.416</v>
      </c>
    </row>
    <row r="351" spans="9:16" x14ac:dyDescent="0.2">
      <c r="I351" s="8">
        <v>1655</v>
      </c>
      <c r="J351" s="12">
        <f t="shared" si="15"/>
        <v>630.48750000000007</v>
      </c>
      <c r="L351" s="8">
        <v>1155</v>
      </c>
      <c r="M351" s="12">
        <f t="shared" si="16"/>
        <v>343.49062500000002</v>
      </c>
      <c r="O351" s="8">
        <v>655</v>
      </c>
      <c r="P351" s="12">
        <f t="shared" si="17"/>
        <v>142.74375000000001</v>
      </c>
    </row>
    <row r="352" spans="9:16" x14ac:dyDescent="0.2">
      <c r="I352" s="8">
        <v>1654</v>
      </c>
      <c r="J352" s="12">
        <f t="shared" si="15"/>
        <v>632.14200000000005</v>
      </c>
      <c r="L352" s="8">
        <v>1154</v>
      </c>
      <c r="M352" s="12">
        <f t="shared" si="16"/>
        <v>344.35649999999998</v>
      </c>
      <c r="O352" s="8">
        <v>654</v>
      </c>
      <c r="P352" s="12">
        <f t="shared" si="17"/>
        <v>143.071</v>
      </c>
    </row>
    <row r="353" spans="9:16" x14ac:dyDescent="0.2">
      <c r="I353" s="8">
        <v>1653</v>
      </c>
      <c r="J353" s="12">
        <f t="shared" si="15"/>
        <v>633.79550000000006</v>
      </c>
      <c r="L353" s="8">
        <v>1153</v>
      </c>
      <c r="M353" s="12">
        <f t="shared" si="16"/>
        <v>345.22162500000002</v>
      </c>
      <c r="O353" s="8">
        <v>653</v>
      </c>
      <c r="P353" s="12">
        <f t="shared" si="17"/>
        <v>143.39775</v>
      </c>
    </row>
    <row r="354" spans="9:16" x14ac:dyDescent="0.2">
      <c r="I354" s="8">
        <v>1652</v>
      </c>
      <c r="J354" s="12">
        <f t="shared" si="15"/>
        <v>635.44799999999998</v>
      </c>
      <c r="L354" s="8">
        <v>1152</v>
      </c>
      <c r="M354" s="12">
        <f t="shared" si="16"/>
        <v>346.08600000000001</v>
      </c>
      <c r="O354" s="8">
        <v>652</v>
      </c>
      <c r="P354" s="12">
        <f t="shared" si="17"/>
        <v>143.72399999999999</v>
      </c>
    </row>
    <row r="355" spans="9:16" x14ac:dyDescent="0.2">
      <c r="I355" s="8">
        <v>1651</v>
      </c>
      <c r="J355" s="12">
        <f t="shared" si="15"/>
        <v>637.09950000000003</v>
      </c>
      <c r="L355" s="8">
        <v>1151</v>
      </c>
      <c r="M355" s="12">
        <f t="shared" si="16"/>
        <v>346.94962500000003</v>
      </c>
      <c r="O355" s="8">
        <v>651</v>
      </c>
      <c r="P355" s="12">
        <f t="shared" si="17"/>
        <v>144.04974999999999</v>
      </c>
    </row>
    <row r="356" spans="9:16" x14ac:dyDescent="0.2">
      <c r="I356" s="8">
        <v>1650</v>
      </c>
      <c r="J356" s="12">
        <f t="shared" si="15"/>
        <v>638.75</v>
      </c>
      <c r="L356" s="8">
        <v>1150</v>
      </c>
      <c r="M356" s="12">
        <f t="shared" si="16"/>
        <v>347.8125</v>
      </c>
      <c r="O356" s="8">
        <v>650</v>
      </c>
      <c r="P356" s="12">
        <f t="shared" si="17"/>
        <v>144.375</v>
      </c>
    </row>
    <row r="357" spans="9:16" x14ac:dyDescent="0.2">
      <c r="I357" s="8">
        <v>1649</v>
      </c>
      <c r="J357" s="12">
        <f t="shared" si="15"/>
        <v>640.39949999999999</v>
      </c>
      <c r="L357" s="8">
        <v>1149</v>
      </c>
      <c r="M357" s="12">
        <f t="shared" si="16"/>
        <v>348.67462499999999</v>
      </c>
      <c r="O357" s="8">
        <v>649</v>
      </c>
      <c r="P357" s="12">
        <f t="shared" si="17"/>
        <v>144.69974999999999</v>
      </c>
    </row>
    <row r="358" spans="9:16" x14ac:dyDescent="0.2">
      <c r="I358" s="8">
        <v>1648</v>
      </c>
      <c r="J358" s="12">
        <f t="shared" si="15"/>
        <v>642.048</v>
      </c>
      <c r="L358" s="8">
        <v>1148</v>
      </c>
      <c r="M358" s="12">
        <f t="shared" si="16"/>
        <v>349.536</v>
      </c>
      <c r="O358" s="8">
        <v>648</v>
      </c>
      <c r="P358" s="12">
        <f t="shared" si="17"/>
        <v>145.024</v>
      </c>
    </row>
    <row r="359" spans="9:16" x14ac:dyDescent="0.2">
      <c r="I359" s="8">
        <v>1647</v>
      </c>
      <c r="J359" s="12">
        <f t="shared" si="15"/>
        <v>643.69550000000004</v>
      </c>
      <c r="L359" s="8">
        <v>1147</v>
      </c>
      <c r="M359" s="12">
        <f t="shared" si="16"/>
        <v>350.39662500000003</v>
      </c>
      <c r="O359" s="8">
        <v>647</v>
      </c>
      <c r="P359" s="12">
        <f t="shared" si="17"/>
        <v>145.34774999999999</v>
      </c>
    </row>
    <row r="360" spans="9:16" x14ac:dyDescent="0.2">
      <c r="I360" s="8">
        <v>1646</v>
      </c>
      <c r="J360" s="12">
        <f t="shared" si="15"/>
        <v>645.34199999999998</v>
      </c>
      <c r="L360" s="8">
        <v>1146</v>
      </c>
      <c r="M360" s="12">
        <f t="shared" si="16"/>
        <v>351.25650000000002</v>
      </c>
      <c r="O360" s="8">
        <v>646</v>
      </c>
      <c r="P360" s="12">
        <f t="shared" si="17"/>
        <v>145.67099999999999</v>
      </c>
    </row>
    <row r="361" spans="9:16" x14ac:dyDescent="0.2">
      <c r="I361" s="8">
        <v>1645</v>
      </c>
      <c r="J361" s="12">
        <f t="shared" si="15"/>
        <v>646.98750000000007</v>
      </c>
      <c r="L361" s="8">
        <v>1145</v>
      </c>
      <c r="M361" s="12">
        <f t="shared" si="16"/>
        <v>352.11562500000002</v>
      </c>
      <c r="O361" s="8">
        <v>645</v>
      </c>
      <c r="P361" s="12">
        <f t="shared" si="17"/>
        <v>145.99375000000001</v>
      </c>
    </row>
    <row r="362" spans="9:16" x14ac:dyDescent="0.2">
      <c r="I362" s="8">
        <v>1644</v>
      </c>
      <c r="J362" s="12">
        <f t="shared" si="15"/>
        <v>648.63200000000006</v>
      </c>
      <c r="L362" s="8">
        <v>1144</v>
      </c>
      <c r="M362" s="12">
        <f t="shared" si="16"/>
        <v>352.97399999999999</v>
      </c>
      <c r="O362" s="8">
        <v>644</v>
      </c>
      <c r="P362" s="12">
        <f t="shared" si="17"/>
        <v>146.316</v>
      </c>
    </row>
    <row r="363" spans="9:16" x14ac:dyDescent="0.2">
      <c r="I363" s="8">
        <v>1643</v>
      </c>
      <c r="J363" s="12">
        <f t="shared" si="15"/>
        <v>650.27549999999997</v>
      </c>
      <c r="L363" s="8">
        <v>1143</v>
      </c>
      <c r="M363" s="12">
        <f t="shared" si="16"/>
        <v>353.83162500000003</v>
      </c>
      <c r="O363" s="8">
        <v>643</v>
      </c>
      <c r="P363" s="12">
        <f t="shared" si="17"/>
        <v>146.63775000000001</v>
      </c>
    </row>
    <row r="364" spans="9:16" x14ac:dyDescent="0.2">
      <c r="I364" s="8">
        <v>1642</v>
      </c>
      <c r="J364" s="12">
        <f t="shared" si="15"/>
        <v>651.91800000000001</v>
      </c>
      <c r="L364" s="8">
        <v>1142</v>
      </c>
      <c r="M364" s="12">
        <f t="shared" si="16"/>
        <v>354.68850000000003</v>
      </c>
      <c r="O364" s="8">
        <v>642</v>
      </c>
      <c r="P364" s="12">
        <f t="shared" si="17"/>
        <v>146.959</v>
      </c>
    </row>
    <row r="365" spans="9:16" x14ac:dyDescent="0.2">
      <c r="I365" s="8">
        <v>1641</v>
      </c>
      <c r="J365" s="12">
        <f t="shared" si="15"/>
        <v>653.55949999999996</v>
      </c>
      <c r="L365" s="8">
        <v>1141</v>
      </c>
      <c r="M365" s="12">
        <f t="shared" si="16"/>
        <v>355.544625</v>
      </c>
      <c r="O365" s="8">
        <v>641</v>
      </c>
      <c r="P365" s="12">
        <f t="shared" si="17"/>
        <v>147.27975000000001</v>
      </c>
    </row>
    <row r="366" spans="9:16" x14ac:dyDescent="0.2">
      <c r="I366" s="8">
        <v>1640</v>
      </c>
      <c r="J366" s="12">
        <f t="shared" si="15"/>
        <v>655.20000000000005</v>
      </c>
      <c r="L366" s="8">
        <v>1140</v>
      </c>
      <c r="M366" s="12">
        <f t="shared" si="16"/>
        <v>356.40000000000003</v>
      </c>
      <c r="O366" s="8">
        <v>640</v>
      </c>
      <c r="P366" s="12">
        <f t="shared" si="17"/>
        <v>147.6</v>
      </c>
    </row>
    <row r="367" spans="9:16" x14ac:dyDescent="0.2">
      <c r="I367" s="8">
        <v>1639</v>
      </c>
      <c r="J367" s="12">
        <f t="shared" si="15"/>
        <v>656.83950000000004</v>
      </c>
      <c r="L367" s="8">
        <v>1139</v>
      </c>
      <c r="M367" s="12">
        <f t="shared" si="16"/>
        <v>357.25462500000003</v>
      </c>
      <c r="O367" s="8">
        <v>639</v>
      </c>
      <c r="P367" s="12">
        <f t="shared" si="17"/>
        <v>147.91974999999999</v>
      </c>
    </row>
    <row r="368" spans="9:16" x14ac:dyDescent="0.2">
      <c r="I368" s="8">
        <v>1638</v>
      </c>
      <c r="J368" s="12">
        <f t="shared" si="15"/>
        <v>658.47800000000007</v>
      </c>
      <c r="L368" s="8">
        <v>1138</v>
      </c>
      <c r="M368" s="12">
        <f t="shared" si="16"/>
        <v>358.10849999999999</v>
      </c>
      <c r="O368" s="8">
        <v>638</v>
      </c>
      <c r="P368" s="12">
        <f t="shared" si="17"/>
        <v>148.239</v>
      </c>
    </row>
    <row r="369" spans="9:16" x14ac:dyDescent="0.2">
      <c r="I369" s="8">
        <v>1637</v>
      </c>
      <c r="J369" s="12">
        <f t="shared" si="15"/>
        <v>660.1155</v>
      </c>
      <c r="L369" s="8">
        <v>1137</v>
      </c>
      <c r="M369" s="12">
        <f t="shared" si="16"/>
        <v>358.96162500000003</v>
      </c>
      <c r="O369" s="8">
        <v>637</v>
      </c>
      <c r="P369" s="12">
        <f t="shared" si="17"/>
        <v>148.55775</v>
      </c>
    </row>
    <row r="370" spans="9:16" x14ac:dyDescent="0.2">
      <c r="I370" s="8">
        <v>1636</v>
      </c>
      <c r="J370" s="12">
        <f t="shared" si="15"/>
        <v>661.75200000000007</v>
      </c>
      <c r="L370" s="8">
        <v>1136</v>
      </c>
      <c r="M370" s="12">
        <f t="shared" si="16"/>
        <v>359.81400000000002</v>
      </c>
      <c r="O370" s="8">
        <v>636</v>
      </c>
      <c r="P370" s="12">
        <f t="shared" si="17"/>
        <v>148.876</v>
      </c>
    </row>
    <row r="371" spans="9:16" x14ac:dyDescent="0.2">
      <c r="I371" s="8">
        <v>1635</v>
      </c>
      <c r="J371" s="12">
        <f t="shared" si="15"/>
        <v>663.38750000000005</v>
      </c>
      <c r="L371" s="8">
        <v>1135</v>
      </c>
      <c r="M371" s="12">
        <f t="shared" si="16"/>
        <v>360.66562500000003</v>
      </c>
      <c r="O371" s="8">
        <v>635</v>
      </c>
      <c r="P371" s="12">
        <f t="shared" si="17"/>
        <v>149.19374999999999</v>
      </c>
    </row>
    <row r="372" spans="9:16" x14ac:dyDescent="0.2">
      <c r="I372" s="8">
        <v>1634</v>
      </c>
      <c r="J372" s="12">
        <f t="shared" si="15"/>
        <v>665.02200000000005</v>
      </c>
      <c r="L372" s="8">
        <v>1134</v>
      </c>
      <c r="M372" s="12">
        <f t="shared" si="16"/>
        <v>361.51650000000001</v>
      </c>
      <c r="O372" s="8">
        <v>634</v>
      </c>
      <c r="P372" s="12">
        <f t="shared" si="17"/>
        <v>149.511</v>
      </c>
    </row>
    <row r="373" spans="9:16" x14ac:dyDescent="0.2">
      <c r="I373" s="8">
        <v>1633</v>
      </c>
      <c r="J373" s="12">
        <f t="shared" si="15"/>
        <v>666.65549999999996</v>
      </c>
      <c r="L373" s="8">
        <v>1133</v>
      </c>
      <c r="M373" s="12">
        <f t="shared" si="16"/>
        <v>362.366625</v>
      </c>
      <c r="O373" s="8">
        <v>633</v>
      </c>
      <c r="P373" s="12">
        <f t="shared" si="17"/>
        <v>149.82775000000001</v>
      </c>
    </row>
    <row r="374" spans="9:16" x14ac:dyDescent="0.2">
      <c r="I374" s="8">
        <v>1632</v>
      </c>
      <c r="J374" s="12">
        <f t="shared" si="15"/>
        <v>668.28800000000001</v>
      </c>
      <c r="L374" s="8">
        <v>1132</v>
      </c>
      <c r="M374" s="12">
        <f t="shared" si="16"/>
        <v>363.21600000000001</v>
      </c>
      <c r="O374" s="8">
        <v>632</v>
      </c>
      <c r="P374" s="12">
        <f t="shared" si="17"/>
        <v>150.14400000000001</v>
      </c>
    </row>
    <row r="375" spans="9:16" x14ac:dyDescent="0.2">
      <c r="I375" s="8">
        <v>1631</v>
      </c>
      <c r="J375" s="12">
        <f t="shared" si="15"/>
        <v>669.91949999999997</v>
      </c>
      <c r="L375" s="8">
        <v>1131</v>
      </c>
      <c r="M375" s="12">
        <f t="shared" si="16"/>
        <v>364.06462500000004</v>
      </c>
      <c r="O375" s="8">
        <v>631</v>
      </c>
      <c r="P375" s="12">
        <f t="shared" si="17"/>
        <v>150.45975000000001</v>
      </c>
    </row>
    <row r="376" spans="9:16" x14ac:dyDescent="0.2">
      <c r="I376" s="8">
        <v>1630</v>
      </c>
      <c r="J376" s="12">
        <f t="shared" si="15"/>
        <v>671.55000000000007</v>
      </c>
      <c r="L376" s="8">
        <v>1130</v>
      </c>
      <c r="M376" s="12">
        <f t="shared" si="16"/>
        <v>364.91250000000002</v>
      </c>
      <c r="O376" s="8">
        <v>630</v>
      </c>
      <c r="P376" s="12">
        <f t="shared" si="17"/>
        <v>150.77500000000001</v>
      </c>
    </row>
    <row r="377" spans="9:16" x14ac:dyDescent="0.2">
      <c r="I377" s="8">
        <v>1629</v>
      </c>
      <c r="J377" s="12">
        <f t="shared" si="15"/>
        <v>673.17949999999996</v>
      </c>
      <c r="L377" s="8">
        <v>1129</v>
      </c>
      <c r="M377" s="12">
        <f t="shared" si="16"/>
        <v>365.75962500000003</v>
      </c>
      <c r="O377" s="8">
        <v>629</v>
      </c>
      <c r="P377" s="12">
        <f t="shared" si="17"/>
        <v>151.08975000000001</v>
      </c>
    </row>
    <row r="378" spans="9:16" x14ac:dyDescent="0.2">
      <c r="I378" s="8">
        <v>1628</v>
      </c>
      <c r="J378" s="12">
        <f t="shared" si="15"/>
        <v>674.80799999999999</v>
      </c>
      <c r="L378" s="8">
        <v>1128</v>
      </c>
      <c r="M378" s="12">
        <f t="shared" si="16"/>
        <v>366.60599999999999</v>
      </c>
      <c r="O378" s="8">
        <v>628</v>
      </c>
      <c r="P378" s="12">
        <f t="shared" si="17"/>
        <v>151.404</v>
      </c>
    </row>
    <row r="379" spans="9:16" x14ac:dyDescent="0.2">
      <c r="I379" s="8">
        <v>1627</v>
      </c>
      <c r="J379" s="12">
        <f t="shared" si="15"/>
        <v>676.43550000000005</v>
      </c>
      <c r="L379" s="8">
        <v>1127</v>
      </c>
      <c r="M379" s="12">
        <f t="shared" si="16"/>
        <v>367.45162500000004</v>
      </c>
      <c r="O379" s="8">
        <v>627</v>
      </c>
      <c r="P379" s="12">
        <f t="shared" si="17"/>
        <v>151.71775</v>
      </c>
    </row>
    <row r="380" spans="9:16" x14ac:dyDescent="0.2">
      <c r="I380" s="8">
        <v>1626</v>
      </c>
      <c r="J380" s="12">
        <f t="shared" si="15"/>
        <v>678.06200000000001</v>
      </c>
      <c r="L380" s="8">
        <v>1126</v>
      </c>
      <c r="M380" s="12">
        <f t="shared" si="16"/>
        <v>368.29649999999998</v>
      </c>
      <c r="O380" s="8">
        <v>626</v>
      </c>
      <c r="P380" s="12">
        <f t="shared" si="17"/>
        <v>152.03100000000001</v>
      </c>
    </row>
    <row r="381" spans="9:16" x14ac:dyDescent="0.2">
      <c r="I381" s="8">
        <v>1625</v>
      </c>
      <c r="J381" s="12">
        <f t="shared" si="15"/>
        <v>679.6875</v>
      </c>
      <c r="L381" s="8">
        <v>1125</v>
      </c>
      <c r="M381" s="12">
        <f t="shared" si="16"/>
        <v>369.140625</v>
      </c>
      <c r="O381" s="8">
        <v>625</v>
      </c>
      <c r="P381" s="12">
        <f t="shared" si="17"/>
        <v>152.34375</v>
      </c>
    </row>
    <row r="382" spans="9:16" x14ac:dyDescent="0.2">
      <c r="I382" s="8">
        <v>1624</v>
      </c>
      <c r="J382" s="12">
        <f t="shared" si="15"/>
        <v>681.31200000000001</v>
      </c>
      <c r="L382" s="8">
        <v>1124</v>
      </c>
      <c r="M382" s="12">
        <f t="shared" si="16"/>
        <v>369.98399999999998</v>
      </c>
      <c r="O382" s="8">
        <v>624</v>
      </c>
      <c r="P382" s="12">
        <f t="shared" si="17"/>
        <v>152.65600000000001</v>
      </c>
    </row>
    <row r="383" spans="9:16" x14ac:dyDescent="0.2">
      <c r="I383" s="8">
        <v>1623</v>
      </c>
      <c r="J383" s="12">
        <f t="shared" si="15"/>
        <v>682.93550000000005</v>
      </c>
      <c r="L383" s="8">
        <v>1123</v>
      </c>
      <c r="M383" s="12">
        <f t="shared" si="16"/>
        <v>370.82662500000004</v>
      </c>
      <c r="O383" s="8">
        <v>623</v>
      </c>
      <c r="P383" s="12">
        <f t="shared" si="17"/>
        <v>152.96775</v>
      </c>
    </row>
    <row r="384" spans="9:16" x14ac:dyDescent="0.2">
      <c r="I384" s="8">
        <v>1622</v>
      </c>
      <c r="J384" s="12">
        <f t="shared" si="15"/>
        <v>684.55799999999999</v>
      </c>
      <c r="L384" s="8">
        <v>1122</v>
      </c>
      <c r="M384" s="12">
        <f t="shared" si="16"/>
        <v>371.66849999999999</v>
      </c>
      <c r="O384" s="8">
        <v>622</v>
      </c>
      <c r="P384" s="12">
        <f t="shared" si="17"/>
        <v>153.279</v>
      </c>
    </row>
    <row r="385" spans="9:16" x14ac:dyDescent="0.2">
      <c r="I385" s="8">
        <v>1621</v>
      </c>
      <c r="J385" s="12">
        <f t="shared" si="15"/>
        <v>686.17949999999996</v>
      </c>
      <c r="L385" s="8">
        <v>1121</v>
      </c>
      <c r="M385" s="12">
        <f t="shared" si="16"/>
        <v>372.50962500000003</v>
      </c>
      <c r="O385" s="8">
        <v>621</v>
      </c>
      <c r="P385" s="12">
        <f t="shared" si="17"/>
        <v>153.58975000000001</v>
      </c>
    </row>
    <row r="386" spans="9:16" x14ac:dyDescent="0.2">
      <c r="I386" s="8">
        <v>1620</v>
      </c>
      <c r="J386" s="12">
        <f t="shared" si="15"/>
        <v>687.80000000000007</v>
      </c>
      <c r="L386" s="8">
        <v>1120</v>
      </c>
      <c r="M386" s="12">
        <f t="shared" si="16"/>
        <v>373.35</v>
      </c>
      <c r="O386" s="8">
        <v>620</v>
      </c>
      <c r="P386" s="12">
        <f t="shared" si="17"/>
        <v>153.9</v>
      </c>
    </row>
    <row r="387" spans="9:16" x14ac:dyDescent="0.2">
      <c r="I387" s="8">
        <v>1619</v>
      </c>
      <c r="J387" s="12">
        <f t="shared" si="15"/>
        <v>689.41949999999997</v>
      </c>
      <c r="L387" s="8">
        <v>1119</v>
      </c>
      <c r="M387" s="12">
        <f t="shared" si="16"/>
        <v>374.18962500000004</v>
      </c>
      <c r="O387" s="8">
        <v>619</v>
      </c>
      <c r="P387" s="12">
        <f t="shared" si="17"/>
        <v>154.20975000000001</v>
      </c>
    </row>
    <row r="388" spans="9:16" x14ac:dyDescent="0.2">
      <c r="I388" s="8">
        <v>1618</v>
      </c>
      <c r="J388" s="12">
        <f t="shared" si="15"/>
        <v>691.03800000000001</v>
      </c>
      <c r="L388" s="8">
        <v>1118</v>
      </c>
      <c r="M388" s="12">
        <f t="shared" si="16"/>
        <v>375.02850000000001</v>
      </c>
      <c r="O388" s="8">
        <v>618</v>
      </c>
      <c r="P388" s="12">
        <f t="shared" si="17"/>
        <v>154.51900000000001</v>
      </c>
    </row>
    <row r="389" spans="9:16" x14ac:dyDescent="0.2">
      <c r="I389" s="8">
        <v>1617</v>
      </c>
      <c r="J389" s="12">
        <f t="shared" si="15"/>
        <v>692.65549999999996</v>
      </c>
      <c r="L389" s="8">
        <v>1117</v>
      </c>
      <c r="M389" s="12">
        <f t="shared" si="16"/>
        <v>375.866625</v>
      </c>
      <c r="O389" s="8">
        <v>617</v>
      </c>
      <c r="P389" s="12">
        <f t="shared" si="17"/>
        <v>154.82775000000001</v>
      </c>
    </row>
    <row r="390" spans="9:16" x14ac:dyDescent="0.2">
      <c r="I390" s="8">
        <v>1616</v>
      </c>
      <c r="J390" s="12">
        <f t="shared" si="15"/>
        <v>694.27200000000005</v>
      </c>
      <c r="L390" s="8">
        <v>1116</v>
      </c>
      <c r="M390" s="12">
        <f t="shared" si="16"/>
        <v>376.70400000000001</v>
      </c>
      <c r="O390" s="8">
        <v>616</v>
      </c>
      <c r="P390" s="12">
        <f t="shared" si="17"/>
        <v>155.136</v>
      </c>
    </row>
    <row r="391" spans="9:16" x14ac:dyDescent="0.2">
      <c r="I391" s="8">
        <v>1615</v>
      </c>
      <c r="J391" s="12">
        <f t="shared" ref="J391:J454" si="18">$C$10*((($C$11)^2)-((I391)^2))</f>
        <v>695.88750000000005</v>
      </c>
      <c r="L391" s="8">
        <v>1115</v>
      </c>
      <c r="M391" s="12">
        <f t="shared" ref="M391:M454" si="19">$C$16*((($C$15)^2)-((L391)^2))</f>
        <v>377.54062500000003</v>
      </c>
      <c r="O391" s="8">
        <v>615</v>
      </c>
      <c r="P391" s="12">
        <f t="shared" ref="P391:P454" si="20">$C$23*((($C$22)^2)-((O391)^2))</f>
        <v>155.44374999999999</v>
      </c>
    </row>
    <row r="392" spans="9:16" x14ac:dyDescent="0.2">
      <c r="I392" s="8">
        <v>1614</v>
      </c>
      <c r="J392" s="12">
        <f t="shared" si="18"/>
        <v>697.50200000000007</v>
      </c>
      <c r="L392" s="8">
        <v>1114</v>
      </c>
      <c r="M392" s="12">
        <f t="shared" si="19"/>
        <v>378.37650000000002</v>
      </c>
      <c r="O392" s="8">
        <v>614</v>
      </c>
      <c r="P392" s="12">
        <f t="shared" si="20"/>
        <v>155.751</v>
      </c>
    </row>
    <row r="393" spans="9:16" x14ac:dyDescent="0.2">
      <c r="I393" s="8">
        <v>1613</v>
      </c>
      <c r="J393" s="12">
        <f t="shared" si="18"/>
        <v>699.1155</v>
      </c>
      <c r="L393" s="8">
        <v>1113</v>
      </c>
      <c r="M393" s="12">
        <f t="shared" si="19"/>
        <v>379.21162500000003</v>
      </c>
      <c r="O393" s="8">
        <v>613</v>
      </c>
      <c r="P393" s="12">
        <f t="shared" si="20"/>
        <v>156.05775</v>
      </c>
    </row>
    <row r="394" spans="9:16" x14ac:dyDescent="0.2">
      <c r="I394" s="8">
        <v>1612</v>
      </c>
      <c r="J394" s="12">
        <f t="shared" si="18"/>
        <v>700.72800000000007</v>
      </c>
      <c r="L394" s="8">
        <v>1112</v>
      </c>
      <c r="M394" s="12">
        <f t="shared" si="19"/>
        <v>380.04599999999999</v>
      </c>
      <c r="O394" s="8">
        <v>612</v>
      </c>
      <c r="P394" s="12">
        <f t="shared" si="20"/>
        <v>156.364</v>
      </c>
    </row>
    <row r="395" spans="9:16" x14ac:dyDescent="0.2">
      <c r="I395" s="8">
        <v>1611</v>
      </c>
      <c r="J395" s="12">
        <f t="shared" si="18"/>
        <v>702.33950000000004</v>
      </c>
      <c r="L395" s="8">
        <v>1111</v>
      </c>
      <c r="M395" s="12">
        <f t="shared" si="19"/>
        <v>380.87962500000003</v>
      </c>
      <c r="O395" s="8">
        <v>611</v>
      </c>
      <c r="P395" s="12">
        <f t="shared" si="20"/>
        <v>156.66974999999999</v>
      </c>
    </row>
    <row r="396" spans="9:16" x14ac:dyDescent="0.2">
      <c r="I396" s="8">
        <v>1610</v>
      </c>
      <c r="J396" s="12">
        <f t="shared" si="18"/>
        <v>703.95</v>
      </c>
      <c r="L396" s="8">
        <v>1110</v>
      </c>
      <c r="M396" s="12">
        <f t="shared" si="19"/>
        <v>381.71250000000003</v>
      </c>
      <c r="O396" s="8">
        <v>610</v>
      </c>
      <c r="P396" s="12">
        <f t="shared" si="20"/>
        <v>156.97499999999999</v>
      </c>
    </row>
    <row r="397" spans="9:16" x14ac:dyDescent="0.2">
      <c r="I397" s="8">
        <v>1609</v>
      </c>
      <c r="J397" s="12">
        <f t="shared" si="18"/>
        <v>705.55950000000007</v>
      </c>
      <c r="L397" s="8">
        <v>1109</v>
      </c>
      <c r="M397" s="12">
        <f t="shared" si="19"/>
        <v>382.544625</v>
      </c>
      <c r="O397" s="8">
        <v>609</v>
      </c>
      <c r="P397" s="12">
        <f t="shared" si="20"/>
        <v>157.27975000000001</v>
      </c>
    </row>
    <row r="398" spans="9:16" x14ac:dyDescent="0.2">
      <c r="I398" s="8">
        <v>1608</v>
      </c>
      <c r="J398" s="12">
        <f t="shared" si="18"/>
        <v>707.16800000000001</v>
      </c>
      <c r="L398" s="8">
        <v>1108</v>
      </c>
      <c r="M398" s="12">
        <f t="shared" si="19"/>
        <v>383.37600000000003</v>
      </c>
      <c r="O398" s="8">
        <v>608</v>
      </c>
      <c r="P398" s="12">
        <f t="shared" si="20"/>
        <v>157.584</v>
      </c>
    </row>
    <row r="399" spans="9:16" x14ac:dyDescent="0.2">
      <c r="I399" s="8">
        <v>1607</v>
      </c>
      <c r="J399" s="12">
        <f t="shared" si="18"/>
        <v>708.77549999999997</v>
      </c>
      <c r="L399" s="8">
        <v>1107</v>
      </c>
      <c r="M399" s="12">
        <f t="shared" si="19"/>
        <v>384.20662500000003</v>
      </c>
      <c r="O399" s="8">
        <v>607</v>
      </c>
      <c r="P399" s="12">
        <f t="shared" si="20"/>
        <v>157.88775000000001</v>
      </c>
    </row>
    <row r="400" spans="9:16" x14ac:dyDescent="0.2">
      <c r="I400" s="8">
        <v>1606</v>
      </c>
      <c r="J400" s="12">
        <f t="shared" si="18"/>
        <v>710.38200000000006</v>
      </c>
      <c r="L400" s="8">
        <v>1106</v>
      </c>
      <c r="M400" s="12">
        <f t="shared" si="19"/>
        <v>385.03649999999999</v>
      </c>
      <c r="O400" s="8">
        <v>606</v>
      </c>
      <c r="P400" s="12">
        <f t="shared" si="20"/>
        <v>158.191</v>
      </c>
    </row>
    <row r="401" spans="9:16" x14ac:dyDescent="0.2">
      <c r="I401" s="8">
        <v>1605</v>
      </c>
      <c r="J401" s="12">
        <f t="shared" si="18"/>
        <v>711.98750000000007</v>
      </c>
      <c r="L401" s="8">
        <v>1105</v>
      </c>
      <c r="M401" s="12">
        <f t="shared" si="19"/>
        <v>385.86562500000002</v>
      </c>
      <c r="O401" s="8">
        <v>605</v>
      </c>
      <c r="P401" s="12">
        <f t="shared" si="20"/>
        <v>158.49375000000001</v>
      </c>
    </row>
    <row r="402" spans="9:16" x14ac:dyDescent="0.2">
      <c r="I402" s="8">
        <v>1604</v>
      </c>
      <c r="J402" s="12">
        <f t="shared" si="18"/>
        <v>713.59199999999998</v>
      </c>
      <c r="L402" s="8">
        <v>1104</v>
      </c>
      <c r="M402" s="12">
        <f t="shared" si="19"/>
        <v>386.69400000000002</v>
      </c>
      <c r="O402" s="8">
        <v>604</v>
      </c>
      <c r="P402" s="12">
        <f t="shared" si="20"/>
        <v>158.79599999999999</v>
      </c>
    </row>
    <row r="403" spans="9:16" x14ac:dyDescent="0.2">
      <c r="I403" s="8">
        <v>1603</v>
      </c>
      <c r="J403" s="12">
        <f t="shared" si="18"/>
        <v>715.19550000000004</v>
      </c>
      <c r="L403" s="8">
        <v>1103</v>
      </c>
      <c r="M403" s="12">
        <f t="shared" si="19"/>
        <v>387.52162500000003</v>
      </c>
      <c r="O403" s="8">
        <v>603</v>
      </c>
      <c r="P403" s="12">
        <f t="shared" si="20"/>
        <v>159.09774999999999</v>
      </c>
    </row>
    <row r="404" spans="9:16" x14ac:dyDescent="0.2">
      <c r="I404" s="8">
        <v>1602</v>
      </c>
      <c r="J404" s="12">
        <f t="shared" si="18"/>
        <v>716.798</v>
      </c>
      <c r="L404" s="8">
        <v>1102</v>
      </c>
      <c r="M404" s="12">
        <f t="shared" si="19"/>
        <v>388.3485</v>
      </c>
      <c r="O404" s="8">
        <v>602</v>
      </c>
      <c r="P404" s="12">
        <f t="shared" si="20"/>
        <v>159.399</v>
      </c>
    </row>
    <row r="405" spans="9:16" x14ac:dyDescent="0.2">
      <c r="I405" s="8">
        <v>1601</v>
      </c>
      <c r="J405" s="12">
        <f t="shared" si="18"/>
        <v>718.39949999999999</v>
      </c>
      <c r="L405" s="8">
        <v>1101</v>
      </c>
      <c r="M405" s="12">
        <f t="shared" si="19"/>
        <v>389.17462499999999</v>
      </c>
      <c r="O405" s="8">
        <v>601</v>
      </c>
      <c r="P405" s="12">
        <f t="shared" si="20"/>
        <v>159.69974999999999</v>
      </c>
    </row>
    <row r="406" spans="9:16" x14ac:dyDescent="0.2">
      <c r="I406" s="8">
        <v>1600</v>
      </c>
      <c r="J406" s="12">
        <f t="shared" si="18"/>
        <v>720</v>
      </c>
      <c r="L406" s="8">
        <v>1100</v>
      </c>
      <c r="M406" s="12">
        <f t="shared" si="19"/>
        <v>390</v>
      </c>
      <c r="O406" s="8">
        <v>600</v>
      </c>
      <c r="P406" s="12">
        <f t="shared" si="20"/>
        <v>160</v>
      </c>
    </row>
    <row r="407" spans="9:16" x14ac:dyDescent="0.2">
      <c r="I407" s="8">
        <v>1599</v>
      </c>
      <c r="J407" s="12">
        <f t="shared" si="18"/>
        <v>721.59950000000003</v>
      </c>
      <c r="L407" s="8">
        <v>1099</v>
      </c>
      <c r="M407" s="12">
        <f t="shared" si="19"/>
        <v>390.82462500000003</v>
      </c>
      <c r="O407" s="8">
        <v>599</v>
      </c>
      <c r="P407" s="12">
        <f t="shared" si="20"/>
        <v>160.29975000000002</v>
      </c>
    </row>
    <row r="408" spans="9:16" x14ac:dyDescent="0.2">
      <c r="I408" s="8">
        <v>1598</v>
      </c>
      <c r="J408" s="12">
        <f t="shared" si="18"/>
        <v>723.19799999999998</v>
      </c>
      <c r="L408" s="8">
        <v>1098</v>
      </c>
      <c r="M408" s="12">
        <f t="shared" si="19"/>
        <v>391.64850000000001</v>
      </c>
      <c r="O408" s="8">
        <v>598</v>
      </c>
      <c r="P408" s="12">
        <f t="shared" si="20"/>
        <v>160.59899999999999</v>
      </c>
    </row>
    <row r="409" spans="9:16" x14ac:dyDescent="0.2">
      <c r="I409" s="8">
        <v>1597</v>
      </c>
      <c r="J409" s="12">
        <f t="shared" si="18"/>
        <v>724.79550000000006</v>
      </c>
      <c r="L409" s="8">
        <v>1097</v>
      </c>
      <c r="M409" s="12">
        <f t="shared" si="19"/>
        <v>392.47162500000002</v>
      </c>
      <c r="O409" s="8">
        <v>597</v>
      </c>
      <c r="P409" s="12">
        <f t="shared" si="20"/>
        <v>160.89775</v>
      </c>
    </row>
    <row r="410" spans="9:16" x14ac:dyDescent="0.2">
      <c r="I410" s="8">
        <v>1596</v>
      </c>
      <c r="J410" s="12">
        <f t="shared" si="18"/>
        <v>726.39200000000005</v>
      </c>
      <c r="L410" s="8">
        <v>1096</v>
      </c>
      <c r="M410" s="12">
        <f t="shared" si="19"/>
        <v>393.29399999999998</v>
      </c>
      <c r="O410" s="8">
        <v>596</v>
      </c>
      <c r="P410" s="12">
        <f t="shared" si="20"/>
        <v>161.196</v>
      </c>
    </row>
    <row r="411" spans="9:16" x14ac:dyDescent="0.2">
      <c r="I411" s="8">
        <v>1595</v>
      </c>
      <c r="J411" s="12">
        <f t="shared" si="18"/>
        <v>727.98750000000007</v>
      </c>
      <c r="L411" s="8">
        <v>1095</v>
      </c>
      <c r="M411" s="12">
        <f t="shared" si="19"/>
        <v>394.11562500000002</v>
      </c>
      <c r="O411" s="8">
        <v>595</v>
      </c>
      <c r="P411" s="12">
        <f t="shared" si="20"/>
        <v>161.49375000000001</v>
      </c>
    </row>
    <row r="412" spans="9:16" x14ac:dyDescent="0.2">
      <c r="I412" s="8">
        <v>1594</v>
      </c>
      <c r="J412" s="12">
        <f t="shared" si="18"/>
        <v>729.58199999999999</v>
      </c>
      <c r="L412" s="8">
        <v>1094</v>
      </c>
      <c r="M412" s="12">
        <f t="shared" si="19"/>
        <v>394.93650000000002</v>
      </c>
      <c r="O412" s="8">
        <v>594</v>
      </c>
      <c r="P412" s="12">
        <f t="shared" si="20"/>
        <v>161.791</v>
      </c>
    </row>
    <row r="413" spans="9:16" x14ac:dyDescent="0.2">
      <c r="I413" s="8">
        <v>1593</v>
      </c>
      <c r="J413" s="12">
        <f t="shared" si="18"/>
        <v>731.17550000000006</v>
      </c>
      <c r="L413" s="8">
        <v>1093</v>
      </c>
      <c r="M413" s="12">
        <f t="shared" si="19"/>
        <v>395.75662499999999</v>
      </c>
      <c r="O413" s="8">
        <v>593</v>
      </c>
      <c r="P413" s="12">
        <f t="shared" si="20"/>
        <v>162.08775</v>
      </c>
    </row>
    <row r="414" spans="9:16" x14ac:dyDescent="0.2">
      <c r="I414" s="8">
        <v>1592</v>
      </c>
      <c r="J414" s="12">
        <f t="shared" si="18"/>
        <v>732.76800000000003</v>
      </c>
      <c r="L414" s="8">
        <v>1092</v>
      </c>
      <c r="M414" s="12">
        <f t="shared" si="19"/>
        <v>396.57600000000002</v>
      </c>
      <c r="O414" s="8">
        <v>592</v>
      </c>
      <c r="P414" s="12">
        <f t="shared" si="20"/>
        <v>162.38400000000001</v>
      </c>
    </row>
    <row r="415" spans="9:16" x14ac:dyDescent="0.2">
      <c r="I415" s="8">
        <v>1591</v>
      </c>
      <c r="J415" s="12">
        <f t="shared" si="18"/>
        <v>734.35950000000003</v>
      </c>
      <c r="L415" s="8">
        <v>1091</v>
      </c>
      <c r="M415" s="12">
        <f t="shared" si="19"/>
        <v>397.39462500000002</v>
      </c>
      <c r="O415" s="8">
        <v>591</v>
      </c>
      <c r="P415" s="12">
        <f t="shared" si="20"/>
        <v>162.67975000000001</v>
      </c>
    </row>
    <row r="416" spans="9:16" x14ac:dyDescent="0.2">
      <c r="I416" s="8">
        <v>1590</v>
      </c>
      <c r="J416" s="12">
        <f t="shared" si="18"/>
        <v>735.95</v>
      </c>
      <c r="L416" s="8">
        <v>1090</v>
      </c>
      <c r="M416" s="12">
        <f t="shared" si="19"/>
        <v>398.21250000000003</v>
      </c>
      <c r="O416" s="8">
        <v>590</v>
      </c>
      <c r="P416" s="12">
        <f t="shared" si="20"/>
        <v>162.97499999999999</v>
      </c>
    </row>
    <row r="417" spans="9:16" x14ac:dyDescent="0.2">
      <c r="I417" s="8">
        <v>1589</v>
      </c>
      <c r="J417" s="12">
        <f t="shared" si="18"/>
        <v>737.53949999999998</v>
      </c>
      <c r="L417" s="8">
        <v>1089</v>
      </c>
      <c r="M417" s="12">
        <f t="shared" si="19"/>
        <v>399.02962500000001</v>
      </c>
      <c r="O417" s="8">
        <v>589</v>
      </c>
      <c r="P417" s="12">
        <f t="shared" si="20"/>
        <v>163.26975000000002</v>
      </c>
    </row>
    <row r="418" spans="9:16" x14ac:dyDescent="0.2">
      <c r="I418" s="8">
        <v>1588</v>
      </c>
      <c r="J418" s="12">
        <f t="shared" si="18"/>
        <v>739.12800000000004</v>
      </c>
      <c r="L418" s="8">
        <v>1088</v>
      </c>
      <c r="M418" s="12">
        <f t="shared" si="19"/>
        <v>399.846</v>
      </c>
      <c r="O418" s="8">
        <v>588</v>
      </c>
      <c r="P418" s="12">
        <f t="shared" si="20"/>
        <v>163.56399999999999</v>
      </c>
    </row>
    <row r="419" spans="9:16" x14ac:dyDescent="0.2">
      <c r="I419" s="8">
        <v>1587</v>
      </c>
      <c r="J419" s="12">
        <f t="shared" si="18"/>
        <v>740.71550000000002</v>
      </c>
      <c r="L419" s="8">
        <v>1087</v>
      </c>
      <c r="M419" s="12">
        <f t="shared" si="19"/>
        <v>400.66162500000002</v>
      </c>
      <c r="O419" s="8">
        <v>587</v>
      </c>
      <c r="P419" s="12">
        <f t="shared" si="20"/>
        <v>163.85775000000001</v>
      </c>
    </row>
    <row r="420" spans="9:16" x14ac:dyDescent="0.2">
      <c r="I420" s="8">
        <v>1586</v>
      </c>
      <c r="J420" s="12">
        <f t="shared" si="18"/>
        <v>742.30200000000002</v>
      </c>
      <c r="L420" s="8">
        <v>1086</v>
      </c>
      <c r="M420" s="12">
        <f t="shared" si="19"/>
        <v>401.47649999999999</v>
      </c>
      <c r="O420" s="8">
        <v>586</v>
      </c>
      <c r="P420" s="12">
        <f t="shared" si="20"/>
        <v>164.15100000000001</v>
      </c>
    </row>
    <row r="421" spans="9:16" x14ac:dyDescent="0.2">
      <c r="I421" s="8">
        <v>1585</v>
      </c>
      <c r="J421" s="12">
        <f t="shared" si="18"/>
        <v>743.88750000000005</v>
      </c>
      <c r="L421" s="8">
        <v>1085</v>
      </c>
      <c r="M421" s="12">
        <f t="shared" si="19"/>
        <v>402.29062500000003</v>
      </c>
      <c r="O421" s="8">
        <v>585</v>
      </c>
      <c r="P421" s="12">
        <f t="shared" si="20"/>
        <v>164.44374999999999</v>
      </c>
    </row>
    <row r="422" spans="9:16" x14ac:dyDescent="0.2">
      <c r="I422" s="8">
        <v>1584</v>
      </c>
      <c r="J422" s="12">
        <f t="shared" si="18"/>
        <v>745.47199999999998</v>
      </c>
      <c r="L422" s="8">
        <v>1084</v>
      </c>
      <c r="M422" s="12">
        <f t="shared" si="19"/>
        <v>403.10399999999998</v>
      </c>
      <c r="O422" s="8">
        <v>584</v>
      </c>
      <c r="P422" s="12">
        <f t="shared" si="20"/>
        <v>164.73599999999999</v>
      </c>
    </row>
    <row r="423" spans="9:16" x14ac:dyDescent="0.2">
      <c r="I423" s="8">
        <v>1583</v>
      </c>
      <c r="J423" s="12">
        <f t="shared" si="18"/>
        <v>747.05550000000005</v>
      </c>
      <c r="L423" s="8">
        <v>1083</v>
      </c>
      <c r="M423" s="12">
        <f t="shared" si="19"/>
        <v>403.91662500000001</v>
      </c>
      <c r="O423" s="8">
        <v>583</v>
      </c>
      <c r="P423" s="12">
        <f t="shared" si="20"/>
        <v>165.02775</v>
      </c>
    </row>
    <row r="424" spans="9:16" x14ac:dyDescent="0.2">
      <c r="I424" s="8">
        <v>1582</v>
      </c>
      <c r="J424" s="12">
        <f t="shared" si="18"/>
        <v>748.63800000000003</v>
      </c>
      <c r="L424" s="8">
        <v>1082</v>
      </c>
      <c r="M424" s="12">
        <f t="shared" si="19"/>
        <v>404.7285</v>
      </c>
      <c r="O424" s="8">
        <v>582</v>
      </c>
      <c r="P424" s="12">
        <f t="shared" si="20"/>
        <v>165.31900000000002</v>
      </c>
    </row>
    <row r="425" spans="9:16" x14ac:dyDescent="0.2">
      <c r="I425" s="8">
        <v>1581</v>
      </c>
      <c r="J425" s="12">
        <f t="shared" si="18"/>
        <v>750.21950000000004</v>
      </c>
      <c r="L425" s="8">
        <v>1081</v>
      </c>
      <c r="M425" s="12">
        <f t="shared" si="19"/>
        <v>405.539625</v>
      </c>
      <c r="O425" s="8">
        <v>581</v>
      </c>
      <c r="P425" s="12">
        <f t="shared" si="20"/>
        <v>165.60974999999999</v>
      </c>
    </row>
    <row r="426" spans="9:16" x14ac:dyDescent="0.2">
      <c r="I426" s="8">
        <v>1580</v>
      </c>
      <c r="J426" s="12">
        <f t="shared" si="18"/>
        <v>751.80000000000007</v>
      </c>
      <c r="L426" s="8">
        <v>1080</v>
      </c>
      <c r="M426" s="12">
        <f t="shared" si="19"/>
        <v>406.35</v>
      </c>
      <c r="O426" s="8">
        <v>580</v>
      </c>
      <c r="P426" s="12">
        <f t="shared" si="20"/>
        <v>165.9</v>
      </c>
    </row>
    <row r="427" spans="9:16" x14ac:dyDescent="0.2">
      <c r="I427" s="8">
        <v>1579</v>
      </c>
      <c r="J427" s="12">
        <f t="shared" si="18"/>
        <v>753.37950000000001</v>
      </c>
      <c r="L427" s="8">
        <v>1079</v>
      </c>
      <c r="M427" s="12">
        <f t="shared" si="19"/>
        <v>407.15962500000001</v>
      </c>
      <c r="O427" s="8">
        <v>579</v>
      </c>
      <c r="P427" s="12">
        <f t="shared" si="20"/>
        <v>166.18975</v>
      </c>
    </row>
    <row r="428" spans="9:16" x14ac:dyDescent="0.2">
      <c r="I428" s="8">
        <v>1578</v>
      </c>
      <c r="J428" s="12">
        <f t="shared" si="18"/>
        <v>754.95799999999997</v>
      </c>
      <c r="L428" s="8">
        <v>1078</v>
      </c>
      <c r="M428" s="12">
        <f t="shared" si="19"/>
        <v>407.96850000000001</v>
      </c>
      <c r="O428" s="8">
        <v>578</v>
      </c>
      <c r="P428" s="12">
        <f t="shared" si="20"/>
        <v>166.47900000000001</v>
      </c>
    </row>
    <row r="429" spans="9:16" x14ac:dyDescent="0.2">
      <c r="I429" s="8">
        <v>1577</v>
      </c>
      <c r="J429" s="12">
        <f t="shared" si="18"/>
        <v>756.53550000000007</v>
      </c>
      <c r="L429" s="8">
        <v>1077</v>
      </c>
      <c r="M429" s="12">
        <f t="shared" si="19"/>
        <v>408.77662500000002</v>
      </c>
      <c r="O429" s="8">
        <v>577</v>
      </c>
      <c r="P429" s="12">
        <f t="shared" si="20"/>
        <v>166.76775000000001</v>
      </c>
    </row>
    <row r="430" spans="9:16" x14ac:dyDescent="0.2">
      <c r="I430" s="8">
        <v>1576</v>
      </c>
      <c r="J430" s="12">
        <f t="shared" si="18"/>
        <v>758.11199999999997</v>
      </c>
      <c r="L430" s="8">
        <v>1076</v>
      </c>
      <c r="M430" s="12">
        <f t="shared" si="19"/>
        <v>409.584</v>
      </c>
      <c r="O430" s="8">
        <v>576</v>
      </c>
      <c r="P430" s="12">
        <f t="shared" si="20"/>
        <v>167.05600000000001</v>
      </c>
    </row>
    <row r="431" spans="9:16" x14ac:dyDescent="0.2">
      <c r="I431" s="8">
        <v>1575</v>
      </c>
      <c r="J431" s="12">
        <f t="shared" si="18"/>
        <v>759.6875</v>
      </c>
      <c r="L431" s="8">
        <v>1075</v>
      </c>
      <c r="M431" s="12">
        <f t="shared" si="19"/>
        <v>410.390625</v>
      </c>
      <c r="O431" s="8">
        <v>575</v>
      </c>
      <c r="P431" s="12">
        <f t="shared" si="20"/>
        <v>167.34375</v>
      </c>
    </row>
    <row r="432" spans="9:16" x14ac:dyDescent="0.2">
      <c r="I432" s="8">
        <v>1574</v>
      </c>
      <c r="J432" s="12">
        <f t="shared" si="18"/>
        <v>761.26200000000006</v>
      </c>
      <c r="L432" s="8">
        <v>1074</v>
      </c>
      <c r="M432" s="12">
        <f t="shared" si="19"/>
        <v>411.19650000000001</v>
      </c>
      <c r="O432" s="8">
        <v>574</v>
      </c>
      <c r="P432" s="12">
        <f t="shared" si="20"/>
        <v>167.631</v>
      </c>
    </row>
    <row r="433" spans="9:16" x14ac:dyDescent="0.2">
      <c r="I433" s="8">
        <v>1573</v>
      </c>
      <c r="J433" s="12">
        <f t="shared" si="18"/>
        <v>762.83550000000002</v>
      </c>
      <c r="L433" s="8">
        <v>1073</v>
      </c>
      <c r="M433" s="12">
        <f t="shared" si="19"/>
        <v>412.00162499999999</v>
      </c>
      <c r="O433" s="8">
        <v>573</v>
      </c>
      <c r="P433" s="12">
        <f t="shared" si="20"/>
        <v>167.91775000000001</v>
      </c>
    </row>
    <row r="434" spans="9:16" x14ac:dyDescent="0.2">
      <c r="I434" s="8">
        <v>1572</v>
      </c>
      <c r="J434" s="12">
        <f t="shared" si="18"/>
        <v>764.40800000000002</v>
      </c>
      <c r="L434" s="8">
        <v>1072</v>
      </c>
      <c r="M434" s="12">
        <f t="shared" si="19"/>
        <v>412.80599999999998</v>
      </c>
      <c r="O434" s="8">
        <v>572</v>
      </c>
      <c r="P434" s="12">
        <f t="shared" si="20"/>
        <v>168.20400000000001</v>
      </c>
    </row>
    <row r="435" spans="9:16" x14ac:dyDescent="0.2">
      <c r="I435" s="8">
        <v>1571</v>
      </c>
      <c r="J435" s="12">
        <f t="shared" si="18"/>
        <v>765.97950000000003</v>
      </c>
      <c r="L435" s="8">
        <v>1071</v>
      </c>
      <c r="M435" s="12">
        <f t="shared" si="19"/>
        <v>413.60962499999999</v>
      </c>
      <c r="O435" s="8">
        <v>571</v>
      </c>
      <c r="P435" s="12">
        <f t="shared" si="20"/>
        <v>168.48975000000002</v>
      </c>
    </row>
    <row r="436" spans="9:16" x14ac:dyDescent="0.2">
      <c r="I436" s="8">
        <v>1570</v>
      </c>
      <c r="J436" s="12">
        <f t="shared" si="18"/>
        <v>767.55000000000007</v>
      </c>
      <c r="L436" s="8">
        <v>1070</v>
      </c>
      <c r="M436" s="12">
        <f t="shared" si="19"/>
        <v>414.41250000000002</v>
      </c>
      <c r="O436" s="8">
        <v>570</v>
      </c>
      <c r="P436" s="12">
        <f t="shared" si="20"/>
        <v>168.77500000000001</v>
      </c>
    </row>
    <row r="437" spans="9:16" x14ac:dyDescent="0.2">
      <c r="I437" s="8">
        <v>1569</v>
      </c>
      <c r="J437" s="12">
        <f t="shared" si="18"/>
        <v>769.11950000000002</v>
      </c>
      <c r="L437" s="8">
        <v>1069</v>
      </c>
      <c r="M437" s="12">
        <f t="shared" si="19"/>
        <v>415.21462500000001</v>
      </c>
      <c r="O437" s="8">
        <v>569</v>
      </c>
      <c r="P437" s="12">
        <f t="shared" si="20"/>
        <v>169.05975000000001</v>
      </c>
    </row>
    <row r="438" spans="9:16" x14ac:dyDescent="0.2">
      <c r="I438" s="8">
        <v>1568</v>
      </c>
      <c r="J438" s="12">
        <f t="shared" si="18"/>
        <v>770.68799999999999</v>
      </c>
      <c r="L438" s="8">
        <v>1068</v>
      </c>
      <c r="M438" s="12">
        <f t="shared" si="19"/>
        <v>416.01600000000002</v>
      </c>
      <c r="O438" s="8">
        <v>568</v>
      </c>
      <c r="P438" s="12">
        <f t="shared" si="20"/>
        <v>169.34399999999999</v>
      </c>
    </row>
    <row r="439" spans="9:16" x14ac:dyDescent="0.2">
      <c r="I439" s="8">
        <v>1567</v>
      </c>
      <c r="J439" s="12">
        <f t="shared" si="18"/>
        <v>772.25549999999998</v>
      </c>
      <c r="L439" s="8">
        <v>1067</v>
      </c>
      <c r="M439" s="12">
        <f t="shared" si="19"/>
        <v>416.81662499999999</v>
      </c>
      <c r="O439" s="8">
        <v>567</v>
      </c>
      <c r="P439" s="12">
        <f t="shared" si="20"/>
        <v>169.62774999999999</v>
      </c>
    </row>
    <row r="440" spans="9:16" x14ac:dyDescent="0.2">
      <c r="I440" s="8">
        <v>1566</v>
      </c>
      <c r="J440" s="12">
        <f t="shared" si="18"/>
        <v>773.822</v>
      </c>
      <c r="L440" s="8">
        <v>1066</v>
      </c>
      <c r="M440" s="12">
        <f t="shared" si="19"/>
        <v>417.61650000000003</v>
      </c>
      <c r="O440" s="8">
        <v>566</v>
      </c>
      <c r="P440" s="12">
        <f t="shared" si="20"/>
        <v>169.911</v>
      </c>
    </row>
    <row r="441" spans="9:16" x14ac:dyDescent="0.2">
      <c r="I441" s="8">
        <v>1565</v>
      </c>
      <c r="J441" s="12">
        <f t="shared" si="18"/>
        <v>775.38750000000005</v>
      </c>
      <c r="L441" s="8">
        <v>1065</v>
      </c>
      <c r="M441" s="12">
        <f t="shared" si="19"/>
        <v>418.41562500000003</v>
      </c>
      <c r="O441" s="8">
        <v>565</v>
      </c>
      <c r="P441" s="12">
        <f t="shared" si="20"/>
        <v>170.19374999999999</v>
      </c>
    </row>
    <row r="442" spans="9:16" x14ac:dyDescent="0.2">
      <c r="I442" s="8">
        <v>1564</v>
      </c>
      <c r="J442" s="12">
        <f t="shared" si="18"/>
        <v>776.952</v>
      </c>
      <c r="L442" s="8">
        <v>1064</v>
      </c>
      <c r="M442" s="12">
        <f t="shared" si="19"/>
        <v>419.214</v>
      </c>
      <c r="O442" s="8">
        <v>564</v>
      </c>
      <c r="P442" s="12">
        <f t="shared" si="20"/>
        <v>170.476</v>
      </c>
    </row>
    <row r="443" spans="9:16" x14ac:dyDescent="0.2">
      <c r="I443" s="8">
        <v>1563</v>
      </c>
      <c r="J443" s="12">
        <f t="shared" si="18"/>
        <v>778.51549999999997</v>
      </c>
      <c r="L443" s="8">
        <v>1063</v>
      </c>
      <c r="M443" s="12">
        <f t="shared" si="19"/>
        <v>420.01162499999998</v>
      </c>
      <c r="O443" s="8">
        <v>563</v>
      </c>
      <c r="P443" s="12">
        <f t="shared" si="20"/>
        <v>170.75775000000002</v>
      </c>
    </row>
    <row r="444" spans="9:16" x14ac:dyDescent="0.2">
      <c r="I444" s="8">
        <v>1562</v>
      </c>
      <c r="J444" s="12">
        <f t="shared" si="18"/>
        <v>780.07799999999997</v>
      </c>
      <c r="L444" s="8">
        <v>1062</v>
      </c>
      <c r="M444" s="12">
        <f t="shared" si="19"/>
        <v>420.80849999999998</v>
      </c>
      <c r="O444" s="8">
        <v>562</v>
      </c>
      <c r="P444" s="12">
        <f t="shared" si="20"/>
        <v>171.03900000000002</v>
      </c>
    </row>
    <row r="445" spans="9:16" x14ac:dyDescent="0.2">
      <c r="I445" s="8">
        <v>1561</v>
      </c>
      <c r="J445" s="12">
        <f t="shared" si="18"/>
        <v>781.6395</v>
      </c>
      <c r="L445" s="8">
        <v>1061</v>
      </c>
      <c r="M445" s="12">
        <f t="shared" si="19"/>
        <v>421.604625</v>
      </c>
      <c r="O445" s="8">
        <v>561</v>
      </c>
      <c r="P445" s="12">
        <f t="shared" si="20"/>
        <v>171.31975</v>
      </c>
    </row>
    <row r="446" spans="9:16" x14ac:dyDescent="0.2">
      <c r="I446" s="8">
        <v>1560</v>
      </c>
      <c r="J446" s="12">
        <f t="shared" si="18"/>
        <v>783.2</v>
      </c>
      <c r="L446" s="8">
        <v>1060</v>
      </c>
      <c r="M446" s="12">
        <f t="shared" si="19"/>
        <v>422.40000000000003</v>
      </c>
      <c r="O446" s="8">
        <v>560</v>
      </c>
      <c r="P446" s="12">
        <f t="shared" si="20"/>
        <v>171.6</v>
      </c>
    </row>
    <row r="447" spans="9:16" x14ac:dyDescent="0.2">
      <c r="I447" s="8">
        <v>1559</v>
      </c>
      <c r="J447" s="12">
        <f t="shared" si="18"/>
        <v>784.7595</v>
      </c>
      <c r="L447" s="8">
        <v>1059</v>
      </c>
      <c r="M447" s="12">
        <f t="shared" si="19"/>
        <v>423.19462500000003</v>
      </c>
      <c r="O447" s="8">
        <v>559</v>
      </c>
      <c r="P447" s="12">
        <f t="shared" si="20"/>
        <v>171.87975</v>
      </c>
    </row>
    <row r="448" spans="9:16" x14ac:dyDescent="0.2">
      <c r="I448" s="8">
        <v>1558</v>
      </c>
      <c r="J448" s="12">
        <f t="shared" si="18"/>
        <v>786.31799999999998</v>
      </c>
      <c r="L448" s="8">
        <v>1058</v>
      </c>
      <c r="M448" s="12">
        <f t="shared" si="19"/>
        <v>423.98849999999999</v>
      </c>
      <c r="O448" s="8">
        <v>558</v>
      </c>
      <c r="P448" s="12">
        <f t="shared" si="20"/>
        <v>172.15899999999999</v>
      </c>
    </row>
    <row r="449" spans="9:16" x14ac:dyDescent="0.2">
      <c r="I449" s="8">
        <v>1557</v>
      </c>
      <c r="J449" s="12">
        <f t="shared" si="18"/>
        <v>787.87549999999999</v>
      </c>
      <c r="L449" s="8">
        <v>1057</v>
      </c>
      <c r="M449" s="12">
        <f t="shared" si="19"/>
        <v>424.78162500000002</v>
      </c>
      <c r="O449" s="8">
        <v>557</v>
      </c>
      <c r="P449" s="12">
        <f t="shared" si="20"/>
        <v>172.43774999999999</v>
      </c>
    </row>
    <row r="450" spans="9:16" x14ac:dyDescent="0.2">
      <c r="I450" s="8">
        <v>1556</v>
      </c>
      <c r="J450" s="12">
        <f t="shared" si="18"/>
        <v>789.43200000000002</v>
      </c>
      <c r="L450" s="8">
        <v>1056</v>
      </c>
      <c r="M450" s="12">
        <f t="shared" si="19"/>
        <v>425.57400000000001</v>
      </c>
      <c r="O450" s="8">
        <v>556</v>
      </c>
      <c r="P450" s="12">
        <f t="shared" si="20"/>
        <v>172.71600000000001</v>
      </c>
    </row>
    <row r="451" spans="9:16" x14ac:dyDescent="0.2">
      <c r="I451" s="8">
        <v>1555</v>
      </c>
      <c r="J451" s="12">
        <f t="shared" si="18"/>
        <v>790.98750000000007</v>
      </c>
      <c r="L451" s="8">
        <v>1055</v>
      </c>
      <c r="M451" s="12">
        <f t="shared" si="19"/>
        <v>426.36562500000002</v>
      </c>
      <c r="O451" s="8">
        <v>555</v>
      </c>
      <c r="P451" s="12">
        <f t="shared" si="20"/>
        <v>172.99375000000001</v>
      </c>
    </row>
    <row r="452" spans="9:16" x14ac:dyDescent="0.2">
      <c r="I452" s="8">
        <v>1554</v>
      </c>
      <c r="J452" s="12">
        <f t="shared" si="18"/>
        <v>792.54200000000003</v>
      </c>
      <c r="L452" s="8">
        <v>1054</v>
      </c>
      <c r="M452" s="12">
        <f t="shared" si="19"/>
        <v>427.15649999999999</v>
      </c>
      <c r="O452" s="8">
        <v>554</v>
      </c>
      <c r="P452" s="12">
        <f t="shared" si="20"/>
        <v>173.27100000000002</v>
      </c>
    </row>
    <row r="453" spans="9:16" x14ac:dyDescent="0.2">
      <c r="I453" s="8">
        <v>1553</v>
      </c>
      <c r="J453" s="12">
        <f t="shared" si="18"/>
        <v>794.09550000000002</v>
      </c>
      <c r="L453" s="8">
        <v>1053</v>
      </c>
      <c r="M453" s="12">
        <f t="shared" si="19"/>
        <v>427.94662499999998</v>
      </c>
      <c r="O453" s="8">
        <v>553</v>
      </c>
      <c r="P453" s="12">
        <f t="shared" si="20"/>
        <v>173.54775000000001</v>
      </c>
    </row>
    <row r="454" spans="9:16" x14ac:dyDescent="0.2">
      <c r="I454" s="8">
        <v>1552</v>
      </c>
      <c r="J454" s="12">
        <f t="shared" si="18"/>
        <v>795.64800000000002</v>
      </c>
      <c r="L454" s="8">
        <v>1052</v>
      </c>
      <c r="M454" s="12">
        <f t="shared" si="19"/>
        <v>428.73599999999999</v>
      </c>
      <c r="O454" s="8">
        <v>552</v>
      </c>
      <c r="P454" s="12">
        <f t="shared" si="20"/>
        <v>173.82400000000001</v>
      </c>
    </row>
    <row r="455" spans="9:16" x14ac:dyDescent="0.2">
      <c r="I455" s="8">
        <v>1551</v>
      </c>
      <c r="J455" s="12">
        <f t="shared" ref="J455:J518" si="21">$C$10*((($C$11)^2)-((I455)^2))</f>
        <v>797.19950000000006</v>
      </c>
      <c r="L455" s="8">
        <v>1051</v>
      </c>
      <c r="M455" s="12">
        <f t="shared" ref="M455:M518" si="22">$C$16*((($C$15)^2)-((L455)^2))</f>
        <v>429.52462500000001</v>
      </c>
      <c r="O455" s="8">
        <v>551</v>
      </c>
      <c r="P455" s="12">
        <f t="shared" ref="P455:P518" si="23">$C$23*((($C$22)^2)-((O455)^2))</f>
        <v>174.09975</v>
      </c>
    </row>
    <row r="456" spans="9:16" x14ac:dyDescent="0.2">
      <c r="I456" s="8">
        <v>1550</v>
      </c>
      <c r="J456" s="12">
        <f t="shared" si="21"/>
        <v>798.75</v>
      </c>
      <c r="L456" s="8">
        <v>1050</v>
      </c>
      <c r="M456" s="12">
        <f t="shared" si="22"/>
        <v>430.3125</v>
      </c>
      <c r="O456" s="8">
        <v>550</v>
      </c>
      <c r="P456" s="12">
        <f t="shared" si="23"/>
        <v>174.375</v>
      </c>
    </row>
    <row r="457" spans="9:16" x14ac:dyDescent="0.2">
      <c r="I457" s="8">
        <v>1549</v>
      </c>
      <c r="J457" s="12">
        <f t="shared" si="21"/>
        <v>800.29949999999997</v>
      </c>
      <c r="L457" s="8">
        <v>1049</v>
      </c>
      <c r="M457" s="12">
        <f t="shared" si="22"/>
        <v>431.099625</v>
      </c>
      <c r="O457" s="8">
        <v>549</v>
      </c>
      <c r="P457" s="12">
        <f t="shared" si="23"/>
        <v>174.64975000000001</v>
      </c>
    </row>
    <row r="458" spans="9:16" x14ac:dyDescent="0.2">
      <c r="I458" s="8">
        <v>1548</v>
      </c>
      <c r="J458" s="12">
        <f t="shared" si="21"/>
        <v>801.84800000000007</v>
      </c>
      <c r="L458" s="8">
        <v>1048</v>
      </c>
      <c r="M458" s="12">
        <f t="shared" si="22"/>
        <v>431.88600000000002</v>
      </c>
      <c r="O458" s="8">
        <v>548</v>
      </c>
      <c r="P458" s="12">
        <f t="shared" si="23"/>
        <v>174.92400000000001</v>
      </c>
    </row>
    <row r="459" spans="9:16" x14ac:dyDescent="0.2">
      <c r="I459" s="8">
        <v>1547</v>
      </c>
      <c r="J459" s="12">
        <f t="shared" si="21"/>
        <v>803.39549999999997</v>
      </c>
      <c r="L459" s="8">
        <v>1047</v>
      </c>
      <c r="M459" s="12">
        <f t="shared" si="22"/>
        <v>432.67162500000001</v>
      </c>
      <c r="O459" s="8">
        <v>547</v>
      </c>
      <c r="P459" s="12">
        <f t="shared" si="23"/>
        <v>175.19775000000001</v>
      </c>
    </row>
    <row r="460" spans="9:16" x14ac:dyDescent="0.2">
      <c r="I460" s="8">
        <v>1546</v>
      </c>
      <c r="J460" s="12">
        <f t="shared" si="21"/>
        <v>804.94200000000001</v>
      </c>
      <c r="L460" s="8">
        <v>1046</v>
      </c>
      <c r="M460" s="12">
        <f t="shared" si="22"/>
        <v>433.45650000000001</v>
      </c>
      <c r="O460" s="8">
        <v>546</v>
      </c>
      <c r="P460" s="12">
        <f t="shared" si="23"/>
        <v>175.471</v>
      </c>
    </row>
    <row r="461" spans="9:16" x14ac:dyDescent="0.2">
      <c r="I461" s="8">
        <v>1545</v>
      </c>
      <c r="J461" s="12">
        <f t="shared" si="21"/>
        <v>806.48750000000007</v>
      </c>
      <c r="L461" s="8">
        <v>1045</v>
      </c>
      <c r="M461" s="12">
        <f t="shared" si="22"/>
        <v>434.24062500000002</v>
      </c>
      <c r="O461" s="8">
        <v>545</v>
      </c>
      <c r="P461" s="12">
        <f t="shared" si="23"/>
        <v>175.74375000000001</v>
      </c>
    </row>
    <row r="462" spans="9:16" x14ac:dyDescent="0.2">
      <c r="I462" s="8">
        <v>1544</v>
      </c>
      <c r="J462" s="12">
        <f t="shared" si="21"/>
        <v>808.03200000000004</v>
      </c>
      <c r="L462" s="8">
        <v>1044</v>
      </c>
      <c r="M462" s="12">
        <f t="shared" si="22"/>
        <v>435.024</v>
      </c>
      <c r="O462" s="8">
        <v>544</v>
      </c>
      <c r="P462" s="12">
        <f t="shared" si="23"/>
        <v>176.01599999999999</v>
      </c>
    </row>
    <row r="463" spans="9:16" x14ac:dyDescent="0.2">
      <c r="I463" s="8">
        <v>1543</v>
      </c>
      <c r="J463" s="12">
        <f t="shared" si="21"/>
        <v>809.57550000000003</v>
      </c>
      <c r="L463" s="8">
        <v>1043</v>
      </c>
      <c r="M463" s="12">
        <f t="shared" si="22"/>
        <v>435.806625</v>
      </c>
      <c r="O463" s="8">
        <v>543</v>
      </c>
      <c r="P463" s="12">
        <f t="shared" si="23"/>
        <v>176.28775000000002</v>
      </c>
    </row>
    <row r="464" spans="9:16" x14ac:dyDescent="0.2">
      <c r="I464" s="8">
        <v>1542</v>
      </c>
      <c r="J464" s="12">
        <f t="shared" si="21"/>
        <v>811.11800000000005</v>
      </c>
      <c r="L464" s="8">
        <v>1042</v>
      </c>
      <c r="M464" s="12">
        <f t="shared" si="22"/>
        <v>436.58850000000001</v>
      </c>
      <c r="O464" s="8">
        <v>542</v>
      </c>
      <c r="P464" s="12">
        <f t="shared" si="23"/>
        <v>176.559</v>
      </c>
    </row>
    <row r="465" spans="9:16" x14ac:dyDescent="0.2">
      <c r="I465" s="8">
        <v>1541</v>
      </c>
      <c r="J465" s="12">
        <f t="shared" si="21"/>
        <v>812.65949999999998</v>
      </c>
      <c r="L465" s="8">
        <v>1041</v>
      </c>
      <c r="M465" s="12">
        <f t="shared" si="22"/>
        <v>437.36962499999998</v>
      </c>
      <c r="O465" s="8">
        <v>541</v>
      </c>
      <c r="P465" s="12">
        <f t="shared" si="23"/>
        <v>176.82974999999999</v>
      </c>
    </row>
    <row r="466" spans="9:16" x14ac:dyDescent="0.2">
      <c r="I466" s="8">
        <v>1540</v>
      </c>
      <c r="J466" s="12">
        <f t="shared" si="21"/>
        <v>814.2</v>
      </c>
      <c r="L466" s="8">
        <v>1040</v>
      </c>
      <c r="M466" s="12">
        <f t="shared" si="22"/>
        <v>438.15000000000003</v>
      </c>
      <c r="O466" s="8">
        <v>540</v>
      </c>
      <c r="P466" s="12">
        <f t="shared" si="23"/>
        <v>177.1</v>
      </c>
    </row>
    <row r="467" spans="9:16" x14ac:dyDescent="0.2">
      <c r="I467" s="8">
        <v>1539</v>
      </c>
      <c r="J467" s="12">
        <f t="shared" si="21"/>
        <v>815.73950000000002</v>
      </c>
      <c r="L467" s="8">
        <v>1039</v>
      </c>
      <c r="M467" s="12">
        <f t="shared" si="22"/>
        <v>438.92962499999999</v>
      </c>
      <c r="O467" s="8">
        <v>539</v>
      </c>
      <c r="P467" s="12">
        <f t="shared" si="23"/>
        <v>177.36975000000001</v>
      </c>
    </row>
    <row r="468" spans="9:16" x14ac:dyDescent="0.2">
      <c r="I468" s="8">
        <v>1538</v>
      </c>
      <c r="J468" s="12">
        <f t="shared" si="21"/>
        <v>817.27800000000002</v>
      </c>
      <c r="L468" s="8">
        <v>1038</v>
      </c>
      <c r="M468" s="12">
        <f t="shared" si="22"/>
        <v>439.70850000000002</v>
      </c>
      <c r="O468" s="8">
        <v>538</v>
      </c>
      <c r="P468" s="12">
        <f t="shared" si="23"/>
        <v>177.63900000000001</v>
      </c>
    </row>
    <row r="469" spans="9:16" x14ac:dyDescent="0.2">
      <c r="I469" s="8">
        <v>1537</v>
      </c>
      <c r="J469" s="12">
        <f t="shared" si="21"/>
        <v>818.81550000000004</v>
      </c>
      <c r="L469" s="8">
        <v>1037</v>
      </c>
      <c r="M469" s="12">
        <f t="shared" si="22"/>
        <v>440.486625</v>
      </c>
      <c r="O469" s="8">
        <v>537</v>
      </c>
      <c r="P469" s="12">
        <f t="shared" si="23"/>
        <v>177.90774999999999</v>
      </c>
    </row>
    <row r="470" spans="9:16" x14ac:dyDescent="0.2">
      <c r="I470" s="8">
        <v>1536</v>
      </c>
      <c r="J470" s="12">
        <f t="shared" si="21"/>
        <v>820.35199999999998</v>
      </c>
      <c r="L470" s="8">
        <v>1036</v>
      </c>
      <c r="M470" s="12">
        <f t="shared" si="22"/>
        <v>441.26400000000001</v>
      </c>
      <c r="O470" s="8">
        <v>536</v>
      </c>
      <c r="P470" s="12">
        <f t="shared" si="23"/>
        <v>178.17600000000002</v>
      </c>
    </row>
    <row r="471" spans="9:16" x14ac:dyDescent="0.2">
      <c r="I471" s="8">
        <v>1535</v>
      </c>
      <c r="J471" s="12">
        <f t="shared" si="21"/>
        <v>821.88750000000005</v>
      </c>
      <c r="L471" s="8">
        <v>1035</v>
      </c>
      <c r="M471" s="12">
        <f t="shared" si="22"/>
        <v>442.04062500000003</v>
      </c>
      <c r="O471" s="8">
        <v>535</v>
      </c>
      <c r="P471" s="12">
        <f t="shared" si="23"/>
        <v>178.44374999999999</v>
      </c>
    </row>
    <row r="472" spans="9:16" x14ac:dyDescent="0.2">
      <c r="I472" s="8">
        <v>1534</v>
      </c>
      <c r="J472" s="12">
        <f t="shared" si="21"/>
        <v>823.42200000000003</v>
      </c>
      <c r="L472" s="8">
        <v>1034</v>
      </c>
      <c r="M472" s="12">
        <f t="shared" si="22"/>
        <v>442.81650000000002</v>
      </c>
      <c r="O472" s="8">
        <v>534</v>
      </c>
      <c r="P472" s="12">
        <f t="shared" si="23"/>
        <v>178.71100000000001</v>
      </c>
    </row>
    <row r="473" spans="9:16" x14ac:dyDescent="0.2">
      <c r="I473" s="8">
        <v>1533</v>
      </c>
      <c r="J473" s="12">
        <f t="shared" si="21"/>
        <v>824.95550000000003</v>
      </c>
      <c r="L473" s="8">
        <v>1033</v>
      </c>
      <c r="M473" s="12">
        <f t="shared" si="22"/>
        <v>443.59162500000002</v>
      </c>
      <c r="O473" s="8">
        <v>533</v>
      </c>
      <c r="P473" s="12">
        <f t="shared" si="23"/>
        <v>178.97775000000001</v>
      </c>
    </row>
    <row r="474" spans="9:16" x14ac:dyDescent="0.2">
      <c r="I474" s="8">
        <v>1532</v>
      </c>
      <c r="J474" s="12">
        <f t="shared" si="21"/>
        <v>826.48800000000006</v>
      </c>
      <c r="L474" s="8">
        <v>1032</v>
      </c>
      <c r="M474" s="12">
        <f t="shared" si="22"/>
        <v>444.36599999999999</v>
      </c>
      <c r="O474" s="8">
        <v>532</v>
      </c>
      <c r="P474" s="12">
        <f t="shared" si="23"/>
        <v>179.244</v>
      </c>
    </row>
    <row r="475" spans="9:16" x14ac:dyDescent="0.2">
      <c r="I475" s="8">
        <v>1531</v>
      </c>
      <c r="J475" s="12">
        <f t="shared" si="21"/>
        <v>828.01949999999999</v>
      </c>
      <c r="L475" s="8">
        <v>1031</v>
      </c>
      <c r="M475" s="12">
        <f t="shared" si="22"/>
        <v>445.13962500000002</v>
      </c>
      <c r="O475" s="8">
        <v>531</v>
      </c>
      <c r="P475" s="12">
        <f t="shared" si="23"/>
        <v>179.50975</v>
      </c>
    </row>
    <row r="476" spans="9:16" x14ac:dyDescent="0.2">
      <c r="I476" s="8">
        <v>1530</v>
      </c>
      <c r="J476" s="12">
        <f t="shared" si="21"/>
        <v>829.55000000000007</v>
      </c>
      <c r="L476" s="8">
        <v>1030</v>
      </c>
      <c r="M476" s="12">
        <f t="shared" si="22"/>
        <v>445.91250000000002</v>
      </c>
      <c r="O476" s="8">
        <v>530</v>
      </c>
      <c r="P476" s="12">
        <f t="shared" si="23"/>
        <v>179.77500000000001</v>
      </c>
    </row>
    <row r="477" spans="9:16" x14ac:dyDescent="0.2">
      <c r="I477" s="8">
        <v>1529</v>
      </c>
      <c r="J477" s="12">
        <f t="shared" si="21"/>
        <v>831.07950000000005</v>
      </c>
      <c r="L477" s="8">
        <v>1029</v>
      </c>
      <c r="M477" s="12">
        <f t="shared" si="22"/>
        <v>446.68462499999998</v>
      </c>
      <c r="O477" s="8">
        <v>529</v>
      </c>
      <c r="P477" s="12">
        <f t="shared" si="23"/>
        <v>180.03975</v>
      </c>
    </row>
    <row r="478" spans="9:16" x14ac:dyDescent="0.2">
      <c r="I478" s="8">
        <v>1528</v>
      </c>
      <c r="J478" s="12">
        <f t="shared" si="21"/>
        <v>832.60800000000006</v>
      </c>
      <c r="L478" s="8">
        <v>1028</v>
      </c>
      <c r="M478" s="12">
        <f t="shared" si="22"/>
        <v>447.45600000000002</v>
      </c>
      <c r="O478" s="8">
        <v>528</v>
      </c>
      <c r="P478" s="12">
        <f t="shared" si="23"/>
        <v>180.304</v>
      </c>
    </row>
    <row r="479" spans="9:16" x14ac:dyDescent="0.2">
      <c r="I479" s="8">
        <v>1527</v>
      </c>
      <c r="J479" s="12">
        <f t="shared" si="21"/>
        <v>834.13549999999998</v>
      </c>
      <c r="L479" s="8">
        <v>1027</v>
      </c>
      <c r="M479" s="12">
        <f t="shared" si="22"/>
        <v>448.22662500000001</v>
      </c>
      <c r="O479" s="8">
        <v>527</v>
      </c>
      <c r="P479" s="12">
        <f t="shared" si="23"/>
        <v>180.56775000000002</v>
      </c>
    </row>
    <row r="480" spans="9:16" x14ac:dyDescent="0.2">
      <c r="I480" s="8">
        <v>1526</v>
      </c>
      <c r="J480" s="12">
        <f t="shared" si="21"/>
        <v>835.66200000000003</v>
      </c>
      <c r="L480" s="8">
        <v>1026</v>
      </c>
      <c r="M480" s="12">
        <f t="shared" si="22"/>
        <v>448.99650000000003</v>
      </c>
      <c r="O480" s="8">
        <v>526</v>
      </c>
      <c r="P480" s="12">
        <f t="shared" si="23"/>
        <v>180.83100000000002</v>
      </c>
    </row>
    <row r="481" spans="9:16" x14ac:dyDescent="0.2">
      <c r="I481" s="8">
        <v>1525</v>
      </c>
      <c r="J481" s="12">
        <f t="shared" si="21"/>
        <v>837.1875</v>
      </c>
      <c r="L481" s="8">
        <v>1025</v>
      </c>
      <c r="M481" s="12">
        <f t="shared" si="22"/>
        <v>449.765625</v>
      </c>
      <c r="O481" s="8">
        <v>525</v>
      </c>
      <c r="P481" s="12">
        <f t="shared" si="23"/>
        <v>181.09375</v>
      </c>
    </row>
    <row r="482" spans="9:16" x14ac:dyDescent="0.2">
      <c r="I482" s="8">
        <v>1524</v>
      </c>
      <c r="J482" s="12">
        <f t="shared" si="21"/>
        <v>838.71199999999999</v>
      </c>
      <c r="L482" s="8">
        <v>1024</v>
      </c>
      <c r="M482" s="12">
        <f t="shared" si="22"/>
        <v>450.53399999999999</v>
      </c>
      <c r="O482" s="8">
        <v>524</v>
      </c>
      <c r="P482" s="12">
        <f t="shared" si="23"/>
        <v>181.35599999999999</v>
      </c>
    </row>
    <row r="483" spans="9:16" x14ac:dyDescent="0.2">
      <c r="I483" s="8">
        <v>1523</v>
      </c>
      <c r="J483" s="12">
        <f t="shared" si="21"/>
        <v>840.2355</v>
      </c>
      <c r="L483" s="8">
        <v>1023</v>
      </c>
      <c r="M483" s="12">
        <f t="shared" si="22"/>
        <v>451.301625</v>
      </c>
      <c r="O483" s="8">
        <v>523</v>
      </c>
      <c r="P483" s="12">
        <f t="shared" si="23"/>
        <v>181.61775</v>
      </c>
    </row>
    <row r="484" spans="9:16" x14ac:dyDescent="0.2">
      <c r="I484" s="8">
        <v>1522</v>
      </c>
      <c r="J484" s="12">
        <f t="shared" si="21"/>
        <v>841.75800000000004</v>
      </c>
      <c r="L484" s="8">
        <v>1022</v>
      </c>
      <c r="M484" s="12">
        <f t="shared" si="22"/>
        <v>452.06850000000003</v>
      </c>
      <c r="O484" s="8">
        <v>522</v>
      </c>
      <c r="P484" s="12">
        <f t="shared" si="23"/>
        <v>181.87899999999999</v>
      </c>
    </row>
    <row r="485" spans="9:16" x14ac:dyDescent="0.2">
      <c r="I485" s="8">
        <v>1521</v>
      </c>
      <c r="J485" s="12">
        <f t="shared" si="21"/>
        <v>843.27949999999998</v>
      </c>
      <c r="L485" s="8">
        <v>1021</v>
      </c>
      <c r="M485" s="12">
        <f t="shared" si="22"/>
        <v>452.83462500000002</v>
      </c>
      <c r="O485" s="8">
        <v>521</v>
      </c>
      <c r="P485" s="12">
        <f t="shared" si="23"/>
        <v>182.13974999999999</v>
      </c>
    </row>
    <row r="486" spans="9:16" x14ac:dyDescent="0.2">
      <c r="I486" s="8">
        <v>1520</v>
      </c>
      <c r="J486" s="12">
        <f t="shared" si="21"/>
        <v>844.80000000000007</v>
      </c>
      <c r="L486" s="8">
        <v>1020</v>
      </c>
      <c r="M486" s="12">
        <f t="shared" si="22"/>
        <v>453.6</v>
      </c>
      <c r="O486" s="8">
        <v>520</v>
      </c>
      <c r="P486" s="12">
        <f t="shared" si="23"/>
        <v>182.4</v>
      </c>
    </row>
    <row r="487" spans="9:16" x14ac:dyDescent="0.2">
      <c r="I487" s="8">
        <v>1519</v>
      </c>
      <c r="J487" s="12">
        <f t="shared" si="21"/>
        <v>846.31950000000006</v>
      </c>
      <c r="L487" s="8">
        <v>1019</v>
      </c>
      <c r="M487" s="12">
        <f t="shared" si="22"/>
        <v>454.36462499999999</v>
      </c>
      <c r="O487" s="8">
        <v>519</v>
      </c>
      <c r="P487" s="12">
        <f t="shared" si="23"/>
        <v>182.65975</v>
      </c>
    </row>
    <row r="488" spans="9:16" x14ac:dyDescent="0.2">
      <c r="I488" s="8">
        <v>1518</v>
      </c>
      <c r="J488" s="12">
        <f t="shared" si="21"/>
        <v>847.83799999999997</v>
      </c>
      <c r="L488" s="8">
        <v>1018</v>
      </c>
      <c r="M488" s="12">
        <f t="shared" si="22"/>
        <v>455.12850000000003</v>
      </c>
      <c r="O488" s="8">
        <v>518</v>
      </c>
      <c r="P488" s="12">
        <f t="shared" si="23"/>
        <v>182.91900000000001</v>
      </c>
    </row>
    <row r="489" spans="9:16" x14ac:dyDescent="0.2">
      <c r="I489" s="8">
        <v>1517</v>
      </c>
      <c r="J489" s="12">
        <f t="shared" si="21"/>
        <v>849.35550000000001</v>
      </c>
      <c r="L489" s="8">
        <v>1017</v>
      </c>
      <c r="M489" s="12">
        <f t="shared" si="22"/>
        <v>455.89162500000003</v>
      </c>
      <c r="O489" s="8">
        <v>517</v>
      </c>
      <c r="P489" s="12">
        <f t="shared" si="23"/>
        <v>183.17775</v>
      </c>
    </row>
    <row r="490" spans="9:16" x14ac:dyDescent="0.2">
      <c r="I490" s="8">
        <v>1516</v>
      </c>
      <c r="J490" s="12">
        <f t="shared" si="21"/>
        <v>850.87200000000007</v>
      </c>
      <c r="L490" s="8">
        <v>1016</v>
      </c>
      <c r="M490" s="12">
        <f t="shared" si="22"/>
        <v>456.654</v>
      </c>
      <c r="O490" s="8">
        <v>516</v>
      </c>
      <c r="P490" s="12">
        <f t="shared" si="23"/>
        <v>183.43600000000001</v>
      </c>
    </row>
    <row r="491" spans="9:16" x14ac:dyDescent="0.2">
      <c r="I491" s="8">
        <v>1515</v>
      </c>
      <c r="J491" s="12">
        <f t="shared" si="21"/>
        <v>852.38750000000005</v>
      </c>
      <c r="L491" s="8">
        <v>1015</v>
      </c>
      <c r="M491" s="12">
        <f t="shared" si="22"/>
        <v>457.41562500000003</v>
      </c>
      <c r="O491" s="8">
        <v>515</v>
      </c>
      <c r="P491" s="12">
        <f t="shared" si="23"/>
        <v>183.69374999999999</v>
      </c>
    </row>
    <row r="492" spans="9:16" x14ac:dyDescent="0.2">
      <c r="I492" s="8">
        <v>1514</v>
      </c>
      <c r="J492" s="12">
        <f t="shared" si="21"/>
        <v>853.90200000000004</v>
      </c>
      <c r="L492" s="8">
        <v>1014</v>
      </c>
      <c r="M492" s="12">
        <f t="shared" si="22"/>
        <v>458.17650000000003</v>
      </c>
      <c r="O492" s="8">
        <v>514</v>
      </c>
      <c r="P492" s="12">
        <f t="shared" si="23"/>
        <v>183.95099999999999</v>
      </c>
    </row>
    <row r="493" spans="9:16" x14ac:dyDescent="0.2">
      <c r="I493" s="8">
        <v>1513</v>
      </c>
      <c r="J493" s="12">
        <f t="shared" si="21"/>
        <v>855.41550000000007</v>
      </c>
      <c r="L493" s="8">
        <v>1013</v>
      </c>
      <c r="M493" s="12">
        <f t="shared" si="22"/>
        <v>458.93662499999999</v>
      </c>
      <c r="O493" s="8">
        <v>513</v>
      </c>
      <c r="P493" s="12">
        <f t="shared" si="23"/>
        <v>184.20775</v>
      </c>
    </row>
    <row r="494" spans="9:16" x14ac:dyDescent="0.2">
      <c r="I494" s="8">
        <v>1512</v>
      </c>
      <c r="J494" s="12">
        <f t="shared" si="21"/>
        <v>856.928</v>
      </c>
      <c r="L494" s="8">
        <v>1012</v>
      </c>
      <c r="M494" s="12">
        <f t="shared" si="22"/>
        <v>459.69600000000003</v>
      </c>
      <c r="O494" s="8">
        <v>512</v>
      </c>
      <c r="P494" s="12">
        <f t="shared" si="23"/>
        <v>184.464</v>
      </c>
    </row>
    <row r="495" spans="9:16" x14ac:dyDescent="0.2">
      <c r="I495" s="8">
        <v>1511</v>
      </c>
      <c r="J495" s="12">
        <f t="shared" si="21"/>
        <v>858.43950000000007</v>
      </c>
      <c r="L495" s="8">
        <v>1011</v>
      </c>
      <c r="M495" s="12">
        <f t="shared" si="22"/>
        <v>460.45462500000002</v>
      </c>
      <c r="O495" s="8">
        <v>511</v>
      </c>
      <c r="P495" s="12">
        <f t="shared" si="23"/>
        <v>184.71975</v>
      </c>
    </row>
    <row r="496" spans="9:16" x14ac:dyDescent="0.2">
      <c r="I496" s="8">
        <v>1510</v>
      </c>
      <c r="J496" s="12">
        <f t="shared" si="21"/>
        <v>859.95</v>
      </c>
      <c r="L496" s="8">
        <v>1010</v>
      </c>
      <c r="M496" s="12">
        <f t="shared" si="22"/>
        <v>461.21250000000003</v>
      </c>
      <c r="O496" s="8">
        <v>510</v>
      </c>
      <c r="P496" s="12">
        <f t="shared" si="23"/>
        <v>184.97499999999999</v>
      </c>
    </row>
    <row r="497" spans="9:16" x14ac:dyDescent="0.2">
      <c r="I497" s="8">
        <v>1509</v>
      </c>
      <c r="J497" s="12">
        <f t="shared" si="21"/>
        <v>861.45950000000005</v>
      </c>
      <c r="L497" s="8">
        <v>1009</v>
      </c>
      <c r="M497" s="12">
        <f t="shared" si="22"/>
        <v>461.96962500000001</v>
      </c>
      <c r="O497" s="8">
        <v>509</v>
      </c>
      <c r="P497" s="12">
        <f t="shared" si="23"/>
        <v>185.22975</v>
      </c>
    </row>
    <row r="498" spans="9:16" x14ac:dyDescent="0.2">
      <c r="I498" s="8">
        <v>1508</v>
      </c>
      <c r="J498" s="12">
        <f t="shared" si="21"/>
        <v>862.96800000000007</v>
      </c>
      <c r="L498" s="8">
        <v>1008</v>
      </c>
      <c r="M498" s="12">
        <f t="shared" si="22"/>
        <v>462.726</v>
      </c>
      <c r="O498" s="8">
        <v>508</v>
      </c>
      <c r="P498" s="12">
        <f t="shared" si="23"/>
        <v>185.48400000000001</v>
      </c>
    </row>
    <row r="499" spans="9:16" x14ac:dyDescent="0.2">
      <c r="I499" s="8">
        <v>1507</v>
      </c>
      <c r="J499" s="12">
        <f t="shared" si="21"/>
        <v>864.47550000000001</v>
      </c>
      <c r="L499" s="8">
        <v>1007</v>
      </c>
      <c r="M499" s="12">
        <f t="shared" si="22"/>
        <v>463.48162500000001</v>
      </c>
      <c r="O499" s="8">
        <v>507</v>
      </c>
      <c r="P499" s="12">
        <f t="shared" si="23"/>
        <v>185.73775000000001</v>
      </c>
    </row>
    <row r="500" spans="9:16" x14ac:dyDescent="0.2">
      <c r="I500" s="8">
        <v>1506</v>
      </c>
      <c r="J500" s="12">
        <f t="shared" si="21"/>
        <v>865.98199999999997</v>
      </c>
      <c r="L500" s="8">
        <v>1006</v>
      </c>
      <c r="M500" s="12">
        <f t="shared" si="22"/>
        <v>464.23650000000004</v>
      </c>
      <c r="O500" s="8">
        <v>506</v>
      </c>
      <c r="P500" s="12">
        <f t="shared" si="23"/>
        <v>185.99100000000001</v>
      </c>
    </row>
    <row r="501" spans="9:16" x14ac:dyDescent="0.2">
      <c r="I501" s="8">
        <v>1505</v>
      </c>
      <c r="J501" s="12">
        <f t="shared" si="21"/>
        <v>867.48750000000007</v>
      </c>
      <c r="L501" s="8">
        <v>1005</v>
      </c>
      <c r="M501" s="12">
        <f t="shared" si="22"/>
        <v>464.99062500000002</v>
      </c>
      <c r="O501" s="8">
        <v>505</v>
      </c>
      <c r="P501" s="12">
        <f t="shared" si="23"/>
        <v>186.24375000000001</v>
      </c>
    </row>
    <row r="502" spans="9:16" x14ac:dyDescent="0.2">
      <c r="I502" s="8">
        <v>1504</v>
      </c>
      <c r="J502" s="12">
        <f t="shared" si="21"/>
        <v>868.99199999999996</v>
      </c>
      <c r="L502" s="8">
        <v>1004</v>
      </c>
      <c r="M502" s="12">
        <f t="shared" si="22"/>
        <v>465.74400000000003</v>
      </c>
      <c r="O502" s="8">
        <v>504</v>
      </c>
      <c r="P502" s="12">
        <f t="shared" si="23"/>
        <v>186.49600000000001</v>
      </c>
    </row>
    <row r="503" spans="9:16" x14ac:dyDescent="0.2">
      <c r="I503" s="8">
        <v>1503</v>
      </c>
      <c r="J503" s="12">
        <f t="shared" si="21"/>
        <v>870.49549999999999</v>
      </c>
      <c r="L503" s="8">
        <v>1003</v>
      </c>
      <c r="M503" s="12">
        <f t="shared" si="22"/>
        <v>466.49662499999999</v>
      </c>
      <c r="O503" s="8">
        <v>503</v>
      </c>
      <c r="P503" s="12">
        <f t="shared" si="23"/>
        <v>186.74775</v>
      </c>
    </row>
    <row r="504" spans="9:16" x14ac:dyDescent="0.2">
      <c r="I504" s="8">
        <v>1502</v>
      </c>
      <c r="J504" s="12">
        <f t="shared" si="21"/>
        <v>871.99800000000005</v>
      </c>
      <c r="L504" s="8">
        <v>1002</v>
      </c>
      <c r="M504" s="12">
        <f t="shared" si="22"/>
        <v>467.24850000000004</v>
      </c>
      <c r="O504" s="8">
        <v>502</v>
      </c>
      <c r="P504" s="12">
        <f t="shared" si="23"/>
        <v>186.999</v>
      </c>
    </row>
    <row r="505" spans="9:16" x14ac:dyDescent="0.2">
      <c r="I505" s="8">
        <v>1501</v>
      </c>
      <c r="J505" s="12">
        <f t="shared" si="21"/>
        <v>873.49950000000001</v>
      </c>
      <c r="L505" s="8">
        <v>1001</v>
      </c>
      <c r="M505" s="12">
        <f t="shared" si="22"/>
        <v>467.99962500000004</v>
      </c>
      <c r="O505" s="8">
        <v>501</v>
      </c>
      <c r="P505" s="12">
        <f t="shared" si="23"/>
        <v>187.24975000000001</v>
      </c>
    </row>
    <row r="506" spans="9:16" x14ac:dyDescent="0.2">
      <c r="I506" s="8">
        <v>1500</v>
      </c>
      <c r="J506" s="12">
        <f t="shared" si="21"/>
        <v>875</v>
      </c>
      <c r="L506" s="8">
        <v>1000</v>
      </c>
      <c r="M506" s="12">
        <f t="shared" si="22"/>
        <v>468.75</v>
      </c>
      <c r="O506" s="8">
        <v>500</v>
      </c>
      <c r="P506" s="12">
        <f t="shared" si="23"/>
        <v>187.5</v>
      </c>
    </row>
    <row r="507" spans="9:16" x14ac:dyDescent="0.2">
      <c r="I507" s="8">
        <v>1499</v>
      </c>
      <c r="J507" s="12">
        <f t="shared" si="21"/>
        <v>876.49950000000001</v>
      </c>
      <c r="L507" s="8">
        <v>999</v>
      </c>
      <c r="M507" s="12">
        <f t="shared" si="22"/>
        <v>469.49962500000004</v>
      </c>
      <c r="O507" s="8">
        <v>499</v>
      </c>
      <c r="P507" s="12">
        <f t="shared" si="23"/>
        <v>187.74975000000001</v>
      </c>
    </row>
    <row r="508" spans="9:16" x14ac:dyDescent="0.2">
      <c r="I508" s="8">
        <v>1498</v>
      </c>
      <c r="J508" s="12">
        <f t="shared" si="21"/>
        <v>877.99800000000005</v>
      </c>
      <c r="L508" s="8">
        <v>998</v>
      </c>
      <c r="M508" s="12">
        <f t="shared" si="22"/>
        <v>470.24850000000004</v>
      </c>
      <c r="O508" s="8">
        <v>498</v>
      </c>
      <c r="P508" s="12">
        <f t="shared" si="23"/>
        <v>187.999</v>
      </c>
    </row>
    <row r="509" spans="9:16" x14ac:dyDescent="0.2">
      <c r="I509" s="8">
        <v>1497</v>
      </c>
      <c r="J509" s="12">
        <f t="shared" si="21"/>
        <v>879.49549999999999</v>
      </c>
      <c r="L509" s="8">
        <v>997</v>
      </c>
      <c r="M509" s="12">
        <f t="shared" si="22"/>
        <v>470.99662499999999</v>
      </c>
      <c r="O509" s="8">
        <v>497</v>
      </c>
      <c r="P509" s="12">
        <f t="shared" si="23"/>
        <v>188.24775</v>
      </c>
    </row>
    <row r="510" spans="9:16" x14ac:dyDescent="0.2">
      <c r="I510" s="8">
        <v>1496</v>
      </c>
      <c r="J510" s="12">
        <f t="shared" si="21"/>
        <v>880.99199999999996</v>
      </c>
      <c r="L510" s="8">
        <v>996</v>
      </c>
      <c r="M510" s="12">
        <f t="shared" si="22"/>
        <v>471.74400000000003</v>
      </c>
      <c r="O510" s="8">
        <v>496</v>
      </c>
      <c r="P510" s="12">
        <f t="shared" si="23"/>
        <v>188.49600000000001</v>
      </c>
    </row>
    <row r="511" spans="9:16" x14ac:dyDescent="0.2">
      <c r="I511" s="8">
        <v>1495</v>
      </c>
      <c r="J511" s="12">
        <f t="shared" si="21"/>
        <v>882.48750000000007</v>
      </c>
      <c r="L511" s="8">
        <v>995</v>
      </c>
      <c r="M511" s="12">
        <f t="shared" si="22"/>
        <v>472.49062500000002</v>
      </c>
      <c r="O511" s="8">
        <v>495</v>
      </c>
      <c r="P511" s="12">
        <f t="shared" si="23"/>
        <v>188.74375000000001</v>
      </c>
    </row>
    <row r="512" spans="9:16" x14ac:dyDescent="0.2">
      <c r="I512" s="8">
        <v>1494</v>
      </c>
      <c r="J512" s="12">
        <f t="shared" si="21"/>
        <v>883.98199999999997</v>
      </c>
      <c r="L512" s="8">
        <v>994</v>
      </c>
      <c r="M512" s="12">
        <f t="shared" si="22"/>
        <v>473.23650000000004</v>
      </c>
      <c r="O512" s="8">
        <v>494</v>
      </c>
      <c r="P512" s="12">
        <f t="shared" si="23"/>
        <v>188.99100000000001</v>
      </c>
    </row>
    <row r="513" spans="9:16" x14ac:dyDescent="0.2">
      <c r="I513" s="8">
        <v>1493</v>
      </c>
      <c r="J513" s="12">
        <f t="shared" si="21"/>
        <v>885.47550000000001</v>
      </c>
      <c r="L513" s="8">
        <v>993</v>
      </c>
      <c r="M513" s="12">
        <f t="shared" si="22"/>
        <v>473.98162500000001</v>
      </c>
      <c r="O513" s="8">
        <v>493</v>
      </c>
      <c r="P513" s="12">
        <f t="shared" si="23"/>
        <v>189.23775000000001</v>
      </c>
    </row>
    <row r="514" spans="9:16" x14ac:dyDescent="0.2">
      <c r="I514" s="8">
        <v>1492</v>
      </c>
      <c r="J514" s="12">
        <f t="shared" si="21"/>
        <v>886.96800000000007</v>
      </c>
      <c r="L514" s="8">
        <v>992</v>
      </c>
      <c r="M514" s="12">
        <f t="shared" si="22"/>
        <v>474.726</v>
      </c>
      <c r="O514" s="8">
        <v>492</v>
      </c>
      <c r="P514" s="12">
        <f t="shared" si="23"/>
        <v>189.48400000000001</v>
      </c>
    </row>
    <row r="515" spans="9:16" x14ac:dyDescent="0.2">
      <c r="I515" s="8">
        <v>1491</v>
      </c>
      <c r="J515" s="12">
        <f t="shared" si="21"/>
        <v>888.45950000000005</v>
      </c>
      <c r="L515" s="8">
        <v>991</v>
      </c>
      <c r="M515" s="12">
        <f t="shared" si="22"/>
        <v>475.46962500000001</v>
      </c>
      <c r="O515" s="8">
        <v>491</v>
      </c>
      <c r="P515" s="12">
        <f t="shared" si="23"/>
        <v>189.72975</v>
      </c>
    </row>
    <row r="516" spans="9:16" x14ac:dyDescent="0.2">
      <c r="I516" s="8">
        <v>1490</v>
      </c>
      <c r="J516" s="12">
        <f t="shared" si="21"/>
        <v>889.95</v>
      </c>
      <c r="L516" s="8">
        <v>990</v>
      </c>
      <c r="M516" s="12">
        <f t="shared" si="22"/>
        <v>476.21250000000003</v>
      </c>
      <c r="O516" s="8">
        <v>490</v>
      </c>
      <c r="P516" s="12">
        <f t="shared" si="23"/>
        <v>189.97499999999999</v>
      </c>
    </row>
    <row r="517" spans="9:16" x14ac:dyDescent="0.2">
      <c r="I517" s="8">
        <v>1489</v>
      </c>
      <c r="J517" s="12">
        <f t="shared" si="21"/>
        <v>891.43950000000007</v>
      </c>
      <c r="L517" s="8">
        <v>989</v>
      </c>
      <c r="M517" s="12">
        <f t="shared" si="22"/>
        <v>476.95462500000002</v>
      </c>
      <c r="O517" s="8">
        <v>489</v>
      </c>
      <c r="P517" s="12">
        <f t="shared" si="23"/>
        <v>190.21975</v>
      </c>
    </row>
    <row r="518" spans="9:16" x14ac:dyDescent="0.2">
      <c r="I518" s="8">
        <v>1488</v>
      </c>
      <c r="J518" s="12">
        <f t="shared" si="21"/>
        <v>892.928</v>
      </c>
      <c r="L518" s="8">
        <v>988</v>
      </c>
      <c r="M518" s="12">
        <f t="shared" si="22"/>
        <v>477.69600000000003</v>
      </c>
      <c r="O518" s="8">
        <v>488</v>
      </c>
      <c r="P518" s="12">
        <f t="shared" si="23"/>
        <v>190.464</v>
      </c>
    </row>
    <row r="519" spans="9:16" x14ac:dyDescent="0.2">
      <c r="I519" s="8">
        <v>1487</v>
      </c>
      <c r="J519" s="12">
        <f t="shared" ref="J519:J582" si="24">$C$10*((($C$11)^2)-((I519)^2))</f>
        <v>894.41550000000007</v>
      </c>
      <c r="L519" s="8">
        <v>987</v>
      </c>
      <c r="M519" s="12">
        <f t="shared" ref="M519:M582" si="25">$C$16*((($C$15)^2)-((L519)^2))</f>
        <v>478.43662499999999</v>
      </c>
      <c r="O519" s="8">
        <v>487</v>
      </c>
      <c r="P519" s="12">
        <f t="shared" ref="P519:P582" si="26">$C$23*((($C$22)^2)-((O519)^2))</f>
        <v>190.70775</v>
      </c>
    </row>
    <row r="520" spans="9:16" x14ac:dyDescent="0.2">
      <c r="I520" s="8">
        <v>1486</v>
      </c>
      <c r="J520" s="12">
        <f t="shared" si="24"/>
        <v>895.90200000000004</v>
      </c>
      <c r="L520" s="8">
        <v>986</v>
      </c>
      <c r="M520" s="12">
        <f t="shared" si="25"/>
        <v>479.17650000000003</v>
      </c>
      <c r="O520" s="8">
        <v>486</v>
      </c>
      <c r="P520" s="12">
        <f t="shared" si="26"/>
        <v>190.95099999999999</v>
      </c>
    </row>
    <row r="521" spans="9:16" x14ac:dyDescent="0.2">
      <c r="I521" s="8">
        <v>1485</v>
      </c>
      <c r="J521" s="12">
        <f t="shared" si="24"/>
        <v>897.38750000000005</v>
      </c>
      <c r="L521" s="8">
        <v>985</v>
      </c>
      <c r="M521" s="12">
        <f t="shared" si="25"/>
        <v>479.91562500000003</v>
      </c>
      <c r="O521" s="8">
        <v>485</v>
      </c>
      <c r="P521" s="12">
        <f t="shared" si="26"/>
        <v>191.19374999999999</v>
      </c>
    </row>
    <row r="522" spans="9:16" x14ac:dyDescent="0.2">
      <c r="I522" s="8">
        <v>1484</v>
      </c>
      <c r="J522" s="12">
        <f t="shared" si="24"/>
        <v>898.87200000000007</v>
      </c>
      <c r="L522" s="8">
        <v>984</v>
      </c>
      <c r="M522" s="12">
        <f t="shared" si="25"/>
        <v>480.654</v>
      </c>
      <c r="O522" s="8">
        <v>484</v>
      </c>
      <c r="P522" s="12">
        <f t="shared" si="26"/>
        <v>191.43600000000001</v>
      </c>
    </row>
    <row r="523" spans="9:16" x14ac:dyDescent="0.2">
      <c r="I523" s="8">
        <v>1483</v>
      </c>
      <c r="J523" s="12">
        <f t="shared" si="24"/>
        <v>900.35550000000001</v>
      </c>
      <c r="L523" s="8">
        <v>983</v>
      </c>
      <c r="M523" s="12">
        <f t="shared" si="25"/>
        <v>481.39162500000003</v>
      </c>
      <c r="O523" s="8">
        <v>483</v>
      </c>
      <c r="P523" s="12">
        <f t="shared" si="26"/>
        <v>191.67775</v>
      </c>
    </row>
    <row r="524" spans="9:16" x14ac:dyDescent="0.2">
      <c r="I524" s="8">
        <v>1482</v>
      </c>
      <c r="J524" s="12">
        <f t="shared" si="24"/>
        <v>901.83799999999997</v>
      </c>
      <c r="L524" s="8">
        <v>982</v>
      </c>
      <c r="M524" s="12">
        <f t="shared" si="25"/>
        <v>482.12850000000003</v>
      </c>
      <c r="O524" s="8">
        <v>482</v>
      </c>
      <c r="P524" s="12">
        <f t="shared" si="26"/>
        <v>191.91900000000001</v>
      </c>
    </row>
    <row r="525" spans="9:16" x14ac:dyDescent="0.2">
      <c r="I525" s="8">
        <v>1481</v>
      </c>
      <c r="J525" s="12">
        <f t="shared" si="24"/>
        <v>903.31950000000006</v>
      </c>
      <c r="L525" s="8">
        <v>981</v>
      </c>
      <c r="M525" s="12">
        <f t="shared" si="25"/>
        <v>482.86462499999999</v>
      </c>
      <c r="O525" s="8">
        <v>481</v>
      </c>
      <c r="P525" s="12">
        <f t="shared" si="26"/>
        <v>192.15975</v>
      </c>
    </row>
    <row r="526" spans="9:16" x14ac:dyDescent="0.2">
      <c r="I526" s="8">
        <v>1480</v>
      </c>
      <c r="J526" s="12">
        <f t="shared" si="24"/>
        <v>904.80000000000007</v>
      </c>
      <c r="L526" s="8">
        <v>980</v>
      </c>
      <c r="M526" s="12">
        <f t="shared" si="25"/>
        <v>483.6</v>
      </c>
      <c r="O526" s="8">
        <v>480</v>
      </c>
      <c r="P526" s="12">
        <f t="shared" si="26"/>
        <v>192.4</v>
      </c>
    </row>
    <row r="527" spans="9:16" x14ac:dyDescent="0.2">
      <c r="I527" s="8">
        <v>1479</v>
      </c>
      <c r="J527" s="12">
        <f t="shared" si="24"/>
        <v>906.27949999999998</v>
      </c>
      <c r="L527" s="8">
        <v>979</v>
      </c>
      <c r="M527" s="12">
        <f t="shared" si="25"/>
        <v>484.33462500000002</v>
      </c>
      <c r="O527" s="8">
        <v>479</v>
      </c>
      <c r="P527" s="12">
        <f t="shared" si="26"/>
        <v>192.63974999999999</v>
      </c>
    </row>
    <row r="528" spans="9:16" x14ac:dyDescent="0.2">
      <c r="I528" s="8">
        <v>1478</v>
      </c>
      <c r="J528" s="12">
        <f t="shared" si="24"/>
        <v>907.75800000000004</v>
      </c>
      <c r="L528" s="8">
        <v>978</v>
      </c>
      <c r="M528" s="12">
        <f t="shared" si="25"/>
        <v>485.06850000000003</v>
      </c>
      <c r="O528" s="8">
        <v>478</v>
      </c>
      <c r="P528" s="12">
        <f t="shared" si="26"/>
        <v>192.87899999999999</v>
      </c>
    </row>
    <row r="529" spans="9:16" x14ac:dyDescent="0.2">
      <c r="I529" s="8">
        <v>1477</v>
      </c>
      <c r="J529" s="12">
        <f t="shared" si="24"/>
        <v>909.2355</v>
      </c>
      <c r="L529" s="8">
        <v>977</v>
      </c>
      <c r="M529" s="12">
        <f t="shared" si="25"/>
        <v>485.801625</v>
      </c>
      <c r="O529" s="8">
        <v>477</v>
      </c>
      <c r="P529" s="12">
        <f t="shared" si="26"/>
        <v>193.11775</v>
      </c>
    </row>
    <row r="530" spans="9:16" x14ac:dyDescent="0.2">
      <c r="I530" s="8">
        <v>1476</v>
      </c>
      <c r="J530" s="12">
        <f t="shared" si="24"/>
        <v>910.71199999999999</v>
      </c>
      <c r="L530" s="8">
        <v>976</v>
      </c>
      <c r="M530" s="12">
        <f t="shared" si="25"/>
        <v>486.53399999999999</v>
      </c>
      <c r="O530" s="8">
        <v>476</v>
      </c>
      <c r="P530" s="12">
        <f t="shared" si="26"/>
        <v>193.35599999999999</v>
      </c>
    </row>
    <row r="531" spans="9:16" x14ac:dyDescent="0.2">
      <c r="I531" s="8">
        <v>1475</v>
      </c>
      <c r="J531" s="12">
        <f t="shared" si="24"/>
        <v>912.1875</v>
      </c>
      <c r="L531" s="8">
        <v>975</v>
      </c>
      <c r="M531" s="12">
        <f t="shared" si="25"/>
        <v>487.265625</v>
      </c>
      <c r="O531" s="8">
        <v>475</v>
      </c>
      <c r="P531" s="12">
        <f t="shared" si="26"/>
        <v>193.59375</v>
      </c>
    </row>
    <row r="532" spans="9:16" x14ac:dyDescent="0.2">
      <c r="I532" s="8">
        <v>1474</v>
      </c>
      <c r="J532" s="12">
        <f t="shared" si="24"/>
        <v>913.66200000000003</v>
      </c>
      <c r="L532" s="8">
        <v>974</v>
      </c>
      <c r="M532" s="12">
        <f t="shared" si="25"/>
        <v>487.99650000000003</v>
      </c>
      <c r="O532" s="8">
        <v>474</v>
      </c>
      <c r="P532" s="12">
        <f t="shared" si="26"/>
        <v>193.83100000000002</v>
      </c>
    </row>
    <row r="533" spans="9:16" x14ac:dyDescent="0.2">
      <c r="I533" s="8">
        <v>1473</v>
      </c>
      <c r="J533" s="12">
        <f t="shared" si="24"/>
        <v>915.13549999999998</v>
      </c>
      <c r="L533" s="8">
        <v>973</v>
      </c>
      <c r="M533" s="12">
        <f t="shared" si="25"/>
        <v>488.72662500000001</v>
      </c>
      <c r="O533" s="8">
        <v>473</v>
      </c>
      <c r="P533" s="12">
        <f t="shared" si="26"/>
        <v>194.06775000000002</v>
      </c>
    </row>
    <row r="534" spans="9:16" x14ac:dyDescent="0.2">
      <c r="I534" s="8">
        <v>1472</v>
      </c>
      <c r="J534" s="12">
        <f t="shared" si="24"/>
        <v>916.60800000000006</v>
      </c>
      <c r="L534" s="8">
        <v>972</v>
      </c>
      <c r="M534" s="12">
        <f t="shared" si="25"/>
        <v>489.45600000000002</v>
      </c>
      <c r="O534" s="8">
        <v>472</v>
      </c>
      <c r="P534" s="12">
        <f t="shared" si="26"/>
        <v>194.304</v>
      </c>
    </row>
    <row r="535" spans="9:16" x14ac:dyDescent="0.2">
      <c r="I535" s="8">
        <v>1471</v>
      </c>
      <c r="J535" s="12">
        <f t="shared" si="24"/>
        <v>918.07950000000005</v>
      </c>
      <c r="L535" s="8">
        <v>971</v>
      </c>
      <c r="M535" s="12">
        <f t="shared" si="25"/>
        <v>490.18462499999998</v>
      </c>
      <c r="O535" s="8">
        <v>471</v>
      </c>
      <c r="P535" s="12">
        <f t="shared" si="26"/>
        <v>194.53975</v>
      </c>
    </row>
    <row r="536" spans="9:16" x14ac:dyDescent="0.2">
      <c r="I536" s="8">
        <v>1470</v>
      </c>
      <c r="J536" s="12">
        <f t="shared" si="24"/>
        <v>919.55000000000007</v>
      </c>
      <c r="L536" s="8">
        <v>970</v>
      </c>
      <c r="M536" s="12">
        <f t="shared" si="25"/>
        <v>490.91250000000002</v>
      </c>
      <c r="O536" s="8">
        <v>470</v>
      </c>
      <c r="P536" s="12">
        <f t="shared" si="26"/>
        <v>194.77500000000001</v>
      </c>
    </row>
    <row r="537" spans="9:16" x14ac:dyDescent="0.2">
      <c r="I537" s="8">
        <v>1469</v>
      </c>
      <c r="J537" s="12">
        <f t="shared" si="24"/>
        <v>921.01949999999999</v>
      </c>
      <c r="L537" s="8">
        <v>969</v>
      </c>
      <c r="M537" s="12">
        <f t="shared" si="25"/>
        <v>491.63962500000002</v>
      </c>
      <c r="O537" s="8">
        <v>469</v>
      </c>
      <c r="P537" s="12">
        <f t="shared" si="26"/>
        <v>195.00975</v>
      </c>
    </row>
    <row r="538" spans="9:16" x14ac:dyDescent="0.2">
      <c r="I538" s="8">
        <v>1468</v>
      </c>
      <c r="J538" s="12">
        <f t="shared" si="24"/>
        <v>922.48800000000006</v>
      </c>
      <c r="L538" s="8">
        <v>968</v>
      </c>
      <c r="M538" s="12">
        <f t="shared" si="25"/>
        <v>492.36599999999999</v>
      </c>
      <c r="O538" s="8">
        <v>468</v>
      </c>
      <c r="P538" s="12">
        <f t="shared" si="26"/>
        <v>195.244</v>
      </c>
    </row>
    <row r="539" spans="9:16" x14ac:dyDescent="0.2">
      <c r="I539" s="8">
        <v>1467</v>
      </c>
      <c r="J539" s="12">
        <f t="shared" si="24"/>
        <v>923.95550000000003</v>
      </c>
      <c r="L539" s="8">
        <v>967</v>
      </c>
      <c r="M539" s="12">
        <f t="shared" si="25"/>
        <v>493.09162500000002</v>
      </c>
      <c r="O539" s="8">
        <v>467</v>
      </c>
      <c r="P539" s="12">
        <f t="shared" si="26"/>
        <v>195.47775000000001</v>
      </c>
    </row>
    <row r="540" spans="9:16" x14ac:dyDescent="0.2">
      <c r="I540" s="8">
        <v>1466</v>
      </c>
      <c r="J540" s="12">
        <f t="shared" si="24"/>
        <v>925.42200000000003</v>
      </c>
      <c r="L540" s="8">
        <v>966</v>
      </c>
      <c r="M540" s="12">
        <f t="shared" si="25"/>
        <v>493.81650000000002</v>
      </c>
      <c r="O540" s="8">
        <v>466</v>
      </c>
      <c r="P540" s="12">
        <f t="shared" si="26"/>
        <v>195.71100000000001</v>
      </c>
    </row>
    <row r="541" spans="9:16" x14ac:dyDescent="0.2">
      <c r="I541" s="8">
        <v>1465</v>
      </c>
      <c r="J541" s="12">
        <f t="shared" si="24"/>
        <v>926.88750000000005</v>
      </c>
      <c r="L541" s="8">
        <v>965</v>
      </c>
      <c r="M541" s="12">
        <f t="shared" si="25"/>
        <v>494.54062500000003</v>
      </c>
      <c r="O541" s="8">
        <v>465</v>
      </c>
      <c r="P541" s="12">
        <f t="shared" si="26"/>
        <v>195.94374999999999</v>
      </c>
    </row>
    <row r="542" spans="9:16" x14ac:dyDescent="0.2">
      <c r="I542" s="8">
        <v>1464</v>
      </c>
      <c r="J542" s="12">
        <f t="shared" si="24"/>
        <v>928.35199999999998</v>
      </c>
      <c r="L542" s="8">
        <v>964</v>
      </c>
      <c r="M542" s="12">
        <f t="shared" si="25"/>
        <v>495.26400000000001</v>
      </c>
      <c r="O542" s="8">
        <v>464</v>
      </c>
      <c r="P542" s="12">
        <f t="shared" si="26"/>
        <v>196.17600000000002</v>
      </c>
    </row>
    <row r="543" spans="9:16" x14ac:dyDescent="0.2">
      <c r="I543" s="8">
        <v>1463</v>
      </c>
      <c r="J543" s="12">
        <f t="shared" si="24"/>
        <v>929.81550000000004</v>
      </c>
      <c r="L543" s="8">
        <v>963</v>
      </c>
      <c r="M543" s="12">
        <f t="shared" si="25"/>
        <v>495.986625</v>
      </c>
      <c r="O543" s="8">
        <v>463</v>
      </c>
      <c r="P543" s="12">
        <f t="shared" si="26"/>
        <v>196.40774999999999</v>
      </c>
    </row>
    <row r="544" spans="9:16" x14ac:dyDescent="0.2">
      <c r="I544" s="8">
        <v>1462</v>
      </c>
      <c r="J544" s="12">
        <f t="shared" si="24"/>
        <v>931.27800000000002</v>
      </c>
      <c r="L544" s="8">
        <v>962</v>
      </c>
      <c r="M544" s="12">
        <f t="shared" si="25"/>
        <v>496.70850000000002</v>
      </c>
      <c r="O544" s="8">
        <v>462</v>
      </c>
      <c r="P544" s="12">
        <f t="shared" si="26"/>
        <v>196.63900000000001</v>
      </c>
    </row>
    <row r="545" spans="9:16" x14ac:dyDescent="0.2">
      <c r="I545" s="8">
        <v>1461</v>
      </c>
      <c r="J545" s="12">
        <f t="shared" si="24"/>
        <v>932.73950000000002</v>
      </c>
      <c r="L545" s="8">
        <v>961</v>
      </c>
      <c r="M545" s="12">
        <f t="shared" si="25"/>
        <v>497.42962499999999</v>
      </c>
      <c r="O545" s="8">
        <v>461</v>
      </c>
      <c r="P545" s="12">
        <f t="shared" si="26"/>
        <v>196.86975000000001</v>
      </c>
    </row>
    <row r="546" spans="9:16" x14ac:dyDescent="0.2">
      <c r="I546" s="8">
        <v>1460</v>
      </c>
      <c r="J546" s="12">
        <f t="shared" si="24"/>
        <v>934.2</v>
      </c>
      <c r="L546" s="8">
        <v>960</v>
      </c>
      <c r="M546" s="12">
        <f t="shared" si="25"/>
        <v>498.15000000000003</v>
      </c>
      <c r="O546" s="8">
        <v>460</v>
      </c>
      <c r="P546" s="12">
        <f t="shared" si="26"/>
        <v>197.1</v>
      </c>
    </row>
    <row r="547" spans="9:16" x14ac:dyDescent="0.2">
      <c r="I547" s="8">
        <v>1459</v>
      </c>
      <c r="J547" s="12">
        <f t="shared" si="24"/>
        <v>935.65949999999998</v>
      </c>
      <c r="L547" s="8">
        <v>959</v>
      </c>
      <c r="M547" s="12">
        <f t="shared" si="25"/>
        <v>498.86962499999998</v>
      </c>
      <c r="O547" s="8">
        <v>459</v>
      </c>
      <c r="P547" s="12">
        <f t="shared" si="26"/>
        <v>197.32974999999999</v>
      </c>
    </row>
    <row r="548" spans="9:16" x14ac:dyDescent="0.2">
      <c r="I548" s="8">
        <v>1458</v>
      </c>
      <c r="J548" s="12">
        <f t="shared" si="24"/>
        <v>937.11800000000005</v>
      </c>
      <c r="L548" s="8">
        <v>958</v>
      </c>
      <c r="M548" s="12">
        <f t="shared" si="25"/>
        <v>499.58850000000001</v>
      </c>
      <c r="O548" s="8">
        <v>458</v>
      </c>
      <c r="P548" s="12">
        <f t="shared" si="26"/>
        <v>197.559</v>
      </c>
    </row>
    <row r="549" spans="9:16" x14ac:dyDescent="0.2">
      <c r="I549" s="8">
        <v>1457</v>
      </c>
      <c r="J549" s="12">
        <f t="shared" si="24"/>
        <v>938.57550000000003</v>
      </c>
      <c r="L549" s="8">
        <v>957</v>
      </c>
      <c r="M549" s="12">
        <f t="shared" si="25"/>
        <v>500.306625</v>
      </c>
      <c r="O549" s="8">
        <v>457</v>
      </c>
      <c r="P549" s="12">
        <f t="shared" si="26"/>
        <v>197.78775000000002</v>
      </c>
    </row>
    <row r="550" spans="9:16" x14ac:dyDescent="0.2">
      <c r="I550" s="8">
        <v>1456</v>
      </c>
      <c r="J550" s="12">
        <f t="shared" si="24"/>
        <v>940.03200000000004</v>
      </c>
      <c r="L550" s="8">
        <v>956</v>
      </c>
      <c r="M550" s="12">
        <f t="shared" si="25"/>
        <v>501.024</v>
      </c>
      <c r="O550" s="8">
        <v>456</v>
      </c>
      <c r="P550" s="12">
        <f t="shared" si="26"/>
        <v>198.01599999999999</v>
      </c>
    </row>
    <row r="551" spans="9:16" x14ac:dyDescent="0.2">
      <c r="I551" s="8">
        <v>1455</v>
      </c>
      <c r="J551" s="12">
        <f t="shared" si="24"/>
        <v>941.48750000000007</v>
      </c>
      <c r="L551" s="8">
        <v>955</v>
      </c>
      <c r="M551" s="12">
        <f t="shared" si="25"/>
        <v>501.74062500000002</v>
      </c>
      <c r="O551" s="8">
        <v>455</v>
      </c>
      <c r="P551" s="12">
        <f t="shared" si="26"/>
        <v>198.24375000000001</v>
      </c>
    </row>
    <row r="552" spans="9:16" x14ac:dyDescent="0.2">
      <c r="I552" s="8">
        <v>1454</v>
      </c>
      <c r="J552" s="12">
        <f t="shared" si="24"/>
        <v>942.94200000000001</v>
      </c>
      <c r="L552" s="8">
        <v>954</v>
      </c>
      <c r="M552" s="12">
        <f t="shared" si="25"/>
        <v>502.45650000000001</v>
      </c>
      <c r="O552" s="8">
        <v>454</v>
      </c>
      <c r="P552" s="12">
        <f t="shared" si="26"/>
        <v>198.471</v>
      </c>
    </row>
    <row r="553" spans="9:16" x14ac:dyDescent="0.2">
      <c r="I553" s="8">
        <v>1453</v>
      </c>
      <c r="J553" s="12">
        <f t="shared" si="24"/>
        <v>944.39549999999997</v>
      </c>
      <c r="L553" s="8">
        <v>953</v>
      </c>
      <c r="M553" s="12">
        <f t="shared" si="25"/>
        <v>503.17162500000001</v>
      </c>
      <c r="O553" s="8">
        <v>453</v>
      </c>
      <c r="P553" s="12">
        <f t="shared" si="26"/>
        <v>198.69775000000001</v>
      </c>
    </row>
    <row r="554" spans="9:16" x14ac:dyDescent="0.2">
      <c r="I554" s="8">
        <v>1452</v>
      </c>
      <c r="J554" s="12">
        <f t="shared" si="24"/>
        <v>945.84800000000007</v>
      </c>
      <c r="L554" s="8">
        <v>952</v>
      </c>
      <c r="M554" s="12">
        <f t="shared" si="25"/>
        <v>503.88600000000002</v>
      </c>
      <c r="O554" s="8">
        <v>452</v>
      </c>
      <c r="P554" s="12">
        <f t="shared" si="26"/>
        <v>198.92400000000001</v>
      </c>
    </row>
    <row r="555" spans="9:16" x14ac:dyDescent="0.2">
      <c r="I555" s="8">
        <v>1451</v>
      </c>
      <c r="J555" s="12">
        <f t="shared" si="24"/>
        <v>947.29949999999997</v>
      </c>
      <c r="L555" s="8">
        <v>951</v>
      </c>
      <c r="M555" s="12">
        <f t="shared" si="25"/>
        <v>504.599625</v>
      </c>
      <c r="O555" s="8">
        <v>451</v>
      </c>
      <c r="P555" s="12">
        <f t="shared" si="26"/>
        <v>199.14975000000001</v>
      </c>
    </row>
    <row r="556" spans="9:16" x14ac:dyDescent="0.2">
      <c r="I556" s="8">
        <v>1450</v>
      </c>
      <c r="J556" s="12">
        <f t="shared" si="24"/>
        <v>948.75</v>
      </c>
      <c r="L556" s="8">
        <v>950</v>
      </c>
      <c r="M556" s="12">
        <f t="shared" si="25"/>
        <v>505.3125</v>
      </c>
      <c r="O556" s="8">
        <v>450</v>
      </c>
      <c r="P556" s="12">
        <f t="shared" si="26"/>
        <v>199.375</v>
      </c>
    </row>
    <row r="557" spans="9:16" x14ac:dyDescent="0.2">
      <c r="I557" s="8">
        <v>1449</v>
      </c>
      <c r="J557" s="12">
        <f t="shared" si="24"/>
        <v>950.19950000000006</v>
      </c>
      <c r="L557" s="8">
        <v>949</v>
      </c>
      <c r="M557" s="12">
        <f t="shared" si="25"/>
        <v>506.02462500000001</v>
      </c>
      <c r="O557" s="8">
        <v>449</v>
      </c>
      <c r="P557" s="12">
        <f t="shared" si="26"/>
        <v>199.59975</v>
      </c>
    </row>
    <row r="558" spans="9:16" x14ac:dyDescent="0.2">
      <c r="I558" s="8">
        <v>1448</v>
      </c>
      <c r="J558" s="12">
        <f t="shared" si="24"/>
        <v>951.64800000000002</v>
      </c>
      <c r="L558" s="8">
        <v>948</v>
      </c>
      <c r="M558" s="12">
        <f t="shared" si="25"/>
        <v>506.73599999999999</v>
      </c>
      <c r="O558" s="8">
        <v>448</v>
      </c>
      <c r="P558" s="12">
        <f t="shared" si="26"/>
        <v>199.82400000000001</v>
      </c>
    </row>
    <row r="559" spans="9:16" x14ac:dyDescent="0.2">
      <c r="I559" s="8">
        <v>1447</v>
      </c>
      <c r="J559" s="12">
        <f t="shared" si="24"/>
        <v>953.09550000000002</v>
      </c>
      <c r="L559" s="8">
        <v>947</v>
      </c>
      <c r="M559" s="12">
        <f t="shared" si="25"/>
        <v>507.44662499999998</v>
      </c>
      <c r="O559" s="8">
        <v>447</v>
      </c>
      <c r="P559" s="12">
        <f t="shared" si="26"/>
        <v>200.04775000000001</v>
      </c>
    </row>
    <row r="560" spans="9:16" x14ac:dyDescent="0.2">
      <c r="I560" s="8">
        <v>1446</v>
      </c>
      <c r="J560" s="12">
        <f t="shared" si="24"/>
        <v>954.54200000000003</v>
      </c>
      <c r="L560" s="8">
        <v>946</v>
      </c>
      <c r="M560" s="12">
        <f t="shared" si="25"/>
        <v>508.15649999999999</v>
      </c>
      <c r="O560" s="8">
        <v>446</v>
      </c>
      <c r="P560" s="12">
        <f t="shared" si="26"/>
        <v>200.27100000000002</v>
      </c>
    </row>
    <row r="561" spans="9:16" x14ac:dyDescent="0.2">
      <c r="I561" s="8">
        <v>1445</v>
      </c>
      <c r="J561" s="12">
        <f t="shared" si="24"/>
        <v>955.98750000000007</v>
      </c>
      <c r="L561" s="8">
        <v>945</v>
      </c>
      <c r="M561" s="12">
        <f t="shared" si="25"/>
        <v>508.86562500000002</v>
      </c>
      <c r="O561" s="8">
        <v>445</v>
      </c>
      <c r="P561" s="12">
        <f t="shared" si="26"/>
        <v>200.49375000000001</v>
      </c>
    </row>
    <row r="562" spans="9:16" x14ac:dyDescent="0.2">
      <c r="I562" s="8">
        <v>1444</v>
      </c>
      <c r="J562" s="12">
        <f t="shared" si="24"/>
        <v>957.43200000000002</v>
      </c>
      <c r="L562" s="8">
        <v>944</v>
      </c>
      <c r="M562" s="12">
        <f t="shared" si="25"/>
        <v>509.57400000000001</v>
      </c>
      <c r="O562" s="8">
        <v>444</v>
      </c>
      <c r="P562" s="12">
        <f t="shared" si="26"/>
        <v>200.71600000000001</v>
      </c>
    </row>
    <row r="563" spans="9:16" x14ac:dyDescent="0.2">
      <c r="I563" s="8">
        <v>1443</v>
      </c>
      <c r="J563" s="12">
        <f t="shared" si="24"/>
        <v>958.87549999999999</v>
      </c>
      <c r="L563" s="8">
        <v>943</v>
      </c>
      <c r="M563" s="12">
        <f t="shared" si="25"/>
        <v>510.28162500000002</v>
      </c>
      <c r="O563" s="8">
        <v>443</v>
      </c>
      <c r="P563" s="12">
        <f t="shared" si="26"/>
        <v>200.93774999999999</v>
      </c>
    </row>
    <row r="564" spans="9:16" x14ac:dyDescent="0.2">
      <c r="I564" s="8">
        <v>1442</v>
      </c>
      <c r="J564" s="12">
        <f t="shared" si="24"/>
        <v>960.31799999999998</v>
      </c>
      <c r="L564" s="8">
        <v>942</v>
      </c>
      <c r="M564" s="12">
        <f t="shared" si="25"/>
        <v>510.98849999999999</v>
      </c>
      <c r="O564" s="8">
        <v>442</v>
      </c>
      <c r="P564" s="12">
        <f t="shared" si="26"/>
        <v>201.15899999999999</v>
      </c>
    </row>
    <row r="565" spans="9:16" x14ac:dyDescent="0.2">
      <c r="I565" s="8">
        <v>1441</v>
      </c>
      <c r="J565" s="12">
        <f t="shared" si="24"/>
        <v>961.7595</v>
      </c>
      <c r="L565" s="8">
        <v>941</v>
      </c>
      <c r="M565" s="12">
        <f t="shared" si="25"/>
        <v>511.69462500000003</v>
      </c>
      <c r="O565" s="8">
        <v>441</v>
      </c>
      <c r="P565" s="12">
        <f t="shared" si="26"/>
        <v>201.37975</v>
      </c>
    </row>
    <row r="566" spans="9:16" x14ac:dyDescent="0.2">
      <c r="I566" s="8">
        <v>1440</v>
      </c>
      <c r="J566" s="12">
        <f t="shared" si="24"/>
        <v>963.2</v>
      </c>
      <c r="L566" s="8">
        <v>940</v>
      </c>
      <c r="M566" s="12">
        <f t="shared" si="25"/>
        <v>512.4</v>
      </c>
      <c r="O566" s="8">
        <v>440</v>
      </c>
      <c r="P566" s="12">
        <f t="shared" si="26"/>
        <v>201.6</v>
      </c>
    </row>
    <row r="567" spans="9:16" x14ac:dyDescent="0.2">
      <c r="I567" s="8">
        <v>1439</v>
      </c>
      <c r="J567" s="12">
        <f t="shared" si="24"/>
        <v>964.6395</v>
      </c>
      <c r="L567" s="8">
        <v>939</v>
      </c>
      <c r="M567" s="12">
        <f t="shared" si="25"/>
        <v>513.10462500000006</v>
      </c>
      <c r="O567" s="8">
        <v>439</v>
      </c>
      <c r="P567" s="12">
        <f t="shared" si="26"/>
        <v>201.81975</v>
      </c>
    </row>
    <row r="568" spans="9:16" x14ac:dyDescent="0.2">
      <c r="I568" s="8">
        <v>1438</v>
      </c>
      <c r="J568" s="12">
        <f t="shared" si="24"/>
        <v>966.07799999999997</v>
      </c>
      <c r="L568" s="8">
        <v>938</v>
      </c>
      <c r="M568" s="12">
        <f t="shared" si="25"/>
        <v>513.80849999999998</v>
      </c>
      <c r="O568" s="8">
        <v>438</v>
      </c>
      <c r="P568" s="12">
        <f t="shared" si="26"/>
        <v>202.03900000000002</v>
      </c>
    </row>
    <row r="569" spans="9:16" x14ac:dyDescent="0.2">
      <c r="I569" s="8">
        <v>1437</v>
      </c>
      <c r="J569" s="12">
        <f t="shared" si="24"/>
        <v>967.51549999999997</v>
      </c>
      <c r="L569" s="8">
        <v>937</v>
      </c>
      <c r="M569" s="12">
        <f t="shared" si="25"/>
        <v>514.51162499999998</v>
      </c>
      <c r="O569" s="8">
        <v>437</v>
      </c>
      <c r="P569" s="12">
        <f t="shared" si="26"/>
        <v>202.25775000000002</v>
      </c>
    </row>
    <row r="570" spans="9:16" x14ac:dyDescent="0.2">
      <c r="I570" s="8">
        <v>1436</v>
      </c>
      <c r="J570" s="12">
        <f t="shared" si="24"/>
        <v>968.952</v>
      </c>
      <c r="L570" s="8">
        <v>936</v>
      </c>
      <c r="M570" s="12">
        <f t="shared" si="25"/>
        <v>515.21400000000006</v>
      </c>
      <c r="O570" s="8">
        <v>436</v>
      </c>
      <c r="P570" s="12">
        <f t="shared" si="26"/>
        <v>202.476</v>
      </c>
    </row>
    <row r="571" spans="9:16" x14ac:dyDescent="0.2">
      <c r="I571" s="8">
        <v>1435</v>
      </c>
      <c r="J571" s="12">
        <f t="shared" si="24"/>
        <v>970.38750000000005</v>
      </c>
      <c r="L571" s="8">
        <v>935</v>
      </c>
      <c r="M571" s="12">
        <f t="shared" si="25"/>
        <v>515.91562499999998</v>
      </c>
      <c r="O571" s="8">
        <v>435</v>
      </c>
      <c r="P571" s="12">
        <f t="shared" si="26"/>
        <v>202.69374999999999</v>
      </c>
    </row>
    <row r="572" spans="9:16" x14ac:dyDescent="0.2">
      <c r="I572" s="8">
        <v>1434</v>
      </c>
      <c r="J572" s="12">
        <f t="shared" si="24"/>
        <v>971.822</v>
      </c>
      <c r="L572" s="8">
        <v>934</v>
      </c>
      <c r="M572" s="12">
        <f t="shared" si="25"/>
        <v>516.61649999999997</v>
      </c>
      <c r="O572" s="8">
        <v>434</v>
      </c>
      <c r="P572" s="12">
        <f t="shared" si="26"/>
        <v>202.911</v>
      </c>
    </row>
    <row r="573" spans="9:16" x14ac:dyDescent="0.2">
      <c r="I573" s="8">
        <v>1433</v>
      </c>
      <c r="J573" s="12">
        <f t="shared" si="24"/>
        <v>973.25549999999998</v>
      </c>
      <c r="L573" s="8">
        <v>933</v>
      </c>
      <c r="M573" s="12">
        <f t="shared" si="25"/>
        <v>517.31662500000004</v>
      </c>
      <c r="O573" s="8">
        <v>433</v>
      </c>
      <c r="P573" s="12">
        <f t="shared" si="26"/>
        <v>203.12774999999999</v>
      </c>
    </row>
    <row r="574" spans="9:16" x14ac:dyDescent="0.2">
      <c r="I574" s="8">
        <v>1432</v>
      </c>
      <c r="J574" s="12">
        <f t="shared" si="24"/>
        <v>974.68799999999999</v>
      </c>
      <c r="L574" s="8">
        <v>932</v>
      </c>
      <c r="M574" s="12">
        <f t="shared" si="25"/>
        <v>518.01599999999996</v>
      </c>
      <c r="O574" s="8">
        <v>432</v>
      </c>
      <c r="P574" s="12">
        <f t="shared" si="26"/>
        <v>203.34399999999999</v>
      </c>
    </row>
    <row r="575" spans="9:16" x14ac:dyDescent="0.2">
      <c r="I575" s="8">
        <v>1431</v>
      </c>
      <c r="J575" s="12">
        <f t="shared" si="24"/>
        <v>976.11950000000002</v>
      </c>
      <c r="L575" s="8">
        <v>931</v>
      </c>
      <c r="M575" s="12">
        <f t="shared" si="25"/>
        <v>518.71462499999996</v>
      </c>
      <c r="O575" s="8">
        <v>431</v>
      </c>
      <c r="P575" s="12">
        <f t="shared" si="26"/>
        <v>203.55975000000001</v>
      </c>
    </row>
    <row r="576" spans="9:16" x14ac:dyDescent="0.2">
      <c r="I576" s="8">
        <v>1430</v>
      </c>
      <c r="J576" s="12">
        <f t="shared" si="24"/>
        <v>977.55000000000007</v>
      </c>
      <c r="L576" s="8">
        <v>930</v>
      </c>
      <c r="M576" s="12">
        <f t="shared" si="25"/>
        <v>519.41250000000002</v>
      </c>
      <c r="O576" s="8">
        <v>430</v>
      </c>
      <c r="P576" s="12">
        <f t="shared" si="26"/>
        <v>203.77500000000001</v>
      </c>
    </row>
    <row r="577" spans="9:16" x14ac:dyDescent="0.2">
      <c r="I577" s="8">
        <v>1429</v>
      </c>
      <c r="J577" s="12">
        <f t="shared" si="24"/>
        <v>978.97950000000003</v>
      </c>
      <c r="L577" s="8">
        <v>929</v>
      </c>
      <c r="M577" s="12">
        <f t="shared" si="25"/>
        <v>520.10962500000005</v>
      </c>
      <c r="O577" s="8">
        <v>429</v>
      </c>
      <c r="P577" s="12">
        <f t="shared" si="26"/>
        <v>203.98975000000002</v>
      </c>
    </row>
    <row r="578" spans="9:16" x14ac:dyDescent="0.2">
      <c r="I578" s="8">
        <v>1428</v>
      </c>
      <c r="J578" s="12">
        <f t="shared" si="24"/>
        <v>980.40800000000002</v>
      </c>
      <c r="L578" s="8">
        <v>928</v>
      </c>
      <c r="M578" s="12">
        <f t="shared" si="25"/>
        <v>520.80600000000004</v>
      </c>
      <c r="O578" s="8">
        <v>428</v>
      </c>
      <c r="P578" s="12">
        <f t="shared" si="26"/>
        <v>204.20400000000001</v>
      </c>
    </row>
    <row r="579" spans="9:16" x14ac:dyDescent="0.2">
      <c r="I579" s="8">
        <v>1427</v>
      </c>
      <c r="J579" s="12">
        <f t="shared" si="24"/>
        <v>981.83550000000002</v>
      </c>
      <c r="L579" s="8">
        <v>927</v>
      </c>
      <c r="M579" s="12">
        <f t="shared" si="25"/>
        <v>521.50162499999999</v>
      </c>
      <c r="O579" s="8">
        <v>427</v>
      </c>
      <c r="P579" s="12">
        <f t="shared" si="26"/>
        <v>204.41775000000001</v>
      </c>
    </row>
    <row r="580" spans="9:16" x14ac:dyDescent="0.2">
      <c r="I580" s="8">
        <v>1426</v>
      </c>
      <c r="J580" s="12">
        <f t="shared" si="24"/>
        <v>983.26200000000006</v>
      </c>
      <c r="L580" s="8">
        <v>926</v>
      </c>
      <c r="M580" s="12">
        <f t="shared" si="25"/>
        <v>522.19650000000001</v>
      </c>
      <c r="O580" s="8">
        <v>426</v>
      </c>
      <c r="P580" s="12">
        <f t="shared" si="26"/>
        <v>204.631</v>
      </c>
    </row>
    <row r="581" spans="9:16" x14ac:dyDescent="0.2">
      <c r="I581" s="8">
        <v>1425</v>
      </c>
      <c r="J581" s="12">
        <f t="shared" si="24"/>
        <v>984.6875</v>
      </c>
      <c r="L581" s="8">
        <v>925</v>
      </c>
      <c r="M581" s="12">
        <f t="shared" si="25"/>
        <v>522.890625</v>
      </c>
      <c r="O581" s="8">
        <v>425</v>
      </c>
      <c r="P581" s="12">
        <f t="shared" si="26"/>
        <v>204.84375</v>
      </c>
    </row>
    <row r="582" spans="9:16" x14ac:dyDescent="0.2">
      <c r="I582" s="8">
        <v>1424</v>
      </c>
      <c r="J582" s="12">
        <f t="shared" si="24"/>
        <v>986.11199999999997</v>
      </c>
      <c r="L582" s="8">
        <v>924</v>
      </c>
      <c r="M582" s="12">
        <f t="shared" si="25"/>
        <v>523.58400000000006</v>
      </c>
      <c r="O582" s="8">
        <v>424</v>
      </c>
      <c r="P582" s="12">
        <f t="shared" si="26"/>
        <v>205.05600000000001</v>
      </c>
    </row>
    <row r="583" spans="9:16" x14ac:dyDescent="0.2">
      <c r="I583" s="8">
        <v>1423</v>
      </c>
      <c r="J583" s="12">
        <f t="shared" ref="J583:J646" si="27">$C$10*((($C$11)^2)-((I583)^2))</f>
        <v>987.53550000000007</v>
      </c>
      <c r="L583" s="8">
        <v>923</v>
      </c>
      <c r="M583" s="12">
        <f t="shared" ref="M583:M646" si="28">$C$16*((($C$15)^2)-((L583)^2))</f>
        <v>524.27662499999997</v>
      </c>
      <c r="O583" s="8">
        <v>423</v>
      </c>
      <c r="P583" s="12">
        <f t="shared" ref="P583:P646" si="29">$C$23*((($C$22)^2)-((O583)^2))</f>
        <v>205.26775000000001</v>
      </c>
    </row>
    <row r="584" spans="9:16" x14ac:dyDescent="0.2">
      <c r="I584" s="8">
        <v>1422</v>
      </c>
      <c r="J584" s="12">
        <f t="shared" si="27"/>
        <v>988.95799999999997</v>
      </c>
      <c r="L584" s="8">
        <v>922</v>
      </c>
      <c r="M584" s="12">
        <f t="shared" si="28"/>
        <v>524.96850000000006</v>
      </c>
      <c r="O584" s="8">
        <v>422</v>
      </c>
      <c r="P584" s="12">
        <f t="shared" si="29"/>
        <v>205.47900000000001</v>
      </c>
    </row>
    <row r="585" spans="9:16" x14ac:dyDescent="0.2">
      <c r="I585" s="8">
        <v>1421</v>
      </c>
      <c r="J585" s="12">
        <f t="shared" si="27"/>
        <v>990.37950000000001</v>
      </c>
      <c r="L585" s="8">
        <v>921</v>
      </c>
      <c r="M585" s="12">
        <f t="shared" si="28"/>
        <v>525.65962500000001</v>
      </c>
      <c r="O585" s="8">
        <v>421</v>
      </c>
      <c r="P585" s="12">
        <f t="shared" si="29"/>
        <v>205.68975</v>
      </c>
    </row>
    <row r="586" spans="9:16" x14ac:dyDescent="0.2">
      <c r="I586" s="8">
        <v>1420</v>
      </c>
      <c r="J586" s="12">
        <f t="shared" si="27"/>
        <v>991.80000000000007</v>
      </c>
      <c r="L586" s="8">
        <v>920</v>
      </c>
      <c r="M586" s="12">
        <f t="shared" si="28"/>
        <v>526.35</v>
      </c>
      <c r="O586" s="8">
        <v>420</v>
      </c>
      <c r="P586" s="12">
        <f t="shared" si="29"/>
        <v>205.9</v>
      </c>
    </row>
    <row r="587" spans="9:16" x14ac:dyDescent="0.2">
      <c r="I587" s="8">
        <v>1419</v>
      </c>
      <c r="J587" s="12">
        <f t="shared" si="27"/>
        <v>993.21950000000004</v>
      </c>
      <c r="L587" s="8">
        <v>919</v>
      </c>
      <c r="M587" s="12">
        <f t="shared" si="28"/>
        <v>527.039625</v>
      </c>
      <c r="O587" s="8">
        <v>419</v>
      </c>
      <c r="P587" s="12">
        <f t="shared" si="29"/>
        <v>206.10974999999999</v>
      </c>
    </row>
    <row r="588" spans="9:16" x14ac:dyDescent="0.2">
      <c r="I588" s="8">
        <v>1418</v>
      </c>
      <c r="J588" s="12">
        <f t="shared" si="27"/>
        <v>994.63800000000003</v>
      </c>
      <c r="L588" s="8">
        <v>918</v>
      </c>
      <c r="M588" s="12">
        <f t="shared" si="28"/>
        <v>527.72850000000005</v>
      </c>
      <c r="O588" s="8">
        <v>418</v>
      </c>
      <c r="P588" s="12">
        <f t="shared" si="29"/>
        <v>206.31900000000002</v>
      </c>
    </row>
    <row r="589" spans="9:16" x14ac:dyDescent="0.2">
      <c r="I589" s="8">
        <v>1417</v>
      </c>
      <c r="J589" s="12">
        <f t="shared" si="27"/>
        <v>996.05550000000005</v>
      </c>
      <c r="L589" s="8">
        <v>917</v>
      </c>
      <c r="M589" s="12">
        <f t="shared" si="28"/>
        <v>528.41662500000007</v>
      </c>
      <c r="O589" s="8">
        <v>417</v>
      </c>
      <c r="P589" s="12">
        <f t="shared" si="29"/>
        <v>206.52775</v>
      </c>
    </row>
    <row r="590" spans="9:16" x14ac:dyDescent="0.2">
      <c r="I590" s="8">
        <v>1416</v>
      </c>
      <c r="J590" s="12">
        <f t="shared" si="27"/>
        <v>997.47199999999998</v>
      </c>
      <c r="L590" s="8">
        <v>916</v>
      </c>
      <c r="M590" s="12">
        <f t="shared" si="28"/>
        <v>529.10400000000004</v>
      </c>
      <c r="O590" s="8">
        <v>416</v>
      </c>
      <c r="P590" s="12">
        <f t="shared" si="29"/>
        <v>206.73600000000002</v>
      </c>
    </row>
    <row r="591" spans="9:16" x14ac:dyDescent="0.2">
      <c r="I591" s="8">
        <v>1415</v>
      </c>
      <c r="J591" s="12">
        <f t="shared" si="27"/>
        <v>998.88750000000005</v>
      </c>
      <c r="L591" s="8">
        <v>915</v>
      </c>
      <c r="M591" s="12">
        <f t="shared" si="28"/>
        <v>529.79062499999998</v>
      </c>
      <c r="O591" s="8">
        <v>415</v>
      </c>
      <c r="P591" s="12">
        <f t="shared" si="29"/>
        <v>206.94374999999999</v>
      </c>
    </row>
    <row r="592" spans="9:16" x14ac:dyDescent="0.2">
      <c r="I592" s="8">
        <v>1414</v>
      </c>
      <c r="J592" s="12">
        <f t="shared" si="27"/>
        <v>1000.302</v>
      </c>
      <c r="L592" s="8">
        <v>914</v>
      </c>
      <c r="M592" s="12">
        <f t="shared" si="28"/>
        <v>530.47649999999999</v>
      </c>
      <c r="O592" s="8">
        <v>414</v>
      </c>
      <c r="P592" s="12">
        <f t="shared" si="29"/>
        <v>207.15100000000001</v>
      </c>
    </row>
    <row r="593" spans="9:16" x14ac:dyDescent="0.2">
      <c r="I593" s="8">
        <v>1413</v>
      </c>
      <c r="J593" s="12">
        <f t="shared" si="27"/>
        <v>1001.7155</v>
      </c>
      <c r="L593" s="8">
        <v>913</v>
      </c>
      <c r="M593" s="12">
        <f t="shared" si="28"/>
        <v>531.16162499999996</v>
      </c>
      <c r="O593" s="8">
        <v>413</v>
      </c>
      <c r="P593" s="12">
        <f t="shared" si="29"/>
        <v>207.35775000000001</v>
      </c>
    </row>
    <row r="594" spans="9:16" x14ac:dyDescent="0.2">
      <c r="I594" s="8">
        <v>1412</v>
      </c>
      <c r="J594" s="12">
        <f t="shared" si="27"/>
        <v>1003.128</v>
      </c>
      <c r="L594" s="8">
        <v>912</v>
      </c>
      <c r="M594" s="12">
        <f t="shared" si="28"/>
        <v>531.846</v>
      </c>
      <c r="O594" s="8">
        <v>412</v>
      </c>
      <c r="P594" s="12">
        <f t="shared" si="29"/>
        <v>207.56399999999999</v>
      </c>
    </row>
    <row r="595" spans="9:16" x14ac:dyDescent="0.2">
      <c r="I595" s="8">
        <v>1411</v>
      </c>
      <c r="J595" s="12">
        <f t="shared" si="27"/>
        <v>1004.5395</v>
      </c>
      <c r="L595" s="8">
        <v>911</v>
      </c>
      <c r="M595" s="12">
        <f t="shared" si="28"/>
        <v>532.52962500000001</v>
      </c>
      <c r="O595" s="8">
        <v>411</v>
      </c>
      <c r="P595" s="12">
        <f t="shared" si="29"/>
        <v>207.76975000000002</v>
      </c>
    </row>
    <row r="596" spans="9:16" x14ac:dyDescent="0.2">
      <c r="I596" s="8">
        <v>1410</v>
      </c>
      <c r="J596" s="12">
        <f t="shared" si="27"/>
        <v>1005.95</v>
      </c>
      <c r="L596" s="8">
        <v>910</v>
      </c>
      <c r="M596" s="12">
        <f t="shared" si="28"/>
        <v>533.21249999999998</v>
      </c>
      <c r="O596" s="8">
        <v>410</v>
      </c>
      <c r="P596" s="12">
        <f t="shared" si="29"/>
        <v>207.97499999999999</v>
      </c>
    </row>
    <row r="597" spans="9:16" x14ac:dyDescent="0.2">
      <c r="I597" s="8">
        <v>1409</v>
      </c>
      <c r="J597" s="12">
        <f t="shared" si="27"/>
        <v>1007.3595</v>
      </c>
      <c r="L597" s="8">
        <v>909</v>
      </c>
      <c r="M597" s="12">
        <f t="shared" si="28"/>
        <v>533.89462500000002</v>
      </c>
      <c r="O597" s="8">
        <v>409</v>
      </c>
      <c r="P597" s="12">
        <f t="shared" si="29"/>
        <v>208.17975000000001</v>
      </c>
    </row>
    <row r="598" spans="9:16" x14ac:dyDescent="0.2">
      <c r="I598" s="8">
        <v>1408</v>
      </c>
      <c r="J598" s="12">
        <f t="shared" si="27"/>
        <v>1008.768</v>
      </c>
      <c r="L598" s="8">
        <v>908</v>
      </c>
      <c r="M598" s="12">
        <f t="shared" si="28"/>
        <v>534.57600000000002</v>
      </c>
      <c r="O598" s="8">
        <v>408</v>
      </c>
      <c r="P598" s="12">
        <f t="shared" si="29"/>
        <v>208.38400000000001</v>
      </c>
    </row>
    <row r="599" spans="9:16" x14ac:dyDescent="0.2">
      <c r="I599" s="8">
        <v>1407</v>
      </c>
      <c r="J599" s="12">
        <f t="shared" si="27"/>
        <v>1010.1755000000001</v>
      </c>
      <c r="L599" s="8">
        <v>907</v>
      </c>
      <c r="M599" s="12">
        <f t="shared" si="28"/>
        <v>535.25662499999999</v>
      </c>
      <c r="O599" s="8">
        <v>407</v>
      </c>
      <c r="P599" s="12">
        <f t="shared" si="29"/>
        <v>208.58775</v>
      </c>
    </row>
    <row r="600" spans="9:16" x14ac:dyDescent="0.2">
      <c r="I600" s="8">
        <v>1406</v>
      </c>
      <c r="J600" s="12">
        <f t="shared" si="27"/>
        <v>1011.582</v>
      </c>
      <c r="L600" s="8">
        <v>906</v>
      </c>
      <c r="M600" s="12">
        <f t="shared" si="28"/>
        <v>535.93650000000002</v>
      </c>
      <c r="O600" s="8">
        <v>406</v>
      </c>
      <c r="P600" s="12">
        <f t="shared" si="29"/>
        <v>208.791</v>
      </c>
    </row>
    <row r="601" spans="9:16" x14ac:dyDescent="0.2">
      <c r="I601" s="8">
        <v>1405</v>
      </c>
      <c r="J601" s="12">
        <f t="shared" si="27"/>
        <v>1012.9875000000001</v>
      </c>
      <c r="L601" s="8">
        <v>905</v>
      </c>
      <c r="M601" s="12">
        <f t="shared" si="28"/>
        <v>536.61562500000002</v>
      </c>
      <c r="O601" s="8">
        <v>405</v>
      </c>
      <c r="P601" s="12">
        <f t="shared" si="29"/>
        <v>208.99375000000001</v>
      </c>
    </row>
    <row r="602" spans="9:16" x14ac:dyDescent="0.2">
      <c r="I602" s="8">
        <v>1404</v>
      </c>
      <c r="J602" s="12">
        <f t="shared" si="27"/>
        <v>1014.3920000000001</v>
      </c>
      <c r="L602" s="8">
        <v>904</v>
      </c>
      <c r="M602" s="12">
        <f t="shared" si="28"/>
        <v>537.29399999999998</v>
      </c>
      <c r="O602" s="8">
        <v>404</v>
      </c>
      <c r="P602" s="12">
        <f t="shared" si="29"/>
        <v>209.196</v>
      </c>
    </row>
    <row r="603" spans="9:16" x14ac:dyDescent="0.2">
      <c r="I603" s="8">
        <v>1403</v>
      </c>
      <c r="J603" s="12">
        <f t="shared" si="27"/>
        <v>1015.7955000000001</v>
      </c>
      <c r="L603" s="8">
        <v>903</v>
      </c>
      <c r="M603" s="12">
        <f t="shared" si="28"/>
        <v>537.97162500000002</v>
      </c>
      <c r="O603" s="8">
        <v>403</v>
      </c>
      <c r="P603" s="12">
        <f t="shared" si="29"/>
        <v>209.39775</v>
      </c>
    </row>
    <row r="604" spans="9:16" x14ac:dyDescent="0.2">
      <c r="I604" s="8">
        <v>1402</v>
      </c>
      <c r="J604" s="12">
        <f t="shared" si="27"/>
        <v>1017.198</v>
      </c>
      <c r="L604" s="8">
        <v>902</v>
      </c>
      <c r="M604" s="12">
        <f t="shared" si="28"/>
        <v>538.64850000000001</v>
      </c>
      <c r="O604" s="8">
        <v>402</v>
      </c>
      <c r="P604" s="12">
        <f t="shared" si="29"/>
        <v>209.59900000000002</v>
      </c>
    </row>
    <row r="605" spans="9:16" x14ac:dyDescent="0.2">
      <c r="I605" s="8">
        <v>1401</v>
      </c>
      <c r="J605" s="12">
        <f t="shared" si="27"/>
        <v>1018.5995</v>
      </c>
      <c r="L605" s="8">
        <v>901</v>
      </c>
      <c r="M605" s="12">
        <f t="shared" si="28"/>
        <v>539.32462499999997</v>
      </c>
      <c r="O605" s="8">
        <v>401</v>
      </c>
      <c r="P605" s="12">
        <f t="shared" si="29"/>
        <v>209.79975000000002</v>
      </c>
    </row>
    <row r="606" spans="9:16" x14ac:dyDescent="0.2">
      <c r="I606" s="8">
        <v>1400</v>
      </c>
      <c r="J606" s="12">
        <f t="shared" si="27"/>
        <v>1020</v>
      </c>
      <c r="L606" s="8">
        <v>900</v>
      </c>
      <c r="M606" s="12">
        <f t="shared" si="28"/>
        <v>540</v>
      </c>
      <c r="O606" s="8">
        <v>400</v>
      </c>
      <c r="P606" s="12">
        <f t="shared" si="29"/>
        <v>210</v>
      </c>
    </row>
    <row r="607" spans="9:16" x14ac:dyDescent="0.2">
      <c r="I607" s="8">
        <v>1399</v>
      </c>
      <c r="J607" s="12">
        <f t="shared" si="27"/>
        <v>1021.3995</v>
      </c>
      <c r="L607" s="8">
        <v>899</v>
      </c>
      <c r="M607" s="12">
        <f t="shared" si="28"/>
        <v>540.67462499999999</v>
      </c>
      <c r="O607" s="8">
        <v>399</v>
      </c>
      <c r="P607" s="12">
        <f t="shared" si="29"/>
        <v>210.19974999999999</v>
      </c>
    </row>
    <row r="608" spans="9:16" x14ac:dyDescent="0.2">
      <c r="I608" s="8">
        <v>1398</v>
      </c>
      <c r="J608" s="12">
        <f t="shared" si="27"/>
        <v>1022.798</v>
      </c>
      <c r="L608" s="8">
        <v>898</v>
      </c>
      <c r="M608" s="12">
        <f t="shared" si="28"/>
        <v>541.34850000000006</v>
      </c>
      <c r="O608" s="8">
        <v>398</v>
      </c>
      <c r="P608" s="12">
        <f t="shared" si="29"/>
        <v>210.399</v>
      </c>
    </row>
    <row r="609" spans="9:16" x14ac:dyDescent="0.2">
      <c r="I609" s="8">
        <v>1397</v>
      </c>
      <c r="J609" s="12">
        <f t="shared" si="27"/>
        <v>1024.1955</v>
      </c>
      <c r="L609" s="8">
        <v>897</v>
      </c>
      <c r="M609" s="12">
        <f t="shared" si="28"/>
        <v>542.02162499999997</v>
      </c>
      <c r="O609" s="8">
        <v>397</v>
      </c>
      <c r="P609" s="12">
        <f t="shared" si="29"/>
        <v>210.59774999999999</v>
      </c>
    </row>
    <row r="610" spans="9:16" x14ac:dyDescent="0.2">
      <c r="I610" s="8">
        <v>1396</v>
      </c>
      <c r="J610" s="12">
        <f t="shared" si="27"/>
        <v>1025.5920000000001</v>
      </c>
      <c r="L610" s="8">
        <v>896</v>
      </c>
      <c r="M610" s="12">
        <f t="shared" si="28"/>
        <v>542.69399999999996</v>
      </c>
      <c r="O610" s="8">
        <v>396</v>
      </c>
      <c r="P610" s="12">
        <f t="shared" si="29"/>
        <v>210.79599999999999</v>
      </c>
    </row>
    <row r="611" spans="9:16" x14ac:dyDescent="0.2">
      <c r="I611" s="8">
        <v>1395</v>
      </c>
      <c r="J611" s="12">
        <f t="shared" si="27"/>
        <v>1026.9875</v>
      </c>
      <c r="L611" s="8">
        <v>895</v>
      </c>
      <c r="M611" s="12">
        <f t="shared" si="28"/>
        <v>543.36562500000002</v>
      </c>
      <c r="O611" s="8">
        <v>395</v>
      </c>
      <c r="P611" s="12">
        <f t="shared" si="29"/>
        <v>210.99375000000001</v>
      </c>
    </row>
    <row r="612" spans="9:16" x14ac:dyDescent="0.2">
      <c r="I612" s="8">
        <v>1394</v>
      </c>
      <c r="J612" s="12">
        <f t="shared" si="27"/>
        <v>1028.3820000000001</v>
      </c>
      <c r="L612" s="8">
        <v>894</v>
      </c>
      <c r="M612" s="12">
        <f t="shared" si="28"/>
        <v>544.03650000000005</v>
      </c>
      <c r="O612" s="8">
        <v>394</v>
      </c>
      <c r="P612" s="12">
        <f t="shared" si="29"/>
        <v>211.191</v>
      </c>
    </row>
    <row r="613" spans="9:16" x14ac:dyDescent="0.2">
      <c r="I613" s="8">
        <v>1393</v>
      </c>
      <c r="J613" s="12">
        <f t="shared" si="27"/>
        <v>1029.7755</v>
      </c>
      <c r="L613" s="8">
        <v>893</v>
      </c>
      <c r="M613" s="12">
        <f t="shared" si="28"/>
        <v>544.70662500000003</v>
      </c>
      <c r="O613" s="8">
        <v>393</v>
      </c>
      <c r="P613" s="12">
        <f t="shared" si="29"/>
        <v>211.38775000000001</v>
      </c>
    </row>
    <row r="614" spans="9:16" x14ac:dyDescent="0.2">
      <c r="I614" s="8">
        <v>1392</v>
      </c>
      <c r="J614" s="12">
        <f t="shared" si="27"/>
        <v>1031.1680000000001</v>
      </c>
      <c r="L614" s="8">
        <v>892</v>
      </c>
      <c r="M614" s="12">
        <f t="shared" si="28"/>
        <v>545.37599999999998</v>
      </c>
      <c r="O614" s="8">
        <v>392</v>
      </c>
      <c r="P614" s="12">
        <f t="shared" si="29"/>
        <v>211.584</v>
      </c>
    </row>
    <row r="615" spans="9:16" x14ac:dyDescent="0.2">
      <c r="I615" s="8">
        <v>1391</v>
      </c>
      <c r="J615" s="12">
        <f t="shared" si="27"/>
        <v>1032.5595000000001</v>
      </c>
      <c r="L615" s="8">
        <v>891</v>
      </c>
      <c r="M615" s="12">
        <f t="shared" si="28"/>
        <v>546.044625</v>
      </c>
      <c r="O615" s="8">
        <v>391</v>
      </c>
      <c r="P615" s="12">
        <f t="shared" si="29"/>
        <v>211.77975000000001</v>
      </c>
    </row>
    <row r="616" spans="9:16" x14ac:dyDescent="0.2">
      <c r="I616" s="8">
        <v>1390</v>
      </c>
      <c r="J616" s="12">
        <f t="shared" si="27"/>
        <v>1033.95</v>
      </c>
      <c r="L616" s="8">
        <v>890</v>
      </c>
      <c r="M616" s="12">
        <f t="shared" si="28"/>
        <v>546.71249999999998</v>
      </c>
      <c r="O616" s="8">
        <v>390</v>
      </c>
      <c r="P616" s="12">
        <f t="shared" si="29"/>
        <v>211.97499999999999</v>
      </c>
    </row>
    <row r="617" spans="9:16" x14ac:dyDescent="0.2">
      <c r="I617" s="8">
        <v>1389</v>
      </c>
      <c r="J617" s="12">
        <f t="shared" si="27"/>
        <v>1035.3395</v>
      </c>
      <c r="L617" s="8">
        <v>889</v>
      </c>
      <c r="M617" s="12">
        <f t="shared" si="28"/>
        <v>547.37962500000003</v>
      </c>
      <c r="O617" s="8">
        <v>389</v>
      </c>
      <c r="P617" s="12">
        <f t="shared" si="29"/>
        <v>212.16974999999999</v>
      </c>
    </row>
    <row r="618" spans="9:16" x14ac:dyDescent="0.2">
      <c r="I618" s="8">
        <v>1388</v>
      </c>
      <c r="J618" s="12">
        <f t="shared" si="27"/>
        <v>1036.7280000000001</v>
      </c>
      <c r="L618" s="8">
        <v>888</v>
      </c>
      <c r="M618" s="12">
        <f t="shared" si="28"/>
        <v>548.04600000000005</v>
      </c>
      <c r="O618" s="8">
        <v>388</v>
      </c>
      <c r="P618" s="12">
        <f t="shared" si="29"/>
        <v>212.364</v>
      </c>
    </row>
    <row r="619" spans="9:16" x14ac:dyDescent="0.2">
      <c r="I619" s="8">
        <v>1387</v>
      </c>
      <c r="J619" s="12">
        <f t="shared" si="27"/>
        <v>1038.1155000000001</v>
      </c>
      <c r="L619" s="8">
        <v>887</v>
      </c>
      <c r="M619" s="12">
        <f t="shared" si="28"/>
        <v>548.71162500000003</v>
      </c>
      <c r="O619" s="8">
        <v>387</v>
      </c>
      <c r="P619" s="12">
        <f t="shared" si="29"/>
        <v>212.55775</v>
      </c>
    </row>
    <row r="620" spans="9:16" x14ac:dyDescent="0.2">
      <c r="I620" s="8">
        <v>1386</v>
      </c>
      <c r="J620" s="12">
        <f t="shared" si="27"/>
        <v>1039.502</v>
      </c>
      <c r="L620" s="8">
        <v>886</v>
      </c>
      <c r="M620" s="12">
        <f t="shared" si="28"/>
        <v>549.37649999999996</v>
      </c>
      <c r="O620" s="8">
        <v>386</v>
      </c>
      <c r="P620" s="12">
        <f t="shared" si="29"/>
        <v>212.751</v>
      </c>
    </row>
    <row r="621" spans="9:16" x14ac:dyDescent="0.2">
      <c r="I621" s="8">
        <v>1385</v>
      </c>
      <c r="J621" s="12">
        <f t="shared" si="27"/>
        <v>1040.8875</v>
      </c>
      <c r="L621" s="8">
        <v>885</v>
      </c>
      <c r="M621" s="12">
        <f t="shared" si="28"/>
        <v>550.04062499999998</v>
      </c>
      <c r="O621" s="8">
        <v>385</v>
      </c>
      <c r="P621" s="12">
        <f t="shared" si="29"/>
        <v>212.94374999999999</v>
      </c>
    </row>
    <row r="622" spans="9:16" x14ac:dyDescent="0.2">
      <c r="I622" s="8">
        <v>1384</v>
      </c>
      <c r="J622" s="12">
        <f t="shared" si="27"/>
        <v>1042.2719999999999</v>
      </c>
      <c r="L622" s="8">
        <v>884</v>
      </c>
      <c r="M622" s="12">
        <f t="shared" si="28"/>
        <v>550.70400000000006</v>
      </c>
      <c r="O622" s="8">
        <v>384</v>
      </c>
      <c r="P622" s="12">
        <f t="shared" si="29"/>
        <v>213.136</v>
      </c>
    </row>
    <row r="623" spans="9:16" x14ac:dyDescent="0.2">
      <c r="I623" s="8">
        <v>1383</v>
      </c>
      <c r="J623" s="12">
        <f t="shared" si="27"/>
        <v>1043.6555000000001</v>
      </c>
      <c r="L623" s="8">
        <v>883</v>
      </c>
      <c r="M623" s="12">
        <f t="shared" si="28"/>
        <v>551.366625</v>
      </c>
      <c r="O623" s="8">
        <v>383</v>
      </c>
      <c r="P623" s="12">
        <f t="shared" si="29"/>
        <v>213.32775000000001</v>
      </c>
    </row>
    <row r="624" spans="9:16" x14ac:dyDescent="0.2">
      <c r="I624" s="8">
        <v>1382</v>
      </c>
      <c r="J624" s="12">
        <f t="shared" si="27"/>
        <v>1045.038</v>
      </c>
      <c r="L624" s="8">
        <v>882</v>
      </c>
      <c r="M624" s="12">
        <f t="shared" si="28"/>
        <v>552.02850000000001</v>
      </c>
      <c r="O624" s="8">
        <v>382</v>
      </c>
      <c r="P624" s="12">
        <f t="shared" si="29"/>
        <v>213.51900000000001</v>
      </c>
    </row>
    <row r="625" spans="9:16" x14ac:dyDescent="0.2">
      <c r="I625" s="8">
        <v>1381</v>
      </c>
      <c r="J625" s="12">
        <f t="shared" si="27"/>
        <v>1046.4195</v>
      </c>
      <c r="L625" s="8">
        <v>881</v>
      </c>
      <c r="M625" s="12">
        <f t="shared" si="28"/>
        <v>552.68962499999998</v>
      </c>
      <c r="O625" s="8">
        <v>381</v>
      </c>
      <c r="P625" s="12">
        <f t="shared" si="29"/>
        <v>213.70975000000001</v>
      </c>
    </row>
    <row r="626" spans="9:16" x14ac:dyDescent="0.2">
      <c r="I626" s="8">
        <v>1380</v>
      </c>
      <c r="J626" s="12">
        <f t="shared" si="27"/>
        <v>1047.8</v>
      </c>
      <c r="L626" s="8">
        <v>880</v>
      </c>
      <c r="M626" s="12">
        <f t="shared" si="28"/>
        <v>553.35</v>
      </c>
      <c r="O626" s="8">
        <v>380</v>
      </c>
      <c r="P626" s="12">
        <f t="shared" si="29"/>
        <v>213.9</v>
      </c>
    </row>
    <row r="627" spans="9:16" x14ac:dyDescent="0.2">
      <c r="I627" s="8">
        <v>1379</v>
      </c>
      <c r="J627" s="12">
        <f t="shared" si="27"/>
        <v>1049.1795</v>
      </c>
      <c r="L627" s="8">
        <v>879</v>
      </c>
      <c r="M627" s="12">
        <f t="shared" si="28"/>
        <v>554.00962500000003</v>
      </c>
      <c r="O627" s="8">
        <v>379</v>
      </c>
      <c r="P627" s="12">
        <f t="shared" si="29"/>
        <v>214.08975000000001</v>
      </c>
    </row>
    <row r="628" spans="9:16" x14ac:dyDescent="0.2">
      <c r="I628" s="8">
        <v>1378</v>
      </c>
      <c r="J628" s="12">
        <f t="shared" si="27"/>
        <v>1050.558</v>
      </c>
      <c r="L628" s="8">
        <v>878</v>
      </c>
      <c r="M628" s="12">
        <f t="shared" si="28"/>
        <v>554.66849999999999</v>
      </c>
      <c r="O628" s="8">
        <v>378</v>
      </c>
      <c r="P628" s="12">
        <f t="shared" si="29"/>
        <v>214.279</v>
      </c>
    </row>
    <row r="629" spans="9:16" x14ac:dyDescent="0.2">
      <c r="I629" s="8">
        <v>1377</v>
      </c>
      <c r="J629" s="12">
        <f t="shared" si="27"/>
        <v>1051.9355</v>
      </c>
      <c r="L629" s="8">
        <v>877</v>
      </c>
      <c r="M629" s="12">
        <f t="shared" si="28"/>
        <v>555.32662500000004</v>
      </c>
      <c r="O629" s="8">
        <v>377</v>
      </c>
      <c r="P629" s="12">
        <f t="shared" si="29"/>
        <v>214.46775</v>
      </c>
    </row>
    <row r="630" spans="9:16" x14ac:dyDescent="0.2">
      <c r="I630" s="8">
        <v>1376</v>
      </c>
      <c r="J630" s="12">
        <f t="shared" si="27"/>
        <v>1053.3120000000001</v>
      </c>
      <c r="L630" s="8">
        <v>876</v>
      </c>
      <c r="M630" s="12">
        <f t="shared" si="28"/>
        <v>555.98400000000004</v>
      </c>
      <c r="O630" s="8">
        <v>376</v>
      </c>
      <c r="P630" s="12">
        <f t="shared" si="29"/>
        <v>214.65600000000001</v>
      </c>
    </row>
    <row r="631" spans="9:16" x14ac:dyDescent="0.2">
      <c r="I631" s="8">
        <v>1375</v>
      </c>
      <c r="J631" s="12">
        <f t="shared" si="27"/>
        <v>1054.6875</v>
      </c>
      <c r="L631" s="8">
        <v>875</v>
      </c>
      <c r="M631" s="12">
        <f t="shared" si="28"/>
        <v>556.640625</v>
      </c>
      <c r="O631" s="8">
        <v>375</v>
      </c>
      <c r="P631" s="12">
        <f t="shared" si="29"/>
        <v>214.84375</v>
      </c>
    </row>
    <row r="632" spans="9:16" x14ac:dyDescent="0.2">
      <c r="I632" s="8">
        <v>1374</v>
      </c>
      <c r="J632" s="12">
        <f t="shared" si="27"/>
        <v>1056.0620000000001</v>
      </c>
      <c r="L632" s="8">
        <v>874</v>
      </c>
      <c r="M632" s="12">
        <f t="shared" si="28"/>
        <v>557.29650000000004</v>
      </c>
      <c r="O632" s="8">
        <v>374</v>
      </c>
      <c r="P632" s="12">
        <f t="shared" si="29"/>
        <v>215.03100000000001</v>
      </c>
    </row>
    <row r="633" spans="9:16" x14ac:dyDescent="0.2">
      <c r="I633" s="8">
        <v>1373</v>
      </c>
      <c r="J633" s="12">
        <f t="shared" si="27"/>
        <v>1057.4355</v>
      </c>
      <c r="L633" s="8">
        <v>873</v>
      </c>
      <c r="M633" s="12">
        <f t="shared" si="28"/>
        <v>557.95162500000004</v>
      </c>
      <c r="O633" s="8">
        <v>373</v>
      </c>
      <c r="P633" s="12">
        <f t="shared" si="29"/>
        <v>215.21775</v>
      </c>
    </row>
    <row r="634" spans="9:16" x14ac:dyDescent="0.2">
      <c r="I634" s="8">
        <v>1372</v>
      </c>
      <c r="J634" s="12">
        <f t="shared" si="27"/>
        <v>1058.808</v>
      </c>
      <c r="L634" s="8">
        <v>872</v>
      </c>
      <c r="M634" s="12">
        <f t="shared" si="28"/>
        <v>558.60599999999999</v>
      </c>
      <c r="O634" s="8">
        <v>372</v>
      </c>
      <c r="P634" s="12">
        <f t="shared" si="29"/>
        <v>215.404</v>
      </c>
    </row>
    <row r="635" spans="9:16" x14ac:dyDescent="0.2">
      <c r="I635" s="8">
        <v>1371</v>
      </c>
      <c r="J635" s="12">
        <f t="shared" si="27"/>
        <v>1060.1795</v>
      </c>
      <c r="L635" s="8">
        <v>871</v>
      </c>
      <c r="M635" s="12">
        <f t="shared" si="28"/>
        <v>559.25962500000003</v>
      </c>
      <c r="O635" s="8">
        <v>371</v>
      </c>
      <c r="P635" s="12">
        <f t="shared" si="29"/>
        <v>215.58975000000001</v>
      </c>
    </row>
    <row r="636" spans="9:16" x14ac:dyDescent="0.2">
      <c r="I636" s="8">
        <v>1370</v>
      </c>
      <c r="J636" s="12">
        <f t="shared" si="27"/>
        <v>1061.55</v>
      </c>
      <c r="L636" s="8">
        <v>870</v>
      </c>
      <c r="M636" s="12">
        <f t="shared" si="28"/>
        <v>559.91250000000002</v>
      </c>
      <c r="O636" s="8">
        <v>370</v>
      </c>
      <c r="P636" s="12">
        <f t="shared" si="29"/>
        <v>215.77500000000001</v>
      </c>
    </row>
    <row r="637" spans="9:16" x14ac:dyDescent="0.2">
      <c r="I637" s="8">
        <v>1369</v>
      </c>
      <c r="J637" s="12">
        <f t="shared" si="27"/>
        <v>1062.9195</v>
      </c>
      <c r="L637" s="8">
        <v>869</v>
      </c>
      <c r="M637" s="12">
        <f t="shared" si="28"/>
        <v>560.56462499999998</v>
      </c>
      <c r="O637" s="8">
        <v>369</v>
      </c>
      <c r="P637" s="12">
        <f t="shared" si="29"/>
        <v>215.95975000000001</v>
      </c>
    </row>
    <row r="638" spans="9:16" x14ac:dyDescent="0.2">
      <c r="I638" s="8">
        <v>1368</v>
      </c>
      <c r="J638" s="12">
        <f t="shared" si="27"/>
        <v>1064.288</v>
      </c>
      <c r="L638" s="8">
        <v>868</v>
      </c>
      <c r="M638" s="12">
        <f t="shared" si="28"/>
        <v>561.21600000000001</v>
      </c>
      <c r="O638" s="8">
        <v>368</v>
      </c>
      <c r="P638" s="12">
        <f t="shared" si="29"/>
        <v>216.14400000000001</v>
      </c>
    </row>
    <row r="639" spans="9:16" x14ac:dyDescent="0.2">
      <c r="I639" s="8">
        <v>1367</v>
      </c>
      <c r="J639" s="12">
        <f t="shared" si="27"/>
        <v>1065.6555000000001</v>
      </c>
      <c r="L639" s="8">
        <v>867</v>
      </c>
      <c r="M639" s="12">
        <f t="shared" si="28"/>
        <v>561.866625</v>
      </c>
      <c r="O639" s="8">
        <v>367</v>
      </c>
      <c r="P639" s="12">
        <f t="shared" si="29"/>
        <v>216.32775000000001</v>
      </c>
    </row>
    <row r="640" spans="9:16" x14ac:dyDescent="0.2">
      <c r="I640" s="8">
        <v>1366</v>
      </c>
      <c r="J640" s="12">
        <f t="shared" si="27"/>
        <v>1067.0219999999999</v>
      </c>
      <c r="L640" s="8">
        <v>866</v>
      </c>
      <c r="M640" s="12">
        <f t="shared" si="28"/>
        <v>562.51650000000006</v>
      </c>
      <c r="O640" s="8">
        <v>366</v>
      </c>
      <c r="P640" s="12">
        <f t="shared" si="29"/>
        <v>216.511</v>
      </c>
    </row>
    <row r="641" spans="9:16" x14ac:dyDescent="0.2">
      <c r="I641" s="8">
        <v>1365</v>
      </c>
      <c r="J641" s="12">
        <f t="shared" si="27"/>
        <v>1068.3875</v>
      </c>
      <c r="L641" s="8">
        <v>865</v>
      </c>
      <c r="M641" s="12">
        <f t="shared" si="28"/>
        <v>563.16562499999998</v>
      </c>
      <c r="O641" s="8">
        <v>365</v>
      </c>
      <c r="P641" s="12">
        <f t="shared" si="29"/>
        <v>216.69374999999999</v>
      </c>
    </row>
    <row r="642" spans="9:16" x14ac:dyDescent="0.2">
      <c r="I642" s="8">
        <v>1364</v>
      </c>
      <c r="J642" s="12">
        <f t="shared" si="27"/>
        <v>1069.752</v>
      </c>
      <c r="L642" s="8">
        <v>864</v>
      </c>
      <c r="M642" s="12">
        <f t="shared" si="28"/>
        <v>563.81399999999996</v>
      </c>
      <c r="O642" s="8">
        <v>364</v>
      </c>
      <c r="P642" s="12">
        <f t="shared" si="29"/>
        <v>216.876</v>
      </c>
    </row>
    <row r="643" spans="9:16" x14ac:dyDescent="0.2">
      <c r="I643" s="8">
        <v>1363</v>
      </c>
      <c r="J643" s="12">
        <f t="shared" si="27"/>
        <v>1071.1155000000001</v>
      </c>
      <c r="L643" s="8">
        <v>863</v>
      </c>
      <c r="M643" s="12">
        <f t="shared" si="28"/>
        <v>564.46162500000003</v>
      </c>
      <c r="O643" s="8">
        <v>363</v>
      </c>
      <c r="P643" s="12">
        <f t="shared" si="29"/>
        <v>217.05775</v>
      </c>
    </row>
    <row r="644" spans="9:16" x14ac:dyDescent="0.2">
      <c r="I644" s="8">
        <v>1362</v>
      </c>
      <c r="J644" s="12">
        <f t="shared" si="27"/>
        <v>1072.4780000000001</v>
      </c>
      <c r="L644" s="8">
        <v>862</v>
      </c>
      <c r="M644" s="12">
        <f t="shared" si="28"/>
        <v>565.10850000000005</v>
      </c>
      <c r="O644" s="8">
        <v>362</v>
      </c>
      <c r="P644" s="12">
        <f t="shared" si="29"/>
        <v>217.239</v>
      </c>
    </row>
    <row r="645" spans="9:16" x14ac:dyDescent="0.2">
      <c r="I645" s="8">
        <v>1361</v>
      </c>
      <c r="J645" s="12">
        <f t="shared" si="27"/>
        <v>1073.8395</v>
      </c>
      <c r="L645" s="8">
        <v>861</v>
      </c>
      <c r="M645" s="12">
        <f t="shared" si="28"/>
        <v>565.75462500000003</v>
      </c>
      <c r="O645" s="8">
        <v>361</v>
      </c>
      <c r="P645" s="12">
        <f t="shared" si="29"/>
        <v>217.41974999999999</v>
      </c>
    </row>
    <row r="646" spans="9:16" x14ac:dyDescent="0.2">
      <c r="I646" s="8">
        <v>1360</v>
      </c>
      <c r="J646" s="12">
        <f t="shared" si="27"/>
        <v>1075.2</v>
      </c>
      <c r="L646" s="8">
        <v>860</v>
      </c>
      <c r="M646" s="12">
        <f t="shared" si="28"/>
        <v>566.4</v>
      </c>
      <c r="O646" s="8">
        <v>360</v>
      </c>
      <c r="P646" s="12">
        <f t="shared" si="29"/>
        <v>217.6</v>
      </c>
    </row>
    <row r="647" spans="9:16" x14ac:dyDescent="0.2">
      <c r="I647" s="8">
        <v>1359</v>
      </c>
      <c r="J647" s="12">
        <f t="shared" ref="J647:J710" si="30">$C$10*((($C$11)^2)-((I647)^2))</f>
        <v>1076.5595000000001</v>
      </c>
      <c r="L647" s="8">
        <v>859</v>
      </c>
      <c r="M647" s="12">
        <f t="shared" ref="M647:M710" si="31">$C$16*((($C$15)^2)-((L647)^2))</f>
        <v>567.044625</v>
      </c>
      <c r="O647" s="8">
        <v>359</v>
      </c>
      <c r="P647" s="12">
        <f t="shared" ref="P647:P710" si="32">$C$23*((($C$22)^2)-((O647)^2))</f>
        <v>217.77975000000001</v>
      </c>
    </row>
    <row r="648" spans="9:16" x14ac:dyDescent="0.2">
      <c r="I648" s="8">
        <v>1358</v>
      </c>
      <c r="J648" s="12">
        <f t="shared" si="30"/>
        <v>1077.9180000000001</v>
      </c>
      <c r="L648" s="8">
        <v>858</v>
      </c>
      <c r="M648" s="12">
        <f t="shared" si="31"/>
        <v>567.68849999999998</v>
      </c>
      <c r="O648" s="8">
        <v>358</v>
      </c>
      <c r="P648" s="12">
        <f t="shared" si="32"/>
        <v>217.959</v>
      </c>
    </row>
    <row r="649" spans="9:16" x14ac:dyDescent="0.2">
      <c r="I649" s="8">
        <v>1357</v>
      </c>
      <c r="J649" s="12">
        <f t="shared" si="30"/>
        <v>1079.2755</v>
      </c>
      <c r="L649" s="8">
        <v>857</v>
      </c>
      <c r="M649" s="12">
        <f t="shared" si="31"/>
        <v>568.33162500000003</v>
      </c>
      <c r="O649" s="8">
        <v>357</v>
      </c>
      <c r="P649" s="12">
        <f t="shared" si="32"/>
        <v>218.13775000000001</v>
      </c>
    </row>
    <row r="650" spans="9:16" x14ac:dyDescent="0.2">
      <c r="I650" s="8">
        <v>1356</v>
      </c>
      <c r="J650" s="12">
        <f t="shared" si="30"/>
        <v>1080.6320000000001</v>
      </c>
      <c r="L650" s="8">
        <v>856</v>
      </c>
      <c r="M650" s="12">
        <f t="shared" si="31"/>
        <v>568.97400000000005</v>
      </c>
      <c r="O650" s="8">
        <v>356</v>
      </c>
      <c r="P650" s="12">
        <f t="shared" si="32"/>
        <v>218.316</v>
      </c>
    </row>
    <row r="651" spans="9:16" x14ac:dyDescent="0.2">
      <c r="I651" s="8">
        <v>1355</v>
      </c>
      <c r="J651" s="12">
        <f t="shared" si="30"/>
        <v>1081.9875</v>
      </c>
      <c r="L651" s="8">
        <v>855</v>
      </c>
      <c r="M651" s="12">
        <f t="shared" si="31"/>
        <v>569.61562500000002</v>
      </c>
      <c r="O651" s="8">
        <v>355</v>
      </c>
      <c r="P651" s="12">
        <f t="shared" si="32"/>
        <v>218.49375000000001</v>
      </c>
    </row>
    <row r="652" spans="9:16" x14ac:dyDescent="0.2">
      <c r="I652" s="8">
        <v>1354</v>
      </c>
      <c r="J652" s="12">
        <f t="shared" si="30"/>
        <v>1083.3420000000001</v>
      </c>
      <c r="L652" s="8">
        <v>854</v>
      </c>
      <c r="M652" s="12">
        <f t="shared" si="31"/>
        <v>570.25649999999996</v>
      </c>
      <c r="O652" s="8">
        <v>354</v>
      </c>
      <c r="P652" s="12">
        <f t="shared" si="32"/>
        <v>218.67099999999999</v>
      </c>
    </row>
    <row r="653" spans="9:16" x14ac:dyDescent="0.2">
      <c r="I653" s="8">
        <v>1353</v>
      </c>
      <c r="J653" s="12">
        <f t="shared" si="30"/>
        <v>1084.6955</v>
      </c>
      <c r="L653" s="8">
        <v>853</v>
      </c>
      <c r="M653" s="12">
        <f t="shared" si="31"/>
        <v>570.89662499999997</v>
      </c>
      <c r="O653" s="8">
        <v>353</v>
      </c>
      <c r="P653" s="12">
        <f t="shared" si="32"/>
        <v>218.84774999999999</v>
      </c>
    </row>
    <row r="654" spans="9:16" x14ac:dyDescent="0.2">
      <c r="I654" s="8">
        <v>1352</v>
      </c>
      <c r="J654" s="12">
        <f t="shared" si="30"/>
        <v>1086.048</v>
      </c>
      <c r="L654" s="8">
        <v>852</v>
      </c>
      <c r="M654" s="12">
        <f t="shared" si="31"/>
        <v>571.53600000000006</v>
      </c>
      <c r="O654" s="8">
        <v>352</v>
      </c>
      <c r="P654" s="12">
        <f t="shared" si="32"/>
        <v>219.024</v>
      </c>
    </row>
    <row r="655" spans="9:16" x14ac:dyDescent="0.2">
      <c r="I655" s="8">
        <v>1351</v>
      </c>
      <c r="J655" s="12">
        <f t="shared" si="30"/>
        <v>1087.3995</v>
      </c>
      <c r="L655" s="8">
        <v>851</v>
      </c>
      <c r="M655" s="12">
        <f t="shared" si="31"/>
        <v>572.17462499999999</v>
      </c>
      <c r="O655" s="8">
        <v>351</v>
      </c>
      <c r="P655" s="12">
        <f t="shared" si="32"/>
        <v>219.19974999999999</v>
      </c>
    </row>
    <row r="656" spans="9:16" x14ac:dyDescent="0.2">
      <c r="I656" s="8">
        <v>1350</v>
      </c>
      <c r="J656" s="12">
        <f t="shared" si="30"/>
        <v>1088.75</v>
      </c>
      <c r="L656" s="8">
        <v>850</v>
      </c>
      <c r="M656" s="12">
        <f t="shared" si="31"/>
        <v>572.8125</v>
      </c>
      <c r="O656" s="8">
        <v>350</v>
      </c>
      <c r="P656" s="12">
        <f t="shared" si="32"/>
        <v>219.375</v>
      </c>
    </row>
    <row r="657" spans="9:16" x14ac:dyDescent="0.2">
      <c r="I657" s="8">
        <v>1349</v>
      </c>
      <c r="J657" s="12">
        <f t="shared" si="30"/>
        <v>1090.0995</v>
      </c>
      <c r="L657" s="8">
        <v>849</v>
      </c>
      <c r="M657" s="12">
        <f t="shared" si="31"/>
        <v>573.44962499999997</v>
      </c>
      <c r="O657" s="8">
        <v>349</v>
      </c>
      <c r="P657" s="12">
        <f t="shared" si="32"/>
        <v>219.54975000000002</v>
      </c>
    </row>
    <row r="658" spans="9:16" x14ac:dyDescent="0.2">
      <c r="I658" s="8">
        <v>1348</v>
      </c>
      <c r="J658" s="12">
        <f t="shared" si="30"/>
        <v>1091.4480000000001</v>
      </c>
      <c r="L658" s="8">
        <v>848</v>
      </c>
      <c r="M658" s="12">
        <f t="shared" si="31"/>
        <v>574.08600000000001</v>
      </c>
      <c r="O658" s="8">
        <v>348</v>
      </c>
      <c r="P658" s="12">
        <f t="shared" si="32"/>
        <v>219.72400000000002</v>
      </c>
    </row>
    <row r="659" spans="9:16" x14ac:dyDescent="0.2">
      <c r="I659" s="8">
        <v>1347</v>
      </c>
      <c r="J659" s="12">
        <f t="shared" si="30"/>
        <v>1092.7954999999999</v>
      </c>
      <c r="L659" s="8">
        <v>847</v>
      </c>
      <c r="M659" s="12">
        <f t="shared" si="31"/>
        <v>574.72162500000002</v>
      </c>
      <c r="O659" s="8">
        <v>347</v>
      </c>
      <c r="P659" s="12">
        <f t="shared" si="32"/>
        <v>219.89775</v>
      </c>
    </row>
    <row r="660" spans="9:16" x14ac:dyDescent="0.2">
      <c r="I660" s="8">
        <v>1346</v>
      </c>
      <c r="J660" s="12">
        <f t="shared" si="30"/>
        <v>1094.1420000000001</v>
      </c>
      <c r="L660" s="8">
        <v>846</v>
      </c>
      <c r="M660" s="12">
        <f t="shared" si="31"/>
        <v>575.35649999999998</v>
      </c>
      <c r="O660" s="8">
        <v>346</v>
      </c>
      <c r="P660" s="12">
        <f t="shared" si="32"/>
        <v>220.071</v>
      </c>
    </row>
    <row r="661" spans="9:16" x14ac:dyDescent="0.2">
      <c r="I661" s="8">
        <v>1345</v>
      </c>
      <c r="J661" s="12">
        <f t="shared" si="30"/>
        <v>1095.4875</v>
      </c>
      <c r="L661" s="8">
        <v>845</v>
      </c>
      <c r="M661" s="12">
        <f t="shared" si="31"/>
        <v>575.99062500000002</v>
      </c>
      <c r="O661" s="8">
        <v>345</v>
      </c>
      <c r="P661" s="12">
        <f t="shared" si="32"/>
        <v>220.24375000000001</v>
      </c>
    </row>
    <row r="662" spans="9:16" x14ac:dyDescent="0.2">
      <c r="I662" s="8">
        <v>1344</v>
      </c>
      <c r="J662" s="12">
        <f t="shared" si="30"/>
        <v>1096.8320000000001</v>
      </c>
      <c r="L662" s="8">
        <v>844</v>
      </c>
      <c r="M662" s="12">
        <f t="shared" si="31"/>
        <v>576.62400000000002</v>
      </c>
      <c r="O662" s="8">
        <v>344</v>
      </c>
      <c r="P662" s="12">
        <f t="shared" si="32"/>
        <v>220.416</v>
      </c>
    </row>
    <row r="663" spans="9:16" x14ac:dyDescent="0.2">
      <c r="I663" s="8">
        <v>1343</v>
      </c>
      <c r="J663" s="12">
        <f t="shared" si="30"/>
        <v>1098.1755000000001</v>
      </c>
      <c r="L663" s="8">
        <v>843</v>
      </c>
      <c r="M663" s="12">
        <f t="shared" si="31"/>
        <v>577.25662499999999</v>
      </c>
      <c r="O663" s="8">
        <v>343</v>
      </c>
      <c r="P663" s="12">
        <f t="shared" si="32"/>
        <v>220.58775</v>
      </c>
    </row>
    <row r="664" spans="9:16" x14ac:dyDescent="0.2">
      <c r="I664" s="8">
        <v>1342</v>
      </c>
      <c r="J664" s="12">
        <f t="shared" si="30"/>
        <v>1099.518</v>
      </c>
      <c r="L664" s="8">
        <v>842</v>
      </c>
      <c r="M664" s="12">
        <f t="shared" si="31"/>
        <v>577.88850000000002</v>
      </c>
      <c r="O664" s="8">
        <v>342</v>
      </c>
      <c r="P664" s="12">
        <f t="shared" si="32"/>
        <v>220.75900000000001</v>
      </c>
    </row>
    <row r="665" spans="9:16" x14ac:dyDescent="0.2">
      <c r="I665" s="8">
        <v>1341</v>
      </c>
      <c r="J665" s="12">
        <f t="shared" si="30"/>
        <v>1100.8595</v>
      </c>
      <c r="L665" s="8">
        <v>841</v>
      </c>
      <c r="M665" s="12">
        <f t="shared" si="31"/>
        <v>578.51962500000002</v>
      </c>
      <c r="O665" s="8">
        <v>341</v>
      </c>
      <c r="P665" s="12">
        <f t="shared" si="32"/>
        <v>220.92975000000001</v>
      </c>
    </row>
    <row r="666" spans="9:16" x14ac:dyDescent="0.2">
      <c r="I666" s="8">
        <v>1340</v>
      </c>
      <c r="J666" s="12">
        <f t="shared" si="30"/>
        <v>1102.2</v>
      </c>
      <c r="L666" s="8">
        <v>840</v>
      </c>
      <c r="M666" s="12">
        <f t="shared" si="31"/>
        <v>579.15</v>
      </c>
      <c r="O666" s="8">
        <v>340</v>
      </c>
      <c r="P666" s="12">
        <f t="shared" si="32"/>
        <v>221.1</v>
      </c>
    </row>
    <row r="667" spans="9:16" x14ac:dyDescent="0.2">
      <c r="I667" s="8">
        <v>1339</v>
      </c>
      <c r="J667" s="12">
        <f t="shared" si="30"/>
        <v>1103.5395000000001</v>
      </c>
      <c r="L667" s="8">
        <v>839</v>
      </c>
      <c r="M667" s="12">
        <f t="shared" si="31"/>
        <v>579.77962500000001</v>
      </c>
      <c r="O667" s="8">
        <v>339</v>
      </c>
      <c r="P667" s="12">
        <f t="shared" si="32"/>
        <v>221.26975000000002</v>
      </c>
    </row>
    <row r="668" spans="9:16" x14ac:dyDescent="0.2">
      <c r="I668" s="8">
        <v>1338</v>
      </c>
      <c r="J668" s="12">
        <f t="shared" si="30"/>
        <v>1104.8779999999999</v>
      </c>
      <c r="L668" s="8">
        <v>838</v>
      </c>
      <c r="M668" s="12">
        <f t="shared" si="31"/>
        <v>580.4085</v>
      </c>
      <c r="O668" s="8">
        <v>338</v>
      </c>
      <c r="P668" s="12">
        <f t="shared" si="32"/>
        <v>221.43899999999999</v>
      </c>
    </row>
    <row r="669" spans="9:16" x14ac:dyDescent="0.2">
      <c r="I669" s="8">
        <v>1337</v>
      </c>
      <c r="J669" s="12">
        <f t="shared" si="30"/>
        <v>1106.2155</v>
      </c>
      <c r="L669" s="8">
        <v>837</v>
      </c>
      <c r="M669" s="12">
        <f t="shared" si="31"/>
        <v>581.03662499999996</v>
      </c>
      <c r="O669" s="8">
        <v>337</v>
      </c>
      <c r="P669" s="12">
        <f t="shared" si="32"/>
        <v>221.60775000000001</v>
      </c>
    </row>
    <row r="670" spans="9:16" x14ac:dyDescent="0.2">
      <c r="I670" s="8">
        <v>1336</v>
      </c>
      <c r="J670" s="12">
        <f t="shared" si="30"/>
        <v>1107.5520000000001</v>
      </c>
      <c r="L670" s="8">
        <v>836</v>
      </c>
      <c r="M670" s="12">
        <f t="shared" si="31"/>
        <v>581.66399999999999</v>
      </c>
      <c r="O670" s="8">
        <v>336</v>
      </c>
      <c r="P670" s="12">
        <f t="shared" si="32"/>
        <v>221.77600000000001</v>
      </c>
    </row>
    <row r="671" spans="9:16" x14ac:dyDescent="0.2">
      <c r="I671" s="8">
        <v>1335</v>
      </c>
      <c r="J671" s="12">
        <f t="shared" si="30"/>
        <v>1108.8875</v>
      </c>
      <c r="L671" s="8">
        <v>835</v>
      </c>
      <c r="M671" s="12">
        <f t="shared" si="31"/>
        <v>582.29062499999998</v>
      </c>
      <c r="O671" s="8">
        <v>335</v>
      </c>
      <c r="P671" s="12">
        <f t="shared" si="32"/>
        <v>221.94374999999999</v>
      </c>
    </row>
    <row r="672" spans="9:16" x14ac:dyDescent="0.2">
      <c r="I672" s="8">
        <v>1334</v>
      </c>
      <c r="J672" s="12">
        <f t="shared" si="30"/>
        <v>1110.222</v>
      </c>
      <c r="L672" s="8">
        <v>834</v>
      </c>
      <c r="M672" s="12">
        <f t="shared" si="31"/>
        <v>582.91650000000004</v>
      </c>
      <c r="O672" s="8">
        <v>334</v>
      </c>
      <c r="P672" s="12">
        <f t="shared" si="32"/>
        <v>222.11100000000002</v>
      </c>
    </row>
    <row r="673" spans="9:16" x14ac:dyDescent="0.2">
      <c r="I673" s="8">
        <v>1333</v>
      </c>
      <c r="J673" s="12">
        <f t="shared" si="30"/>
        <v>1111.5554999999999</v>
      </c>
      <c r="L673" s="8">
        <v>833</v>
      </c>
      <c r="M673" s="12">
        <f t="shared" si="31"/>
        <v>583.54162500000007</v>
      </c>
      <c r="O673" s="8">
        <v>333</v>
      </c>
      <c r="P673" s="12">
        <f t="shared" si="32"/>
        <v>222.27775</v>
      </c>
    </row>
    <row r="674" spans="9:16" x14ac:dyDescent="0.2">
      <c r="I674" s="8">
        <v>1332</v>
      </c>
      <c r="J674" s="12">
        <f t="shared" si="30"/>
        <v>1112.8879999999999</v>
      </c>
      <c r="L674" s="8">
        <v>832</v>
      </c>
      <c r="M674" s="12">
        <f t="shared" si="31"/>
        <v>584.16600000000005</v>
      </c>
      <c r="O674" s="8">
        <v>332</v>
      </c>
      <c r="P674" s="12">
        <f t="shared" si="32"/>
        <v>222.44400000000002</v>
      </c>
    </row>
    <row r="675" spans="9:16" x14ac:dyDescent="0.2">
      <c r="I675" s="8">
        <v>1331</v>
      </c>
      <c r="J675" s="12">
        <f t="shared" si="30"/>
        <v>1114.2194999999999</v>
      </c>
      <c r="L675" s="8">
        <v>831</v>
      </c>
      <c r="M675" s="12">
        <f t="shared" si="31"/>
        <v>584.789625</v>
      </c>
      <c r="O675" s="8">
        <v>331</v>
      </c>
      <c r="P675" s="12">
        <f t="shared" si="32"/>
        <v>222.60974999999999</v>
      </c>
    </row>
    <row r="676" spans="9:16" x14ac:dyDescent="0.2">
      <c r="I676" s="8">
        <v>1330</v>
      </c>
      <c r="J676" s="12">
        <f t="shared" si="30"/>
        <v>1115.55</v>
      </c>
      <c r="L676" s="8">
        <v>830</v>
      </c>
      <c r="M676" s="12">
        <f t="shared" si="31"/>
        <v>585.41250000000002</v>
      </c>
      <c r="O676" s="8">
        <v>330</v>
      </c>
      <c r="P676" s="12">
        <f t="shared" si="32"/>
        <v>222.77500000000001</v>
      </c>
    </row>
    <row r="677" spans="9:16" x14ac:dyDescent="0.2">
      <c r="I677" s="8">
        <v>1329</v>
      </c>
      <c r="J677" s="12">
        <f t="shared" si="30"/>
        <v>1116.8795</v>
      </c>
      <c r="L677" s="8">
        <v>829</v>
      </c>
      <c r="M677" s="12">
        <f t="shared" si="31"/>
        <v>586.03462500000001</v>
      </c>
      <c r="O677" s="8">
        <v>329</v>
      </c>
      <c r="P677" s="12">
        <f t="shared" si="32"/>
        <v>222.93975</v>
      </c>
    </row>
    <row r="678" spans="9:16" x14ac:dyDescent="0.2">
      <c r="I678" s="8">
        <v>1328</v>
      </c>
      <c r="J678" s="12">
        <f t="shared" si="30"/>
        <v>1118.2080000000001</v>
      </c>
      <c r="L678" s="8">
        <v>828</v>
      </c>
      <c r="M678" s="12">
        <f t="shared" si="31"/>
        <v>586.65600000000006</v>
      </c>
      <c r="O678" s="8">
        <v>328</v>
      </c>
      <c r="P678" s="12">
        <f t="shared" si="32"/>
        <v>223.10400000000001</v>
      </c>
    </row>
    <row r="679" spans="9:16" x14ac:dyDescent="0.2">
      <c r="I679" s="8">
        <v>1327</v>
      </c>
      <c r="J679" s="12">
        <f t="shared" si="30"/>
        <v>1119.5355</v>
      </c>
      <c r="L679" s="8">
        <v>827</v>
      </c>
      <c r="M679" s="12">
        <f t="shared" si="31"/>
        <v>587.27662499999997</v>
      </c>
      <c r="O679" s="8">
        <v>327</v>
      </c>
      <c r="P679" s="12">
        <f t="shared" si="32"/>
        <v>223.26775000000001</v>
      </c>
    </row>
    <row r="680" spans="9:16" x14ac:dyDescent="0.2">
      <c r="I680" s="8">
        <v>1326</v>
      </c>
      <c r="J680" s="12">
        <f t="shared" si="30"/>
        <v>1120.8620000000001</v>
      </c>
      <c r="L680" s="8">
        <v>826</v>
      </c>
      <c r="M680" s="12">
        <f t="shared" si="31"/>
        <v>587.89650000000006</v>
      </c>
      <c r="O680" s="8">
        <v>326</v>
      </c>
      <c r="P680" s="12">
        <f t="shared" si="32"/>
        <v>223.43100000000001</v>
      </c>
    </row>
    <row r="681" spans="9:16" x14ac:dyDescent="0.2">
      <c r="I681" s="8">
        <v>1325</v>
      </c>
      <c r="J681" s="12">
        <f t="shared" si="30"/>
        <v>1122.1875</v>
      </c>
      <c r="L681" s="8">
        <v>825</v>
      </c>
      <c r="M681" s="12">
        <f t="shared" si="31"/>
        <v>588.515625</v>
      </c>
      <c r="O681" s="8">
        <v>325</v>
      </c>
      <c r="P681" s="12">
        <f t="shared" si="32"/>
        <v>223.59375</v>
      </c>
    </row>
    <row r="682" spans="9:16" x14ac:dyDescent="0.2">
      <c r="I682" s="8">
        <v>1324</v>
      </c>
      <c r="J682" s="12">
        <f t="shared" si="30"/>
        <v>1123.5119999999999</v>
      </c>
      <c r="L682" s="8">
        <v>824</v>
      </c>
      <c r="M682" s="12">
        <f t="shared" si="31"/>
        <v>589.13400000000001</v>
      </c>
      <c r="O682" s="8">
        <v>324</v>
      </c>
      <c r="P682" s="12">
        <f t="shared" si="32"/>
        <v>223.756</v>
      </c>
    </row>
    <row r="683" spans="9:16" x14ac:dyDescent="0.2">
      <c r="I683" s="8">
        <v>1323</v>
      </c>
      <c r="J683" s="12">
        <f t="shared" si="30"/>
        <v>1124.8354999999999</v>
      </c>
      <c r="L683" s="8">
        <v>823</v>
      </c>
      <c r="M683" s="12">
        <f t="shared" si="31"/>
        <v>589.75162499999999</v>
      </c>
      <c r="O683" s="8">
        <v>323</v>
      </c>
      <c r="P683" s="12">
        <f t="shared" si="32"/>
        <v>223.91775000000001</v>
      </c>
    </row>
    <row r="684" spans="9:16" x14ac:dyDescent="0.2">
      <c r="I684" s="8">
        <v>1322</v>
      </c>
      <c r="J684" s="12">
        <f t="shared" si="30"/>
        <v>1126.1580000000001</v>
      </c>
      <c r="L684" s="8">
        <v>822</v>
      </c>
      <c r="M684" s="12">
        <f t="shared" si="31"/>
        <v>590.36850000000004</v>
      </c>
      <c r="O684" s="8">
        <v>322</v>
      </c>
      <c r="P684" s="12">
        <f t="shared" si="32"/>
        <v>224.07900000000001</v>
      </c>
    </row>
    <row r="685" spans="9:16" x14ac:dyDescent="0.2">
      <c r="I685" s="8">
        <v>1321</v>
      </c>
      <c r="J685" s="12">
        <f t="shared" si="30"/>
        <v>1127.4794999999999</v>
      </c>
      <c r="L685" s="8">
        <v>821</v>
      </c>
      <c r="M685" s="12">
        <f t="shared" si="31"/>
        <v>590.98462500000005</v>
      </c>
      <c r="O685" s="8">
        <v>321</v>
      </c>
      <c r="P685" s="12">
        <f t="shared" si="32"/>
        <v>224.23975000000002</v>
      </c>
    </row>
    <row r="686" spans="9:16" x14ac:dyDescent="0.2">
      <c r="I686" s="8">
        <v>1320</v>
      </c>
      <c r="J686" s="12">
        <f t="shared" si="30"/>
        <v>1128.8</v>
      </c>
      <c r="L686" s="8">
        <v>820</v>
      </c>
      <c r="M686" s="12">
        <f t="shared" si="31"/>
        <v>591.6</v>
      </c>
      <c r="O686" s="8">
        <v>320</v>
      </c>
      <c r="P686" s="12">
        <f t="shared" si="32"/>
        <v>224.4</v>
      </c>
    </row>
    <row r="687" spans="9:16" x14ac:dyDescent="0.2">
      <c r="I687" s="8">
        <v>1319</v>
      </c>
      <c r="J687" s="12">
        <f t="shared" si="30"/>
        <v>1130.1195</v>
      </c>
      <c r="L687" s="8">
        <v>819</v>
      </c>
      <c r="M687" s="12">
        <f t="shared" si="31"/>
        <v>592.21462500000007</v>
      </c>
      <c r="O687" s="8">
        <v>319</v>
      </c>
      <c r="P687" s="12">
        <f t="shared" si="32"/>
        <v>224.55975000000001</v>
      </c>
    </row>
    <row r="688" spans="9:16" x14ac:dyDescent="0.2">
      <c r="I688" s="8">
        <v>1318</v>
      </c>
      <c r="J688" s="12">
        <f t="shared" si="30"/>
        <v>1131.4380000000001</v>
      </c>
      <c r="L688" s="8">
        <v>818</v>
      </c>
      <c r="M688" s="12">
        <f t="shared" si="31"/>
        <v>592.82849999999996</v>
      </c>
      <c r="O688" s="8">
        <v>318</v>
      </c>
      <c r="P688" s="12">
        <f t="shared" si="32"/>
        <v>224.71899999999999</v>
      </c>
    </row>
    <row r="689" spans="9:16" x14ac:dyDescent="0.2">
      <c r="I689" s="8">
        <v>1317</v>
      </c>
      <c r="J689" s="12">
        <f t="shared" si="30"/>
        <v>1132.7555</v>
      </c>
      <c r="L689" s="8">
        <v>817</v>
      </c>
      <c r="M689" s="12">
        <f t="shared" si="31"/>
        <v>593.44162500000004</v>
      </c>
      <c r="O689" s="8">
        <v>317</v>
      </c>
      <c r="P689" s="12">
        <f t="shared" si="32"/>
        <v>224.87774999999999</v>
      </c>
    </row>
    <row r="690" spans="9:16" x14ac:dyDescent="0.2">
      <c r="I690" s="8">
        <v>1316</v>
      </c>
      <c r="J690" s="12">
        <f t="shared" si="30"/>
        <v>1134.0720000000001</v>
      </c>
      <c r="L690" s="8">
        <v>816</v>
      </c>
      <c r="M690" s="12">
        <f t="shared" si="31"/>
        <v>594.05399999999997</v>
      </c>
      <c r="O690" s="8">
        <v>316</v>
      </c>
      <c r="P690" s="12">
        <f t="shared" si="32"/>
        <v>225.036</v>
      </c>
    </row>
    <row r="691" spans="9:16" x14ac:dyDescent="0.2">
      <c r="I691" s="8">
        <v>1315</v>
      </c>
      <c r="J691" s="12">
        <f t="shared" si="30"/>
        <v>1135.3875</v>
      </c>
      <c r="L691" s="8">
        <v>815</v>
      </c>
      <c r="M691" s="12">
        <f t="shared" si="31"/>
        <v>594.66562499999998</v>
      </c>
      <c r="O691" s="8">
        <v>315</v>
      </c>
      <c r="P691" s="12">
        <f t="shared" si="32"/>
        <v>225.19374999999999</v>
      </c>
    </row>
    <row r="692" spans="9:16" x14ac:dyDescent="0.2">
      <c r="I692" s="8">
        <v>1314</v>
      </c>
      <c r="J692" s="12">
        <f t="shared" si="30"/>
        <v>1136.702</v>
      </c>
      <c r="L692" s="8">
        <v>814</v>
      </c>
      <c r="M692" s="12">
        <f t="shared" si="31"/>
        <v>595.27650000000006</v>
      </c>
      <c r="O692" s="8">
        <v>314</v>
      </c>
      <c r="P692" s="12">
        <f t="shared" si="32"/>
        <v>225.351</v>
      </c>
    </row>
    <row r="693" spans="9:16" x14ac:dyDescent="0.2">
      <c r="I693" s="8">
        <v>1313</v>
      </c>
      <c r="J693" s="12">
        <f t="shared" si="30"/>
        <v>1138.0155</v>
      </c>
      <c r="L693" s="8">
        <v>813</v>
      </c>
      <c r="M693" s="12">
        <f t="shared" si="31"/>
        <v>595.88662499999998</v>
      </c>
      <c r="O693" s="8">
        <v>313</v>
      </c>
      <c r="P693" s="12">
        <f t="shared" si="32"/>
        <v>225.50775000000002</v>
      </c>
    </row>
    <row r="694" spans="9:16" x14ac:dyDescent="0.2">
      <c r="I694" s="8">
        <v>1312</v>
      </c>
      <c r="J694" s="12">
        <f t="shared" si="30"/>
        <v>1139.328</v>
      </c>
      <c r="L694" s="8">
        <v>812</v>
      </c>
      <c r="M694" s="12">
        <f t="shared" si="31"/>
        <v>596.49599999999998</v>
      </c>
      <c r="O694" s="8">
        <v>312</v>
      </c>
      <c r="P694" s="12">
        <f t="shared" si="32"/>
        <v>225.66400000000002</v>
      </c>
    </row>
    <row r="695" spans="9:16" x14ac:dyDescent="0.2">
      <c r="I695" s="8">
        <v>1311</v>
      </c>
      <c r="J695" s="12">
        <f t="shared" si="30"/>
        <v>1140.6395</v>
      </c>
      <c r="L695" s="8">
        <v>811</v>
      </c>
      <c r="M695" s="12">
        <f t="shared" si="31"/>
        <v>597.10462500000006</v>
      </c>
      <c r="O695" s="8">
        <v>311</v>
      </c>
      <c r="P695" s="12">
        <f t="shared" si="32"/>
        <v>225.81975</v>
      </c>
    </row>
    <row r="696" spans="9:16" x14ac:dyDescent="0.2">
      <c r="I696" s="8">
        <v>1310</v>
      </c>
      <c r="J696" s="12">
        <f t="shared" si="30"/>
        <v>1141.95</v>
      </c>
      <c r="L696" s="8">
        <v>810</v>
      </c>
      <c r="M696" s="12">
        <f t="shared" si="31"/>
        <v>597.71249999999998</v>
      </c>
      <c r="O696" s="8">
        <v>310</v>
      </c>
      <c r="P696" s="12">
        <f t="shared" si="32"/>
        <v>225.97499999999999</v>
      </c>
    </row>
    <row r="697" spans="9:16" x14ac:dyDescent="0.2">
      <c r="I697" s="8">
        <v>1309</v>
      </c>
      <c r="J697" s="12">
        <f t="shared" si="30"/>
        <v>1143.2595000000001</v>
      </c>
      <c r="L697" s="8">
        <v>809</v>
      </c>
      <c r="M697" s="12">
        <f t="shared" si="31"/>
        <v>598.31962499999997</v>
      </c>
      <c r="O697" s="8">
        <v>309</v>
      </c>
      <c r="P697" s="12">
        <f t="shared" si="32"/>
        <v>226.12975</v>
      </c>
    </row>
    <row r="698" spans="9:16" x14ac:dyDescent="0.2">
      <c r="I698" s="8">
        <v>1308</v>
      </c>
      <c r="J698" s="12">
        <f t="shared" si="30"/>
        <v>1144.568</v>
      </c>
      <c r="L698" s="8">
        <v>808</v>
      </c>
      <c r="M698" s="12">
        <f t="shared" si="31"/>
        <v>598.92600000000004</v>
      </c>
      <c r="O698" s="8">
        <v>308</v>
      </c>
      <c r="P698" s="12">
        <f t="shared" si="32"/>
        <v>226.28399999999999</v>
      </c>
    </row>
    <row r="699" spans="9:16" x14ac:dyDescent="0.2">
      <c r="I699" s="8">
        <v>1307</v>
      </c>
      <c r="J699" s="12">
        <f t="shared" si="30"/>
        <v>1145.8755000000001</v>
      </c>
      <c r="L699" s="8">
        <v>807</v>
      </c>
      <c r="M699" s="12">
        <f t="shared" si="31"/>
        <v>599.53162499999996</v>
      </c>
      <c r="O699" s="8">
        <v>307</v>
      </c>
      <c r="P699" s="12">
        <f t="shared" si="32"/>
        <v>226.43774999999999</v>
      </c>
    </row>
    <row r="700" spans="9:16" x14ac:dyDescent="0.2">
      <c r="I700" s="8">
        <v>1306</v>
      </c>
      <c r="J700" s="12">
        <f t="shared" si="30"/>
        <v>1147.182</v>
      </c>
      <c r="L700" s="8">
        <v>806</v>
      </c>
      <c r="M700" s="12">
        <f t="shared" si="31"/>
        <v>600.13650000000007</v>
      </c>
      <c r="O700" s="8">
        <v>306</v>
      </c>
      <c r="P700" s="12">
        <f t="shared" si="32"/>
        <v>226.59100000000001</v>
      </c>
    </row>
    <row r="701" spans="9:16" x14ac:dyDescent="0.2">
      <c r="I701" s="8">
        <v>1305</v>
      </c>
      <c r="J701" s="12">
        <f t="shared" si="30"/>
        <v>1148.4875</v>
      </c>
      <c r="L701" s="8">
        <v>805</v>
      </c>
      <c r="M701" s="12">
        <f t="shared" si="31"/>
        <v>600.74062500000002</v>
      </c>
      <c r="O701" s="8">
        <v>305</v>
      </c>
      <c r="P701" s="12">
        <f t="shared" si="32"/>
        <v>226.74375000000001</v>
      </c>
    </row>
    <row r="702" spans="9:16" x14ac:dyDescent="0.2">
      <c r="I702" s="8">
        <v>1304</v>
      </c>
      <c r="J702" s="12">
        <f t="shared" si="30"/>
        <v>1149.7919999999999</v>
      </c>
      <c r="L702" s="8">
        <v>804</v>
      </c>
      <c r="M702" s="12">
        <f t="shared" si="31"/>
        <v>601.34400000000005</v>
      </c>
      <c r="O702" s="8">
        <v>304</v>
      </c>
      <c r="P702" s="12">
        <f t="shared" si="32"/>
        <v>226.89600000000002</v>
      </c>
    </row>
    <row r="703" spans="9:16" x14ac:dyDescent="0.2">
      <c r="I703" s="8">
        <v>1303</v>
      </c>
      <c r="J703" s="12">
        <f t="shared" si="30"/>
        <v>1151.0955000000001</v>
      </c>
      <c r="L703" s="8">
        <v>803</v>
      </c>
      <c r="M703" s="12">
        <f t="shared" si="31"/>
        <v>601.94662500000004</v>
      </c>
      <c r="O703" s="8">
        <v>303</v>
      </c>
      <c r="P703" s="12">
        <f t="shared" si="32"/>
        <v>227.04775000000001</v>
      </c>
    </row>
    <row r="704" spans="9:16" x14ac:dyDescent="0.2">
      <c r="I704" s="8">
        <v>1302</v>
      </c>
      <c r="J704" s="12">
        <f t="shared" si="30"/>
        <v>1152.3979999999999</v>
      </c>
      <c r="L704" s="8">
        <v>802</v>
      </c>
      <c r="M704" s="12">
        <f t="shared" si="31"/>
        <v>602.54849999999999</v>
      </c>
      <c r="O704" s="8">
        <v>302</v>
      </c>
      <c r="P704" s="12">
        <f t="shared" si="32"/>
        <v>227.19900000000001</v>
      </c>
    </row>
    <row r="705" spans="9:16" x14ac:dyDescent="0.2">
      <c r="I705" s="8">
        <v>1301</v>
      </c>
      <c r="J705" s="12">
        <f t="shared" si="30"/>
        <v>1153.6994999999999</v>
      </c>
      <c r="L705" s="8">
        <v>801</v>
      </c>
      <c r="M705" s="12">
        <f t="shared" si="31"/>
        <v>603.14962500000001</v>
      </c>
      <c r="O705" s="8">
        <v>301</v>
      </c>
      <c r="P705" s="12">
        <f t="shared" si="32"/>
        <v>227.34975</v>
      </c>
    </row>
    <row r="706" spans="9:16" x14ac:dyDescent="0.2">
      <c r="I706" s="8">
        <v>1300</v>
      </c>
      <c r="J706" s="12">
        <f t="shared" si="30"/>
        <v>1155</v>
      </c>
      <c r="L706" s="8">
        <v>800</v>
      </c>
      <c r="M706" s="12">
        <f t="shared" si="31"/>
        <v>603.75</v>
      </c>
      <c r="O706" s="8">
        <v>300</v>
      </c>
      <c r="P706" s="12">
        <f t="shared" si="32"/>
        <v>227.5</v>
      </c>
    </row>
    <row r="707" spans="9:16" x14ac:dyDescent="0.2">
      <c r="I707" s="8">
        <v>1299</v>
      </c>
      <c r="J707" s="12">
        <f t="shared" si="30"/>
        <v>1156.2995000000001</v>
      </c>
      <c r="L707" s="8">
        <v>799</v>
      </c>
      <c r="M707" s="12">
        <f t="shared" si="31"/>
        <v>604.34962500000006</v>
      </c>
      <c r="O707" s="8">
        <v>299</v>
      </c>
      <c r="P707" s="12">
        <f t="shared" si="32"/>
        <v>227.64975000000001</v>
      </c>
    </row>
    <row r="708" spans="9:16" x14ac:dyDescent="0.2">
      <c r="I708" s="8">
        <v>1298</v>
      </c>
      <c r="J708" s="12">
        <f t="shared" si="30"/>
        <v>1157.598</v>
      </c>
      <c r="L708" s="8">
        <v>798</v>
      </c>
      <c r="M708" s="12">
        <f t="shared" si="31"/>
        <v>604.94849999999997</v>
      </c>
      <c r="O708" s="8">
        <v>298</v>
      </c>
      <c r="P708" s="12">
        <f t="shared" si="32"/>
        <v>227.79900000000001</v>
      </c>
    </row>
    <row r="709" spans="9:16" x14ac:dyDescent="0.2">
      <c r="I709" s="8">
        <v>1297</v>
      </c>
      <c r="J709" s="12">
        <f t="shared" si="30"/>
        <v>1158.8955000000001</v>
      </c>
      <c r="L709" s="8">
        <v>797</v>
      </c>
      <c r="M709" s="12">
        <f t="shared" si="31"/>
        <v>605.54662500000006</v>
      </c>
      <c r="O709" s="8">
        <v>297</v>
      </c>
      <c r="P709" s="12">
        <f t="shared" si="32"/>
        <v>227.94775000000001</v>
      </c>
    </row>
    <row r="710" spans="9:16" x14ac:dyDescent="0.2">
      <c r="I710" s="8">
        <v>1296</v>
      </c>
      <c r="J710" s="12">
        <f t="shared" si="30"/>
        <v>1160.192</v>
      </c>
      <c r="L710" s="8">
        <v>796</v>
      </c>
      <c r="M710" s="12">
        <f t="shared" si="31"/>
        <v>606.14400000000001</v>
      </c>
      <c r="O710" s="8">
        <v>296</v>
      </c>
      <c r="P710" s="12">
        <f t="shared" si="32"/>
        <v>228.096</v>
      </c>
    </row>
    <row r="711" spans="9:16" x14ac:dyDescent="0.2">
      <c r="I711" s="8">
        <v>1295</v>
      </c>
      <c r="J711" s="12">
        <f t="shared" ref="J711:J774" si="33">$C$10*((($C$11)^2)-((I711)^2))</f>
        <v>1161.4875</v>
      </c>
      <c r="L711" s="8">
        <v>795</v>
      </c>
      <c r="M711" s="12">
        <f t="shared" ref="M711:M774" si="34">$C$16*((($C$15)^2)-((L711)^2))</f>
        <v>606.74062500000002</v>
      </c>
      <c r="O711" s="8">
        <v>295</v>
      </c>
      <c r="P711" s="12">
        <f t="shared" ref="P711:P774" si="35">$C$23*((($C$22)^2)-((O711)^2))</f>
        <v>228.24375000000001</v>
      </c>
    </row>
    <row r="712" spans="9:16" x14ac:dyDescent="0.2">
      <c r="I712" s="8">
        <v>1294</v>
      </c>
      <c r="J712" s="12">
        <f t="shared" si="33"/>
        <v>1162.7819999999999</v>
      </c>
      <c r="L712" s="8">
        <v>794</v>
      </c>
      <c r="M712" s="12">
        <f t="shared" si="34"/>
        <v>607.3365</v>
      </c>
      <c r="O712" s="8">
        <v>294</v>
      </c>
      <c r="P712" s="12">
        <f t="shared" si="35"/>
        <v>228.39099999999999</v>
      </c>
    </row>
    <row r="713" spans="9:16" x14ac:dyDescent="0.2">
      <c r="I713" s="8">
        <v>1293</v>
      </c>
      <c r="J713" s="12">
        <f t="shared" si="33"/>
        <v>1164.0754999999999</v>
      </c>
      <c r="L713" s="8">
        <v>793</v>
      </c>
      <c r="M713" s="12">
        <f t="shared" si="34"/>
        <v>607.93162500000005</v>
      </c>
      <c r="O713" s="8">
        <v>293</v>
      </c>
      <c r="P713" s="12">
        <f t="shared" si="35"/>
        <v>228.53775000000002</v>
      </c>
    </row>
    <row r="714" spans="9:16" x14ac:dyDescent="0.2">
      <c r="I714" s="8">
        <v>1292</v>
      </c>
      <c r="J714" s="12">
        <f t="shared" si="33"/>
        <v>1165.3679999999999</v>
      </c>
      <c r="L714" s="8">
        <v>792</v>
      </c>
      <c r="M714" s="12">
        <f t="shared" si="34"/>
        <v>608.52600000000007</v>
      </c>
      <c r="O714" s="8">
        <v>292</v>
      </c>
      <c r="P714" s="12">
        <f t="shared" si="35"/>
        <v>228.684</v>
      </c>
    </row>
    <row r="715" spans="9:16" x14ac:dyDescent="0.2">
      <c r="I715" s="8">
        <v>1291</v>
      </c>
      <c r="J715" s="12">
        <f t="shared" si="33"/>
        <v>1166.6595</v>
      </c>
      <c r="L715" s="8">
        <v>791</v>
      </c>
      <c r="M715" s="12">
        <f t="shared" si="34"/>
        <v>609.11962500000004</v>
      </c>
      <c r="O715" s="8">
        <v>291</v>
      </c>
      <c r="P715" s="12">
        <f t="shared" si="35"/>
        <v>228.82975000000002</v>
      </c>
    </row>
    <row r="716" spans="9:16" x14ac:dyDescent="0.2">
      <c r="I716" s="8">
        <v>1290</v>
      </c>
      <c r="J716" s="12">
        <f t="shared" si="33"/>
        <v>1167.95</v>
      </c>
      <c r="L716" s="8">
        <v>790</v>
      </c>
      <c r="M716" s="12">
        <f t="shared" si="34"/>
        <v>609.71249999999998</v>
      </c>
      <c r="O716" s="8">
        <v>290</v>
      </c>
      <c r="P716" s="12">
        <f t="shared" si="35"/>
        <v>228.97499999999999</v>
      </c>
    </row>
    <row r="717" spans="9:16" x14ac:dyDescent="0.2">
      <c r="I717" s="8">
        <v>1289</v>
      </c>
      <c r="J717" s="12">
        <f t="shared" si="33"/>
        <v>1169.2395000000001</v>
      </c>
      <c r="L717" s="8">
        <v>789</v>
      </c>
      <c r="M717" s="12">
        <f t="shared" si="34"/>
        <v>610.30462499999999</v>
      </c>
      <c r="O717" s="8">
        <v>289</v>
      </c>
      <c r="P717" s="12">
        <f t="shared" si="35"/>
        <v>229.11975000000001</v>
      </c>
    </row>
    <row r="718" spans="9:16" x14ac:dyDescent="0.2">
      <c r="I718" s="8">
        <v>1288</v>
      </c>
      <c r="J718" s="12">
        <f t="shared" si="33"/>
        <v>1170.528</v>
      </c>
      <c r="L718" s="8">
        <v>788</v>
      </c>
      <c r="M718" s="12">
        <f t="shared" si="34"/>
        <v>610.89599999999996</v>
      </c>
      <c r="O718" s="8">
        <v>288</v>
      </c>
      <c r="P718" s="12">
        <f t="shared" si="35"/>
        <v>229.26400000000001</v>
      </c>
    </row>
    <row r="719" spans="9:16" x14ac:dyDescent="0.2">
      <c r="I719" s="8">
        <v>1287</v>
      </c>
      <c r="J719" s="12">
        <f t="shared" si="33"/>
        <v>1171.8154999999999</v>
      </c>
      <c r="L719" s="8">
        <v>787</v>
      </c>
      <c r="M719" s="12">
        <f t="shared" si="34"/>
        <v>611.486625</v>
      </c>
      <c r="O719" s="8">
        <v>287</v>
      </c>
      <c r="P719" s="12">
        <f t="shared" si="35"/>
        <v>229.40774999999999</v>
      </c>
    </row>
    <row r="720" spans="9:16" x14ac:dyDescent="0.2">
      <c r="I720" s="8">
        <v>1286</v>
      </c>
      <c r="J720" s="12">
        <f t="shared" si="33"/>
        <v>1173.1020000000001</v>
      </c>
      <c r="L720" s="8">
        <v>786</v>
      </c>
      <c r="M720" s="12">
        <f t="shared" si="34"/>
        <v>612.07650000000001</v>
      </c>
      <c r="O720" s="8">
        <v>286</v>
      </c>
      <c r="P720" s="12">
        <f t="shared" si="35"/>
        <v>229.55100000000002</v>
      </c>
    </row>
    <row r="721" spans="9:16" x14ac:dyDescent="0.2">
      <c r="I721" s="8">
        <v>1285</v>
      </c>
      <c r="J721" s="12">
        <f t="shared" si="33"/>
        <v>1174.3875</v>
      </c>
      <c r="L721" s="8">
        <v>785</v>
      </c>
      <c r="M721" s="12">
        <f t="shared" si="34"/>
        <v>612.66562499999998</v>
      </c>
      <c r="O721" s="8">
        <v>285</v>
      </c>
      <c r="P721" s="12">
        <f t="shared" si="35"/>
        <v>229.69374999999999</v>
      </c>
    </row>
    <row r="722" spans="9:16" x14ac:dyDescent="0.2">
      <c r="I722" s="8">
        <v>1284</v>
      </c>
      <c r="J722" s="12">
        <f t="shared" si="33"/>
        <v>1175.672</v>
      </c>
      <c r="L722" s="8">
        <v>784</v>
      </c>
      <c r="M722" s="12">
        <f t="shared" si="34"/>
        <v>613.25400000000002</v>
      </c>
      <c r="O722" s="8">
        <v>284</v>
      </c>
      <c r="P722" s="12">
        <f t="shared" si="35"/>
        <v>229.83600000000001</v>
      </c>
    </row>
    <row r="723" spans="9:16" x14ac:dyDescent="0.2">
      <c r="I723" s="8">
        <v>1283</v>
      </c>
      <c r="J723" s="12">
        <f t="shared" si="33"/>
        <v>1176.9555</v>
      </c>
      <c r="L723" s="8">
        <v>783</v>
      </c>
      <c r="M723" s="12">
        <f t="shared" si="34"/>
        <v>613.84162500000002</v>
      </c>
      <c r="O723" s="8">
        <v>283</v>
      </c>
      <c r="P723" s="12">
        <f t="shared" si="35"/>
        <v>229.97775000000001</v>
      </c>
    </row>
    <row r="724" spans="9:16" x14ac:dyDescent="0.2">
      <c r="I724" s="8">
        <v>1282</v>
      </c>
      <c r="J724" s="12">
        <f t="shared" si="33"/>
        <v>1178.2380000000001</v>
      </c>
      <c r="L724" s="8">
        <v>782</v>
      </c>
      <c r="M724" s="12">
        <f t="shared" si="34"/>
        <v>614.42849999999999</v>
      </c>
      <c r="O724" s="8">
        <v>282</v>
      </c>
      <c r="P724" s="12">
        <f t="shared" si="35"/>
        <v>230.119</v>
      </c>
    </row>
    <row r="725" spans="9:16" x14ac:dyDescent="0.2">
      <c r="I725" s="8">
        <v>1281</v>
      </c>
      <c r="J725" s="12">
        <f t="shared" si="33"/>
        <v>1179.5195000000001</v>
      </c>
      <c r="L725" s="8">
        <v>781</v>
      </c>
      <c r="M725" s="12">
        <f t="shared" si="34"/>
        <v>615.01462500000002</v>
      </c>
      <c r="O725" s="8">
        <v>281</v>
      </c>
      <c r="P725" s="12">
        <f t="shared" si="35"/>
        <v>230.25975</v>
      </c>
    </row>
    <row r="726" spans="9:16" x14ac:dyDescent="0.2">
      <c r="I726" s="8">
        <v>1280</v>
      </c>
      <c r="J726" s="12">
        <f t="shared" si="33"/>
        <v>1180.8</v>
      </c>
      <c r="L726" s="8">
        <v>780</v>
      </c>
      <c r="M726" s="12">
        <f t="shared" si="34"/>
        <v>615.6</v>
      </c>
      <c r="O726" s="8">
        <v>280</v>
      </c>
      <c r="P726" s="12">
        <f t="shared" si="35"/>
        <v>230.4</v>
      </c>
    </row>
    <row r="727" spans="9:16" x14ac:dyDescent="0.2">
      <c r="I727" s="8">
        <v>1279</v>
      </c>
      <c r="J727" s="12">
        <f t="shared" si="33"/>
        <v>1182.0795000000001</v>
      </c>
      <c r="L727" s="8">
        <v>779</v>
      </c>
      <c r="M727" s="12">
        <f t="shared" si="34"/>
        <v>616.18462499999998</v>
      </c>
      <c r="O727" s="8">
        <v>279</v>
      </c>
      <c r="P727" s="12">
        <f t="shared" si="35"/>
        <v>230.53975</v>
      </c>
    </row>
    <row r="728" spans="9:16" x14ac:dyDescent="0.2">
      <c r="I728" s="8">
        <v>1278</v>
      </c>
      <c r="J728" s="12">
        <f t="shared" si="33"/>
        <v>1183.3579999999999</v>
      </c>
      <c r="L728" s="8">
        <v>778</v>
      </c>
      <c r="M728" s="12">
        <f t="shared" si="34"/>
        <v>616.76850000000002</v>
      </c>
      <c r="O728" s="8">
        <v>278</v>
      </c>
      <c r="P728" s="12">
        <f t="shared" si="35"/>
        <v>230.679</v>
      </c>
    </row>
    <row r="729" spans="9:16" x14ac:dyDescent="0.2">
      <c r="I729" s="8">
        <v>1277</v>
      </c>
      <c r="J729" s="12">
        <f t="shared" si="33"/>
        <v>1184.6355000000001</v>
      </c>
      <c r="L729" s="8">
        <v>777</v>
      </c>
      <c r="M729" s="12">
        <f t="shared" si="34"/>
        <v>617.35162500000001</v>
      </c>
      <c r="O729" s="8">
        <v>277</v>
      </c>
      <c r="P729" s="12">
        <f t="shared" si="35"/>
        <v>230.81775000000002</v>
      </c>
    </row>
    <row r="730" spans="9:16" x14ac:dyDescent="0.2">
      <c r="I730" s="8">
        <v>1276</v>
      </c>
      <c r="J730" s="12">
        <f t="shared" si="33"/>
        <v>1185.912</v>
      </c>
      <c r="L730" s="8">
        <v>776</v>
      </c>
      <c r="M730" s="12">
        <f t="shared" si="34"/>
        <v>617.93399999999997</v>
      </c>
      <c r="O730" s="8">
        <v>276</v>
      </c>
      <c r="P730" s="12">
        <f t="shared" si="35"/>
        <v>230.95600000000002</v>
      </c>
    </row>
    <row r="731" spans="9:16" x14ac:dyDescent="0.2">
      <c r="I731" s="8">
        <v>1275</v>
      </c>
      <c r="J731" s="12">
        <f t="shared" si="33"/>
        <v>1187.1875</v>
      </c>
      <c r="L731" s="8">
        <v>775</v>
      </c>
      <c r="M731" s="12">
        <f t="shared" si="34"/>
        <v>618.515625</v>
      </c>
      <c r="O731" s="8">
        <v>275</v>
      </c>
      <c r="P731" s="12">
        <f t="shared" si="35"/>
        <v>231.09375</v>
      </c>
    </row>
    <row r="732" spans="9:16" x14ac:dyDescent="0.2">
      <c r="I732" s="8">
        <v>1274</v>
      </c>
      <c r="J732" s="12">
        <f t="shared" si="33"/>
        <v>1188.462</v>
      </c>
      <c r="L732" s="8">
        <v>774</v>
      </c>
      <c r="M732" s="12">
        <f t="shared" si="34"/>
        <v>619.09649999999999</v>
      </c>
      <c r="O732" s="8">
        <v>274</v>
      </c>
      <c r="P732" s="12">
        <f t="shared" si="35"/>
        <v>231.23099999999999</v>
      </c>
    </row>
    <row r="733" spans="9:16" x14ac:dyDescent="0.2">
      <c r="I733" s="8">
        <v>1273</v>
      </c>
      <c r="J733" s="12">
        <f t="shared" si="33"/>
        <v>1189.7355</v>
      </c>
      <c r="L733" s="8">
        <v>773</v>
      </c>
      <c r="M733" s="12">
        <f t="shared" si="34"/>
        <v>619.67662500000006</v>
      </c>
      <c r="O733" s="8">
        <v>273</v>
      </c>
      <c r="P733" s="12">
        <f t="shared" si="35"/>
        <v>231.36775</v>
      </c>
    </row>
    <row r="734" spans="9:16" x14ac:dyDescent="0.2">
      <c r="I734" s="8">
        <v>1272</v>
      </c>
      <c r="J734" s="12">
        <f t="shared" si="33"/>
        <v>1191.008</v>
      </c>
      <c r="L734" s="8">
        <v>772</v>
      </c>
      <c r="M734" s="12">
        <f t="shared" si="34"/>
        <v>620.25599999999997</v>
      </c>
      <c r="O734" s="8">
        <v>272</v>
      </c>
      <c r="P734" s="12">
        <f t="shared" si="35"/>
        <v>231.50399999999999</v>
      </c>
    </row>
    <row r="735" spans="9:16" x14ac:dyDescent="0.2">
      <c r="I735" s="8">
        <v>1271</v>
      </c>
      <c r="J735" s="12">
        <f t="shared" si="33"/>
        <v>1192.2795000000001</v>
      </c>
      <c r="L735" s="8">
        <v>771</v>
      </c>
      <c r="M735" s="12">
        <f t="shared" si="34"/>
        <v>620.83462499999996</v>
      </c>
      <c r="O735" s="8">
        <v>271</v>
      </c>
      <c r="P735" s="12">
        <f t="shared" si="35"/>
        <v>231.63974999999999</v>
      </c>
    </row>
    <row r="736" spans="9:16" x14ac:dyDescent="0.2">
      <c r="I736" s="8">
        <v>1270</v>
      </c>
      <c r="J736" s="12">
        <f t="shared" si="33"/>
        <v>1193.55</v>
      </c>
      <c r="L736" s="8">
        <v>770</v>
      </c>
      <c r="M736" s="12">
        <f t="shared" si="34"/>
        <v>621.41250000000002</v>
      </c>
      <c r="O736" s="8">
        <v>270</v>
      </c>
      <c r="P736" s="12">
        <f t="shared" si="35"/>
        <v>231.77500000000001</v>
      </c>
    </row>
    <row r="737" spans="9:16" x14ac:dyDescent="0.2">
      <c r="I737" s="8">
        <v>1269</v>
      </c>
      <c r="J737" s="12">
        <f t="shared" si="33"/>
        <v>1194.8195000000001</v>
      </c>
      <c r="L737" s="8">
        <v>769</v>
      </c>
      <c r="M737" s="12">
        <f t="shared" si="34"/>
        <v>621.98962500000005</v>
      </c>
      <c r="O737" s="8">
        <v>269</v>
      </c>
      <c r="P737" s="12">
        <f t="shared" si="35"/>
        <v>231.90975</v>
      </c>
    </row>
    <row r="738" spans="9:16" x14ac:dyDescent="0.2">
      <c r="I738" s="8">
        <v>1268</v>
      </c>
      <c r="J738" s="12">
        <f t="shared" si="33"/>
        <v>1196.088</v>
      </c>
      <c r="L738" s="8">
        <v>768</v>
      </c>
      <c r="M738" s="12">
        <f t="shared" si="34"/>
        <v>622.56600000000003</v>
      </c>
      <c r="O738" s="8">
        <v>268</v>
      </c>
      <c r="P738" s="12">
        <f t="shared" si="35"/>
        <v>232.04400000000001</v>
      </c>
    </row>
    <row r="739" spans="9:16" x14ac:dyDescent="0.2">
      <c r="I739" s="8">
        <v>1267</v>
      </c>
      <c r="J739" s="12">
        <f t="shared" si="33"/>
        <v>1197.3555000000001</v>
      </c>
      <c r="L739" s="8">
        <v>767</v>
      </c>
      <c r="M739" s="12">
        <f t="shared" si="34"/>
        <v>623.14162499999998</v>
      </c>
      <c r="O739" s="8">
        <v>267</v>
      </c>
      <c r="P739" s="12">
        <f t="shared" si="35"/>
        <v>232.17775</v>
      </c>
    </row>
    <row r="740" spans="9:16" x14ac:dyDescent="0.2">
      <c r="I740" s="8">
        <v>1266</v>
      </c>
      <c r="J740" s="12">
        <f t="shared" si="33"/>
        <v>1198.6220000000001</v>
      </c>
      <c r="L740" s="8">
        <v>766</v>
      </c>
      <c r="M740" s="12">
        <f t="shared" si="34"/>
        <v>623.7165</v>
      </c>
      <c r="O740" s="8">
        <v>266</v>
      </c>
      <c r="P740" s="12">
        <f t="shared" si="35"/>
        <v>232.31100000000001</v>
      </c>
    </row>
    <row r="741" spans="9:16" x14ac:dyDescent="0.2">
      <c r="I741" s="8">
        <v>1265</v>
      </c>
      <c r="J741" s="12">
        <f t="shared" si="33"/>
        <v>1199.8875</v>
      </c>
      <c r="L741" s="8">
        <v>765</v>
      </c>
      <c r="M741" s="12">
        <f t="shared" si="34"/>
        <v>624.29062499999998</v>
      </c>
      <c r="O741" s="8">
        <v>265</v>
      </c>
      <c r="P741" s="12">
        <f t="shared" si="35"/>
        <v>232.44374999999999</v>
      </c>
    </row>
    <row r="742" spans="9:16" x14ac:dyDescent="0.2">
      <c r="I742" s="8">
        <v>1264</v>
      </c>
      <c r="J742" s="12">
        <f t="shared" si="33"/>
        <v>1201.152</v>
      </c>
      <c r="L742" s="8">
        <v>764</v>
      </c>
      <c r="M742" s="12">
        <f t="shared" si="34"/>
        <v>624.86400000000003</v>
      </c>
      <c r="O742" s="8">
        <v>264</v>
      </c>
      <c r="P742" s="12">
        <f t="shared" si="35"/>
        <v>232.57599999999999</v>
      </c>
    </row>
    <row r="743" spans="9:16" x14ac:dyDescent="0.2">
      <c r="I743" s="8">
        <v>1263</v>
      </c>
      <c r="J743" s="12">
        <f t="shared" si="33"/>
        <v>1202.4155000000001</v>
      </c>
      <c r="L743" s="8">
        <v>763</v>
      </c>
      <c r="M743" s="12">
        <f t="shared" si="34"/>
        <v>625.43662500000005</v>
      </c>
      <c r="O743" s="8">
        <v>263</v>
      </c>
      <c r="P743" s="12">
        <f t="shared" si="35"/>
        <v>232.70775</v>
      </c>
    </row>
    <row r="744" spans="9:16" x14ac:dyDescent="0.2">
      <c r="I744" s="8">
        <v>1262</v>
      </c>
      <c r="J744" s="12">
        <f t="shared" si="33"/>
        <v>1203.6780000000001</v>
      </c>
      <c r="L744" s="8">
        <v>762</v>
      </c>
      <c r="M744" s="12">
        <f t="shared" si="34"/>
        <v>626.00850000000003</v>
      </c>
      <c r="O744" s="8">
        <v>262</v>
      </c>
      <c r="P744" s="12">
        <f t="shared" si="35"/>
        <v>232.839</v>
      </c>
    </row>
    <row r="745" spans="9:16" x14ac:dyDescent="0.2">
      <c r="I745" s="8">
        <v>1261</v>
      </c>
      <c r="J745" s="12">
        <f t="shared" si="33"/>
        <v>1204.9395</v>
      </c>
      <c r="L745" s="8">
        <v>761</v>
      </c>
      <c r="M745" s="12">
        <f t="shared" si="34"/>
        <v>626.57962499999996</v>
      </c>
      <c r="O745" s="8">
        <v>261</v>
      </c>
      <c r="P745" s="12">
        <f t="shared" si="35"/>
        <v>232.96975</v>
      </c>
    </row>
    <row r="746" spans="9:16" x14ac:dyDescent="0.2">
      <c r="I746" s="8">
        <v>1260</v>
      </c>
      <c r="J746" s="12">
        <f t="shared" si="33"/>
        <v>1206.2</v>
      </c>
      <c r="L746" s="8">
        <v>760</v>
      </c>
      <c r="M746" s="12">
        <f t="shared" si="34"/>
        <v>627.15</v>
      </c>
      <c r="O746" s="8">
        <v>260</v>
      </c>
      <c r="P746" s="12">
        <f t="shared" si="35"/>
        <v>233.1</v>
      </c>
    </row>
    <row r="747" spans="9:16" x14ac:dyDescent="0.2">
      <c r="I747" s="8">
        <v>1259</v>
      </c>
      <c r="J747" s="12">
        <f t="shared" si="33"/>
        <v>1207.4594999999999</v>
      </c>
      <c r="L747" s="8">
        <v>759</v>
      </c>
      <c r="M747" s="12">
        <f t="shared" si="34"/>
        <v>627.71962500000006</v>
      </c>
      <c r="O747" s="8">
        <v>259</v>
      </c>
      <c r="P747" s="12">
        <f t="shared" si="35"/>
        <v>233.22975</v>
      </c>
    </row>
    <row r="748" spans="9:16" x14ac:dyDescent="0.2">
      <c r="I748" s="8">
        <v>1258</v>
      </c>
      <c r="J748" s="12">
        <f t="shared" si="33"/>
        <v>1208.7180000000001</v>
      </c>
      <c r="L748" s="8">
        <v>758</v>
      </c>
      <c r="M748" s="12">
        <f t="shared" si="34"/>
        <v>628.2885</v>
      </c>
      <c r="O748" s="8">
        <v>258</v>
      </c>
      <c r="P748" s="12">
        <f t="shared" si="35"/>
        <v>233.35900000000001</v>
      </c>
    </row>
    <row r="749" spans="9:16" x14ac:dyDescent="0.2">
      <c r="I749" s="8">
        <v>1257</v>
      </c>
      <c r="J749" s="12">
        <f t="shared" si="33"/>
        <v>1209.9755</v>
      </c>
      <c r="L749" s="8">
        <v>757</v>
      </c>
      <c r="M749" s="12">
        <f t="shared" si="34"/>
        <v>628.85662500000001</v>
      </c>
      <c r="O749" s="8">
        <v>257</v>
      </c>
      <c r="P749" s="12">
        <f t="shared" si="35"/>
        <v>233.48775000000001</v>
      </c>
    </row>
    <row r="750" spans="9:16" x14ac:dyDescent="0.2">
      <c r="I750" s="8">
        <v>1256</v>
      </c>
      <c r="J750" s="12">
        <f t="shared" si="33"/>
        <v>1211.232</v>
      </c>
      <c r="L750" s="8">
        <v>756</v>
      </c>
      <c r="M750" s="12">
        <f t="shared" si="34"/>
        <v>629.42399999999998</v>
      </c>
      <c r="O750" s="8">
        <v>256</v>
      </c>
      <c r="P750" s="12">
        <f t="shared" si="35"/>
        <v>233.61600000000001</v>
      </c>
    </row>
    <row r="751" spans="9:16" x14ac:dyDescent="0.2">
      <c r="I751" s="8">
        <v>1255</v>
      </c>
      <c r="J751" s="12">
        <f t="shared" si="33"/>
        <v>1212.4875</v>
      </c>
      <c r="L751" s="8">
        <v>755</v>
      </c>
      <c r="M751" s="12">
        <f t="shared" si="34"/>
        <v>629.99062500000002</v>
      </c>
      <c r="O751" s="8">
        <v>255</v>
      </c>
      <c r="P751" s="12">
        <f t="shared" si="35"/>
        <v>233.74375000000001</v>
      </c>
    </row>
    <row r="752" spans="9:16" x14ac:dyDescent="0.2">
      <c r="I752" s="8">
        <v>1254</v>
      </c>
      <c r="J752" s="12">
        <f t="shared" si="33"/>
        <v>1213.742</v>
      </c>
      <c r="L752" s="8">
        <v>754</v>
      </c>
      <c r="M752" s="12">
        <f t="shared" si="34"/>
        <v>630.55650000000003</v>
      </c>
      <c r="O752" s="8">
        <v>254</v>
      </c>
      <c r="P752" s="12">
        <f t="shared" si="35"/>
        <v>233.87100000000001</v>
      </c>
    </row>
    <row r="753" spans="9:16" x14ac:dyDescent="0.2">
      <c r="I753" s="8">
        <v>1253</v>
      </c>
      <c r="J753" s="12">
        <f t="shared" si="33"/>
        <v>1214.9955</v>
      </c>
      <c r="L753" s="8">
        <v>753</v>
      </c>
      <c r="M753" s="12">
        <f t="shared" si="34"/>
        <v>631.12162499999999</v>
      </c>
      <c r="O753" s="8">
        <v>253</v>
      </c>
      <c r="P753" s="12">
        <f t="shared" si="35"/>
        <v>233.99775</v>
      </c>
    </row>
    <row r="754" spans="9:16" x14ac:dyDescent="0.2">
      <c r="I754" s="8">
        <v>1252</v>
      </c>
      <c r="J754" s="12">
        <f t="shared" si="33"/>
        <v>1216.248</v>
      </c>
      <c r="L754" s="8">
        <v>752</v>
      </c>
      <c r="M754" s="12">
        <f t="shared" si="34"/>
        <v>631.68600000000004</v>
      </c>
      <c r="O754" s="8">
        <v>252</v>
      </c>
      <c r="P754" s="12">
        <f t="shared" si="35"/>
        <v>234.124</v>
      </c>
    </row>
    <row r="755" spans="9:16" x14ac:dyDescent="0.2">
      <c r="I755" s="8">
        <v>1251</v>
      </c>
      <c r="J755" s="12">
        <f t="shared" si="33"/>
        <v>1217.4995000000001</v>
      </c>
      <c r="L755" s="8">
        <v>751</v>
      </c>
      <c r="M755" s="12">
        <f t="shared" si="34"/>
        <v>632.24962500000004</v>
      </c>
      <c r="O755" s="8">
        <v>251</v>
      </c>
      <c r="P755" s="12">
        <f t="shared" si="35"/>
        <v>234.24975000000001</v>
      </c>
    </row>
    <row r="756" spans="9:16" x14ac:dyDescent="0.2">
      <c r="I756" s="8">
        <v>1250</v>
      </c>
      <c r="J756" s="12">
        <f t="shared" si="33"/>
        <v>1218.75</v>
      </c>
      <c r="L756" s="8">
        <v>750</v>
      </c>
      <c r="M756" s="12">
        <f t="shared" si="34"/>
        <v>632.8125</v>
      </c>
      <c r="O756" s="8">
        <v>250</v>
      </c>
      <c r="P756" s="12">
        <f t="shared" si="35"/>
        <v>234.375</v>
      </c>
    </row>
    <row r="757" spans="9:16" x14ac:dyDescent="0.2">
      <c r="I757" s="8">
        <v>1249</v>
      </c>
      <c r="J757" s="12">
        <f t="shared" si="33"/>
        <v>1219.9995000000001</v>
      </c>
      <c r="L757" s="8">
        <v>749</v>
      </c>
      <c r="M757" s="12">
        <f t="shared" si="34"/>
        <v>633.37462500000004</v>
      </c>
      <c r="O757" s="8">
        <v>249</v>
      </c>
      <c r="P757" s="12">
        <f t="shared" si="35"/>
        <v>234.49975000000001</v>
      </c>
    </row>
    <row r="758" spans="9:16" x14ac:dyDescent="0.2">
      <c r="I758" s="8">
        <v>1248</v>
      </c>
      <c r="J758" s="12">
        <f t="shared" si="33"/>
        <v>1221.248</v>
      </c>
      <c r="L758" s="8">
        <v>748</v>
      </c>
      <c r="M758" s="12">
        <f t="shared" si="34"/>
        <v>633.93600000000004</v>
      </c>
      <c r="O758" s="8">
        <v>248</v>
      </c>
      <c r="P758" s="12">
        <f t="shared" si="35"/>
        <v>234.624</v>
      </c>
    </row>
    <row r="759" spans="9:16" x14ac:dyDescent="0.2">
      <c r="I759" s="8">
        <v>1247</v>
      </c>
      <c r="J759" s="12">
        <f t="shared" si="33"/>
        <v>1222.4955</v>
      </c>
      <c r="L759" s="8">
        <v>747</v>
      </c>
      <c r="M759" s="12">
        <f t="shared" si="34"/>
        <v>634.49662499999999</v>
      </c>
      <c r="O759" s="8">
        <v>247</v>
      </c>
      <c r="P759" s="12">
        <f t="shared" si="35"/>
        <v>234.74775</v>
      </c>
    </row>
    <row r="760" spans="9:16" x14ac:dyDescent="0.2">
      <c r="I760" s="8">
        <v>1246</v>
      </c>
      <c r="J760" s="12">
        <f t="shared" si="33"/>
        <v>1223.742</v>
      </c>
      <c r="L760" s="8">
        <v>746</v>
      </c>
      <c r="M760" s="12">
        <f t="shared" si="34"/>
        <v>635.05650000000003</v>
      </c>
      <c r="O760" s="8">
        <v>246</v>
      </c>
      <c r="P760" s="12">
        <f t="shared" si="35"/>
        <v>234.87100000000001</v>
      </c>
    </row>
    <row r="761" spans="9:16" x14ac:dyDescent="0.2">
      <c r="I761" s="8">
        <v>1245</v>
      </c>
      <c r="J761" s="12">
        <f t="shared" si="33"/>
        <v>1224.9875</v>
      </c>
      <c r="L761" s="8">
        <v>745</v>
      </c>
      <c r="M761" s="12">
        <f t="shared" si="34"/>
        <v>635.61562500000002</v>
      </c>
      <c r="O761" s="8">
        <v>245</v>
      </c>
      <c r="P761" s="12">
        <f t="shared" si="35"/>
        <v>234.99375000000001</v>
      </c>
    </row>
    <row r="762" spans="9:16" x14ac:dyDescent="0.2">
      <c r="I762" s="8">
        <v>1244</v>
      </c>
      <c r="J762" s="12">
        <f t="shared" si="33"/>
        <v>1226.232</v>
      </c>
      <c r="L762" s="8">
        <v>744</v>
      </c>
      <c r="M762" s="12">
        <f t="shared" si="34"/>
        <v>636.17399999999998</v>
      </c>
      <c r="O762" s="8">
        <v>244</v>
      </c>
      <c r="P762" s="12">
        <f t="shared" si="35"/>
        <v>235.11600000000001</v>
      </c>
    </row>
    <row r="763" spans="9:16" x14ac:dyDescent="0.2">
      <c r="I763" s="8">
        <v>1243</v>
      </c>
      <c r="J763" s="12">
        <f t="shared" si="33"/>
        <v>1227.4755</v>
      </c>
      <c r="L763" s="8">
        <v>743</v>
      </c>
      <c r="M763" s="12">
        <f t="shared" si="34"/>
        <v>636.73162500000001</v>
      </c>
      <c r="O763" s="8">
        <v>243</v>
      </c>
      <c r="P763" s="12">
        <f t="shared" si="35"/>
        <v>235.23775000000001</v>
      </c>
    </row>
    <row r="764" spans="9:16" x14ac:dyDescent="0.2">
      <c r="I764" s="8">
        <v>1242</v>
      </c>
      <c r="J764" s="12">
        <f t="shared" si="33"/>
        <v>1228.7180000000001</v>
      </c>
      <c r="L764" s="8">
        <v>742</v>
      </c>
      <c r="M764" s="12">
        <f t="shared" si="34"/>
        <v>637.2885</v>
      </c>
      <c r="O764" s="8">
        <v>242</v>
      </c>
      <c r="P764" s="12">
        <f t="shared" si="35"/>
        <v>235.35900000000001</v>
      </c>
    </row>
    <row r="765" spans="9:16" x14ac:dyDescent="0.2">
      <c r="I765" s="8">
        <v>1241</v>
      </c>
      <c r="J765" s="12">
        <f t="shared" si="33"/>
        <v>1229.9594999999999</v>
      </c>
      <c r="L765" s="8">
        <v>741</v>
      </c>
      <c r="M765" s="12">
        <f t="shared" si="34"/>
        <v>637.84462500000006</v>
      </c>
      <c r="O765" s="8">
        <v>241</v>
      </c>
      <c r="P765" s="12">
        <f t="shared" si="35"/>
        <v>235.47975</v>
      </c>
    </row>
    <row r="766" spans="9:16" x14ac:dyDescent="0.2">
      <c r="I766" s="8">
        <v>1240</v>
      </c>
      <c r="J766" s="12">
        <f t="shared" si="33"/>
        <v>1231.2</v>
      </c>
      <c r="L766" s="8">
        <v>740</v>
      </c>
      <c r="M766" s="12">
        <f t="shared" si="34"/>
        <v>638.4</v>
      </c>
      <c r="O766" s="8">
        <v>240</v>
      </c>
      <c r="P766" s="12">
        <f t="shared" si="35"/>
        <v>235.6</v>
      </c>
    </row>
    <row r="767" spans="9:16" x14ac:dyDescent="0.2">
      <c r="I767" s="8">
        <v>1239</v>
      </c>
      <c r="J767" s="12">
        <f t="shared" si="33"/>
        <v>1232.4395</v>
      </c>
      <c r="L767" s="8">
        <v>739</v>
      </c>
      <c r="M767" s="12">
        <f t="shared" si="34"/>
        <v>638.95462499999996</v>
      </c>
      <c r="O767" s="8">
        <v>239</v>
      </c>
      <c r="P767" s="12">
        <f t="shared" si="35"/>
        <v>235.71975</v>
      </c>
    </row>
    <row r="768" spans="9:16" x14ac:dyDescent="0.2">
      <c r="I768" s="8">
        <v>1238</v>
      </c>
      <c r="J768" s="12">
        <f t="shared" si="33"/>
        <v>1233.6780000000001</v>
      </c>
      <c r="L768" s="8">
        <v>738</v>
      </c>
      <c r="M768" s="12">
        <f t="shared" si="34"/>
        <v>639.50850000000003</v>
      </c>
      <c r="O768" s="8">
        <v>238</v>
      </c>
      <c r="P768" s="12">
        <f t="shared" si="35"/>
        <v>235.839</v>
      </c>
    </row>
    <row r="769" spans="9:16" x14ac:dyDescent="0.2">
      <c r="I769" s="8">
        <v>1237</v>
      </c>
      <c r="J769" s="12">
        <f t="shared" si="33"/>
        <v>1234.9155000000001</v>
      </c>
      <c r="L769" s="8">
        <v>737</v>
      </c>
      <c r="M769" s="12">
        <f t="shared" si="34"/>
        <v>640.06162500000005</v>
      </c>
      <c r="O769" s="8">
        <v>237</v>
      </c>
      <c r="P769" s="12">
        <f t="shared" si="35"/>
        <v>235.95775</v>
      </c>
    </row>
    <row r="770" spans="9:16" x14ac:dyDescent="0.2">
      <c r="I770" s="8">
        <v>1236</v>
      </c>
      <c r="J770" s="12">
        <f t="shared" si="33"/>
        <v>1236.152</v>
      </c>
      <c r="L770" s="8">
        <v>736</v>
      </c>
      <c r="M770" s="12">
        <f t="shared" si="34"/>
        <v>640.61400000000003</v>
      </c>
      <c r="O770" s="8">
        <v>236</v>
      </c>
      <c r="P770" s="12">
        <f t="shared" si="35"/>
        <v>236.07599999999999</v>
      </c>
    </row>
    <row r="771" spans="9:16" x14ac:dyDescent="0.2">
      <c r="I771" s="8">
        <v>1235</v>
      </c>
      <c r="J771" s="12">
        <f t="shared" si="33"/>
        <v>1237.3875</v>
      </c>
      <c r="L771" s="8">
        <v>735</v>
      </c>
      <c r="M771" s="12">
        <f t="shared" si="34"/>
        <v>641.16562499999998</v>
      </c>
      <c r="O771" s="8">
        <v>235</v>
      </c>
      <c r="P771" s="12">
        <f t="shared" si="35"/>
        <v>236.19374999999999</v>
      </c>
    </row>
    <row r="772" spans="9:16" x14ac:dyDescent="0.2">
      <c r="I772" s="8">
        <v>1234</v>
      </c>
      <c r="J772" s="12">
        <f t="shared" si="33"/>
        <v>1238.6220000000001</v>
      </c>
      <c r="L772" s="8">
        <v>734</v>
      </c>
      <c r="M772" s="12">
        <f t="shared" si="34"/>
        <v>641.7165</v>
      </c>
      <c r="O772" s="8">
        <v>234</v>
      </c>
      <c r="P772" s="12">
        <f t="shared" si="35"/>
        <v>236.31100000000001</v>
      </c>
    </row>
    <row r="773" spans="9:16" x14ac:dyDescent="0.2">
      <c r="I773" s="8">
        <v>1233</v>
      </c>
      <c r="J773" s="12">
        <f t="shared" si="33"/>
        <v>1239.8555000000001</v>
      </c>
      <c r="L773" s="8">
        <v>733</v>
      </c>
      <c r="M773" s="12">
        <f t="shared" si="34"/>
        <v>642.26662499999998</v>
      </c>
      <c r="O773" s="8">
        <v>233</v>
      </c>
      <c r="P773" s="12">
        <f t="shared" si="35"/>
        <v>236.42775</v>
      </c>
    </row>
    <row r="774" spans="9:16" x14ac:dyDescent="0.2">
      <c r="I774" s="8">
        <v>1232</v>
      </c>
      <c r="J774" s="12">
        <f t="shared" si="33"/>
        <v>1241.088</v>
      </c>
      <c r="L774" s="8">
        <v>732</v>
      </c>
      <c r="M774" s="12">
        <f t="shared" si="34"/>
        <v>642.81600000000003</v>
      </c>
      <c r="O774" s="8">
        <v>232</v>
      </c>
      <c r="P774" s="12">
        <f t="shared" si="35"/>
        <v>236.54400000000001</v>
      </c>
    </row>
    <row r="775" spans="9:16" x14ac:dyDescent="0.2">
      <c r="I775" s="8">
        <v>1231</v>
      </c>
      <c r="J775" s="12">
        <f t="shared" ref="J775:J838" si="36">$C$10*((($C$11)^2)-((I775)^2))</f>
        <v>1242.3195000000001</v>
      </c>
      <c r="L775" s="8">
        <v>731</v>
      </c>
      <c r="M775" s="12">
        <f t="shared" ref="M775:M838" si="37">$C$16*((($C$15)^2)-((L775)^2))</f>
        <v>643.36462500000005</v>
      </c>
      <c r="O775" s="8">
        <v>231</v>
      </c>
      <c r="P775" s="12">
        <f t="shared" ref="P775:P838" si="38">$C$23*((($C$22)^2)-((O775)^2))</f>
        <v>236.65975</v>
      </c>
    </row>
    <row r="776" spans="9:16" x14ac:dyDescent="0.2">
      <c r="I776" s="8">
        <v>1230</v>
      </c>
      <c r="J776" s="12">
        <f t="shared" si="36"/>
        <v>1243.55</v>
      </c>
      <c r="L776" s="8">
        <v>730</v>
      </c>
      <c r="M776" s="12">
        <f t="shared" si="37"/>
        <v>643.91250000000002</v>
      </c>
      <c r="O776" s="8">
        <v>230</v>
      </c>
      <c r="P776" s="12">
        <f t="shared" si="38"/>
        <v>236.77500000000001</v>
      </c>
    </row>
    <row r="777" spans="9:16" x14ac:dyDescent="0.2">
      <c r="I777" s="8">
        <v>1229</v>
      </c>
      <c r="J777" s="12">
        <f t="shared" si="36"/>
        <v>1244.7795000000001</v>
      </c>
      <c r="L777" s="8">
        <v>729</v>
      </c>
      <c r="M777" s="12">
        <f t="shared" si="37"/>
        <v>644.45962499999996</v>
      </c>
      <c r="O777" s="8">
        <v>229</v>
      </c>
      <c r="P777" s="12">
        <f t="shared" si="38"/>
        <v>236.88974999999999</v>
      </c>
    </row>
    <row r="778" spans="9:16" x14ac:dyDescent="0.2">
      <c r="I778" s="8">
        <v>1228</v>
      </c>
      <c r="J778" s="12">
        <f t="shared" si="36"/>
        <v>1246.008</v>
      </c>
      <c r="L778" s="8">
        <v>728</v>
      </c>
      <c r="M778" s="12">
        <f t="shared" si="37"/>
        <v>645.00599999999997</v>
      </c>
      <c r="O778" s="8">
        <v>228</v>
      </c>
      <c r="P778" s="12">
        <f t="shared" si="38"/>
        <v>237.00400000000002</v>
      </c>
    </row>
    <row r="779" spans="9:16" x14ac:dyDescent="0.2">
      <c r="I779" s="8">
        <v>1227</v>
      </c>
      <c r="J779" s="12">
        <f t="shared" si="36"/>
        <v>1247.2355</v>
      </c>
      <c r="L779" s="8">
        <v>727</v>
      </c>
      <c r="M779" s="12">
        <f t="shared" si="37"/>
        <v>645.55162500000006</v>
      </c>
      <c r="O779" s="8">
        <v>227</v>
      </c>
      <c r="P779" s="12">
        <f t="shared" si="38"/>
        <v>237.11775</v>
      </c>
    </row>
    <row r="780" spans="9:16" x14ac:dyDescent="0.2">
      <c r="I780" s="8">
        <v>1226</v>
      </c>
      <c r="J780" s="12">
        <f t="shared" si="36"/>
        <v>1248.462</v>
      </c>
      <c r="L780" s="8">
        <v>726</v>
      </c>
      <c r="M780" s="12">
        <f t="shared" si="37"/>
        <v>646.09649999999999</v>
      </c>
      <c r="O780" s="8">
        <v>226</v>
      </c>
      <c r="P780" s="12">
        <f t="shared" si="38"/>
        <v>237.23099999999999</v>
      </c>
    </row>
    <row r="781" spans="9:16" x14ac:dyDescent="0.2">
      <c r="I781" s="8">
        <v>1225</v>
      </c>
      <c r="J781" s="12">
        <f t="shared" si="36"/>
        <v>1249.6875</v>
      </c>
      <c r="L781" s="8">
        <v>725</v>
      </c>
      <c r="M781" s="12">
        <f t="shared" si="37"/>
        <v>646.640625</v>
      </c>
      <c r="O781" s="8">
        <v>225</v>
      </c>
      <c r="P781" s="12">
        <f t="shared" si="38"/>
        <v>237.34375</v>
      </c>
    </row>
    <row r="782" spans="9:16" x14ac:dyDescent="0.2">
      <c r="I782" s="8">
        <v>1224</v>
      </c>
      <c r="J782" s="12">
        <f t="shared" si="36"/>
        <v>1250.912</v>
      </c>
      <c r="L782" s="8">
        <v>724</v>
      </c>
      <c r="M782" s="12">
        <f t="shared" si="37"/>
        <v>647.18399999999997</v>
      </c>
      <c r="O782" s="8">
        <v>224</v>
      </c>
      <c r="P782" s="12">
        <f t="shared" si="38"/>
        <v>237.45600000000002</v>
      </c>
    </row>
    <row r="783" spans="9:16" x14ac:dyDescent="0.2">
      <c r="I783" s="8">
        <v>1223</v>
      </c>
      <c r="J783" s="12">
        <f t="shared" si="36"/>
        <v>1252.1355000000001</v>
      </c>
      <c r="L783" s="8">
        <v>723</v>
      </c>
      <c r="M783" s="12">
        <f t="shared" si="37"/>
        <v>647.72662500000001</v>
      </c>
      <c r="O783" s="8">
        <v>223</v>
      </c>
      <c r="P783" s="12">
        <f t="shared" si="38"/>
        <v>237.56775000000002</v>
      </c>
    </row>
    <row r="784" spans="9:16" x14ac:dyDescent="0.2">
      <c r="I784" s="8">
        <v>1222</v>
      </c>
      <c r="J784" s="12">
        <f t="shared" si="36"/>
        <v>1253.3579999999999</v>
      </c>
      <c r="L784" s="8">
        <v>722</v>
      </c>
      <c r="M784" s="12">
        <f t="shared" si="37"/>
        <v>648.26850000000002</v>
      </c>
      <c r="O784" s="8">
        <v>222</v>
      </c>
      <c r="P784" s="12">
        <f t="shared" si="38"/>
        <v>237.679</v>
      </c>
    </row>
    <row r="785" spans="9:16" x14ac:dyDescent="0.2">
      <c r="I785" s="8">
        <v>1221</v>
      </c>
      <c r="J785" s="12">
        <f t="shared" si="36"/>
        <v>1254.5795000000001</v>
      </c>
      <c r="L785" s="8">
        <v>721</v>
      </c>
      <c r="M785" s="12">
        <f t="shared" si="37"/>
        <v>648.80962499999998</v>
      </c>
      <c r="O785" s="8">
        <v>221</v>
      </c>
      <c r="P785" s="12">
        <f t="shared" si="38"/>
        <v>237.78975</v>
      </c>
    </row>
    <row r="786" spans="9:16" x14ac:dyDescent="0.2">
      <c r="I786" s="8">
        <v>1220</v>
      </c>
      <c r="J786" s="12">
        <f t="shared" si="36"/>
        <v>1255.8</v>
      </c>
      <c r="L786" s="8">
        <v>720</v>
      </c>
      <c r="M786" s="12">
        <f t="shared" si="37"/>
        <v>649.35</v>
      </c>
      <c r="O786" s="8">
        <v>220</v>
      </c>
      <c r="P786" s="12">
        <f t="shared" si="38"/>
        <v>237.9</v>
      </c>
    </row>
    <row r="787" spans="9:16" x14ac:dyDescent="0.2">
      <c r="I787" s="8">
        <v>1219</v>
      </c>
      <c r="J787" s="12">
        <f t="shared" si="36"/>
        <v>1257.0195000000001</v>
      </c>
      <c r="L787" s="8">
        <v>719</v>
      </c>
      <c r="M787" s="12">
        <f t="shared" si="37"/>
        <v>649.88962500000002</v>
      </c>
      <c r="O787" s="8">
        <v>219</v>
      </c>
      <c r="P787" s="12">
        <f t="shared" si="38"/>
        <v>238.00975</v>
      </c>
    </row>
    <row r="788" spans="9:16" x14ac:dyDescent="0.2">
      <c r="I788" s="8">
        <v>1218</v>
      </c>
      <c r="J788" s="12">
        <f t="shared" si="36"/>
        <v>1258.2380000000001</v>
      </c>
      <c r="L788" s="8">
        <v>718</v>
      </c>
      <c r="M788" s="12">
        <f t="shared" si="37"/>
        <v>650.42849999999999</v>
      </c>
      <c r="O788" s="8">
        <v>218</v>
      </c>
      <c r="P788" s="12">
        <f t="shared" si="38"/>
        <v>238.119</v>
      </c>
    </row>
    <row r="789" spans="9:16" x14ac:dyDescent="0.2">
      <c r="I789" s="8">
        <v>1217</v>
      </c>
      <c r="J789" s="12">
        <f t="shared" si="36"/>
        <v>1259.4555</v>
      </c>
      <c r="L789" s="8">
        <v>717</v>
      </c>
      <c r="M789" s="12">
        <f t="shared" si="37"/>
        <v>650.96662500000002</v>
      </c>
      <c r="O789" s="8">
        <v>217</v>
      </c>
      <c r="P789" s="12">
        <f t="shared" si="38"/>
        <v>238.22775000000001</v>
      </c>
    </row>
    <row r="790" spans="9:16" x14ac:dyDescent="0.2">
      <c r="I790" s="8">
        <v>1216</v>
      </c>
      <c r="J790" s="12">
        <f t="shared" si="36"/>
        <v>1260.672</v>
      </c>
      <c r="L790" s="8">
        <v>716</v>
      </c>
      <c r="M790" s="12">
        <f t="shared" si="37"/>
        <v>651.50400000000002</v>
      </c>
      <c r="O790" s="8">
        <v>216</v>
      </c>
      <c r="P790" s="12">
        <f t="shared" si="38"/>
        <v>238.33600000000001</v>
      </c>
    </row>
    <row r="791" spans="9:16" x14ac:dyDescent="0.2">
      <c r="I791" s="8">
        <v>1215</v>
      </c>
      <c r="J791" s="12">
        <f t="shared" si="36"/>
        <v>1261.8875</v>
      </c>
      <c r="L791" s="8">
        <v>715</v>
      </c>
      <c r="M791" s="12">
        <f t="shared" si="37"/>
        <v>652.04062499999998</v>
      </c>
      <c r="O791" s="8">
        <v>215</v>
      </c>
      <c r="P791" s="12">
        <f t="shared" si="38"/>
        <v>238.44374999999999</v>
      </c>
    </row>
    <row r="792" spans="9:16" x14ac:dyDescent="0.2">
      <c r="I792" s="8">
        <v>1214</v>
      </c>
      <c r="J792" s="12">
        <f t="shared" si="36"/>
        <v>1263.1020000000001</v>
      </c>
      <c r="L792" s="8">
        <v>714</v>
      </c>
      <c r="M792" s="12">
        <f t="shared" si="37"/>
        <v>652.57650000000001</v>
      </c>
      <c r="O792" s="8">
        <v>214</v>
      </c>
      <c r="P792" s="12">
        <f t="shared" si="38"/>
        <v>238.55100000000002</v>
      </c>
    </row>
    <row r="793" spans="9:16" x14ac:dyDescent="0.2">
      <c r="I793" s="8">
        <v>1213</v>
      </c>
      <c r="J793" s="12">
        <f t="shared" si="36"/>
        <v>1264.3154999999999</v>
      </c>
      <c r="L793" s="8">
        <v>713</v>
      </c>
      <c r="M793" s="12">
        <f t="shared" si="37"/>
        <v>653.111625</v>
      </c>
      <c r="O793" s="8">
        <v>213</v>
      </c>
      <c r="P793" s="12">
        <f t="shared" si="38"/>
        <v>238.65774999999999</v>
      </c>
    </row>
    <row r="794" spans="9:16" x14ac:dyDescent="0.2">
      <c r="I794" s="8">
        <v>1212</v>
      </c>
      <c r="J794" s="12">
        <f t="shared" si="36"/>
        <v>1265.528</v>
      </c>
      <c r="L794" s="8">
        <v>712</v>
      </c>
      <c r="M794" s="12">
        <f t="shared" si="37"/>
        <v>653.64599999999996</v>
      </c>
      <c r="O794" s="8">
        <v>212</v>
      </c>
      <c r="P794" s="12">
        <f t="shared" si="38"/>
        <v>238.76400000000001</v>
      </c>
    </row>
    <row r="795" spans="9:16" x14ac:dyDescent="0.2">
      <c r="I795" s="8">
        <v>1211</v>
      </c>
      <c r="J795" s="12">
        <f t="shared" si="36"/>
        <v>1266.7395000000001</v>
      </c>
      <c r="L795" s="8">
        <v>711</v>
      </c>
      <c r="M795" s="12">
        <f t="shared" si="37"/>
        <v>654.17962499999999</v>
      </c>
      <c r="O795" s="8">
        <v>211</v>
      </c>
      <c r="P795" s="12">
        <f t="shared" si="38"/>
        <v>238.86975000000001</v>
      </c>
    </row>
    <row r="796" spans="9:16" x14ac:dyDescent="0.2">
      <c r="I796" s="8">
        <v>1210</v>
      </c>
      <c r="J796" s="12">
        <f t="shared" si="36"/>
        <v>1267.95</v>
      </c>
      <c r="L796" s="8">
        <v>710</v>
      </c>
      <c r="M796" s="12">
        <f t="shared" si="37"/>
        <v>654.71249999999998</v>
      </c>
      <c r="O796" s="8">
        <v>210</v>
      </c>
      <c r="P796" s="12">
        <f t="shared" si="38"/>
        <v>238.97499999999999</v>
      </c>
    </row>
    <row r="797" spans="9:16" x14ac:dyDescent="0.2">
      <c r="I797" s="8">
        <v>1209</v>
      </c>
      <c r="J797" s="12">
        <f t="shared" si="36"/>
        <v>1269.1595</v>
      </c>
      <c r="L797" s="8">
        <v>709</v>
      </c>
      <c r="M797" s="12">
        <f t="shared" si="37"/>
        <v>655.24462500000004</v>
      </c>
      <c r="O797" s="8">
        <v>209</v>
      </c>
      <c r="P797" s="12">
        <f t="shared" si="38"/>
        <v>239.07975000000002</v>
      </c>
    </row>
    <row r="798" spans="9:16" x14ac:dyDescent="0.2">
      <c r="I798" s="8">
        <v>1208</v>
      </c>
      <c r="J798" s="12">
        <f t="shared" si="36"/>
        <v>1270.3679999999999</v>
      </c>
      <c r="L798" s="8">
        <v>708</v>
      </c>
      <c r="M798" s="12">
        <f t="shared" si="37"/>
        <v>655.77600000000007</v>
      </c>
      <c r="O798" s="8">
        <v>208</v>
      </c>
      <c r="P798" s="12">
        <f t="shared" si="38"/>
        <v>239.184</v>
      </c>
    </row>
    <row r="799" spans="9:16" x14ac:dyDescent="0.2">
      <c r="I799" s="8">
        <v>1207</v>
      </c>
      <c r="J799" s="12">
        <f t="shared" si="36"/>
        <v>1271.5754999999999</v>
      </c>
      <c r="L799" s="8">
        <v>707</v>
      </c>
      <c r="M799" s="12">
        <f t="shared" si="37"/>
        <v>656.30662500000005</v>
      </c>
      <c r="O799" s="8">
        <v>207</v>
      </c>
      <c r="P799" s="12">
        <f t="shared" si="38"/>
        <v>239.28775000000002</v>
      </c>
    </row>
    <row r="800" spans="9:16" x14ac:dyDescent="0.2">
      <c r="I800" s="8">
        <v>1206</v>
      </c>
      <c r="J800" s="12">
        <f t="shared" si="36"/>
        <v>1272.7819999999999</v>
      </c>
      <c r="L800" s="8">
        <v>706</v>
      </c>
      <c r="M800" s="12">
        <f t="shared" si="37"/>
        <v>656.8365</v>
      </c>
      <c r="O800" s="8">
        <v>206</v>
      </c>
      <c r="P800" s="12">
        <f t="shared" si="38"/>
        <v>239.39099999999999</v>
      </c>
    </row>
    <row r="801" spans="9:16" x14ac:dyDescent="0.2">
      <c r="I801" s="8">
        <v>1205</v>
      </c>
      <c r="J801" s="12">
        <f t="shared" si="36"/>
        <v>1273.9875</v>
      </c>
      <c r="L801" s="8">
        <v>705</v>
      </c>
      <c r="M801" s="12">
        <f t="shared" si="37"/>
        <v>657.36562500000002</v>
      </c>
      <c r="O801" s="8">
        <v>205</v>
      </c>
      <c r="P801" s="12">
        <f t="shared" si="38"/>
        <v>239.49375000000001</v>
      </c>
    </row>
    <row r="802" spans="9:16" x14ac:dyDescent="0.2">
      <c r="I802" s="8">
        <v>1204</v>
      </c>
      <c r="J802" s="12">
        <f t="shared" si="36"/>
        <v>1275.192</v>
      </c>
      <c r="L802" s="8">
        <v>704</v>
      </c>
      <c r="M802" s="12">
        <f t="shared" si="37"/>
        <v>657.89400000000001</v>
      </c>
      <c r="O802" s="8">
        <v>204</v>
      </c>
      <c r="P802" s="12">
        <f t="shared" si="38"/>
        <v>239.596</v>
      </c>
    </row>
    <row r="803" spans="9:16" x14ac:dyDescent="0.2">
      <c r="I803" s="8">
        <v>1203</v>
      </c>
      <c r="J803" s="12">
        <f t="shared" si="36"/>
        <v>1276.3955000000001</v>
      </c>
      <c r="L803" s="8">
        <v>703</v>
      </c>
      <c r="M803" s="12">
        <f t="shared" si="37"/>
        <v>658.42162500000006</v>
      </c>
      <c r="O803" s="8">
        <v>203</v>
      </c>
      <c r="P803" s="12">
        <f t="shared" si="38"/>
        <v>239.69775000000001</v>
      </c>
    </row>
    <row r="804" spans="9:16" x14ac:dyDescent="0.2">
      <c r="I804" s="8">
        <v>1202</v>
      </c>
      <c r="J804" s="12">
        <f t="shared" si="36"/>
        <v>1277.598</v>
      </c>
      <c r="L804" s="8">
        <v>702</v>
      </c>
      <c r="M804" s="12">
        <f t="shared" si="37"/>
        <v>658.94849999999997</v>
      </c>
      <c r="O804" s="8">
        <v>202</v>
      </c>
      <c r="P804" s="12">
        <f t="shared" si="38"/>
        <v>239.79900000000001</v>
      </c>
    </row>
    <row r="805" spans="9:16" x14ac:dyDescent="0.2">
      <c r="I805" s="8">
        <v>1201</v>
      </c>
      <c r="J805" s="12">
        <f t="shared" si="36"/>
        <v>1278.7995000000001</v>
      </c>
      <c r="L805" s="8">
        <v>701</v>
      </c>
      <c r="M805" s="12">
        <f t="shared" si="37"/>
        <v>659.47462500000006</v>
      </c>
      <c r="O805" s="8">
        <v>201</v>
      </c>
      <c r="P805" s="12">
        <f t="shared" si="38"/>
        <v>239.89975000000001</v>
      </c>
    </row>
    <row r="806" spans="9:16" x14ac:dyDescent="0.2">
      <c r="I806" s="8">
        <v>1200</v>
      </c>
      <c r="J806" s="12">
        <f t="shared" si="36"/>
        <v>1280</v>
      </c>
      <c r="L806" s="8">
        <v>700</v>
      </c>
      <c r="M806" s="12">
        <f t="shared" si="37"/>
        <v>660</v>
      </c>
      <c r="O806" s="8">
        <v>200</v>
      </c>
      <c r="P806" s="12">
        <f t="shared" si="38"/>
        <v>240</v>
      </c>
    </row>
    <row r="807" spans="9:16" x14ac:dyDescent="0.2">
      <c r="I807" s="8">
        <v>1199</v>
      </c>
      <c r="J807" s="12">
        <f t="shared" si="36"/>
        <v>1281.1994999999999</v>
      </c>
      <c r="L807" s="8">
        <v>699</v>
      </c>
      <c r="M807" s="12">
        <f t="shared" si="37"/>
        <v>660.52462500000001</v>
      </c>
      <c r="O807" s="8">
        <v>199</v>
      </c>
      <c r="P807" s="12">
        <f t="shared" si="38"/>
        <v>240.09975</v>
      </c>
    </row>
    <row r="808" spans="9:16" x14ac:dyDescent="0.2">
      <c r="I808" s="8">
        <v>1198</v>
      </c>
      <c r="J808" s="12">
        <f t="shared" si="36"/>
        <v>1282.3980000000001</v>
      </c>
      <c r="L808" s="8">
        <v>698</v>
      </c>
      <c r="M808" s="12">
        <f t="shared" si="37"/>
        <v>661.04849999999999</v>
      </c>
      <c r="O808" s="8">
        <v>198</v>
      </c>
      <c r="P808" s="12">
        <f t="shared" si="38"/>
        <v>240.19900000000001</v>
      </c>
    </row>
    <row r="809" spans="9:16" x14ac:dyDescent="0.2">
      <c r="I809" s="8">
        <v>1197</v>
      </c>
      <c r="J809" s="12">
        <f t="shared" si="36"/>
        <v>1283.5955000000001</v>
      </c>
      <c r="L809" s="8">
        <v>697</v>
      </c>
      <c r="M809" s="12">
        <f t="shared" si="37"/>
        <v>661.57162500000004</v>
      </c>
      <c r="O809" s="8">
        <v>197</v>
      </c>
      <c r="P809" s="12">
        <f t="shared" si="38"/>
        <v>240.29775000000001</v>
      </c>
    </row>
    <row r="810" spans="9:16" x14ac:dyDescent="0.2">
      <c r="I810" s="8">
        <v>1196</v>
      </c>
      <c r="J810" s="12">
        <f t="shared" si="36"/>
        <v>1284.7919999999999</v>
      </c>
      <c r="L810" s="8">
        <v>696</v>
      </c>
      <c r="M810" s="12">
        <f t="shared" si="37"/>
        <v>662.09400000000005</v>
      </c>
      <c r="O810" s="8">
        <v>196</v>
      </c>
      <c r="P810" s="12">
        <f t="shared" si="38"/>
        <v>240.39600000000002</v>
      </c>
    </row>
    <row r="811" spans="9:16" x14ac:dyDescent="0.2">
      <c r="I811" s="8">
        <v>1195</v>
      </c>
      <c r="J811" s="12">
        <f t="shared" si="36"/>
        <v>1285.9875</v>
      </c>
      <c r="L811" s="8">
        <v>695</v>
      </c>
      <c r="M811" s="12">
        <f t="shared" si="37"/>
        <v>662.61562500000002</v>
      </c>
      <c r="O811" s="8">
        <v>195</v>
      </c>
      <c r="P811" s="12">
        <f t="shared" si="38"/>
        <v>240.49375000000001</v>
      </c>
    </row>
    <row r="812" spans="9:16" x14ac:dyDescent="0.2">
      <c r="I812" s="8">
        <v>1194</v>
      </c>
      <c r="J812" s="12">
        <f t="shared" si="36"/>
        <v>1287.182</v>
      </c>
      <c r="L812" s="8">
        <v>694</v>
      </c>
      <c r="M812" s="12">
        <f t="shared" si="37"/>
        <v>663.13650000000007</v>
      </c>
      <c r="O812" s="8">
        <v>194</v>
      </c>
      <c r="P812" s="12">
        <f t="shared" si="38"/>
        <v>240.59100000000001</v>
      </c>
    </row>
    <row r="813" spans="9:16" x14ac:dyDescent="0.2">
      <c r="I813" s="8">
        <v>1193</v>
      </c>
      <c r="J813" s="12">
        <f t="shared" si="36"/>
        <v>1288.3755000000001</v>
      </c>
      <c r="L813" s="8">
        <v>693</v>
      </c>
      <c r="M813" s="12">
        <f t="shared" si="37"/>
        <v>663.65662499999996</v>
      </c>
      <c r="O813" s="8">
        <v>193</v>
      </c>
      <c r="P813" s="12">
        <f t="shared" si="38"/>
        <v>240.68774999999999</v>
      </c>
    </row>
    <row r="814" spans="9:16" x14ac:dyDescent="0.2">
      <c r="I814" s="8">
        <v>1192</v>
      </c>
      <c r="J814" s="12">
        <f t="shared" si="36"/>
        <v>1289.568</v>
      </c>
      <c r="L814" s="8">
        <v>692</v>
      </c>
      <c r="M814" s="12">
        <f t="shared" si="37"/>
        <v>664.17600000000004</v>
      </c>
      <c r="O814" s="8">
        <v>192</v>
      </c>
      <c r="P814" s="12">
        <f t="shared" si="38"/>
        <v>240.78399999999999</v>
      </c>
    </row>
    <row r="815" spans="9:16" x14ac:dyDescent="0.2">
      <c r="I815" s="8">
        <v>1191</v>
      </c>
      <c r="J815" s="12">
        <f t="shared" si="36"/>
        <v>1290.7595000000001</v>
      </c>
      <c r="L815" s="8">
        <v>691</v>
      </c>
      <c r="M815" s="12">
        <f t="shared" si="37"/>
        <v>664.69462499999997</v>
      </c>
      <c r="O815" s="8">
        <v>191</v>
      </c>
      <c r="P815" s="12">
        <f t="shared" si="38"/>
        <v>240.87975</v>
      </c>
    </row>
    <row r="816" spans="9:16" x14ac:dyDescent="0.2">
      <c r="I816" s="8">
        <v>1190</v>
      </c>
      <c r="J816" s="12">
        <f t="shared" si="36"/>
        <v>1291.95</v>
      </c>
      <c r="L816" s="8">
        <v>690</v>
      </c>
      <c r="M816" s="12">
        <f t="shared" si="37"/>
        <v>665.21249999999998</v>
      </c>
      <c r="O816" s="8">
        <v>190</v>
      </c>
      <c r="P816" s="12">
        <f t="shared" si="38"/>
        <v>240.97499999999999</v>
      </c>
    </row>
    <row r="817" spans="9:16" x14ac:dyDescent="0.2">
      <c r="I817" s="8">
        <v>1189</v>
      </c>
      <c r="J817" s="12">
        <f t="shared" si="36"/>
        <v>1293.1395</v>
      </c>
      <c r="L817" s="8">
        <v>689</v>
      </c>
      <c r="M817" s="12">
        <f t="shared" si="37"/>
        <v>665.72962500000006</v>
      </c>
      <c r="O817" s="8">
        <v>189</v>
      </c>
      <c r="P817" s="12">
        <f t="shared" si="38"/>
        <v>241.06975</v>
      </c>
    </row>
    <row r="818" spans="9:16" x14ac:dyDescent="0.2">
      <c r="I818" s="8">
        <v>1188</v>
      </c>
      <c r="J818" s="12">
        <f t="shared" si="36"/>
        <v>1294.328</v>
      </c>
      <c r="L818" s="8">
        <v>688</v>
      </c>
      <c r="M818" s="12">
        <f t="shared" si="37"/>
        <v>666.24599999999998</v>
      </c>
      <c r="O818" s="8">
        <v>188</v>
      </c>
      <c r="P818" s="12">
        <f t="shared" si="38"/>
        <v>241.16400000000002</v>
      </c>
    </row>
    <row r="819" spans="9:16" x14ac:dyDescent="0.2">
      <c r="I819" s="8">
        <v>1187</v>
      </c>
      <c r="J819" s="12">
        <f t="shared" si="36"/>
        <v>1295.5155</v>
      </c>
      <c r="L819" s="8">
        <v>687</v>
      </c>
      <c r="M819" s="12">
        <f t="shared" si="37"/>
        <v>666.76162499999998</v>
      </c>
      <c r="O819" s="8">
        <v>187</v>
      </c>
      <c r="P819" s="12">
        <f t="shared" si="38"/>
        <v>241.25775000000002</v>
      </c>
    </row>
    <row r="820" spans="9:16" x14ac:dyDescent="0.2">
      <c r="I820" s="8">
        <v>1186</v>
      </c>
      <c r="J820" s="12">
        <f t="shared" si="36"/>
        <v>1296.702</v>
      </c>
      <c r="L820" s="8">
        <v>686</v>
      </c>
      <c r="M820" s="12">
        <f t="shared" si="37"/>
        <v>667.27650000000006</v>
      </c>
      <c r="O820" s="8">
        <v>186</v>
      </c>
      <c r="P820" s="12">
        <f t="shared" si="38"/>
        <v>241.351</v>
      </c>
    </row>
    <row r="821" spans="9:16" x14ac:dyDescent="0.2">
      <c r="I821" s="8">
        <v>1185</v>
      </c>
      <c r="J821" s="12">
        <f t="shared" si="36"/>
        <v>1297.8875</v>
      </c>
      <c r="L821" s="8">
        <v>685</v>
      </c>
      <c r="M821" s="12">
        <f t="shared" si="37"/>
        <v>667.79062499999998</v>
      </c>
      <c r="O821" s="8">
        <v>185</v>
      </c>
      <c r="P821" s="12">
        <f t="shared" si="38"/>
        <v>241.44374999999999</v>
      </c>
    </row>
    <row r="822" spans="9:16" x14ac:dyDescent="0.2">
      <c r="I822" s="8">
        <v>1184</v>
      </c>
      <c r="J822" s="12">
        <f t="shared" si="36"/>
        <v>1299.0720000000001</v>
      </c>
      <c r="L822" s="8">
        <v>684</v>
      </c>
      <c r="M822" s="12">
        <f t="shared" si="37"/>
        <v>668.30399999999997</v>
      </c>
      <c r="O822" s="8">
        <v>184</v>
      </c>
      <c r="P822" s="12">
        <f t="shared" si="38"/>
        <v>241.536</v>
      </c>
    </row>
    <row r="823" spans="9:16" x14ac:dyDescent="0.2">
      <c r="I823" s="8">
        <v>1183</v>
      </c>
      <c r="J823" s="12">
        <f t="shared" si="36"/>
        <v>1300.2555</v>
      </c>
      <c r="L823" s="8">
        <v>683</v>
      </c>
      <c r="M823" s="12">
        <f t="shared" si="37"/>
        <v>668.81662500000004</v>
      </c>
      <c r="O823" s="8">
        <v>183</v>
      </c>
      <c r="P823" s="12">
        <f t="shared" si="38"/>
        <v>241.62774999999999</v>
      </c>
    </row>
    <row r="824" spans="9:16" x14ac:dyDescent="0.2">
      <c r="I824" s="8">
        <v>1182</v>
      </c>
      <c r="J824" s="12">
        <f t="shared" si="36"/>
        <v>1301.4380000000001</v>
      </c>
      <c r="L824" s="8">
        <v>682</v>
      </c>
      <c r="M824" s="12">
        <f t="shared" si="37"/>
        <v>669.32849999999996</v>
      </c>
      <c r="O824" s="8">
        <v>182</v>
      </c>
      <c r="P824" s="12">
        <f t="shared" si="38"/>
        <v>241.71899999999999</v>
      </c>
    </row>
    <row r="825" spans="9:16" x14ac:dyDescent="0.2">
      <c r="I825" s="8">
        <v>1181</v>
      </c>
      <c r="J825" s="12">
        <f t="shared" si="36"/>
        <v>1302.6195</v>
      </c>
      <c r="L825" s="8">
        <v>681</v>
      </c>
      <c r="M825" s="12">
        <f t="shared" si="37"/>
        <v>669.83962500000007</v>
      </c>
      <c r="O825" s="8">
        <v>181</v>
      </c>
      <c r="P825" s="12">
        <f t="shared" si="38"/>
        <v>241.80975000000001</v>
      </c>
    </row>
    <row r="826" spans="9:16" x14ac:dyDescent="0.2">
      <c r="I826" s="8">
        <v>1180</v>
      </c>
      <c r="J826" s="12">
        <f t="shared" si="36"/>
        <v>1303.8</v>
      </c>
      <c r="L826" s="8">
        <v>680</v>
      </c>
      <c r="M826" s="12">
        <f t="shared" si="37"/>
        <v>670.35</v>
      </c>
      <c r="O826" s="8">
        <v>180</v>
      </c>
      <c r="P826" s="12">
        <f t="shared" si="38"/>
        <v>241.9</v>
      </c>
    </row>
    <row r="827" spans="9:16" x14ac:dyDescent="0.2">
      <c r="I827" s="8">
        <v>1179</v>
      </c>
      <c r="J827" s="12">
        <f t="shared" si="36"/>
        <v>1304.9794999999999</v>
      </c>
      <c r="L827" s="8">
        <v>679</v>
      </c>
      <c r="M827" s="12">
        <f t="shared" si="37"/>
        <v>670.85962500000005</v>
      </c>
      <c r="O827" s="8">
        <v>179</v>
      </c>
      <c r="P827" s="12">
        <f t="shared" si="38"/>
        <v>241.98975000000002</v>
      </c>
    </row>
    <row r="828" spans="9:16" x14ac:dyDescent="0.2">
      <c r="I828" s="8">
        <v>1178</v>
      </c>
      <c r="J828" s="12">
        <f t="shared" si="36"/>
        <v>1306.1580000000001</v>
      </c>
      <c r="L828" s="8">
        <v>678</v>
      </c>
      <c r="M828" s="12">
        <f t="shared" si="37"/>
        <v>671.36850000000004</v>
      </c>
      <c r="O828" s="8">
        <v>178</v>
      </c>
      <c r="P828" s="12">
        <f t="shared" si="38"/>
        <v>242.07900000000001</v>
      </c>
    </row>
    <row r="829" spans="9:16" x14ac:dyDescent="0.2">
      <c r="I829" s="8">
        <v>1177</v>
      </c>
      <c r="J829" s="12">
        <f t="shared" si="36"/>
        <v>1307.3355000000001</v>
      </c>
      <c r="L829" s="8">
        <v>677</v>
      </c>
      <c r="M829" s="12">
        <f t="shared" si="37"/>
        <v>671.87662499999999</v>
      </c>
      <c r="O829" s="8">
        <v>177</v>
      </c>
      <c r="P829" s="12">
        <f t="shared" si="38"/>
        <v>242.16775000000001</v>
      </c>
    </row>
    <row r="830" spans="9:16" x14ac:dyDescent="0.2">
      <c r="I830" s="8">
        <v>1176</v>
      </c>
      <c r="J830" s="12">
        <f t="shared" si="36"/>
        <v>1308.5119999999999</v>
      </c>
      <c r="L830" s="8">
        <v>676</v>
      </c>
      <c r="M830" s="12">
        <f t="shared" si="37"/>
        <v>672.38400000000001</v>
      </c>
      <c r="O830" s="8">
        <v>176</v>
      </c>
      <c r="P830" s="12">
        <f t="shared" si="38"/>
        <v>242.256</v>
      </c>
    </row>
    <row r="831" spans="9:16" x14ac:dyDescent="0.2">
      <c r="I831" s="8">
        <v>1175</v>
      </c>
      <c r="J831" s="12">
        <f t="shared" si="36"/>
        <v>1309.6875</v>
      </c>
      <c r="L831" s="8">
        <v>675</v>
      </c>
      <c r="M831" s="12">
        <f t="shared" si="37"/>
        <v>672.890625</v>
      </c>
      <c r="O831" s="8">
        <v>175</v>
      </c>
      <c r="P831" s="12">
        <f t="shared" si="38"/>
        <v>242.34375</v>
      </c>
    </row>
    <row r="832" spans="9:16" x14ac:dyDescent="0.2">
      <c r="I832" s="8">
        <v>1174</v>
      </c>
      <c r="J832" s="12">
        <f t="shared" si="36"/>
        <v>1310.8620000000001</v>
      </c>
      <c r="L832" s="8">
        <v>674</v>
      </c>
      <c r="M832" s="12">
        <f t="shared" si="37"/>
        <v>673.39650000000006</v>
      </c>
      <c r="O832" s="8">
        <v>174</v>
      </c>
      <c r="P832" s="12">
        <f t="shared" si="38"/>
        <v>242.43100000000001</v>
      </c>
    </row>
    <row r="833" spans="9:16" x14ac:dyDescent="0.2">
      <c r="I833" s="8">
        <v>1173</v>
      </c>
      <c r="J833" s="12">
        <f t="shared" si="36"/>
        <v>1312.0355</v>
      </c>
      <c r="L833" s="8">
        <v>673</v>
      </c>
      <c r="M833" s="12">
        <f t="shared" si="37"/>
        <v>673.90162499999997</v>
      </c>
      <c r="O833" s="8">
        <v>173</v>
      </c>
      <c r="P833" s="12">
        <f t="shared" si="38"/>
        <v>242.51775000000001</v>
      </c>
    </row>
    <row r="834" spans="9:16" x14ac:dyDescent="0.2">
      <c r="I834" s="8">
        <v>1172</v>
      </c>
      <c r="J834" s="12">
        <f t="shared" si="36"/>
        <v>1313.2080000000001</v>
      </c>
      <c r="L834" s="8">
        <v>672</v>
      </c>
      <c r="M834" s="12">
        <f t="shared" si="37"/>
        <v>674.40600000000006</v>
      </c>
      <c r="O834" s="8">
        <v>172</v>
      </c>
      <c r="P834" s="12">
        <f t="shared" si="38"/>
        <v>242.60400000000001</v>
      </c>
    </row>
    <row r="835" spans="9:16" x14ac:dyDescent="0.2">
      <c r="I835" s="8">
        <v>1171</v>
      </c>
      <c r="J835" s="12">
        <f t="shared" si="36"/>
        <v>1314.3795</v>
      </c>
      <c r="L835" s="8">
        <v>671</v>
      </c>
      <c r="M835" s="12">
        <f t="shared" si="37"/>
        <v>674.90962500000001</v>
      </c>
      <c r="O835" s="8">
        <v>171</v>
      </c>
      <c r="P835" s="12">
        <f t="shared" si="38"/>
        <v>242.68975</v>
      </c>
    </row>
    <row r="836" spans="9:16" x14ac:dyDescent="0.2">
      <c r="I836" s="8">
        <v>1170</v>
      </c>
      <c r="J836" s="12">
        <f t="shared" si="36"/>
        <v>1315.55</v>
      </c>
      <c r="L836" s="8">
        <v>670</v>
      </c>
      <c r="M836" s="12">
        <f t="shared" si="37"/>
        <v>675.41250000000002</v>
      </c>
      <c r="O836" s="8">
        <v>170</v>
      </c>
      <c r="P836" s="12">
        <f t="shared" si="38"/>
        <v>242.77500000000001</v>
      </c>
    </row>
    <row r="837" spans="9:16" x14ac:dyDescent="0.2">
      <c r="I837" s="8">
        <v>1169</v>
      </c>
      <c r="J837" s="12">
        <f t="shared" si="36"/>
        <v>1316.7194999999999</v>
      </c>
      <c r="L837" s="8">
        <v>669</v>
      </c>
      <c r="M837" s="12">
        <f t="shared" si="37"/>
        <v>675.914625</v>
      </c>
      <c r="O837" s="8">
        <v>169</v>
      </c>
      <c r="P837" s="12">
        <f t="shared" si="38"/>
        <v>242.85974999999999</v>
      </c>
    </row>
    <row r="838" spans="9:16" x14ac:dyDescent="0.2">
      <c r="I838" s="8">
        <v>1168</v>
      </c>
      <c r="J838" s="12">
        <f t="shared" si="36"/>
        <v>1317.8879999999999</v>
      </c>
      <c r="L838" s="8">
        <v>668</v>
      </c>
      <c r="M838" s="12">
        <f t="shared" si="37"/>
        <v>676.41600000000005</v>
      </c>
      <c r="O838" s="8">
        <v>168</v>
      </c>
      <c r="P838" s="12">
        <f t="shared" si="38"/>
        <v>242.94400000000002</v>
      </c>
    </row>
    <row r="839" spans="9:16" x14ac:dyDescent="0.2">
      <c r="I839" s="8">
        <v>1167</v>
      </c>
      <c r="J839" s="12">
        <f t="shared" ref="J839:J902" si="39">$C$10*((($C$11)^2)-((I839)^2))</f>
        <v>1319.0554999999999</v>
      </c>
      <c r="L839" s="8">
        <v>667</v>
      </c>
      <c r="M839" s="12">
        <f t="shared" ref="M839:M902" si="40">$C$16*((($C$15)^2)-((L839)^2))</f>
        <v>676.91662500000007</v>
      </c>
      <c r="O839" s="8">
        <v>167</v>
      </c>
      <c r="P839" s="12">
        <f t="shared" ref="P839:P902" si="41">$C$23*((($C$22)^2)-((O839)^2))</f>
        <v>243.02775</v>
      </c>
    </row>
    <row r="840" spans="9:16" x14ac:dyDescent="0.2">
      <c r="I840" s="8">
        <v>1166</v>
      </c>
      <c r="J840" s="12">
        <f t="shared" si="39"/>
        <v>1320.222</v>
      </c>
      <c r="L840" s="8">
        <v>666</v>
      </c>
      <c r="M840" s="12">
        <f t="shared" si="40"/>
        <v>677.41650000000004</v>
      </c>
      <c r="O840" s="8">
        <v>166</v>
      </c>
      <c r="P840" s="12">
        <f t="shared" si="41"/>
        <v>243.11100000000002</v>
      </c>
    </row>
    <row r="841" spans="9:16" x14ac:dyDescent="0.2">
      <c r="I841" s="8">
        <v>1165</v>
      </c>
      <c r="J841" s="12">
        <f t="shared" si="39"/>
        <v>1321.3875</v>
      </c>
      <c r="L841" s="8">
        <v>665</v>
      </c>
      <c r="M841" s="12">
        <f t="shared" si="40"/>
        <v>677.91562499999998</v>
      </c>
      <c r="O841" s="8">
        <v>165</v>
      </c>
      <c r="P841" s="12">
        <f t="shared" si="41"/>
        <v>243.19374999999999</v>
      </c>
    </row>
    <row r="842" spans="9:16" x14ac:dyDescent="0.2">
      <c r="I842" s="8">
        <v>1164</v>
      </c>
      <c r="J842" s="12">
        <f t="shared" si="39"/>
        <v>1322.5520000000001</v>
      </c>
      <c r="L842" s="8">
        <v>664</v>
      </c>
      <c r="M842" s="12">
        <f t="shared" si="40"/>
        <v>678.41399999999999</v>
      </c>
      <c r="O842" s="8">
        <v>164</v>
      </c>
      <c r="P842" s="12">
        <f t="shared" si="41"/>
        <v>243.27600000000001</v>
      </c>
    </row>
    <row r="843" spans="9:16" x14ac:dyDescent="0.2">
      <c r="I843" s="8">
        <v>1163</v>
      </c>
      <c r="J843" s="12">
        <f t="shared" si="39"/>
        <v>1323.7155</v>
      </c>
      <c r="L843" s="8">
        <v>663</v>
      </c>
      <c r="M843" s="12">
        <f t="shared" si="40"/>
        <v>678.91162499999996</v>
      </c>
      <c r="O843" s="8">
        <v>163</v>
      </c>
      <c r="P843" s="12">
        <f t="shared" si="41"/>
        <v>243.35775000000001</v>
      </c>
    </row>
    <row r="844" spans="9:16" x14ac:dyDescent="0.2">
      <c r="I844" s="8">
        <v>1162</v>
      </c>
      <c r="J844" s="12">
        <f t="shared" si="39"/>
        <v>1324.8779999999999</v>
      </c>
      <c r="L844" s="8">
        <v>662</v>
      </c>
      <c r="M844" s="12">
        <f t="shared" si="40"/>
        <v>679.4085</v>
      </c>
      <c r="O844" s="8">
        <v>162</v>
      </c>
      <c r="P844" s="12">
        <f t="shared" si="41"/>
        <v>243.43899999999999</v>
      </c>
    </row>
    <row r="845" spans="9:16" x14ac:dyDescent="0.2">
      <c r="I845" s="8">
        <v>1161</v>
      </c>
      <c r="J845" s="12">
        <f t="shared" si="39"/>
        <v>1326.0395000000001</v>
      </c>
      <c r="L845" s="8">
        <v>661</v>
      </c>
      <c r="M845" s="12">
        <f t="shared" si="40"/>
        <v>679.90462500000001</v>
      </c>
      <c r="O845" s="8">
        <v>161</v>
      </c>
      <c r="P845" s="12">
        <f t="shared" si="41"/>
        <v>243.51975000000002</v>
      </c>
    </row>
    <row r="846" spans="9:16" x14ac:dyDescent="0.2">
      <c r="I846" s="8">
        <v>1160</v>
      </c>
      <c r="J846" s="12">
        <f t="shared" si="39"/>
        <v>1327.2</v>
      </c>
      <c r="L846" s="8">
        <v>660</v>
      </c>
      <c r="M846" s="12">
        <f t="shared" si="40"/>
        <v>680.4</v>
      </c>
      <c r="O846" s="8">
        <v>160</v>
      </c>
      <c r="P846" s="12">
        <f t="shared" si="41"/>
        <v>243.6</v>
      </c>
    </row>
    <row r="847" spans="9:16" x14ac:dyDescent="0.2">
      <c r="I847" s="8">
        <v>1159</v>
      </c>
      <c r="J847" s="12">
        <f t="shared" si="39"/>
        <v>1328.3595</v>
      </c>
      <c r="L847" s="8">
        <v>659</v>
      </c>
      <c r="M847" s="12">
        <f t="shared" si="40"/>
        <v>680.89462500000002</v>
      </c>
      <c r="O847" s="8">
        <v>159</v>
      </c>
      <c r="P847" s="12">
        <f t="shared" si="41"/>
        <v>243.67975000000001</v>
      </c>
    </row>
    <row r="848" spans="9:16" x14ac:dyDescent="0.2">
      <c r="I848" s="8">
        <v>1158</v>
      </c>
      <c r="J848" s="12">
        <f t="shared" si="39"/>
        <v>1329.518</v>
      </c>
      <c r="L848" s="8">
        <v>658</v>
      </c>
      <c r="M848" s="12">
        <f t="shared" si="40"/>
        <v>681.38850000000002</v>
      </c>
      <c r="O848" s="8">
        <v>158</v>
      </c>
      <c r="P848" s="12">
        <f t="shared" si="41"/>
        <v>243.75900000000001</v>
      </c>
    </row>
    <row r="849" spans="9:16" x14ac:dyDescent="0.2">
      <c r="I849" s="8">
        <v>1157</v>
      </c>
      <c r="J849" s="12">
        <f t="shared" si="39"/>
        <v>1330.6755000000001</v>
      </c>
      <c r="L849" s="8">
        <v>657</v>
      </c>
      <c r="M849" s="12">
        <f t="shared" si="40"/>
        <v>681.88162499999999</v>
      </c>
      <c r="O849" s="8">
        <v>157</v>
      </c>
      <c r="P849" s="12">
        <f t="shared" si="41"/>
        <v>243.83775</v>
      </c>
    </row>
    <row r="850" spans="9:16" x14ac:dyDescent="0.2">
      <c r="I850" s="8">
        <v>1156</v>
      </c>
      <c r="J850" s="12">
        <f t="shared" si="39"/>
        <v>1331.8320000000001</v>
      </c>
      <c r="L850" s="8">
        <v>656</v>
      </c>
      <c r="M850" s="12">
        <f t="shared" si="40"/>
        <v>682.37400000000002</v>
      </c>
      <c r="O850" s="8">
        <v>156</v>
      </c>
      <c r="P850" s="12">
        <f t="shared" si="41"/>
        <v>243.916</v>
      </c>
    </row>
    <row r="851" spans="9:16" x14ac:dyDescent="0.2">
      <c r="I851" s="8">
        <v>1155</v>
      </c>
      <c r="J851" s="12">
        <f t="shared" si="39"/>
        <v>1332.9875</v>
      </c>
      <c r="L851" s="8">
        <v>655</v>
      </c>
      <c r="M851" s="12">
        <f t="shared" si="40"/>
        <v>682.86562500000002</v>
      </c>
      <c r="O851" s="8">
        <v>155</v>
      </c>
      <c r="P851" s="12">
        <f t="shared" si="41"/>
        <v>243.99375000000001</v>
      </c>
    </row>
    <row r="852" spans="9:16" x14ac:dyDescent="0.2">
      <c r="I852" s="8">
        <v>1154</v>
      </c>
      <c r="J852" s="12">
        <f t="shared" si="39"/>
        <v>1334.1420000000001</v>
      </c>
      <c r="L852" s="8">
        <v>654</v>
      </c>
      <c r="M852" s="12">
        <f t="shared" si="40"/>
        <v>683.35649999999998</v>
      </c>
      <c r="O852" s="8">
        <v>154</v>
      </c>
      <c r="P852" s="12">
        <f t="shared" si="41"/>
        <v>244.071</v>
      </c>
    </row>
    <row r="853" spans="9:16" x14ac:dyDescent="0.2">
      <c r="I853" s="8">
        <v>1153</v>
      </c>
      <c r="J853" s="12">
        <f t="shared" si="39"/>
        <v>1335.2954999999999</v>
      </c>
      <c r="L853" s="8">
        <v>653</v>
      </c>
      <c r="M853" s="12">
        <f t="shared" si="40"/>
        <v>683.84662500000002</v>
      </c>
      <c r="O853" s="8">
        <v>153</v>
      </c>
      <c r="P853" s="12">
        <f t="shared" si="41"/>
        <v>244.14775</v>
      </c>
    </row>
    <row r="854" spans="9:16" x14ac:dyDescent="0.2">
      <c r="I854" s="8">
        <v>1152</v>
      </c>
      <c r="J854" s="12">
        <f t="shared" si="39"/>
        <v>1336.4480000000001</v>
      </c>
      <c r="L854" s="8">
        <v>652</v>
      </c>
      <c r="M854" s="12">
        <f t="shared" si="40"/>
        <v>684.33600000000001</v>
      </c>
      <c r="O854" s="8">
        <v>152</v>
      </c>
      <c r="P854" s="12">
        <f t="shared" si="41"/>
        <v>244.22400000000002</v>
      </c>
    </row>
    <row r="855" spans="9:16" x14ac:dyDescent="0.2">
      <c r="I855" s="8">
        <v>1151</v>
      </c>
      <c r="J855" s="12">
        <f t="shared" si="39"/>
        <v>1337.5995</v>
      </c>
      <c r="L855" s="8">
        <v>651</v>
      </c>
      <c r="M855" s="12">
        <f t="shared" si="40"/>
        <v>684.82462499999997</v>
      </c>
      <c r="O855" s="8">
        <v>151</v>
      </c>
      <c r="P855" s="12">
        <f t="shared" si="41"/>
        <v>244.29975000000002</v>
      </c>
    </row>
    <row r="856" spans="9:16" x14ac:dyDescent="0.2">
      <c r="I856" s="8">
        <v>1150</v>
      </c>
      <c r="J856" s="12">
        <f t="shared" si="39"/>
        <v>1338.75</v>
      </c>
      <c r="L856" s="8">
        <v>650</v>
      </c>
      <c r="M856" s="12">
        <f t="shared" si="40"/>
        <v>685.3125</v>
      </c>
      <c r="O856" s="8">
        <v>150</v>
      </c>
      <c r="P856" s="12">
        <f t="shared" si="41"/>
        <v>244.375</v>
      </c>
    </row>
    <row r="857" spans="9:16" x14ac:dyDescent="0.2">
      <c r="I857" s="8">
        <v>1149</v>
      </c>
      <c r="J857" s="12">
        <f t="shared" si="39"/>
        <v>1339.8995</v>
      </c>
      <c r="L857" s="8">
        <v>649</v>
      </c>
      <c r="M857" s="12">
        <f t="shared" si="40"/>
        <v>685.79962499999999</v>
      </c>
      <c r="O857" s="8">
        <v>149</v>
      </c>
      <c r="P857" s="12">
        <f t="shared" si="41"/>
        <v>244.44974999999999</v>
      </c>
    </row>
    <row r="858" spans="9:16" x14ac:dyDescent="0.2">
      <c r="I858" s="8">
        <v>1148</v>
      </c>
      <c r="J858" s="12">
        <f t="shared" si="39"/>
        <v>1341.048</v>
      </c>
      <c r="L858" s="8">
        <v>648</v>
      </c>
      <c r="M858" s="12">
        <f t="shared" si="40"/>
        <v>686.28600000000006</v>
      </c>
      <c r="O858" s="8">
        <v>148</v>
      </c>
      <c r="P858" s="12">
        <f t="shared" si="41"/>
        <v>244.524</v>
      </c>
    </row>
    <row r="859" spans="9:16" x14ac:dyDescent="0.2">
      <c r="I859" s="8">
        <v>1147</v>
      </c>
      <c r="J859" s="12">
        <f t="shared" si="39"/>
        <v>1342.1955</v>
      </c>
      <c r="L859" s="8">
        <v>647</v>
      </c>
      <c r="M859" s="12">
        <f t="shared" si="40"/>
        <v>686.77162499999997</v>
      </c>
      <c r="O859" s="8">
        <v>147</v>
      </c>
      <c r="P859" s="12">
        <f t="shared" si="41"/>
        <v>244.59775000000002</v>
      </c>
    </row>
    <row r="860" spans="9:16" x14ac:dyDescent="0.2">
      <c r="I860" s="8">
        <v>1146</v>
      </c>
      <c r="J860" s="12">
        <f t="shared" si="39"/>
        <v>1343.3420000000001</v>
      </c>
      <c r="L860" s="8">
        <v>646</v>
      </c>
      <c r="M860" s="12">
        <f t="shared" si="40"/>
        <v>687.25649999999996</v>
      </c>
      <c r="O860" s="8">
        <v>146</v>
      </c>
      <c r="P860" s="12">
        <f t="shared" si="41"/>
        <v>244.67099999999999</v>
      </c>
    </row>
    <row r="861" spans="9:16" x14ac:dyDescent="0.2">
      <c r="I861" s="8">
        <v>1145</v>
      </c>
      <c r="J861" s="12">
        <f t="shared" si="39"/>
        <v>1344.4875</v>
      </c>
      <c r="L861" s="8">
        <v>645</v>
      </c>
      <c r="M861" s="12">
        <f t="shared" si="40"/>
        <v>687.74062500000002</v>
      </c>
      <c r="O861" s="8">
        <v>145</v>
      </c>
      <c r="P861" s="12">
        <f t="shared" si="41"/>
        <v>244.74375000000001</v>
      </c>
    </row>
    <row r="862" spans="9:16" x14ac:dyDescent="0.2">
      <c r="I862" s="8">
        <v>1144</v>
      </c>
      <c r="J862" s="12">
        <f t="shared" si="39"/>
        <v>1345.6320000000001</v>
      </c>
      <c r="L862" s="8">
        <v>644</v>
      </c>
      <c r="M862" s="12">
        <f t="shared" si="40"/>
        <v>688.22400000000005</v>
      </c>
      <c r="O862" s="8">
        <v>144</v>
      </c>
      <c r="P862" s="12">
        <f t="shared" si="41"/>
        <v>244.816</v>
      </c>
    </row>
    <row r="863" spans="9:16" x14ac:dyDescent="0.2">
      <c r="I863" s="8">
        <v>1143</v>
      </c>
      <c r="J863" s="12">
        <f t="shared" si="39"/>
        <v>1346.7755</v>
      </c>
      <c r="L863" s="8">
        <v>643</v>
      </c>
      <c r="M863" s="12">
        <f t="shared" si="40"/>
        <v>688.70662500000003</v>
      </c>
      <c r="O863" s="8">
        <v>143</v>
      </c>
      <c r="P863" s="12">
        <f t="shared" si="41"/>
        <v>244.88775000000001</v>
      </c>
    </row>
    <row r="864" spans="9:16" x14ac:dyDescent="0.2">
      <c r="I864" s="8">
        <v>1142</v>
      </c>
      <c r="J864" s="12">
        <f t="shared" si="39"/>
        <v>1347.9180000000001</v>
      </c>
      <c r="L864" s="8">
        <v>642</v>
      </c>
      <c r="M864" s="12">
        <f t="shared" si="40"/>
        <v>689.18849999999998</v>
      </c>
      <c r="O864" s="8">
        <v>142</v>
      </c>
      <c r="P864" s="12">
        <f t="shared" si="41"/>
        <v>244.959</v>
      </c>
    </row>
    <row r="865" spans="9:16" x14ac:dyDescent="0.2">
      <c r="I865" s="8">
        <v>1141</v>
      </c>
      <c r="J865" s="12">
        <f t="shared" si="39"/>
        <v>1349.0595000000001</v>
      </c>
      <c r="L865" s="8">
        <v>641</v>
      </c>
      <c r="M865" s="12">
        <f t="shared" si="40"/>
        <v>689.669625</v>
      </c>
      <c r="O865" s="8">
        <v>141</v>
      </c>
      <c r="P865" s="12">
        <f t="shared" si="41"/>
        <v>245.02975000000001</v>
      </c>
    </row>
    <row r="866" spans="9:16" x14ac:dyDescent="0.2">
      <c r="I866" s="8">
        <v>1140</v>
      </c>
      <c r="J866" s="12">
        <f t="shared" si="39"/>
        <v>1350.2</v>
      </c>
      <c r="L866" s="8">
        <v>640</v>
      </c>
      <c r="M866" s="12">
        <f t="shared" si="40"/>
        <v>690.15</v>
      </c>
      <c r="O866" s="8">
        <v>140</v>
      </c>
      <c r="P866" s="12">
        <f t="shared" si="41"/>
        <v>245.1</v>
      </c>
    </row>
    <row r="867" spans="9:16" x14ac:dyDescent="0.2">
      <c r="I867" s="8">
        <v>1139</v>
      </c>
      <c r="J867" s="12">
        <f t="shared" si="39"/>
        <v>1351.3395</v>
      </c>
      <c r="L867" s="8">
        <v>639</v>
      </c>
      <c r="M867" s="12">
        <f t="shared" si="40"/>
        <v>690.62962500000003</v>
      </c>
      <c r="O867" s="8">
        <v>139</v>
      </c>
      <c r="P867" s="12">
        <f t="shared" si="41"/>
        <v>245.16974999999999</v>
      </c>
    </row>
    <row r="868" spans="9:16" x14ac:dyDescent="0.2">
      <c r="I868" s="8">
        <v>1138</v>
      </c>
      <c r="J868" s="12">
        <f t="shared" si="39"/>
        <v>1352.4780000000001</v>
      </c>
      <c r="L868" s="8">
        <v>638</v>
      </c>
      <c r="M868" s="12">
        <f t="shared" si="40"/>
        <v>691.10850000000005</v>
      </c>
      <c r="O868" s="8">
        <v>138</v>
      </c>
      <c r="P868" s="12">
        <f t="shared" si="41"/>
        <v>245.239</v>
      </c>
    </row>
    <row r="869" spans="9:16" x14ac:dyDescent="0.2">
      <c r="I869" s="8">
        <v>1137</v>
      </c>
      <c r="J869" s="12">
        <f t="shared" si="39"/>
        <v>1353.6155000000001</v>
      </c>
      <c r="L869" s="8">
        <v>637</v>
      </c>
      <c r="M869" s="12">
        <f t="shared" si="40"/>
        <v>691.58662500000003</v>
      </c>
      <c r="O869" s="8">
        <v>137</v>
      </c>
      <c r="P869" s="12">
        <f t="shared" si="41"/>
        <v>245.30775</v>
      </c>
    </row>
    <row r="870" spans="9:16" x14ac:dyDescent="0.2">
      <c r="I870" s="8">
        <v>1136</v>
      </c>
      <c r="J870" s="12">
        <f t="shared" si="39"/>
        <v>1354.752</v>
      </c>
      <c r="L870" s="8">
        <v>636</v>
      </c>
      <c r="M870" s="12">
        <f t="shared" si="40"/>
        <v>692.06399999999996</v>
      </c>
      <c r="O870" s="8">
        <v>136</v>
      </c>
      <c r="P870" s="12">
        <f t="shared" si="41"/>
        <v>245.376</v>
      </c>
    </row>
    <row r="871" spans="9:16" x14ac:dyDescent="0.2">
      <c r="I871" s="8">
        <v>1135</v>
      </c>
      <c r="J871" s="12">
        <f t="shared" si="39"/>
        <v>1355.8875</v>
      </c>
      <c r="L871" s="8">
        <v>635</v>
      </c>
      <c r="M871" s="12">
        <f t="shared" si="40"/>
        <v>692.54062499999998</v>
      </c>
      <c r="O871" s="8">
        <v>135</v>
      </c>
      <c r="P871" s="12">
        <f t="shared" si="41"/>
        <v>245.44374999999999</v>
      </c>
    </row>
    <row r="872" spans="9:16" x14ac:dyDescent="0.2">
      <c r="I872" s="8">
        <v>1134</v>
      </c>
      <c r="J872" s="12">
        <f t="shared" si="39"/>
        <v>1357.0219999999999</v>
      </c>
      <c r="L872" s="8">
        <v>634</v>
      </c>
      <c r="M872" s="12">
        <f t="shared" si="40"/>
        <v>693.01650000000006</v>
      </c>
      <c r="O872" s="8">
        <v>134</v>
      </c>
      <c r="P872" s="12">
        <f t="shared" si="41"/>
        <v>245.511</v>
      </c>
    </row>
    <row r="873" spans="9:16" x14ac:dyDescent="0.2">
      <c r="I873" s="8">
        <v>1133</v>
      </c>
      <c r="J873" s="12">
        <f t="shared" si="39"/>
        <v>1358.1555000000001</v>
      </c>
      <c r="L873" s="8">
        <v>633</v>
      </c>
      <c r="M873" s="12">
        <f t="shared" si="40"/>
        <v>693.491625</v>
      </c>
      <c r="O873" s="8">
        <v>133</v>
      </c>
      <c r="P873" s="12">
        <f t="shared" si="41"/>
        <v>245.57775000000001</v>
      </c>
    </row>
    <row r="874" spans="9:16" x14ac:dyDescent="0.2">
      <c r="I874" s="8">
        <v>1132</v>
      </c>
      <c r="J874" s="12">
        <f t="shared" si="39"/>
        <v>1359.288</v>
      </c>
      <c r="L874" s="8">
        <v>632</v>
      </c>
      <c r="M874" s="12">
        <f t="shared" si="40"/>
        <v>693.96600000000001</v>
      </c>
      <c r="O874" s="8">
        <v>132</v>
      </c>
      <c r="P874" s="12">
        <f t="shared" si="41"/>
        <v>245.64400000000001</v>
      </c>
    </row>
    <row r="875" spans="9:16" x14ac:dyDescent="0.2">
      <c r="I875" s="8">
        <v>1131</v>
      </c>
      <c r="J875" s="12">
        <f t="shared" si="39"/>
        <v>1360.4195</v>
      </c>
      <c r="L875" s="8">
        <v>631</v>
      </c>
      <c r="M875" s="12">
        <f t="shared" si="40"/>
        <v>694.43962499999998</v>
      </c>
      <c r="O875" s="8">
        <v>131</v>
      </c>
      <c r="P875" s="12">
        <f t="shared" si="41"/>
        <v>245.70975000000001</v>
      </c>
    </row>
    <row r="876" spans="9:16" x14ac:dyDescent="0.2">
      <c r="I876" s="8">
        <v>1130</v>
      </c>
      <c r="J876" s="12">
        <f t="shared" si="39"/>
        <v>1361.55</v>
      </c>
      <c r="L876" s="8">
        <v>630</v>
      </c>
      <c r="M876" s="12">
        <f t="shared" si="40"/>
        <v>694.91250000000002</v>
      </c>
      <c r="O876" s="8">
        <v>130</v>
      </c>
      <c r="P876" s="12">
        <f t="shared" si="41"/>
        <v>245.77500000000001</v>
      </c>
    </row>
    <row r="877" spans="9:16" x14ac:dyDescent="0.2">
      <c r="I877" s="8">
        <v>1129</v>
      </c>
      <c r="J877" s="12">
        <f t="shared" si="39"/>
        <v>1362.6795</v>
      </c>
      <c r="L877" s="8">
        <v>629</v>
      </c>
      <c r="M877" s="12">
        <f t="shared" si="40"/>
        <v>695.38462500000003</v>
      </c>
      <c r="O877" s="8">
        <v>129</v>
      </c>
      <c r="P877" s="12">
        <f t="shared" si="41"/>
        <v>245.83975000000001</v>
      </c>
    </row>
    <row r="878" spans="9:16" x14ac:dyDescent="0.2">
      <c r="I878" s="8">
        <v>1128</v>
      </c>
      <c r="J878" s="12">
        <f t="shared" si="39"/>
        <v>1363.808</v>
      </c>
      <c r="L878" s="8">
        <v>628</v>
      </c>
      <c r="M878" s="12">
        <f t="shared" si="40"/>
        <v>695.85599999999999</v>
      </c>
      <c r="O878" s="8">
        <v>128</v>
      </c>
      <c r="P878" s="12">
        <f t="shared" si="41"/>
        <v>245.904</v>
      </c>
    </row>
    <row r="879" spans="9:16" x14ac:dyDescent="0.2">
      <c r="I879" s="8">
        <v>1127</v>
      </c>
      <c r="J879" s="12">
        <f t="shared" si="39"/>
        <v>1364.9355</v>
      </c>
      <c r="L879" s="8">
        <v>627</v>
      </c>
      <c r="M879" s="12">
        <f t="shared" si="40"/>
        <v>696.32662500000004</v>
      </c>
      <c r="O879" s="8">
        <v>127</v>
      </c>
      <c r="P879" s="12">
        <f t="shared" si="41"/>
        <v>245.96775</v>
      </c>
    </row>
    <row r="880" spans="9:16" x14ac:dyDescent="0.2">
      <c r="I880" s="8">
        <v>1126</v>
      </c>
      <c r="J880" s="12">
        <f t="shared" si="39"/>
        <v>1366.0620000000001</v>
      </c>
      <c r="L880" s="8">
        <v>626</v>
      </c>
      <c r="M880" s="12">
        <f t="shared" si="40"/>
        <v>696.79650000000004</v>
      </c>
      <c r="O880" s="8">
        <v>126</v>
      </c>
      <c r="P880" s="12">
        <f t="shared" si="41"/>
        <v>246.03100000000001</v>
      </c>
    </row>
    <row r="881" spans="9:16" x14ac:dyDescent="0.2">
      <c r="I881" s="8">
        <v>1125</v>
      </c>
      <c r="J881" s="12">
        <f t="shared" si="39"/>
        <v>1367.1875</v>
      </c>
      <c r="L881" s="8">
        <v>625</v>
      </c>
      <c r="M881" s="12">
        <f t="shared" si="40"/>
        <v>697.265625</v>
      </c>
      <c r="O881" s="8">
        <v>125</v>
      </c>
      <c r="P881" s="12">
        <f t="shared" si="41"/>
        <v>246.09375</v>
      </c>
    </row>
    <row r="882" spans="9:16" x14ac:dyDescent="0.2">
      <c r="I882" s="8">
        <v>1124</v>
      </c>
      <c r="J882" s="12">
        <f t="shared" si="39"/>
        <v>1368.3120000000001</v>
      </c>
      <c r="L882" s="8">
        <v>624</v>
      </c>
      <c r="M882" s="12">
        <f t="shared" si="40"/>
        <v>697.73400000000004</v>
      </c>
      <c r="O882" s="8">
        <v>124</v>
      </c>
      <c r="P882" s="12">
        <f t="shared" si="41"/>
        <v>246.15600000000001</v>
      </c>
    </row>
    <row r="883" spans="9:16" x14ac:dyDescent="0.2">
      <c r="I883" s="8">
        <v>1123</v>
      </c>
      <c r="J883" s="12">
        <f t="shared" si="39"/>
        <v>1369.4355</v>
      </c>
      <c r="L883" s="8">
        <v>623</v>
      </c>
      <c r="M883" s="12">
        <f t="shared" si="40"/>
        <v>698.20162500000004</v>
      </c>
      <c r="O883" s="8">
        <v>123</v>
      </c>
      <c r="P883" s="12">
        <f t="shared" si="41"/>
        <v>246.21775</v>
      </c>
    </row>
    <row r="884" spans="9:16" x14ac:dyDescent="0.2">
      <c r="I884" s="8">
        <v>1122</v>
      </c>
      <c r="J884" s="12">
        <f t="shared" si="39"/>
        <v>1370.558</v>
      </c>
      <c r="L884" s="8">
        <v>622</v>
      </c>
      <c r="M884" s="12">
        <f t="shared" si="40"/>
        <v>698.66849999999999</v>
      </c>
      <c r="O884" s="8">
        <v>122</v>
      </c>
      <c r="P884" s="12">
        <f t="shared" si="41"/>
        <v>246.279</v>
      </c>
    </row>
    <row r="885" spans="9:16" x14ac:dyDescent="0.2">
      <c r="I885" s="8">
        <v>1121</v>
      </c>
      <c r="J885" s="12">
        <f t="shared" si="39"/>
        <v>1371.6795</v>
      </c>
      <c r="L885" s="8">
        <v>621</v>
      </c>
      <c r="M885" s="12">
        <f t="shared" si="40"/>
        <v>699.13462500000003</v>
      </c>
      <c r="O885" s="8">
        <v>121</v>
      </c>
      <c r="P885" s="12">
        <f t="shared" si="41"/>
        <v>246.33975000000001</v>
      </c>
    </row>
    <row r="886" spans="9:16" x14ac:dyDescent="0.2">
      <c r="I886" s="8">
        <v>1120</v>
      </c>
      <c r="J886" s="12">
        <f t="shared" si="39"/>
        <v>1372.8</v>
      </c>
      <c r="L886" s="8">
        <v>620</v>
      </c>
      <c r="M886" s="12">
        <f t="shared" si="40"/>
        <v>699.6</v>
      </c>
      <c r="O886" s="8">
        <v>120</v>
      </c>
      <c r="P886" s="12">
        <f t="shared" si="41"/>
        <v>246.4</v>
      </c>
    </row>
    <row r="887" spans="9:16" x14ac:dyDescent="0.2">
      <c r="I887" s="8">
        <v>1119</v>
      </c>
      <c r="J887" s="12">
        <f t="shared" si="39"/>
        <v>1373.9195</v>
      </c>
      <c r="L887" s="8">
        <v>619</v>
      </c>
      <c r="M887" s="12">
        <f t="shared" si="40"/>
        <v>700.06462499999998</v>
      </c>
      <c r="O887" s="8">
        <v>119</v>
      </c>
      <c r="P887" s="12">
        <f t="shared" si="41"/>
        <v>246.45975000000001</v>
      </c>
    </row>
    <row r="888" spans="9:16" x14ac:dyDescent="0.2">
      <c r="I888" s="8">
        <v>1118</v>
      </c>
      <c r="J888" s="12">
        <f t="shared" si="39"/>
        <v>1375.038</v>
      </c>
      <c r="L888" s="8">
        <v>618</v>
      </c>
      <c r="M888" s="12">
        <f t="shared" si="40"/>
        <v>700.52850000000001</v>
      </c>
      <c r="O888" s="8">
        <v>118</v>
      </c>
      <c r="P888" s="12">
        <f t="shared" si="41"/>
        <v>246.51900000000001</v>
      </c>
    </row>
    <row r="889" spans="9:16" x14ac:dyDescent="0.2">
      <c r="I889" s="8">
        <v>1117</v>
      </c>
      <c r="J889" s="12">
        <f t="shared" si="39"/>
        <v>1376.1555000000001</v>
      </c>
      <c r="L889" s="8">
        <v>617</v>
      </c>
      <c r="M889" s="12">
        <f t="shared" si="40"/>
        <v>700.991625</v>
      </c>
      <c r="O889" s="8">
        <v>117</v>
      </c>
      <c r="P889" s="12">
        <f t="shared" si="41"/>
        <v>246.57775000000001</v>
      </c>
    </row>
    <row r="890" spans="9:16" x14ac:dyDescent="0.2">
      <c r="I890" s="8">
        <v>1116</v>
      </c>
      <c r="J890" s="12">
        <f t="shared" si="39"/>
        <v>1377.2719999999999</v>
      </c>
      <c r="L890" s="8">
        <v>616</v>
      </c>
      <c r="M890" s="12">
        <f t="shared" si="40"/>
        <v>701.45400000000006</v>
      </c>
      <c r="O890" s="8">
        <v>116</v>
      </c>
      <c r="P890" s="12">
        <f t="shared" si="41"/>
        <v>246.636</v>
      </c>
    </row>
    <row r="891" spans="9:16" x14ac:dyDescent="0.2">
      <c r="I891" s="8">
        <v>1115</v>
      </c>
      <c r="J891" s="12">
        <f t="shared" si="39"/>
        <v>1378.3875</v>
      </c>
      <c r="L891" s="8">
        <v>615</v>
      </c>
      <c r="M891" s="12">
        <f t="shared" si="40"/>
        <v>701.91562499999998</v>
      </c>
      <c r="O891" s="8">
        <v>115</v>
      </c>
      <c r="P891" s="12">
        <f t="shared" si="41"/>
        <v>246.69374999999999</v>
      </c>
    </row>
    <row r="892" spans="9:16" x14ac:dyDescent="0.2">
      <c r="I892" s="8">
        <v>1114</v>
      </c>
      <c r="J892" s="12">
        <f t="shared" si="39"/>
        <v>1379.502</v>
      </c>
      <c r="L892" s="8">
        <v>614</v>
      </c>
      <c r="M892" s="12">
        <f t="shared" si="40"/>
        <v>702.37649999999996</v>
      </c>
      <c r="O892" s="8">
        <v>114</v>
      </c>
      <c r="P892" s="12">
        <f t="shared" si="41"/>
        <v>246.751</v>
      </c>
    </row>
    <row r="893" spans="9:16" x14ac:dyDescent="0.2">
      <c r="I893" s="8">
        <v>1113</v>
      </c>
      <c r="J893" s="12">
        <f t="shared" si="39"/>
        <v>1380.6155000000001</v>
      </c>
      <c r="L893" s="8">
        <v>613</v>
      </c>
      <c r="M893" s="12">
        <f t="shared" si="40"/>
        <v>702.83662500000003</v>
      </c>
      <c r="O893" s="8">
        <v>113</v>
      </c>
      <c r="P893" s="12">
        <f t="shared" si="41"/>
        <v>246.80775</v>
      </c>
    </row>
    <row r="894" spans="9:16" x14ac:dyDescent="0.2">
      <c r="I894" s="8">
        <v>1112</v>
      </c>
      <c r="J894" s="12">
        <f t="shared" si="39"/>
        <v>1381.7280000000001</v>
      </c>
      <c r="L894" s="8">
        <v>612</v>
      </c>
      <c r="M894" s="12">
        <f t="shared" si="40"/>
        <v>703.29600000000005</v>
      </c>
      <c r="O894" s="8">
        <v>112</v>
      </c>
      <c r="P894" s="12">
        <f t="shared" si="41"/>
        <v>246.864</v>
      </c>
    </row>
    <row r="895" spans="9:16" x14ac:dyDescent="0.2">
      <c r="I895" s="8">
        <v>1111</v>
      </c>
      <c r="J895" s="12">
        <f t="shared" si="39"/>
        <v>1382.8395</v>
      </c>
      <c r="L895" s="8">
        <v>611</v>
      </c>
      <c r="M895" s="12">
        <f t="shared" si="40"/>
        <v>703.75462500000003</v>
      </c>
      <c r="O895" s="8">
        <v>111</v>
      </c>
      <c r="P895" s="12">
        <f t="shared" si="41"/>
        <v>246.91974999999999</v>
      </c>
    </row>
    <row r="896" spans="9:16" x14ac:dyDescent="0.2">
      <c r="I896" s="8">
        <v>1110</v>
      </c>
      <c r="J896" s="12">
        <f t="shared" si="39"/>
        <v>1383.95</v>
      </c>
      <c r="L896" s="8">
        <v>610</v>
      </c>
      <c r="M896" s="12">
        <f t="shared" si="40"/>
        <v>704.21249999999998</v>
      </c>
      <c r="O896" s="8">
        <v>110</v>
      </c>
      <c r="P896" s="12">
        <f t="shared" si="41"/>
        <v>246.97499999999999</v>
      </c>
    </row>
    <row r="897" spans="9:16" x14ac:dyDescent="0.2">
      <c r="I897" s="8">
        <v>1109</v>
      </c>
      <c r="J897" s="12">
        <f t="shared" si="39"/>
        <v>1385.0595000000001</v>
      </c>
      <c r="L897" s="8">
        <v>609</v>
      </c>
      <c r="M897" s="12">
        <f t="shared" si="40"/>
        <v>704.669625</v>
      </c>
      <c r="O897" s="8">
        <v>109</v>
      </c>
      <c r="P897" s="12">
        <f t="shared" si="41"/>
        <v>247.02975000000001</v>
      </c>
    </row>
    <row r="898" spans="9:16" x14ac:dyDescent="0.2">
      <c r="I898" s="8">
        <v>1108</v>
      </c>
      <c r="J898" s="12">
        <f t="shared" si="39"/>
        <v>1386.1680000000001</v>
      </c>
      <c r="L898" s="8">
        <v>608</v>
      </c>
      <c r="M898" s="12">
        <f t="shared" si="40"/>
        <v>705.12599999999998</v>
      </c>
      <c r="O898" s="8">
        <v>108</v>
      </c>
      <c r="P898" s="12">
        <f t="shared" si="41"/>
        <v>247.084</v>
      </c>
    </row>
    <row r="899" spans="9:16" x14ac:dyDescent="0.2">
      <c r="I899" s="8">
        <v>1107</v>
      </c>
      <c r="J899" s="12">
        <f t="shared" si="39"/>
        <v>1387.2755</v>
      </c>
      <c r="L899" s="8">
        <v>607</v>
      </c>
      <c r="M899" s="12">
        <f t="shared" si="40"/>
        <v>705.58162500000003</v>
      </c>
      <c r="O899" s="8">
        <v>107</v>
      </c>
      <c r="P899" s="12">
        <f t="shared" si="41"/>
        <v>247.13775000000001</v>
      </c>
    </row>
    <row r="900" spans="9:16" x14ac:dyDescent="0.2">
      <c r="I900" s="8">
        <v>1106</v>
      </c>
      <c r="J900" s="12">
        <f t="shared" si="39"/>
        <v>1388.3820000000001</v>
      </c>
      <c r="L900" s="8">
        <v>606</v>
      </c>
      <c r="M900" s="12">
        <f t="shared" si="40"/>
        <v>706.03650000000005</v>
      </c>
      <c r="O900" s="8">
        <v>106</v>
      </c>
      <c r="P900" s="12">
        <f t="shared" si="41"/>
        <v>247.191</v>
      </c>
    </row>
    <row r="901" spans="9:16" x14ac:dyDescent="0.2">
      <c r="I901" s="8">
        <v>1105</v>
      </c>
      <c r="J901" s="12">
        <f t="shared" si="39"/>
        <v>1389.4875</v>
      </c>
      <c r="L901" s="8">
        <v>605</v>
      </c>
      <c r="M901" s="12">
        <f t="shared" si="40"/>
        <v>706.49062500000002</v>
      </c>
      <c r="O901" s="8">
        <v>105</v>
      </c>
      <c r="P901" s="12">
        <f t="shared" si="41"/>
        <v>247.24375000000001</v>
      </c>
    </row>
    <row r="902" spans="9:16" x14ac:dyDescent="0.2">
      <c r="I902" s="8">
        <v>1104</v>
      </c>
      <c r="J902" s="12">
        <f t="shared" si="39"/>
        <v>1390.5920000000001</v>
      </c>
      <c r="L902" s="8">
        <v>604</v>
      </c>
      <c r="M902" s="12">
        <f t="shared" si="40"/>
        <v>706.94399999999996</v>
      </c>
      <c r="O902" s="8">
        <v>104</v>
      </c>
      <c r="P902" s="12">
        <f t="shared" si="41"/>
        <v>247.29599999999999</v>
      </c>
    </row>
    <row r="903" spans="9:16" x14ac:dyDescent="0.2">
      <c r="I903" s="8">
        <v>1103</v>
      </c>
      <c r="J903" s="12">
        <f t="shared" ref="J903:J966" si="42">$C$10*((($C$11)^2)-((I903)^2))</f>
        <v>1391.6955</v>
      </c>
      <c r="L903" s="8">
        <v>603</v>
      </c>
      <c r="M903" s="12">
        <f t="shared" ref="M903:M966" si="43">$C$16*((($C$15)^2)-((L903)^2))</f>
        <v>707.39662499999997</v>
      </c>
      <c r="O903" s="8">
        <v>103</v>
      </c>
      <c r="P903" s="12">
        <f t="shared" ref="P903:P966" si="44">$C$23*((($C$22)^2)-((O903)^2))</f>
        <v>247.34775000000002</v>
      </c>
    </row>
    <row r="904" spans="9:16" x14ac:dyDescent="0.2">
      <c r="I904" s="8">
        <v>1102</v>
      </c>
      <c r="J904" s="12">
        <f t="shared" si="42"/>
        <v>1392.798</v>
      </c>
      <c r="L904" s="8">
        <v>602</v>
      </c>
      <c r="M904" s="12">
        <f t="shared" si="43"/>
        <v>707.84850000000006</v>
      </c>
      <c r="O904" s="8">
        <v>102</v>
      </c>
      <c r="P904" s="12">
        <f t="shared" si="44"/>
        <v>247.399</v>
      </c>
    </row>
    <row r="905" spans="9:16" x14ac:dyDescent="0.2">
      <c r="I905" s="8">
        <v>1101</v>
      </c>
      <c r="J905" s="12">
        <f t="shared" si="42"/>
        <v>1393.8995</v>
      </c>
      <c r="L905" s="8">
        <v>601</v>
      </c>
      <c r="M905" s="12">
        <f t="shared" si="43"/>
        <v>708.29962499999999</v>
      </c>
      <c r="O905" s="8">
        <v>101</v>
      </c>
      <c r="P905" s="12">
        <f t="shared" si="44"/>
        <v>247.44974999999999</v>
      </c>
    </row>
    <row r="906" spans="9:16" x14ac:dyDescent="0.2">
      <c r="I906" s="8">
        <v>1100</v>
      </c>
      <c r="J906" s="12">
        <f t="shared" si="42"/>
        <v>1395</v>
      </c>
      <c r="L906" s="8">
        <v>600</v>
      </c>
      <c r="M906" s="12">
        <f t="shared" si="43"/>
        <v>708.75</v>
      </c>
      <c r="O906" s="8">
        <v>100</v>
      </c>
      <c r="P906" s="12">
        <f t="shared" si="44"/>
        <v>247.5</v>
      </c>
    </row>
    <row r="907" spans="9:16" x14ac:dyDescent="0.2">
      <c r="I907" s="8">
        <v>1099</v>
      </c>
      <c r="J907" s="12">
        <f t="shared" si="42"/>
        <v>1396.0995</v>
      </c>
      <c r="L907" s="8">
        <v>599</v>
      </c>
      <c r="M907" s="12">
        <f t="shared" si="43"/>
        <v>709.19962499999997</v>
      </c>
      <c r="O907" s="8">
        <v>99</v>
      </c>
      <c r="P907" s="12">
        <f t="shared" si="44"/>
        <v>247.54975000000002</v>
      </c>
    </row>
    <row r="908" spans="9:16" x14ac:dyDescent="0.2">
      <c r="I908" s="8">
        <v>1098</v>
      </c>
      <c r="J908" s="12">
        <f t="shared" si="42"/>
        <v>1397.1980000000001</v>
      </c>
      <c r="L908" s="8">
        <v>598</v>
      </c>
      <c r="M908" s="12">
        <f t="shared" si="43"/>
        <v>709.64850000000001</v>
      </c>
      <c r="O908" s="8">
        <v>98</v>
      </c>
      <c r="P908" s="12">
        <f t="shared" si="44"/>
        <v>247.59900000000002</v>
      </c>
    </row>
    <row r="909" spans="9:16" x14ac:dyDescent="0.2">
      <c r="I909" s="8">
        <v>1097</v>
      </c>
      <c r="J909" s="12">
        <f t="shared" si="42"/>
        <v>1398.2954999999999</v>
      </c>
      <c r="L909" s="8">
        <v>597</v>
      </c>
      <c r="M909" s="12">
        <f t="shared" si="43"/>
        <v>710.09662500000002</v>
      </c>
      <c r="O909" s="8">
        <v>97</v>
      </c>
      <c r="P909" s="12">
        <f t="shared" si="44"/>
        <v>247.64775</v>
      </c>
    </row>
    <row r="910" spans="9:16" x14ac:dyDescent="0.2">
      <c r="I910" s="8">
        <v>1096</v>
      </c>
      <c r="J910" s="12">
        <f t="shared" si="42"/>
        <v>1399.3920000000001</v>
      </c>
      <c r="L910" s="8">
        <v>596</v>
      </c>
      <c r="M910" s="12">
        <f t="shared" si="43"/>
        <v>710.54399999999998</v>
      </c>
      <c r="O910" s="8">
        <v>96</v>
      </c>
      <c r="P910" s="12">
        <f t="shared" si="44"/>
        <v>247.696</v>
      </c>
    </row>
    <row r="911" spans="9:16" x14ac:dyDescent="0.2">
      <c r="I911" s="8">
        <v>1095</v>
      </c>
      <c r="J911" s="12">
        <f t="shared" si="42"/>
        <v>1400.4875</v>
      </c>
      <c r="L911" s="8">
        <v>595</v>
      </c>
      <c r="M911" s="12">
        <f t="shared" si="43"/>
        <v>710.99062500000002</v>
      </c>
      <c r="O911" s="8">
        <v>95</v>
      </c>
      <c r="P911" s="12">
        <f t="shared" si="44"/>
        <v>247.74375000000001</v>
      </c>
    </row>
    <row r="912" spans="9:16" x14ac:dyDescent="0.2">
      <c r="I912" s="8">
        <v>1094</v>
      </c>
      <c r="J912" s="12">
        <f t="shared" si="42"/>
        <v>1401.5820000000001</v>
      </c>
      <c r="L912" s="8">
        <v>594</v>
      </c>
      <c r="M912" s="12">
        <f t="shared" si="43"/>
        <v>711.43650000000002</v>
      </c>
      <c r="O912" s="8">
        <v>94</v>
      </c>
      <c r="P912" s="12">
        <f t="shared" si="44"/>
        <v>247.791</v>
      </c>
    </row>
    <row r="913" spans="9:16" x14ac:dyDescent="0.2">
      <c r="I913" s="8">
        <v>1093</v>
      </c>
      <c r="J913" s="12">
        <f t="shared" si="42"/>
        <v>1402.6755000000001</v>
      </c>
      <c r="L913" s="8">
        <v>593</v>
      </c>
      <c r="M913" s="12">
        <f t="shared" si="43"/>
        <v>711.88162499999999</v>
      </c>
      <c r="O913" s="8">
        <v>93</v>
      </c>
      <c r="P913" s="12">
        <f t="shared" si="44"/>
        <v>247.83775</v>
      </c>
    </row>
    <row r="914" spans="9:16" x14ac:dyDescent="0.2">
      <c r="I914" s="8">
        <v>1092</v>
      </c>
      <c r="J914" s="12">
        <f t="shared" si="42"/>
        <v>1403.768</v>
      </c>
      <c r="L914" s="8">
        <v>592</v>
      </c>
      <c r="M914" s="12">
        <f t="shared" si="43"/>
        <v>712.32600000000002</v>
      </c>
      <c r="O914" s="8">
        <v>92</v>
      </c>
      <c r="P914" s="12">
        <f t="shared" si="44"/>
        <v>247.88400000000001</v>
      </c>
    </row>
    <row r="915" spans="9:16" x14ac:dyDescent="0.2">
      <c r="I915" s="8">
        <v>1091</v>
      </c>
      <c r="J915" s="12">
        <f t="shared" si="42"/>
        <v>1404.8595</v>
      </c>
      <c r="L915" s="8">
        <v>591</v>
      </c>
      <c r="M915" s="12">
        <f t="shared" si="43"/>
        <v>712.76962500000002</v>
      </c>
      <c r="O915" s="8">
        <v>91</v>
      </c>
      <c r="P915" s="12">
        <f t="shared" si="44"/>
        <v>247.92975000000001</v>
      </c>
    </row>
    <row r="916" spans="9:16" x14ac:dyDescent="0.2">
      <c r="I916" s="8">
        <v>1090</v>
      </c>
      <c r="J916" s="12">
        <f t="shared" si="42"/>
        <v>1405.95</v>
      </c>
      <c r="L916" s="8">
        <v>590</v>
      </c>
      <c r="M916" s="12">
        <f t="shared" si="43"/>
        <v>713.21249999999998</v>
      </c>
      <c r="O916" s="8">
        <v>90</v>
      </c>
      <c r="P916" s="12">
        <f t="shared" si="44"/>
        <v>247.97499999999999</v>
      </c>
    </row>
    <row r="917" spans="9:16" x14ac:dyDescent="0.2">
      <c r="I917" s="8">
        <v>1089</v>
      </c>
      <c r="J917" s="12">
        <f t="shared" si="42"/>
        <v>1407.0395000000001</v>
      </c>
      <c r="L917" s="8">
        <v>589</v>
      </c>
      <c r="M917" s="12">
        <f t="shared" si="43"/>
        <v>713.65462500000001</v>
      </c>
      <c r="O917" s="8">
        <v>89</v>
      </c>
      <c r="P917" s="12">
        <f t="shared" si="44"/>
        <v>248.01975000000002</v>
      </c>
    </row>
    <row r="918" spans="9:16" x14ac:dyDescent="0.2">
      <c r="I918" s="8">
        <v>1088</v>
      </c>
      <c r="J918" s="12">
        <f t="shared" si="42"/>
        <v>1408.1279999999999</v>
      </c>
      <c r="L918" s="8">
        <v>588</v>
      </c>
      <c r="M918" s="12">
        <f t="shared" si="43"/>
        <v>714.096</v>
      </c>
      <c r="O918" s="8">
        <v>88</v>
      </c>
      <c r="P918" s="12">
        <f t="shared" si="44"/>
        <v>248.06399999999999</v>
      </c>
    </row>
    <row r="919" spans="9:16" x14ac:dyDescent="0.2">
      <c r="I919" s="8">
        <v>1087</v>
      </c>
      <c r="J919" s="12">
        <f t="shared" si="42"/>
        <v>1409.2155</v>
      </c>
      <c r="L919" s="8">
        <v>587</v>
      </c>
      <c r="M919" s="12">
        <f t="shared" si="43"/>
        <v>714.53662499999996</v>
      </c>
      <c r="O919" s="8">
        <v>87</v>
      </c>
      <c r="P919" s="12">
        <f t="shared" si="44"/>
        <v>248.10775000000001</v>
      </c>
    </row>
    <row r="920" spans="9:16" x14ac:dyDescent="0.2">
      <c r="I920" s="8">
        <v>1086</v>
      </c>
      <c r="J920" s="12">
        <f t="shared" si="42"/>
        <v>1410.3020000000001</v>
      </c>
      <c r="L920" s="8">
        <v>586</v>
      </c>
      <c r="M920" s="12">
        <f t="shared" si="43"/>
        <v>714.97649999999999</v>
      </c>
      <c r="O920" s="8">
        <v>86</v>
      </c>
      <c r="P920" s="12">
        <f t="shared" si="44"/>
        <v>248.15100000000001</v>
      </c>
    </row>
    <row r="921" spans="9:16" x14ac:dyDescent="0.2">
      <c r="I921" s="8">
        <v>1085</v>
      </c>
      <c r="J921" s="12">
        <f t="shared" si="42"/>
        <v>1411.3875</v>
      </c>
      <c r="L921" s="8">
        <v>585</v>
      </c>
      <c r="M921" s="12">
        <f t="shared" si="43"/>
        <v>715.41562499999998</v>
      </c>
      <c r="O921" s="8">
        <v>85</v>
      </c>
      <c r="P921" s="12">
        <f t="shared" si="44"/>
        <v>248.19374999999999</v>
      </c>
    </row>
    <row r="922" spans="9:16" x14ac:dyDescent="0.2">
      <c r="I922" s="8">
        <v>1084</v>
      </c>
      <c r="J922" s="12">
        <f t="shared" si="42"/>
        <v>1412.472</v>
      </c>
      <c r="L922" s="8">
        <v>584</v>
      </c>
      <c r="M922" s="12">
        <f t="shared" si="43"/>
        <v>715.85400000000004</v>
      </c>
      <c r="O922" s="8">
        <v>84</v>
      </c>
      <c r="P922" s="12">
        <f t="shared" si="44"/>
        <v>248.23600000000002</v>
      </c>
    </row>
    <row r="923" spans="9:16" x14ac:dyDescent="0.2">
      <c r="I923" s="8">
        <v>1083</v>
      </c>
      <c r="J923" s="12">
        <f t="shared" si="42"/>
        <v>1413.5554999999999</v>
      </c>
      <c r="L923" s="8">
        <v>583</v>
      </c>
      <c r="M923" s="12">
        <f t="shared" si="43"/>
        <v>716.29162500000007</v>
      </c>
      <c r="O923" s="8">
        <v>83</v>
      </c>
      <c r="P923" s="12">
        <f t="shared" si="44"/>
        <v>248.27775</v>
      </c>
    </row>
    <row r="924" spans="9:16" x14ac:dyDescent="0.2">
      <c r="I924" s="8">
        <v>1082</v>
      </c>
      <c r="J924" s="12">
        <f t="shared" si="42"/>
        <v>1414.6379999999999</v>
      </c>
      <c r="L924" s="8">
        <v>582</v>
      </c>
      <c r="M924" s="12">
        <f t="shared" si="43"/>
        <v>716.72850000000005</v>
      </c>
      <c r="O924" s="8">
        <v>82</v>
      </c>
      <c r="P924" s="12">
        <f t="shared" si="44"/>
        <v>248.31900000000002</v>
      </c>
    </row>
    <row r="925" spans="9:16" x14ac:dyDescent="0.2">
      <c r="I925" s="8">
        <v>1081</v>
      </c>
      <c r="J925" s="12">
        <f t="shared" si="42"/>
        <v>1415.7194999999999</v>
      </c>
      <c r="L925" s="8">
        <v>581</v>
      </c>
      <c r="M925" s="12">
        <f t="shared" si="43"/>
        <v>717.164625</v>
      </c>
      <c r="O925" s="8">
        <v>81</v>
      </c>
      <c r="P925" s="12">
        <f t="shared" si="44"/>
        <v>248.35974999999999</v>
      </c>
    </row>
    <row r="926" spans="9:16" x14ac:dyDescent="0.2">
      <c r="I926" s="8">
        <v>1080</v>
      </c>
      <c r="J926" s="12">
        <f t="shared" si="42"/>
        <v>1416.8</v>
      </c>
      <c r="L926" s="8">
        <v>580</v>
      </c>
      <c r="M926" s="12">
        <f t="shared" si="43"/>
        <v>717.6</v>
      </c>
      <c r="O926" s="8">
        <v>80</v>
      </c>
      <c r="P926" s="12">
        <f t="shared" si="44"/>
        <v>248.4</v>
      </c>
    </row>
    <row r="927" spans="9:16" x14ac:dyDescent="0.2">
      <c r="I927" s="8">
        <v>1079</v>
      </c>
      <c r="J927" s="12">
        <f t="shared" si="42"/>
        <v>1417.8795</v>
      </c>
      <c r="L927" s="8">
        <v>579</v>
      </c>
      <c r="M927" s="12">
        <f t="shared" si="43"/>
        <v>718.03462500000001</v>
      </c>
      <c r="O927" s="8">
        <v>79</v>
      </c>
      <c r="P927" s="12">
        <f t="shared" si="44"/>
        <v>248.43975</v>
      </c>
    </row>
    <row r="928" spans="9:16" x14ac:dyDescent="0.2">
      <c r="I928" s="8">
        <v>1078</v>
      </c>
      <c r="J928" s="12">
        <f t="shared" si="42"/>
        <v>1418.9580000000001</v>
      </c>
      <c r="L928" s="8">
        <v>578</v>
      </c>
      <c r="M928" s="12">
        <f t="shared" si="43"/>
        <v>718.46850000000006</v>
      </c>
      <c r="O928" s="8">
        <v>78</v>
      </c>
      <c r="P928" s="12">
        <f t="shared" si="44"/>
        <v>248.47900000000001</v>
      </c>
    </row>
    <row r="929" spans="9:16" x14ac:dyDescent="0.2">
      <c r="I929" s="8">
        <v>1077</v>
      </c>
      <c r="J929" s="12">
        <f t="shared" si="42"/>
        <v>1420.0355</v>
      </c>
      <c r="L929" s="8">
        <v>577</v>
      </c>
      <c r="M929" s="12">
        <f t="shared" si="43"/>
        <v>718.90162499999997</v>
      </c>
      <c r="O929" s="8">
        <v>77</v>
      </c>
      <c r="P929" s="12">
        <f t="shared" si="44"/>
        <v>248.51775000000001</v>
      </c>
    </row>
    <row r="930" spans="9:16" x14ac:dyDescent="0.2">
      <c r="I930" s="8">
        <v>1076</v>
      </c>
      <c r="J930" s="12">
        <f t="shared" si="42"/>
        <v>1421.1120000000001</v>
      </c>
      <c r="L930" s="8">
        <v>576</v>
      </c>
      <c r="M930" s="12">
        <f t="shared" si="43"/>
        <v>719.33400000000006</v>
      </c>
      <c r="O930" s="8">
        <v>76</v>
      </c>
      <c r="P930" s="12">
        <f t="shared" si="44"/>
        <v>248.55600000000001</v>
      </c>
    </row>
    <row r="931" spans="9:16" x14ac:dyDescent="0.2">
      <c r="I931" s="8">
        <v>1075</v>
      </c>
      <c r="J931" s="12">
        <f t="shared" si="42"/>
        <v>1422.1875</v>
      </c>
      <c r="L931" s="8">
        <v>575</v>
      </c>
      <c r="M931" s="12">
        <f t="shared" si="43"/>
        <v>719.765625</v>
      </c>
      <c r="O931" s="8">
        <v>75</v>
      </c>
      <c r="P931" s="12">
        <f t="shared" si="44"/>
        <v>248.59375</v>
      </c>
    </row>
    <row r="932" spans="9:16" x14ac:dyDescent="0.2">
      <c r="I932" s="8">
        <v>1074</v>
      </c>
      <c r="J932" s="12">
        <f t="shared" si="42"/>
        <v>1423.2619999999999</v>
      </c>
      <c r="L932" s="8">
        <v>574</v>
      </c>
      <c r="M932" s="12">
        <f t="shared" si="43"/>
        <v>720.19650000000001</v>
      </c>
      <c r="O932" s="8">
        <v>74</v>
      </c>
      <c r="P932" s="12">
        <f t="shared" si="44"/>
        <v>248.631</v>
      </c>
    </row>
    <row r="933" spans="9:16" x14ac:dyDescent="0.2">
      <c r="I933" s="8">
        <v>1073</v>
      </c>
      <c r="J933" s="12">
        <f t="shared" si="42"/>
        <v>1424.3355000000001</v>
      </c>
      <c r="L933" s="8">
        <v>573</v>
      </c>
      <c r="M933" s="12">
        <f t="shared" si="43"/>
        <v>720.62662499999999</v>
      </c>
      <c r="O933" s="8">
        <v>73</v>
      </c>
      <c r="P933" s="12">
        <f t="shared" si="44"/>
        <v>248.66775000000001</v>
      </c>
    </row>
    <row r="934" spans="9:16" x14ac:dyDescent="0.2">
      <c r="I934" s="8">
        <v>1072</v>
      </c>
      <c r="J934" s="12">
        <f t="shared" si="42"/>
        <v>1425.4080000000001</v>
      </c>
      <c r="L934" s="8">
        <v>572</v>
      </c>
      <c r="M934" s="12">
        <f t="shared" si="43"/>
        <v>721.05600000000004</v>
      </c>
      <c r="O934" s="8">
        <v>72</v>
      </c>
      <c r="P934" s="12">
        <f t="shared" si="44"/>
        <v>248.70400000000001</v>
      </c>
    </row>
    <row r="935" spans="9:16" x14ac:dyDescent="0.2">
      <c r="I935" s="8">
        <v>1071</v>
      </c>
      <c r="J935" s="12">
        <f t="shared" si="42"/>
        <v>1426.4794999999999</v>
      </c>
      <c r="L935" s="8">
        <v>571</v>
      </c>
      <c r="M935" s="12">
        <f t="shared" si="43"/>
        <v>721.48462500000005</v>
      </c>
      <c r="O935" s="8">
        <v>71</v>
      </c>
      <c r="P935" s="12">
        <f t="shared" si="44"/>
        <v>248.73975000000002</v>
      </c>
    </row>
    <row r="936" spans="9:16" x14ac:dyDescent="0.2">
      <c r="I936" s="8">
        <v>1070</v>
      </c>
      <c r="J936" s="12">
        <f t="shared" si="42"/>
        <v>1427.55</v>
      </c>
      <c r="L936" s="8">
        <v>570</v>
      </c>
      <c r="M936" s="12">
        <f t="shared" si="43"/>
        <v>721.91250000000002</v>
      </c>
      <c r="O936" s="8">
        <v>70</v>
      </c>
      <c r="P936" s="12">
        <f t="shared" si="44"/>
        <v>248.77500000000001</v>
      </c>
    </row>
    <row r="937" spans="9:16" x14ac:dyDescent="0.2">
      <c r="I937" s="8">
        <v>1069</v>
      </c>
      <c r="J937" s="12">
        <f t="shared" si="42"/>
        <v>1428.6195</v>
      </c>
      <c r="L937" s="8">
        <v>569</v>
      </c>
      <c r="M937" s="12">
        <f t="shared" si="43"/>
        <v>722.33962500000007</v>
      </c>
      <c r="O937" s="8">
        <v>69</v>
      </c>
      <c r="P937" s="12">
        <f t="shared" si="44"/>
        <v>248.80975000000001</v>
      </c>
    </row>
    <row r="938" spans="9:16" x14ac:dyDescent="0.2">
      <c r="I938" s="8">
        <v>1068</v>
      </c>
      <c r="J938" s="12">
        <f t="shared" si="42"/>
        <v>1429.6880000000001</v>
      </c>
      <c r="L938" s="8">
        <v>568</v>
      </c>
      <c r="M938" s="12">
        <f t="shared" si="43"/>
        <v>722.76599999999996</v>
      </c>
      <c r="O938" s="8">
        <v>68</v>
      </c>
      <c r="P938" s="12">
        <f t="shared" si="44"/>
        <v>248.84399999999999</v>
      </c>
    </row>
    <row r="939" spans="9:16" x14ac:dyDescent="0.2">
      <c r="I939" s="8">
        <v>1067</v>
      </c>
      <c r="J939" s="12">
        <f t="shared" si="42"/>
        <v>1430.7555</v>
      </c>
      <c r="L939" s="8">
        <v>567</v>
      </c>
      <c r="M939" s="12">
        <f t="shared" si="43"/>
        <v>723.19162500000004</v>
      </c>
      <c r="O939" s="8">
        <v>67</v>
      </c>
      <c r="P939" s="12">
        <f t="shared" si="44"/>
        <v>248.87774999999999</v>
      </c>
    </row>
    <row r="940" spans="9:16" x14ac:dyDescent="0.2">
      <c r="I940" s="8">
        <v>1066</v>
      </c>
      <c r="J940" s="12">
        <f t="shared" si="42"/>
        <v>1431.8220000000001</v>
      </c>
      <c r="L940" s="8">
        <v>566</v>
      </c>
      <c r="M940" s="12">
        <f t="shared" si="43"/>
        <v>723.61649999999997</v>
      </c>
      <c r="O940" s="8">
        <v>66</v>
      </c>
      <c r="P940" s="12">
        <f t="shared" si="44"/>
        <v>248.911</v>
      </c>
    </row>
    <row r="941" spans="9:16" x14ac:dyDescent="0.2">
      <c r="I941" s="8">
        <v>1065</v>
      </c>
      <c r="J941" s="12">
        <f t="shared" si="42"/>
        <v>1432.8875</v>
      </c>
      <c r="L941" s="8">
        <v>565</v>
      </c>
      <c r="M941" s="12">
        <f t="shared" si="43"/>
        <v>724.04062499999998</v>
      </c>
      <c r="O941" s="8">
        <v>65</v>
      </c>
      <c r="P941" s="12">
        <f t="shared" si="44"/>
        <v>248.94374999999999</v>
      </c>
    </row>
    <row r="942" spans="9:16" x14ac:dyDescent="0.2">
      <c r="I942" s="8">
        <v>1064</v>
      </c>
      <c r="J942" s="12">
        <f t="shared" si="42"/>
        <v>1433.952</v>
      </c>
      <c r="L942" s="8">
        <v>564</v>
      </c>
      <c r="M942" s="12">
        <f t="shared" si="43"/>
        <v>724.46400000000006</v>
      </c>
      <c r="O942" s="8">
        <v>64</v>
      </c>
      <c r="P942" s="12">
        <f t="shared" si="44"/>
        <v>248.976</v>
      </c>
    </row>
    <row r="943" spans="9:16" x14ac:dyDescent="0.2">
      <c r="I943" s="8">
        <v>1063</v>
      </c>
      <c r="J943" s="12">
        <f t="shared" si="42"/>
        <v>1435.0155</v>
      </c>
      <c r="L943" s="8">
        <v>563</v>
      </c>
      <c r="M943" s="12">
        <f t="shared" si="43"/>
        <v>724.88662499999998</v>
      </c>
      <c r="O943" s="8">
        <v>63</v>
      </c>
      <c r="P943" s="12">
        <f t="shared" si="44"/>
        <v>249.00775000000002</v>
      </c>
    </row>
    <row r="944" spans="9:16" x14ac:dyDescent="0.2">
      <c r="I944" s="8">
        <v>1062</v>
      </c>
      <c r="J944" s="12">
        <f t="shared" si="42"/>
        <v>1436.078</v>
      </c>
      <c r="L944" s="8">
        <v>562</v>
      </c>
      <c r="M944" s="12">
        <f t="shared" si="43"/>
        <v>725.30849999999998</v>
      </c>
      <c r="O944" s="8">
        <v>62</v>
      </c>
      <c r="P944" s="12">
        <f t="shared" si="44"/>
        <v>249.03900000000002</v>
      </c>
    </row>
    <row r="945" spans="9:16" x14ac:dyDescent="0.2">
      <c r="I945" s="8">
        <v>1061</v>
      </c>
      <c r="J945" s="12">
        <f t="shared" si="42"/>
        <v>1437.1395</v>
      </c>
      <c r="L945" s="8">
        <v>561</v>
      </c>
      <c r="M945" s="12">
        <f t="shared" si="43"/>
        <v>725.72962500000006</v>
      </c>
      <c r="O945" s="8">
        <v>61</v>
      </c>
      <c r="P945" s="12">
        <f t="shared" si="44"/>
        <v>249.06975</v>
      </c>
    </row>
    <row r="946" spans="9:16" x14ac:dyDescent="0.2">
      <c r="I946" s="8">
        <v>1060</v>
      </c>
      <c r="J946" s="12">
        <f t="shared" si="42"/>
        <v>1438.2</v>
      </c>
      <c r="L946" s="8">
        <v>560</v>
      </c>
      <c r="M946" s="12">
        <f t="shared" si="43"/>
        <v>726.15</v>
      </c>
      <c r="O946" s="8">
        <v>60</v>
      </c>
      <c r="P946" s="12">
        <f t="shared" si="44"/>
        <v>249.1</v>
      </c>
    </row>
    <row r="947" spans="9:16" x14ac:dyDescent="0.2">
      <c r="I947" s="8">
        <v>1059</v>
      </c>
      <c r="J947" s="12">
        <f t="shared" si="42"/>
        <v>1439.2595000000001</v>
      </c>
      <c r="L947" s="8">
        <v>559</v>
      </c>
      <c r="M947" s="12">
        <f t="shared" si="43"/>
        <v>726.56962499999997</v>
      </c>
      <c r="O947" s="8">
        <v>59</v>
      </c>
      <c r="P947" s="12">
        <f t="shared" si="44"/>
        <v>249.12975</v>
      </c>
    </row>
    <row r="948" spans="9:16" x14ac:dyDescent="0.2">
      <c r="I948" s="8">
        <v>1058</v>
      </c>
      <c r="J948" s="12">
        <f t="shared" si="42"/>
        <v>1440.318</v>
      </c>
      <c r="L948" s="8">
        <v>558</v>
      </c>
      <c r="M948" s="12">
        <f t="shared" si="43"/>
        <v>726.98850000000004</v>
      </c>
      <c r="O948" s="8">
        <v>58</v>
      </c>
      <c r="P948" s="12">
        <f t="shared" si="44"/>
        <v>249.15899999999999</v>
      </c>
    </row>
    <row r="949" spans="9:16" x14ac:dyDescent="0.2">
      <c r="I949" s="8">
        <v>1057</v>
      </c>
      <c r="J949" s="12">
        <f t="shared" si="42"/>
        <v>1441.3755000000001</v>
      </c>
      <c r="L949" s="8">
        <v>557</v>
      </c>
      <c r="M949" s="12">
        <f t="shared" si="43"/>
        <v>727.40662499999996</v>
      </c>
      <c r="O949" s="8">
        <v>57</v>
      </c>
      <c r="P949" s="12">
        <f t="shared" si="44"/>
        <v>249.18774999999999</v>
      </c>
    </row>
    <row r="950" spans="9:16" x14ac:dyDescent="0.2">
      <c r="I950" s="8">
        <v>1056</v>
      </c>
      <c r="J950" s="12">
        <f t="shared" si="42"/>
        <v>1442.432</v>
      </c>
      <c r="L950" s="8">
        <v>556</v>
      </c>
      <c r="M950" s="12">
        <f t="shared" si="43"/>
        <v>727.82400000000007</v>
      </c>
      <c r="O950" s="8">
        <v>56</v>
      </c>
      <c r="P950" s="12">
        <f t="shared" si="44"/>
        <v>249.21600000000001</v>
      </c>
    </row>
    <row r="951" spans="9:16" x14ac:dyDescent="0.2">
      <c r="I951" s="8">
        <v>1055</v>
      </c>
      <c r="J951" s="12">
        <f t="shared" si="42"/>
        <v>1443.4875</v>
      </c>
      <c r="L951" s="8">
        <v>555</v>
      </c>
      <c r="M951" s="12">
        <f t="shared" si="43"/>
        <v>728.24062500000002</v>
      </c>
      <c r="O951" s="8">
        <v>55</v>
      </c>
      <c r="P951" s="12">
        <f t="shared" si="44"/>
        <v>249.24375000000001</v>
      </c>
    </row>
    <row r="952" spans="9:16" x14ac:dyDescent="0.2">
      <c r="I952" s="8">
        <v>1054</v>
      </c>
      <c r="J952" s="12">
        <f t="shared" si="42"/>
        <v>1444.5420000000001</v>
      </c>
      <c r="L952" s="8">
        <v>554</v>
      </c>
      <c r="M952" s="12">
        <f t="shared" si="43"/>
        <v>728.65650000000005</v>
      </c>
      <c r="O952" s="8">
        <v>54</v>
      </c>
      <c r="P952" s="12">
        <f t="shared" si="44"/>
        <v>249.27100000000002</v>
      </c>
    </row>
    <row r="953" spans="9:16" x14ac:dyDescent="0.2">
      <c r="I953" s="8">
        <v>1053</v>
      </c>
      <c r="J953" s="12">
        <f t="shared" si="42"/>
        <v>1445.5955000000001</v>
      </c>
      <c r="L953" s="8">
        <v>553</v>
      </c>
      <c r="M953" s="12">
        <f t="shared" si="43"/>
        <v>729.07162500000004</v>
      </c>
      <c r="O953" s="8">
        <v>53</v>
      </c>
      <c r="P953" s="12">
        <f t="shared" si="44"/>
        <v>249.29775000000001</v>
      </c>
    </row>
    <row r="954" spans="9:16" x14ac:dyDescent="0.2">
      <c r="I954" s="8">
        <v>1052</v>
      </c>
      <c r="J954" s="12">
        <f t="shared" si="42"/>
        <v>1446.6480000000001</v>
      </c>
      <c r="L954" s="8">
        <v>552</v>
      </c>
      <c r="M954" s="12">
        <f t="shared" si="43"/>
        <v>729.48599999999999</v>
      </c>
      <c r="O954" s="8">
        <v>52</v>
      </c>
      <c r="P954" s="12">
        <f t="shared" si="44"/>
        <v>249.32400000000001</v>
      </c>
    </row>
    <row r="955" spans="9:16" x14ac:dyDescent="0.2">
      <c r="I955" s="8">
        <v>1051</v>
      </c>
      <c r="J955" s="12">
        <f t="shared" si="42"/>
        <v>1447.6994999999999</v>
      </c>
      <c r="L955" s="8">
        <v>551</v>
      </c>
      <c r="M955" s="12">
        <f t="shared" si="43"/>
        <v>729.89962500000001</v>
      </c>
      <c r="O955" s="8">
        <v>51</v>
      </c>
      <c r="P955" s="12">
        <f t="shared" si="44"/>
        <v>249.34975</v>
      </c>
    </row>
    <row r="956" spans="9:16" x14ac:dyDescent="0.2">
      <c r="I956" s="8">
        <v>1050</v>
      </c>
      <c r="J956" s="12">
        <f t="shared" si="42"/>
        <v>1448.75</v>
      </c>
      <c r="L956" s="8">
        <v>550</v>
      </c>
      <c r="M956" s="12">
        <f t="shared" si="43"/>
        <v>730.3125</v>
      </c>
      <c r="O956" s="8">
        <v>50</v>
      </c>
      <c r="P956" s="12">
        <f t="shared" si="44"/>
        <v>249.375</v>
      </c>
    </row>
    <row r="957" spans="9:16" x14ac:dyDescent="0.2">
      <c r="I957" s="8">
        <v>1049</v>
      </c>
      <c r="J957" s="12">
        <f t="shared" si="42"/>
        <v>1449.7995000000001</v>
      </c>
      <c r="L957" s="8">
        <v>549</v>
      </c>
      <c r="M957" s="12">
        <f t="shared" si="43"/>
        <v>730.72462500000006</v>
      </c>
      <c r="O957" s="8">
        <v>49</v>
      </c>
      <c r="P957" s="12">
        <f t="shared" si="44"/>
        <v>249.39975000000001</v>
      </c>
    </row>
    <row r="958" spans="9:16" x14ac:dyDescent="0.2">
      <c r="I958" s="8">
        <v>1048</v>
      </c>
      <c r="J958" s="12">
        <f t="shared" si="42"/>
        <v>1450.848</v>
      </c>
      <c r="L958" s="8">
        <v>548</v>
      </c>
      <c r="M958" s="12">
        <f t="shared" si="43"/>
        <v>731.13599999999997</v>
      </c>
      <c r="O958" s="8">
        <v>48</v>
      </c>
      <c r="P958" s="12">
        <f t="shared" si="44"/>
        <v>249.42400000000001</v>
      </c>
    </row>
    <row r="959" spans="9:16" x14ac:dyDescent="0.2">
      <c r="I959" s="8">
        <v>1047</v>
      </c>
      <c r="J959" s="12">
        <f t="shared" si="42"/>
        <v>1451.8955000000001</v>
      </c>
      <c r="L959" s="8">
        <v>547</v>
      </c>
      <c r="M959" s="12">
        <f t="shared" si="43"/>
        <v>731.54662500000006</v>
      </c>
      <c r="O959" s="8">
        <v>47</v>
      </c>
      <c r="P959" s="12">
        <f t="shared" si="44"/>
        <v>249.44775000000001</v>
      </c>
    </row>
    <row r="960" spans="9:16" x14ac:dyDescent="0.2">
      <c r="I960" s="8">
        <v>1046</v>
      </c>
      <c r="J960" s="12">
        <f t="shared" si="42"/>
        <v>1452.942</v>
      </c>
      <c r="L960" s="8">
        <v>546</v>
      </c>
      <c r="M960" s="12">
        <f t="shared" si="43"/>
        <v>731.95650000000001</v>
      </c>
      <c r="O960" s="8">
        <v>46</v>
      </c>
      <c r="P960" s="12">
        <f t="shared" si="44"/>
        <v>249.471</v>
      </c>
    </row>
    <row r="961" spans="9:16" x14ac:dyDescent="0.2">
      <c r="I961" s="8">
        <v>1045</v>
      </c>
      <c r="J961" s="12">
        <f t="shared" si="42"/>
        <v>1453.9875</v>
      </c>
      <c r="L961" s="8">
        <v>545</v>
      </c>
      <c r="M961" s="12">
        <f t="shared" si="43"/>
        <v>732.36562500000002</v>
      </c>
      <c r="O961" s="8">
        <v>45</v>
      </c>
      <c r="P961" s="12">
        <f t="shared" si="44"/>
        <v>249.49375000000001</v>
      </c>
    </row>
    <row r="962" spans="9:16" x14ac:dyDescent="0.2">
      <c r="I962" s="8">
        <v>1044</v>
      </c>
      <c r="J962" s="12">
        <f t="shared" si="42"/>
        <v>1455.0319999999999</v>
      </c>
      <c r="L962" s="8">
        <v>544</v>
      </c>
      <c r="M962" s="12">
        <f t="shared" si="43"/>
        <v>732.774</v>
      </c>
      <c r="O962" s="8">
        <v>44</v>
      </c>
      <c r="P962" s="12">
        <f t="shared" si="44"/>
        <v>249.51599999999999</v>
      </c>
    </row>
    <row r="963" spans="9:16" x14ac:dyDescent="0.2">
      <c r="I963" s="8">
        <v>1043</v>
      </c>
      <c r="J963" s="12">
        <f t="shared" si="42"/>
        <v>1456.0754999999999</v>
      </c>
      <c r="L963" s="8">
        <v>543</v>
      </c>
      <c r="M963" s="12">
        <f t="shared" si="43"/>
        <v>733.18162500000005</v>
      </c>
      <c r="O963" s="8">
        <v>43</v>
      </c>
      <c r="P963" s="12">
        <f t="shared" si="44"/>
        <v>249.53775000000002</v>
      </c>
    </row>
    <row r="964" spans="9:16" x14ac:dyDescent="0.2">
      <c r="I964" s="8">
        <v>1042</v>
      </c>
      <c r="J964" s="12">
        <f t="shared" si="42"/>
        <v>1457.1179999999999</v>
      </c>
      <c r="L964" s="8">
        <v>542</v>
      </c>
      <c r="M964" s="12">
        <f t="shared" si="43"/>
        <v>733.58850000000007</v>
      </c>
      <c r="O964" s="8">
        <v>42</v>
      </c>
      <c r="P964" s="12">
        <f t="shared" si="44"/>
        <v>249.559</v>
      </c>
    </row>
    <row r="965" spans="9:16" x14ac:dyDescent="0.2">
      <c r="I965" s="8">
        <v>1041</v>
      </c>
      <c r="J965" s="12">
        <f t="shared" si="42"/>
        <v>1458.1595</v>
      </c>
      <c r="L965" s="8">
        <v>541</v>
      </c>
      <c r="M965" s="12">
        <f t="shared" si="43"/>
        <v>733.99462500000004</v>
      </c>
      <c r="O965" s="8">
        <v>41</v>
      </c>
      <c r="P965" s="12">
        <f t="shared" si="44"/>
        <v>249.57975000000002</v>
      </c>
    </row>
    <row r="966" spans="9:16" x14ac:dyDescent="0.2">
      <c r="I966" s="8">
        <v>1040</v>
      </c>
      <c r="J966" s="12">
        <f t="shared" si="42"/>
        <v>1459.2</v>
      </c>
      <c r="L966" s="8">
        <v>540</v>
      </c>
      <c r="M966" s="12">
        <f t="shared" si="43"/>
        <v>734.4</v>
      </c>
      <c r="O966" s="8">
        <v>40</v>
      </c>
      <c r="P966" s="12">
        <f t="shared" si="44"/>
        <v>249.6</v>
      </c>
    </row>
    <row r="967" spans="9:16" x14ac:dyDescent="0.2">
      <c r="I967" s="8">
        <v>1039</v>
      </c>
      <c r="J967" s="12">
        <f t="shared" ref="J967:J1030" si="45">$C$10*((($C$11)^2)-((I967)^2))</f>
        <v>1460.2395000000001</v>
      </c>
      <c r="L967" s="8">
        <v>539</v>
      </c>
      <c r="M967" s="12">
        <f t="shared" ref="M967:M1030" si="46">$C$16*((($C$15)^2)-((L967)^2))</f>
        <v>734.80462499999999</v>
      </c>
      <c r="O967" s="8">
        <v>39</v>
      </c>
      <c r="P967" s="12">
        <f t="shared" ref="P967:P1006" si="47">$C$23*((($C$22)^2)-((O967)^2))</f>
        <v>249.61975000000001</v>
      </c>
    </row>
    <row r="968" spans="9:16" x14ac:dyDescent="0.2">
      <c r="I968" s="8">
        <v>1038</v>
      </c>
      <c r="J968" s="12">
        <f t="shared" si="45"/>
        <v>1461.278</v>
      </c>
      <c r="L968" s="8">
        <v>538</v>
      </c>
      <c r="M968" s="12">
        <f t="shared" si="46"/>
        <v>735.20850000000007</v>
      </c>
      <c r="O968" s="8">
        <v>38</v>
      </c>
      <c r="P968" s="12">
        <f t="shared" si="47"/>
        <v>249.63900000000001</v>
      </c>
    </row>
    <row r="969" spans="9:16" x14ac:dyDescent="0.2">
      <c r="I969" s="8">
        <v>1037</v>
      </c>
      <c r="J969" s="12">
        <f t="shared" si="45"/>
        <v>1462.3154999999999</v>
      </c>
      <c r="L969" s="8">
        <v>537</v>
      </c>
      <c r="M969" s="12">
        <f t="shared" si="46"/>
        <v>735.611625</v>
      </c>
      <c r="O969" s="8">
        <v>37</v>
      </c>
      <c r="P969" s="12">
        <f t="shared" si="47"/>
        <v>249.65774999999999</v>
      </c>
    </row>
    <row r="970" spans="9:16" x14ac:dyDescent="0.2">
      <c r="I970" s="8">
        <v>1036</v>
      </c>
      <c r="J970" s="12">
        <f t="shared" si="45"/>
        <v>1463.3520000000001</v>
      </c>
      <c r="L970" s="8">
        <v>536</v>
      </c>
      <c r="M970" s="12">
        <f t="shared" si="46"/>
        <v>736.01400000000001</v>
      </c>
      <c r="O970" s="8">
        <v>36</v>
      </c>
      <c r="P970" s="12">
        <f t="shared" si="47"/>
        <v>249.67600000000002</v>
      </c>
    </row>
    <row r="971" spans="9:16" x14ac:dyDescent="0.2">
      <c r="I971" s="8">
        <v>1035</v>
      </c>
      <c r="J971" s="12">
        <f t="shared" si="45"/>
        <v>1464.3875</v>
      </c>
      <c r="L971" s="8">
        <v>535</v>
      </c>
      <c r="M971" s="12">
        <f t="shared" si="46"/>
        <v>736.41562499999998</v>
      </c>
      <c r="O971" s="8">
        <v>35</v>
      </c>
      <c r="P971" s="12">
        <f t="shared" si="47"/>
        <v>249.69374999999999</v>
      </c>
    </row>
    <row r="972" spans="9:16" x14ac:dyDescent="0.2">
      <c r="I972" s="8">
        <v>1034</v>
      </c>
      <c r="J972" s="12">
        <f t="shared" si="45"/>
        <v>1465.422</v>
      </c>
      <c r="L972" s="8">
        <v>534</v>
      </c>
      <c r="M972" s="12">
        <f t="shared" si="46"/>
        <v>736.81650000000002</v>
      </c>
      <c r="O972" s="8">
        <v>34</v>
      </c>
      <c r="P972" s="12">
        <f t="shared" si="47"/>
        <v>249.71100000000001</v>
      </c>
    </row>
    <row r="973" spans="9:16" x14ac:dyDescent="0.2">
      <c r="I973" s="8">
        <v>1033</v>
      </c>
      <c r="J973" s="12">
        <f t="shared" si="45"/>
        <v>1466.4555</v>
      </c>
      <c r="L973" s="8">
        <v>533</v>
      </c>
      <c r="M973" s="12">
        <f t="shared" si="46"/>
        <v>737.21662500000002</v>
      </c>
      <c r="O973" s="8">
        <v>33</v>
      </c>
      <c r="P973" s="12">
        <f t="shared" si="47"/>
        <v>249.72775000000001</v>
      </c>
    </row>
    <row r="974" spans="9:16" x14ac:dyDescent="0.2">
      <c r="I974" s="8">
        <v>1032</v>
      </c>
      <c r="J974" s="12">
        <f t="shared" si="45"/>
        <v>1467.4880000000001</v>
      </c>
      <c r="L974" s="8">
        <v>532</v>
      </c>
      <c r="M974" s="12">
        <f t="shared" si="46"/>
        <v>737.61599999999999</v>
      </c>
      <c r="O974" s="8">
        <v>32</v>
      </c>
      <c r="P974" s="12">
        <f t="shared" si="47"/>
        <v>249.744</v>
      </c>
    </row>
    <row r="975" spans="9:16" x14ac:dyDescent="0.2">
      <c r="I975" s="8">
        <v>1031</v>
      </c>
      <c r="J975" s="12">
        <f t="shared" si="45"/>
        <v>1468.5195000000001</v>
      </c>
      <c r="L975" s="8">
        <v>531</v>
      </c>
      <c r="M975" s="12">
        <f t="shared" si="46"/>
        <v>738.01462500000002</v>
      </c>
      <c r="O975" s="8">
        <v>31</v>
      </c>
      <c r="P975" s="12">
        <f t="shared" si="47"/>
        <v>249.75975</v>
      </c>
    </row>
    <row r="976" spans="9:16" x14ac:dyDescent="0.2">
      <c r="I976" s="8">
        <v>1030</v>
      </c>
      <c r="J976" s="12">
        <f t="shared" si="45"/>
        <v>1469.55</v>
      </c>
      <c r="L976" s="8">
        <v>530</v>
      </c>
      <c r="M976" s="12">
        <f t="shared" si="46"/>
        <v>738.41250000000002</v>
      </c>
      <c r="O976" s="8">
        <v>30</v>
      </c>
      <c r="P976" s="12">
        <f t="shared" si="47"/>
        <v>249.77500000000001</v>
      </c>
    </row>
    <row r="977" spans="9:16" x14ac:dyDescent="0.2">
      <c r="I977" s="8">
        <v>1029</v>
      </c>
      <c r="J977" s="12">
        <f t="shared" si="45"/>
        <v>1470.5795000000001</v>
      </c>
      <c r="L977" s="8">
        <v>529</v>
      </c>
      <c r="M977" s="12">
        <f t="shared" si="46"/>
        <v>738.80962499999998</v>
      </c>
      <c r="O977" s="8">
        <v>29</v>
      </c>
      <c r="P977" s="12">
        <f t="shared" si="47"/>
        <v>249.78975</v>
      </c>
    </row>
    <row r="978" spans="9:16" x14ac:dyDescent="0.2">
      <c r="I978" s="8">
        <v>1028</v>
      </c>
      <c r="J978" s="12">
        <f t="shared" si="45"/>
        <v>1471.6079999999999</v>
      </c>
      <c r="L978" s="8">
        <v>528</v>
      </c>
      <c r="M978" s="12">
        <f t="shared" si="46"/>
        <v>739.20600000000002</v>
      </c>
      <c r="O978" s="8">
        <v>28</v>
      </c>
      <c r="P978" s="12">
        <f t="shared" si="47"/>
        <v>249.804</v>
      </c>
    </row>
    <row r="979" spans="9:16" x14ac:dyDescent="0.2">
      <c r="I979" s="8">
        <v>1027</v>
      </c>
      <c r="J979" s="12">
        <f t="shared" si="45"/>
        <v>1472.6355000000001</v>
      </c>
      <c r="L979" s="8">
        <v>527</v>
      </c>
      <c r="M979" s="12">
        <f t="shared" si="46"/>
        <v>739.60162500000001</v>
      </c>
      <c r="O979" s="8">
        <v>27</v>
      </c>
      <c r="P979" s="12">
        <f t="shared" si="47"/>
        <v>249.81775000000002</v>
      </c>
    </row>
    <row r="980" spans="9:16" x14ac:dyDescent="0.2">
      <c r="I980" s="8">
        <v>1026</v>
      </c>
      <c r="J980" s="12">
        <f t="shared" si="45"/>
        <v>1473.662</v>
      </c>
      <c r="L980" s="8">
        <v>526</v>
      </c>
      <c r="M980" s="12">
        <f t="shared" si="46"/>
        <v>739.99649999999997</v>
      </c>
      <c r="O980" s="8">
        <v>26</v>
      </c>
      <c r="P980" s="12">
        <f t="shared" si="47"/>
        <v>249.83100000000002</v>
      </c>
    </row>
    <row r="981" spans="9:16" x14ac:dyDescent="0.2">
      <c r="I981" s="8">
        <v>1025</v>
      </c>
      <c r="J981" s="12">
        <f t="shared" si="45"/>
        <v>1474.6875</v>
      </c>
      <c r="L981" s="8">
        <v>525</v>
      </c>
      <c r="M981" s="12">
        <f t="shared" si="46"/>
        <v>740.390625</v>
      </c>
      <c r="O981" s="8">
        <v>25</v>
      </c>
      <c r="P981" s="12">
        <f t="shared" si="47"/>
        <v>249.84375</v>
      </c>
    </row>
    <row r="982" spans="9:16" x14ac:dyDescent="0.2">
      <c r="I982" s="8">
        <v>1024</v>
      </c>
      <c r="J982" s="12">
        <f t="shared" si="45"/>
        <v>1475.712</v>
      </c>
      <c r="L982" s="8">
        <v>524</v>
      </c>
      <c r="M982" s="12">
        <f t="shared" si="46"/>
        <v>740.78399999999999</v>
      </c>
      <c r="O982" s="8">
        <v>24</v>
      </c>
      <c r="P982" s="12">
        <f t="shared" si="47"/>
        <v>249.85599999999999</v>
      </c>
    </row>
    <row r="983" spans="9:16" x14ac:dyDescent="0.2">
      <c r="I983" s="8">
        <v>1023</v>
      </c>
      <c r="J983" s="12">
        <f t="shared" si="45"/>
        <v>1476.7355</v>
      </c>
      <c r="L983" s="8">
        <v>523</v>
      </c>
      <c r="M983" s="12">
        <f t="shared" si="46"/>
        <v>741.17662500000006</v>
      </c>
      <c r="O983" s="8">
        <v>23</v>
      </c>
      <c r="P983" s="12">
        <f t="shared" si="47"/>
        <v>249.86775</v>
      </c>
    </row>
    <row r="984" spans="9:16" x14ac:dyDescent="0.2">
      <c r="I984" s="8">
        <v>1022</v>
      </c>
      <c r="J984" s="12">
        <f t="shared" si="45"/>
        <v>1477.758</v>
      </c>
      <c r="L984" s="8">
        <v>522</v>
      </c>
      <c r="M984" s="12">
        <f t="shared" si="46"/>
        <v>741.56849999999997</v>
      </c>
      <c r="O984" s="8">
        <v>22</v>
      </c>
      <c r="P984" s="12">
        <f t="shared" si="47"/>
        <v>249.87900000000002</v>
      </c>
    </row>
    <row r="985" spans="9:16" x14ac:dyDescent="0.2">
      <c r="I985" s="8">
        <v>1021</v>
      </c>
      <c r="J985" s="12">
        <f t="shared" si="45"/>
        <v>1478.7795000000001</v>
      </c>
      <c r="L985" s="8">
        <v>521</v>
      </c>
      <c r="M985" s="12">
        <f t="shared" si="46"/>
        <v>741.95962499999996</v>
      </c>
      <c r="O985" s="8">
        <v>21</v>
      </c>
      <c r="P985" s="12">
        <f t="shared" si="47"/>
        <v>249.88974999999999</v>
      </c>
    </row>
    <row r="986" spans="9:16" x14ac:dyDescent="0.2">
      <c r="I986" s="8">
        <v>1020</v>
      </c>
      <c r="J986" s="12">
        <f t="shared" si="45"/>
        <v>1479.8</v>
      </c>
      <c r="L986" s="8">
        <v>520</v>
      </c>
      <c r="M986" s="12">
        <f t="shared" si="46"/>
        <v>742.35</v>
      </c>
      <c r="O986" s="8">
        <v>20</v>
      </c>
      <c r="P986" s="12">
        <f t="shared" si="47"/>
        <v>249.9</v>
      </c>
    </row>
    <row r="987" spans="9:16" x14ac:dyDescent="0.2">
      <c r="I987" s="8">
        <v>1019</v>
      </c>
      <c r="J987" s="12">
        <f t="shared" si="45"/>
        <v>1480.8195000000001</v>
      </c>
      <c r="L987" s="8">
        <v>519</v>
      </c>
      <c r="M987" s="12">
        <f t="shared" si="46"/>
        <v>742.73962500000005</v>
      </c>
      <c r="O987" s="8">
        <v>19</v>
      </c>
      <c r="P987" s="12">
        <f t="shared" si="47"/>
        <v>249.90975</v>
      </c>
    </row>
    <row r="988" spans="9:16" x14ac:dyDescent="0.2">
      <c r="I988" s="8">
        <v>1018</v>
      </c>
      <c r="J988" s="12">
        <f t="shared" si="45"/>
        <v>1481.838</v>
      </c>
      <c r="L988" s="8">
        <v>518</v>
      </c>
      <c r="M988" s="12">
        <f t="shared" si="46"/>
        <v>743.12850000000003</v>
      </c>
      <c r="O988" s="8">
        <v>18</v>
      </c>
      <c r="P988" s="12">
        <f t="shared" si="47"/>
        <v>249.91900000000001</v>
      </c>
    </row>
    <row r="989" spans="9:16" x14ac:dyDescent="0.2">
      <c r="I989" s="8">
        <v>1017</v>
      </c>
      <c r="J989" s="12">
        <f t="shared" si="45"/>
        <v>1482.8555000000001</v>
      </c>
      <c r="L989" s="8">
        <v>517</v>
      </c>
      <c r="M989" s="12">
        <f t="shared" si="46"/>
        <v>743.51662499999998</v>
      </c>
      <c r="O989" s="8">
        <v>17</v>
      </c>
      <c r="P989" s="12">
        <f t="shared" si="47"/>
        <v>249.92775</v>
      </c>
    </row>
    <row r="990" spans="9:16" x14ac:dyDescent="0.2">
      <c r="I990" s="8">
        <v>1016</v>
      </c>
      <c r="J990" s="12">
        <f t="shared" si="45"/>
        <v>1483.8720000000001</v>
      </c>
      <c r="L990" s="8">
        <v>516</v>
      </c>
      <c r="M990" s="12">
        <f t="shared" si="46"/>
        <v>743.904</v>
      </c>
      <c r="O990" s="8">
        <v>16</v>
      </c>
      <c r="P990" s="12">
        <f t="shared" si="47"/>
        <v>249.93600000000001</v>
      </c>
    </row>
    <row r="991" spans="9:16" x14ac:dyDescent="0.2">
      <c r="I991" s="8">
        <v>1015</v>
      </c>
      <c r="J991" s="12">
        <f t="shared" si="45"/>
        <v>1484.8875</v>
      </c>
      <c r="L991" s="8">
        <v>515</v>
      </c>
      <c r="M991" s="12">
        <f t="shared" si="46"/>
        <v>744.29062499999998</v>
      </c>
      <c r="O991" s="8">
        <v>15</v>
      </c>
      <c r="P991" s="12">
        <f t="shared" si="47"/>
        <v>249.94374999999999</v>
      </c>
    </row>
    <row r="992" spans="9:16" x14ac:dyDescent="0.2">
      <c r="I992" s="8">
        <v>1014</v>
      </c>
      <c r="J992" s="12">
        <f t="shared" si="45"/>
        <v>1485.902</v>
      </c>
      <c r="L992" s="8">
        <v>514</v>
      </c>
      <c r="M992" s="12">
        <f t="shared" si="46"/>
        <v>744.67650000000003</v>
      </c>
      <c r="O992" s="8">
        <v>14</v>
      </c>
      <c r="P992" s="12">
        <f t="shared" si="47"/>
        <v>249.95099999999999</v>
      </c>
    </row>
    <row r="993" spans="9:16" x14ac:dyDescent="0.2">
      <c r="I993" s="8">
        <v>1013</v>
      </c>
      <c r="J993" s="12">
        <f t="shared" si="45"/>
        <v>1486.9155000000001</v>
      </c>
      <c r="L993" s="8">
        <v>513</v>
      </c>
      <c r="M993" s="12">
        <f t="shared" si="46"/>
        <v>745.06162500000005</v>
      </c>
      <c r="O993" s="8">
        <v>13</v>
      </c>
      <c r="P993" s="12">
        <f t="shared" si="47"/>
        <v>249.95775</v>
      </c>
    </row>
    <row r="994" spans="9:16" x14ac:dyDescent="0.2">
      <c r="I994" s="8">
        <v>1012</v>
      </c>
      <c r="J994" s="12">
        <f t="shared" si="45"/>
        <v>1487.9280000000001</v>
      </c>
      <c r="L994" s="8">
        <v>512</v>
      </c>
      <c r="M994" s="12">
        <f t="shared" si="46"/>
        <v>745.44600000000003</v>
      </c>
      <c r="O994" s="8">
        <v>12</v>
      </c>
      <c r="P994" s="12">
        <f t="shared" si="47"/>
        <v>249.964</v>
      </c>
    </row>
    <row r="995" spans="9:16" x14ac:dyDescent="0.2">
      <c r="I995" s="8">
        <v>1011</v>
      </c>
      <c r="J995" s="12">
        <f t="shared" si="45"/>
        <v>1488.9395</v>
      </c>
      <c r="L995" s="8">
        <v>511</v>
      </c>
      <c r="M995" s="12">
        <f t="shared" si="46"/>
        <v>745.82962499999996</v>
      </c>
      <c r="O995" s="8">
        <v>11</v>
      </c>
      <c r="P995" s="12">
        <f t="shared" si="47"/>
        <v>249.96975</v>
      </c>
    </row>
    <row r="996" spans="9:16" x14ac:dyDescent="0.2">
      <c r="I996" s="8">
        <v>1010</v>
      </c>
      <c r="J996" s="12">
        <f t="shared" si="45"/>
        <v>1489.95</v>
      </c>
      <c r="L996" s="8">
        <v>510</v>
      </c>
      <c r="M996" s="12">
        <f t="shared" si="46"/>
        <v>746.21249999999998</v>
      </c>
      <c r="O996" s="8">
        <v>10</v>
      </c>
      <c r="P996" s="12">
        <f t="shared" si="47"/>
        <v>249.97499999999999</v>
      </c>
    </row>
    <row r="997" spans="9:16" x14ac:dyDescent="0.2">
      <c r="I997" s="8">
        <v>1009</v>
      </c>
      <c r="J997" s="12">
        <f t="shared" si="45"/>
        <v>1490.9594999999999</v>
      </c>
      <c r="L997" s="8">
        <v>509</v>
      </c>
      <c r="M997" s="12">
        <f t="shared" si="46"/>
        <v>746.59462500000006</v>
      </c>
      <c r="O997" s="8">
        <v>9</v>
      </c>
      <c r="P997" s="12">
        <f t="shared" si="47"/>
        <v>249.97975</v>
      </c>
    </row>
    <row r="998" spans="9:16" x14ac:dyDescent="0.2">
      <c r="I998" s="8">
        <v>1008</v>
      </c>
      <c r="J998" s="12">
        <f t="shared" si="45"/>
        <v>1491.9680000000001</v>
      </c>
      <c r="L998" s="8">
        <v>508</v>
      </c>
      <c r="M998" s="12">
        <f t="shared" si="46"/>
        <v>746.976</v>
      </c>
      <c r="O998" s="8">
        <v>8</v>
      </c>
      <c r="P998" s="12">
        <f t="shared" si="47"/>
        <v>249.98400000000001</v>
      </c>
    </row>
    <row r="999" spans="9:16" x14ac:dyDescent="0.2">
      <c r="I999" s="8">
        <v>1007</v>
      </c>
      <c r="J999" s="12">
        <f t="shared" si="45"/>
        <v>1492.9755</v>
      </c>
      <c r="L999" s="8">
        <v>507</v>
      </c>
      <c r="M999" s="12">
        <f t="shared" si="46"/>
        <v>747.35662500000001</v>
      </c>
      <c r="O999" s="8">
        <v>7</v>
      </c>
      <c r="P999" s="12">
        <f t="shared" si="47"/>
        <v>249.98775000000001</v>
      </c>
    </row>
    <row r="1000" spans="9:16" x14ac:dyDescent="0.2">
      <c r="I1000" s="8">
        <v>1006</v>
      </c>
      <c r="J1000" s="12">
        <f t="shared" si="45"/>
        <v>1493.982</v>
      </c>
      <c r="L1000" s="8">
        <v>506</v>
      </c>
      <c r="M1000" s="12">
        <f t="shared" si="46"/>
        <v>747.73649999999998</v>
      </c>
      <c r="O1000" s="8">
        <v>6</v>
      </c>
      <c r="P1000" s="12">
        <f t="shared" si="47"/>
        <v>249.99100000000001</v>
      </c>
    </row>
    <row r="1001" spans="9:16" x14ac:dyDescent="0.2">
      <c r="I1001" s="8">
        <v>1005</v>
      </c>
      <c r="J1001" s="12">
        <f t="shared" si="45"/>
        <v>1494.9875</v>
      </c>
      <c r="L1001" s="8">
        <v>505</v>
      </c>
      <c r="M1001" s="12">
        <f t="shared" si="46"/>
        <v>748.11562500000002</v>
      </c>
      <c r="O1001" s="8">
        <v>5</v>
      </c>
      <c r="P1001" s="12">
        <f t="shared" si="47"/>
        <v>249.99375000000001</v>
      </c>
    </row>
    <row r="1002" spans="9:16" x14ac:dyDescent="0.2">
      <c r="I1002" s="8">
        <v>1004</v>
      </c>
      <c r="J1002" s="12">
        <f t="shared" si="45"/>
        <v>1495.992</v>
      </c>
      <c r="L1002" s="8">
        <v>504</v>
      </c>
      <c r="M1002" s="12">
        <f t="shared" si="46"/>
        <v>748.49400000000003</v>
      </c>
      <c r="O1002" s="8">
        <v>4</v>
      </c>
      <c r="P1002" s="12">
        <f t="shared" si="47"/>
        <v>249.99600000000001</v>
      </c>
    </row>
    <row r="1003" spans="9:16" x14ac:dyDescent="0.2">
      <c r="I1003" s="8">
        <v>1003</v>
      </c>
      <c r="J1003" s="12">
        <f t="shared" si="45"/>
        <v>1496.9955</v>
      </c>
      <c r="L1003" s="8">
        <v>503</v>
      </c>
      <c r="M1003" s="12">
        <f t="shared" si="46"/>
        <v>748.87162499999999</v>
      </c>
      <c r="O1003" s="8">
        <v>3</v>
      </c>
      <c r="P1003" s="12">
        <f t="shared" si="47"/>
        <v>249.99775</v>
      </c>
    </row>
    <row r="1004" spans="9:16" x14ac:dyDescent="0.2">
      <c r="I1004" s="8">
        <v>1002</v>
      </c>
      <c r="J1004" s="12">
        <f t="shared" si="45"/>
        <v>1497.998</v>
      </c>
      <c r="L1004" s="8">
        <v>502</v>
      </c>
      <c r="M1004" s="12">
        <f t="shared" si="46"/>
        <v>749.24850000000004</v>
      </c>
      <c r="O1004" s="8">
        <v>2</v>
      </c>
      <c r="P1004" s="12">
        <f t="shared" si="47"/>
        <v>249.999</v>
      </c>
    </row>
    <row r="1005" spans="9:16" x14ac:dyDescent="0.2">
      <c r="I1005" s="8">
        <v>1001</v>
      </c>
      <c r="J1005" s="12">
        <f t="shared" si="45"/>
        <v>1498.9995000000001</v>
      </c>
      <c r="L1005" s="8">
        <v>501</v>
      </c>
      <c r="M1005" s="12">
        <f t="shared" si="46"/>
        <v>749.62462500000004</v>
      </c>
      <c r="O1005" s="8">
        <v>1</v>
      </c>
      <c r="P1005" s="12">
        <f t="shared" si="47"/>
        <v>249.99975000000001</v>
      </c>
    </row>
    <row r="1006" spans="9:16" x14ac:dyDescent="0.2">
      <c r="I1006" s="8">
        <v>1000</v>
      </c>
      <c r="J1006" s="12">
        <f t="shared" si="45"/>
        <v>1500</v>
      </c>
      <c r="L1006" s="8">
        <v>500</v>
      </c>
      <c r="M1006" s="12">
        <f t="shared" si="46"/>
        <v>750</v>
      </c>
      <c r="O1006" s="8">
        <v>0</v>
      </c>
      <c r="P1006" s="12">
        <f t="shared" si="47"/>
        <v>250</v>
      </c>
    </row>
    <row r="1007" spans="9:16" x14ac:dyDescent="0.2">
      <c r="I1007" s="8">
        <v>999</v>
      </c>
      <c r="J1007" s="12">
        <f t="shared" si="45"/>
        <v>1500.9995000000001</v>
      </c>
      <c r="L1007" s="8">
        <v>499</v>
      </c>
      <c r="M1007" s="12">
        <f t="shared" si="46"/>
        <v>750.37462500000004</v>
      </c>
    </row>
    <row r="1008" spans="9:16" x14ac:dyDescent="0.2">
      <c r="I1008" s="8">
        <v>998</v>
      </c>
      <c r="J1008" s="12">
        <f t="shared" si="45"/>
        <v>1501.998</v>
      </c>
      <c r="L1008" s="8">
        <v>498</v>
      </c>
      <c r="M1008" s="12">
        <f t="shared" si="46"/>
        <v>750.74850000000004</v>
      </c>
    </row>
    <row r="1009" spans="9:13" x14ac:dyDescent="0.2">
      <c r="I1009" s="8">
        <v>997</v>
      </c>
      <c r="J1009" s="12">
        <f t="shared" si="45"/>
        <v>1502.9955</v>
      </c>
      <c r="L1009" s="8">
        <v>497</v>
      </c>
      <c r="M1009" s="12">
        <f t="shared" si="46"/>
        <v>751.12162499999999</v>
      </c>
    </row>
    <row r="1010" spans="9:13" x14ac:dyDescent="0.2">
      <c r="I1010" s="8">
        <v>996</v>
      </c>
      <c r="J1010" s="12">
        <f t="shared" si="45"/>
        <v>1503.992</v>
      </c>
      <c r="L1010" s="8">
        <v>496</v>
      </c>
      <c r="M1010" s="12">
        <f t="shared" si="46"/>
        <v>751.49400000000003</v>
      </c>
    </row>
    <row r="1011" spans="9:13" x14ac:dyDescent="0.2">
      <c r="I1011" s="8">
        <v>995</v>
      </c>
      <c r="J1011" s="12">
        <f t="shared" si="45"/>
        <v>1504.9875</v>
      </c>
      <c r="L1011" s="8">
        <v>495</v>
      </c>
      <c r="M1011" s="12">
        <f t="shared" si="46"/>
        <v>751.86562500000002</v>
      </c>
    </row>
    <row r="1012" spans="9:13" x14ac:dyDescent="0.2">
      <c r="I1012" s="8">
        <v>994</v>
      </c>
      <c r="J1012" s="12">
        <f t="shared" si="45"/>
        <v>1505.982</v>
      </c>
      <c r="L1012" s="8">
        <v>494</v>
      </c>
      <c r="M1012" s="12">
        <f t="shared" si="46"/>
        <v>752.23649999999998</v>
      </c>
    </row>
    <row r="1013" spans="9:13" x14ac:dyDescent="0.2">
      <c r="I1013" s="8">
        <v>993</v>
      </c>
      <c r="J1013" s="12">
        <f t="shared" si="45"/>
        <v>1506.9755</v>
      </c>
      <c r="L1013" s="8">
        <v>493</v>
      </c>
      <c r="M1013" s="12">
        <f t="shared" si="46"/>
        <v>752.60662500000001</v>
      </c>
    </row>
    <row r="1014" spans="9:13" x14ac:dyDescent="0.2">
      <c r="I1014" s="8">
        <v>992</v>
      </c>
      <c r="J1014" s="12">
        <f t="shared" si="45"/>
        <v>1507.9680000000001</v>
      </c>
      <c r="L1014" s="8">
        <v>492</v>
      </c>
      <c r="M1014" s="12">
        <f t="shared" si="46"/>
        <v>752.976</v>
      </c>
    </row>
    <row r="1015" spans="9:13" x14ac:dyDescent="0.2">
      <c r="I1015" s="8">
        <v>991</v>
      </c>
      <c r="J1015" s="12">
        <f t="shared" si="45"/>
        <v>1508.9594999999999</v>
      </c>
      <c r="L1015" s="8">
        <v>491</v>
      </c>
      <c r="M1015" s="12">
        <f t="shared" si="46"/>
        <v>753.34462500000006</v>
      </c>
    </row>
    <row r="1016" spans="9:13" x14ac:dyDescent="0.2">
      <c r="I1016" s="8">
        <v>990</v>
      </c>
      <c r="J1016" s="12">
        <f t="shared" si="45"/>
        <v>1509.95</v>
      </c>
      <c r="L1016" s="8">
        <v>490</v>
      </c>
      <c r="M1016" s="12">
        <f t="shared" si="46"/>
        <v>753.71249999999998</v>
      </c>
    </row>
    <row r="1017" spans="9:13" x14ac:dyDescent="0.2">
      <c r="I1017" s="8">
        <v>989</v>
      </c>
      <c r="J1017" s="12">
        <f t="shared" si="45"/>
        <v>1510.9395</v>
      </c>
      <c r="L1017" s="8">
        <v>489</v>
      </c>
      <c r="M1017" s="12">
        <f t="shared" si="46"/>
        <v>754.07962499999996</v>
      </c>
    </row>
    <row r="1018" spans="9:13" x14ac:dyDescent="0.2">
      <c r="I1018" s="8">
        <v>988</v>
      </c>
      <c r="J1018" s="12">
        <f t="shared" si="45"/>
        <v>1511.9280000000001</v>
      </c>
      <c r="L1018" s="8">
        <v>488</v>
      </c>
      <c r="M1018" s="12">
        <f t="shared" si="46"/>
        <v>754.44600000000003</v>
      </c>
    </row>
    <row r="1019" spans="9:13" x14ac:dyDescent="0.2">
      <c r="I1019" s="8">
        <v>987</v>
      </c>
      <c r="J1019" s="12">
        <f t="shared" si="45"/>
        <v>1512.9155000000001</v>
      </c>
      <c r="L1019" s="8">
        <v>487</v>
      </c>
      <c r="M1019" s="12">
        <f t="shared" si="46"/>
        <v>754.81162500000005</v>
      </c>
    </row>
    <row r="1020" spans="9:13" x14ac:dyDescent="0.2">
      <c r="I1020" s="8">
        <v>986</v>
      </c>
      <c r="J1020" s="12">
        <f t="shared" si="45"/>
        <v>1513.902</v>
      </c>
      <c r="L1020" s="8">
        <v>486</v>
      </c>
      <c r="M1020" s="12">
        <f t="shared" si="46"/>
        <v>755.17650000000003</v>
      </c>
    </row>
    <row r="1021" spans="9:13" x14ac:dyDescent="0.2">
      <c r="I1021" s="8">
        <v>985</v>
      </c>
      <c r="J1021" s="12">
        <f t="shared" si="45"/>
        <v>1514.8875</v>
      </c>
      <c r="L1021" s="8">
        <v>485</v>
      </c>
      <c r="M1021" s="12">
        <f t="shared" si="46"/>
        <v>755.54062499999998</v>
      </c>
    </row>
    <row r="1022" spans="9:13" x14ac:dyDescent="0.2">
      <c r="I1022" s="8">
        <v>984</v>
      </c>
      <c r="J1022" s="12">
        <f t="shared" si="45"/>
        <v>1515.8720000000001</v>
      </c>
      <c r="L1022" s="8">
        <v>484</v>
      </c>
      <c r="M1022" s="12">
        <f t="shared" si="46"/>
        <v>755.904</v>
      </c>
    </row>
    <row r="1023" spans="9:13" x14ac:dyDescent="0.2">
      <c r="I1023" s="8">
        <v>983</v>
      </c>
      <c r="J1023" s="12">
        <f t="shared" si="45"/>
        <v>1516.8555000000001</v>
      </c>
      <c r="L1023" s="8">
        <v>483</v>
      </c>
      <c r="M1023" s="12">
        <f t="shared" si="46"/>
        <v>756.26662499999998</v>
      </c>
    </row>
    <row r="1024" spans="9:13" x14ac:dyDescent="0.2">
      <c r="I1024" s="8">
        <v>982</v>
      </c>
      <c r="J1024" s="12">
        <f t="shared" si="45"/>
        <v>1517.838</v>
      </c>
      <c r="L1024" s="8">
        <v>482</v>
      </c>
      <c r="M1024" s="12">
        <f t="shared" si="46"/>
        <v>756.62850000000003</v>
      </c>
    </row>
    <row r="1025" spans="9:13" x14ac:dyDescent="0.2">
      <c r="I1025" s="8">
        <v>981</v>
      </c>
      <c r="J1025" s="12">
        <f t="shared" si="45"/>
        <v>1518.8195000000001</v>
      </c>
      <c r="L1025" s="8">
        <v>481</v>
      </c>
      <c r="M1025" s="12">
        <f t="shared" si="46"/>
        <v>756.98962500000005</v>
      </c>
    </row>
    <row r="1026" spans="9:13" x14ac:dyDescent="0.2">
      <c r="I1026" s="8">
        <v>980</v>
      </c>
      <c r="J1026" s="12">
        <f t="shared" si="45"/>
        <v>1519.8</v>
      </c>
      <c r="L1026" s="8">
        <v>480</v>
      </c>
      <c r="M1026" s="12">
        <f t="shared" si="46"/>
        <v>757.35</v>
      </c>
    </row>
    <row r="1027" spans="9:13" x14ac:dyDescent="0.2">
      <c r="I1027" s="8">
        <v>979</v>
      </c>
      <c r="J1027" s="12">
        <f t="shared" si="45"/>
        <v>1520.7795000000001</v>
      </c>
      <c r="L1027" s="8">
        <v>479</v>
      </c>
      <c r="M1027" s="12">
        <f t="shared" si="46"/>
        <v>757.70962499999996</v>
      </c>
    </row>
    <row r="1028" spans="9:13" x14ac:dyDescent="0.2">
      <c r="I1028" s="8">
        <v>978</v>
      </c>
      <c r="J1028" s="12">
        <f t="shared" si="45"/>
        <v>1521.758</v>
      </c>
      <c r="L1028" s="8">
        <v>478</v>
      </c>
      <c r="M1028" s="12">
        <f t="shared" si="46"/>
        <v>758.06849999999997</v>
      </c>
    </row>
    <row r="1029" spans="9:13" x14ac:dyDescent="0.2">
      <c r="I1029" s="8">
        <v>977</v>
      </c>
      <c r="J1029" s="12">
        <f t="shared" si="45"/>
        <v>1522.7355</v>
      </c>
      <c r="L1029" s="8">
        <v>477</v>
      </c>
      <c r="M1029" s="12">
        <f t="shared" si="46"/>
        <v>758.42662500000006</v>
      </c>
    </row>
    <row r="1030" spans="9:13" x14ac:dyDescent="0.2">
      <c r="I1030" s="8">
        <v>976</v>
      </c>
      <c r="J1030" s="12">
        <f t="shared" si="45"/>
        <v>1523.712</v>
      </c>
      <c r="L1030" s="8">
        <v>476</v>
      </c>
      <c r="M1030" s="12">
        <f t="shared" si="46"/>
        <v>758.78399999999999</v>
      </c>
    </row>
    <row r="1031" spans="9:13" x14ac:dyDescent="0.2">
      <c r="I1031" s="8">
        <v>975</v>
      </c>
      <c r="J1031" s="12">
        <f t="shared" ref="J1031:J1094" si="48">$C$10*((($C$11)^2)-((I1031)^2))</f>
        <v>1524.6875</v>
      </c>
      <c r="L1031" s="8">
        <v>475</v>
      </c>
      <c r="M1031" s="12">
        <f t="shared" ref="M1031:M1094" si="49">$C$16*((($C$15)^2)-((L1031)^2))</f>
        <v>759.140625</v>
      </c>
    </row>
    <row r="1032" spans="9:13" x14ac:dyDescent="0.2">
      <c r="I1032" s="8">
        <v>974</v>
      </c>
      <c r="J1032" s="12">
        <f t="shared" si="48"/>
        <v>1525.662</v>
      </c>
      <c r="L1032" s="8">
        <v>474</v>
      </c>
      <c r="M1032" s="12">
        <f t="shared" si="49"/>
        <v>759.49649999999997</v>
      </c>
    </row>
    <row r="1033" spans="9:13" x14ac:dyDescent="0.2">
      <c r="I1033" s="8">
        <v>973</v>
      </c>
      <c r="J1033" s="12">
        <f t="shared" si="48"/>
        <v>1526.6355000000001</v>
      </c>
      <c r="L1033" s="8">
        <v>473</v>
      </c>
      <c r="M1033" s="12">
        <f t="shared" si="49"/>
        <v>759.85162500000001</v>
      </c>
    </row>
    <row r="1034" spans="9:13" x14ac:dyDescent="0.2">
      <c r="I1034" s="8">
        <v>972</v>
      </c>
      <c r="J1034" s="12">
        <f t="shared" si="48"/>
        <v>1527.6079999999999</v>
      </c>
      <c r="L1034" s="8">
        <v>472</v>
      </c>
      <c r="M1034" s="12">
        <f t="shared" si="49"/>
        <v>760.20600000000002</v>
      </c>
    </row>
    <row r="1035" spans="9:13" x14ac:dyDescent="0.2">
      <c r="I1035" s="8">
        <v>971</v>
      </c>
      <c r="J1035" s="12">
        <f t="shared" si="48"/>
        <v>1528.5795000000001</v>
      </c>
      <c r="L1035" s="8">
        <v>471</v>
      </c>
      <c r="M1035" s="12">
        <f t="shared" si="49"/>
        <v>760.55962499999998</v>
      </c>
    </row>
    <row r="1036" spans="9:13" x14ac:dyDescent="0.2">
      <c r="I1036" s="8">
        <v>970</v>
      </c>
      <c r="J1036" s="12">
        <f t="shared" si="48"/>
        <v>1529.55</v>
      </c>
      <c r="L1036" s="8">
        <v>470</v>
      </c>
      <c r="M1036" s="12">
        <f t="shared" si="49"/>
        <v>760.91250000000002</v>
      </c>
    </row>
    <row r="1037" spans="9:13" x14ac:dyDescent="0.2">
      <c r="I1037" s="8">
        <v>969</v>
      </c>
      <c r="J1037" s="12">
        <f t="shared" si="48"/>
        <v>1530.5195000000001</v>
      </c>
      <c r="L1037" s="8">
        <v>469</v>
      </c>
      <c r="M1037" s="12">
        <f t="shared" si="49"/>
        <v>761.26462500000002</v>
      </c>
    </row>
    <row r="1038" spans="9:13" x14ac:dyDescent="0.2">
      <c r="I1038" s="8">
        <v>968</v>
      </c>
      <c r="J1038" s="12">
        <f t="shared" si="48"/>
        <v>1531.4880000000001</v>
      </c>
      <c r="L1038" s="8">
        <v>468</v>
      </c>
      <c r="M1038" s="12">
        <f t="shared" si="49"/>
        <v>761.61599999999999</v>
      </c>
    </row>
    <row r="1039" spans="9:13" x14ac:dyDescent="0.2">
      <c r="I1039" s="8">
        <v>967</v>
      </c>
      <c r="J1039" s="12">
        <f t="shared" si="48"/>
        <v>1532.4555</v>
      </c>
      <c r="L1039" s="8">
        <v>467</v>
      </c>
      <c r="M1039" s="12">
        <f t="shared" si="49"/>
        <v>761.96662500000002</v>
      </c>
    </row>
    <row r="1040" spans="9:13" x14ac:dyDescent="0.2">
      <c r="I1040" s="8">
        <v>966</v>
      </c>
      <c r="J1040" s="12">
        <f t="shared" si="48"/>
        <v>1533.422</v>
      </c>
      <c r="L1040" s="8">
        <v>466</v>
      </c>
      <c r="M1040" s="12">
        <f t="shared" si="49"/>
        <v>762.31650000000002</v>
      </c>
    </row>
    <row r="1041" spans="9:13" x14ac:dyDescent="0.2">
      <c r="I1041" s="8">
        <v>965</v>
      </c>
      <c r="J1041" s="12">
        <f t="shared" si="48"/>
        <v>1534.3875</v>
      </c>
      <c r="L1041" s="8">
        <v>465</v>
      </c>
      <c r="M1041" s="12">
        <f t="shared" si="49"/>
        <v>762.66562499999998</v>
      </c>
    </row>
    <row r="1042" spans="9:13" x14ac:dyDescent="0.2">
      <c r="I1042" s="8">
        <v>964</v>
      </c>
      <c r="J1042" s="12">
        <f t="shared" si="48"/>
        <v>1535.3520000000001</v>
      </c>
      <c r="L1042" s="8">
        <v>464</v>
      </c>
      <c r="M1042" s="12">
        <f t="shared" si="49"/>
        <v>763.01400000000001</v>
      </c>
    </row>
    <row r="1043" spans="9:13" x14ac:dyDescent="0.2">
      <c r="I1043" s="8">
        <v>963</v>
      </c>
      <c r="J1043" s="12">
        <f t="shared" si="48"/>
        <v>1536.3154999999999</v>
      </c>
      <c r="L1043" s="8">
        <v>463</v>
      </c>
      <c r="M1043" s="12">
        <f t="shared" si="49"/>
        <v>763.361625</v>
      </c>
    </row>
    <row r="1044" spans="9:13" x14ac:dyDescent="0.2">
      <c r="I1044" s="8">
        <v>962</v>
      </c>
      <c r="J1044" s="12">
        <f t="shared" si="48"/>
        <v>1537.278</v>
      </c>
      <c r="L1044" s="8">
        <v>462</v>
      </c>
      <c r="M1044" s="12">
        <f t="shared" si="49"/>
        <v>763.70850000000007</v>
      </c>
    </row>
    <row r="1045" spans="9:13" x14ac:dyDescent="0.2">
      <c r="I1045" s="8">
        <v>961</v>
      </c>
      <c r="J1045" s="12">
        <f t="shared" si="48"/>
        <v>1538.2395000000001</v>
      </c>
      <c r="L1045" s="8">
        <v>461</v>
      </c>
      <c r="M1045" s="12">
        <f t="shared" si="49"/>
        <v>764.05462499999999</v>
      </c>
    </row>
    <row r="1046" spans="9:13" x14ac:dyDescent="0.2">
      <c r="I1046" s="8">
        <v>960</v>
      </c>
      <c r="J1046" s="12">
        <f t="shared" si="48"/>
        <v>1539.2</v>
      </c>
      <c r="L1046" s="8">
        <v>460</v>
      </c>
      <c r="M1046" s="12">
        <f t="shared" si="49"/>
        <v>764.4</v>
      </c>
    </row>
    <row r="1047" spans="9:13" x14ac:dyDescent="0.2">
      <c r="I1047" s="8">
        <v>959</v>
      </c>
      <c r="J1047" s="12">
        <f t="shared" si="48"/>
        <v>1540.1595</v>
      </c>
      <c r="L1047" s="8">
        <v>459</v>
      </c>
      <c r="M1047" s="12">
        <f t="shared" si="49"/>
        <v>764.74462500000004</v>
      </c>
    </row>
    <row r="1048" spans="9:13" x14ac:dyDescent="0.2">
      <c r="I1048" s="8">
        <v>958</v>
      </c>
      <c r="J1048" s="12">
        <f t="shared" si="48"/>
        <v>1541.1179999999999</v>
      </c>
      <c r="L1048" s="8">
        <v>458</v>
      </c>
      <c r="M1048" s="12">
        <f t="shared" si="49"/>
        <v>765.08850000000007</v>
      </c>
    </row>
    <row r="1049" spans="9:13" x14ac:dyDescent="0.2">
      <c r="I1049" s="8">
        <v>957</v>
      </c>
      <c r="J1049" s="12">
        <f t="shared" si="48"/>
        <v>1542.0754999999999</v>
      </c>
      <c r="L1049" s="8">
        <v>457</v>
      </c>
      <c r="M1049" s="12">
        <f t="shared" si="49"/>
        <v>765.43162500000005</v>
      </c>
    </row>
    <row r="1050" spans="9:13" x14ac:dyDescent="0.2">
      <c r="I1050" s="8">
        <v>956</v>
      </c>
      <c r="J1050" s="12">
        <f t="shared" si="48"/>
        <v>1543.0319999999999</v>
      </c>
      <c r="L1050" s="8">
        <v>456</v>
      </c>
      <c r="M1050" s="12">
        <f t="shared" si="49"/>
        <v>765.774</v>
      </c>
    </row>
    <row r="1051" spans="9:13" x14ac:dyDescent="0.2">
      <c r="I1051" s="8">
        <v>955</v>
      </c>
      <c r="J1051" s="12">
        <f t="shared" si="48"/>
        <v>1543.9875</v>
      </c>
      <c r="L1051" s="8">
        <v>455</v>
      </c>
      <c r="M1051" s="12">
        <f t="shared" si="49"/>
        <v>766.11562500000002</v>
      </c>
    </row>
    <row r="1052" spans="9:13" x14ac:dyDescent="0.2">
      <c r="I1052" s="8">
        <v>954</v>
      </c>
      <c r="J1052" s="12">
        <f t="shared" si="48"/>
        <v>1544.942</v>
      </c>
      <c r="L1052" s="8">
        <v>454</v>
      </c>
      <c r="M1052" s="12">
        <f t="shared" si="49"/>
        <v>766.45650000000001</v>
      </c>
    </row>
    <row r="1053" spans="9:13" x14ac:dyDescent="0.2">
      <c r="I1053" s="8">
        <v>953</v>
      </c>
      <c r="J1053" s="12">
        <f t="shared" si="48"/>
        <v>1545.8955000000001</v>
      </c>
      <c r="L1053" s="8">
        <v>453</v>
      </c>
      <c r="M1053" s="12">
        <f t="shared" si="49"/>
        <v>766.79662500000006</v>
      </c>
    </row>
    <row r="1054" spans="9:13" x14ac:dyDescent="0.2">
      <c r="I1054" s="8">
        <v>952</v>
      </c>
      <c r="J1054" s="12">
        <f t="shared" si="48"/>
        <v>1546.848</v>
      </c>
      <c r="L1054" s="8">
        <v>452</v>
      </c>
      <c r="M1054" s="12">
        <f t="shared" si="49"/>
        <v>767.13599999999997</v>
      </c>
    </row>
    <row r="1055" spans="9:13" x14ac:dyDescent="0.2">
      <c r="I1055" s="8">
        <v>951</v>
      </c>
      <c r="J1055" s="12">
        <f t="shared" si="48"/>
        <v>1547.7995000000001</v>
      </c>
      <c r="L1055" s="8">
        <v>451</v>
      </c>
      <c r="M1055" s="12">
        <f t="shared" si="49"/>
        <v>767.47462500000006</v>
      </c>
    </row>
    <row r="1056" spans="9:13" x14ac:dyDescent="0.2">
      <c r="I1056" s="8">
        <v>950</v>
      </c>
      <c r="J1056" s="12">
        <f t="shared" si="48"/>
        <v>1548.75</v>
      </c>
      <c r="L1056" s="8">
        <v>450</v>
      </c>
      <c r="M1056" s="12">
        <f t="shared" si="49"/>
        <v>767.8125</v>
      </c>
    </row>
    <row r="1057" spans="9:13" x14ac:dyDescent="0.2">
      <c r="I1057" s="8">
        <v>949</v>
      </c>
      <c r="J1057" s="12">
        <f t="shared" si="48"/>
        <v>1549.6994999999999</v>
      </c>
      <c r="L1057" s="8">
        <v>449</v>
      </c>
      <c r="M1057" s="12">
        <f t="shared" si="49"/>
        <v>768.14962500000001</v>
      </c>
    </row>
    <row r="1058" spans="9:13" x14ac:dyDescent="0.2">
      <c r="I1058" s="8">
        <v>948</v>
      </c>
      <c r="J1058" s="12">
        <f t="shared" si="48"/>
        <v>1550.6480000000001</v>
      </c>
      <c r="L1058" s="8">
        <v>448</v>
      </c>
      <c r="M1058" s="12">
        <f t="shared" si="49"/>
        <v>768.48599999999999</v>
      </c>
    </row>
    <row r="1059" spans="9:13" x14ac:dyDescent="0.2">
      <c r="I1059" s="8">
        <v>947</v>
      </c>
      <c r="J1059" s="12">
        <f t="shared" si="48"/>
        <v>1551.5955000000001</v>
      </c>
      <c r="L1059" s="8">
        <v>447</v>
      </c>
      <c r="M1059" s="12">
        <f t="shared" si="49"/>
        <v>768.82162500000004</v>
      </c>
    </row>
    <row r="1060" spans="9:13" x14ac:dyDescent="0.2">
      <c r="I1060" s="8">
        <v>946</v>
      </c>
      <c r="J1060" s="12">
        <f t="shared" si="48"/>
        <v>1552.5420000000001</v>
      </c>
      <c r="L1060" s="8">
        <v>446</v>
      </c>
      <c r="M1060" s="12">
        <f t="shared" si="49"/>
        <v>769.15650000000005</v>
      </c>
    </row>
    <row r="1061" spans="9:13" x14ac:dyDescent="0.2">
      <c r="I1061" s="8">
        <v>945</v>
      </c>
      <c r="J1061" s="12">
        <f t="shared" si="48"/>
        <v>1553.4875</v>
      </c>
      <c r="L1061" s="8">
        <v>445</v>
      </c>
      <c r="M1061" s="12">
        <f t="shared" si="49"/>
        <v>769.49062500000002</v>
      </c>
    </row>
    <row r="1062" spans="9:13" x14ac:dyDescent="0.2">
      <c r="I1062" s="8">
        <v>944</v>
      </c>
      <c r="J1062" s="12">
        <f t="shared" si="48"/>
        <v>1554.432</v>
      </c>
      <c r="L1062" s="8">
        <v>444</v>
      </c>
      <c r="M1062" s="12">
        <f t="shared" si="49"/>
        <v>769.82400000000007</v>
      </c>
    </row>
    <row r="1063" spans="9:13" x14ac:dyDescent="0.2">
      <c r="I1063" s="8">
        <v>943</v>
      </c>
      <c r="J1063" s="12">
        <f t="shared" si="48"/>
        <v>1555.3755000000001</v>
      </c>
      <c r="L1063" s="8">
        <v>443</v>
      </c>
      <c r="M1063" s="12">
        <f t="shared" si="49"/>
        <v>770.15662499999996</v>
      </c>
    </row>
    <row r="1064" spans="9:13" x14ac:dyDescent="0.2">
      <c r="I1064" s="8">
        <v>942</v>
      </c>
      <c r="J1064" s="12">
        <f t="shared" si="48"/>
        <v>1556.318</v>
      </c>
      <c r="L1064" s="8">
        <v>442</v>
      </c>
      <c r="M1064" s="12">
        <f t="shared" si="49"/>
        <v>770.48850000000004</v>
      </c>
    </row>
    <row r="1065" spans="9:13" x14ac:dyDescent="0.2">
      <c r="I1065" s="8">
        <v>941</v>
      </c>
      <c r="J1065" s="12">
        <f t="shared" si="48"/>
        <v>1557.2595000000001</v>
      </c>
      <c r="L1065" s="8">
        <v>441</v>
      </c>
      <c r="M1065" s="12">
        <f t="shared" si="49"/>
        <v>770.81962499999997</v>
      </c>
    </row>
    <row r="1066" spans="9:13" x14ac:dyDescent="0.2">
      <c r="I1066" s="8">
        <v>940</v>
      </c>
      <c r="J1066" s="12">
        <f t="shared" si="48"/>
        <v>1558.2</v>
      </c>
      <c r="L1066" s="8">
        <v>440</v>
      </c>
      <c r="M1066" s="12">
        <f t="shared" si="49"/>
        <v>771.15</v>
      </c>
    </row>
    <row r="1067" spans="9:13" x14ac:dyDescent="0.2">
      <c r="I1067" s="8">
        <v>939</v>
      </c>
      <c r="J1067" s="12">
        <f t="shared" si="48"/>
        <v>1559.1395</v>
      </c>
      <c r="L1067" s="8">
        <v>439</v>
      </c>
      <c r="M1067" s="12">
        <f t="shared" si="49"/>
        <v>771.47962500000006</v>
      </c>
    </row>
    <row r="1068" spans="9:13" x14ac:dyDescent="0.2">
      <c r="I1068" s="8">
        <v>938</v>
      </c>
      <c r="J1068" s="12">
        <f t="shared" si="48"/>
        <v>1560.078</v>
      </c>
      <c r="L1068" s="8">
        <v>438</v>
      </c>
      <c r="M1068" s="12">
        <f t="shared" si="49"/>
        <v>771.80849999999998</v>
      </c>
    </row>
    <row r="1069" spans="9:13" x14ac:dyDescent="0.2">
      <c r="I1069" s="8">
        <v>937</v>
      </c>
      <c r="J1069" s="12">
        <f t="shared" si="48"/>
        <v>1561.0155</v>
      </c>
      <c r="L1069" s="8">
        <v>437</v>
      </c>
      <c r="M1069" s="12">
        <f t="shared" si="49"/>
        <v>772.13662499999998</v>
      </c>
    </row>
    <row r="1070" spans="9:13" x14ac:dyDescent="0.2">
      <c r="I1070" s="8">
        <v>936</v>
      </c>
      <c r="J1070" s="12">
        <f t="shared" si="48"/>
        <v>1561.952</v>
      </c>
      <c r="L1070" s="8">
        <v>436</v>
      </c>
      <c r="M1070" s="12">
        <f t="shared" si="49"/>
        <v>772.46400000000006</v>
      </c>
    </row>
    <row r="1071" spans="9:13" x14ac:dyDescent="0.2">
      <c r="I1071" s="8">
        <v>935</v>
      </c>
      <c r="J1071" s="12">
        <f t="shared" si="48"/>
        <v>1562.8875</v>
      </c>
      <c r="L1071" s="8">
        <v>435</v>
      </c>
      <c r="M1071" s="12">
        <f t="shared" si="49"/>
        <v>772.79062499999998</v>
      </c>
    </row>
    <row r="1072" spans="9:13" x14ac:dyDescent="0.2">
      <c r="I1072" s="8">
        <v>934</v>
      </c>
      <c r="J1072" s="12">
        <f t="shared" si="48"/>
        <v>1563.8220000000001</v>
      </c>
      <c r="L1072" s="8">
        <v>434</v>
      </c>
      <c r="M1072" s="12">
        <f t="shared" si="49"/>
        <v>773.11649999999997</v>
      </c>
    </row>
    <row r="1073" spans="9:13" x14ac:dyDescent="0.2">
      <c r="I1073" s="8">
        <v>933</v>
      </c>
      <c r="J1073" s="12">
        <f t="shared" si="48"/>
        <v>1564.7555</v>
      </c>
      <c r="L1073" s="8">
        <v>433</v>
      </c>
      <c r="M1073" s="12">
        <f t="shared" si="49"/>
        <v>773.44162500000004</v>
      </c>
    </row>
    <row r="1074" spans="9:13" x14ac:dyDescent="0.2">
      <c r="I1074" s="8">
        <v>932</v>
      </c>
      <c r="J1074" s="12">
        <f t="shared" si="48"/>
        <v>1565.6880000000001</v>
      </c>
      <c r="L1074" s="8">
        <v>432</v>
      </c>
      <c r="M1074" s="12">
        <f t="shared" si="49"/>
        <v>773.76599999999996</v>
      </c>
    </row>
    <row r="1075" spans="9:13" x14ac:dyDescent="0.2">
      <c r="I1075" s="8">
        <v>931</v>
      </c>
      <c r="J1075" s="12">
        <f t="shared" si="48"/>
        <v>1566.6195</v>
      </c>
      <c r="L1075" s="8">
        <v>431</v>
      </c>
      <c r="M1075" s="12">
        <f t="shared" si="49"/>
        <v>774.08962500000007</v>
      </c>
    </row>
    <row r="1076" spans="9:13" x14ac:dyDescent="0.2">
      <c r="I1076" s="8">
        <v>930</v>
      </c>
      <c r="J1076" s="12">
        <f t="shared" si="48"/>
        <v>1567.55</v>
      </c>
      <c r="L1076" s="8">
        <v>430</v>
      </c>
      <c r="M1076" s="12">
        <f t="shared" si="49"/>
        <v>774.41250000000002</v>
      </c>
    </row>
    <row r="1077" spans="9:13" x14ac:dyDescent="0.2">
      <c r="I1077" s="8">
        <v>929</v>
      </c>
      <c r="J1077" s="12">
        <f t="shared" si="48"/>
        <v>1568.4795000000001</v>
      </c>
      <c r="L1077" s="8">
        <v>429</v>
      </c>
      <c r="M1077" s="12">
        <f t="shared" si="49"/>
        <v>774.73462500000005</v>
      </c>
    </row>
    <row r="1078" spans="9:13" x14ac:dyDescent="0.2">
      <c r="I1078" s="8">
        <v>928</v>
      </c>
      <c r="J1078" s="12">
        <f t="shared" si="48"/>
        <v>1569.4080000000001</v>
      </c>
      <c r="L1078" s="8">
        <v>428</v>
      </c>
      <c r="M1078" s="12">
        <f t="shared" si="49"/>
        <v>775.05600000000004</v>
      </c>
    </row>
    <row r="1079" spans="9:13" x14ac:dyDescent="0.2">
      <c r="I1079" s="8">
        <v>927</v>
      </c>
      <c r="J1079" s="12">
        <f t="shared" si="48"/>
        <v>1570.3355000000001</v>
      </c>
      <c r="L1079" s="8">
        <v>427</v>
      </c>
      <c r="M1079" s="12">
        <f t="shared" si="49"/>
        <v>775.37662499999999</v>
      </c>
    </row>
    <row r="1080" spans="9:13" x14ac:dyDescent="0.2">
      <c r="I1080" s="8">
        <v>926</v>
      </c>
      <c r="J1080" s="12">
        <f t="shared" si="48"/>
        <v>1571.2619999999999</v>
      </c>
      <c r="L1080" s="8">
        <v>426</v>
      </c>
      <c r="M1080" s="12">
        <f t="shared" si="49"/>
        <v>775.69650000000001</v>
      </c>
    </row>
    <row r="1081" spans="9:13" x14ac:dyDescent="0.2">
      <c r="I1081" s="8">
        <v>925</v>
      </c>
      <c r="J1081" s="12">
        <f t="shared" si="48"/>
        <v>1572.1875</v>
      </c>
      <c r="L1081" s="8">
        <v>425</v>
      </c>
      <c r="M1081" s="12">
        <f t="shared" si="49"/>
        <v>776.015625</v>
      </c>
    </row>
    <row r="1082" spans="9:13" x14ac:dyDescent="0.2">
      <c r="I1082" s="8">
        <v>924</v>
      </c>
      <c r="J1082" s="12">
        <f t="shared" si="48"/>
        <v>1573.1120000000001</v>
      </c>
      <c r="L1082" s="8">
        <v>424</v>
      </c>
      <c r="M1082" s="12">
        <f t="shared" si="49"/>
        <v>776.33400000000006</v>
      </c>
    </row>
    <row r="1083" spans="9:13" x14ac:dyDescent="0.2">
      <c r="I1083" s="8">
        <v>923</v>
      </c>
      <c r="J1083" s="12">
        <f t="shared" si="48"/>
        <v>1574.0355</v>
      </c>
      <c r="L1083" s="8">
        <v>423</v>
      </c>
      <c r="M1083" s="12">
        <f t="shared" si="49"/>
        <v>776.65162499999997</v>
      </c>
    </row>
    <row r="1084" spans="9:13" x14ac:dyDescent="0.2">
      <c r="I1084" s="8">
        <v>922</v>
      </c>
      <c r="J1084" s="12">
        <f t="shared" si="48"/>
        <v>1574.9580000000001</v>
      </c>
      <c r="L1084" s="8">
        <v>422</v>
      </c>
      <c r="M1084" s="12">
        <f t="shared" si="49"/>
        <v>776.96850000000006</v>
      </c>
    </row>
    <row r="1085" spans="9:13" x14ac:dyDescent="0.2">
      <c r="I1085" s="8">
        <v>921</v>
      </c>
      <c r="J1085" s="12">
        <f t="shared" si="48"/>
        <v>1575.8795</v>
      </c>
      <c r="L1085" s="8">
        <v>421</v>
      </c>
      <c r="M1085" s="12">
        <f t="shared" si="49"/>
        <v>777.28462500000001</v>
      </c>
    </row>
    <row r="1086" spans="9:13" x14ac:dyDescent="0.2">
      <c r="I1086" s="8">
        <v>920</v>
      </c>
      <c r="J1086" s="12">
        <f t="shared" si="48"/>
        <v>1576.8</v>
      </c>
      <c r="L1086" s="8">
        <v>420</v>
      </c>
      <c r="M1086" s="12">
        <f t="shared" si="49"/>
        <v>777.6</v>
      </c>
    </row>
    <row r="1087" spans="9:13" x14ac:dyDescent="0.2">
      <c r="I1087" s="8">
        <v>919</v>
      </c>
      <c r="J1087" s="12">
        <f t="shared" si="48"/>
        <v>1577.7194999999999</v>
      </c>
      <c r="L1087" s="8">
        <v>419</v>
      </c>
      <c r="M1087" s="12">
        <f t="shared" si="49"/>
        <v>777.914625</v>
      </c>
    </row>
    <row r="1088" spans="9:13" x14ac:dyDescent="0.2">
      <c r="I1088" s="8">
        <v>918</v>
      </c>
      <c r="J1088" s="12">
        <f t="shared" si="48"/>
        <v>1578.6379999999999</v>
      </c>
      <c r="L1088" s="8">
        <v>418</v>
      </c>
      <c r="M1088" s="12">
        <f t="shared" si="49"/>
        <v>778.22850000000005</v>
      </c>
    </row>
    <row r="1089" spans="9:13" x14ac:dyDescent="0.2">
      <c r="I1089" s="8">
        <v>917</v>
      </c>
      <c r="J1089" s="12">
        <f t="shared" si="48"/>
        <v>1579.5554999999999</v>
      </c>
      <c r="L1089" s="8">
        <v>417</v>
      </c>
      <c r="M1089" s="12">
        <f t="shared" si="49"/>
        <v>778.54162500000007</v>
      </c>
    </row>
    <row r="1090" spans="9:13" x14ac:dyDescent="0.2">
      <c r="I1090" s="8">
        <v>916</v>
      </c>
      <c r="J1090" s="12">
        <f t="shared" si="48"/>
        <v>1580.472</v>
      </c>
      <c r="L1090" s="8">
        <v>416</v>
      </c>
      <c r="M1090" s="12">
        <f t="shared" si="49"/>
        <v>778.85400000000004</v>
      </c>
    </row>
    <row r="1091" spans="9:13" x14ac:dyDescent="0.2">
      <c r="I1091" s="8">
        <v>915</v>
      </c>
      <c r="J1091" s="12">
        <f t="shared" si="48"/>
        <v>1581.3875</v>
      </c>
      <c r="L1091" s="8">
        <v>415</v>
      </c>
      <c r="M1091" s="12">
        <f t="shared" si="49"/>
        <v>779.16562499999998</v>
      </c>
    </row>
    <row r="1092" spans="9:13" x14ac:dyDescent="0.2">
      <c r="I1092" s="8">
        <v>914</v>
      </c>
      <c r="J1092" s="12">
        <f t="shared" si="48"/>
        <v>1582.3020000000001</v>
      </c>
      <c r="L1092" s="8">
        <v>414</v>
      </c>
      <c r="M1092" s="12">
        <f t="shared" si="49"/>
        <v>779.47649999999999</v>
      </c>
    </row>
    <row r="1093" spans="9:13" x14ac:dyDescent="0.2">
      <c r="I1093" s="8">
        <v>913</v>
      </c>
      <c r="J1093" s="12">
        <f t="shared" si="48"/>
        <v>1583.2155</v>
      </c>
      <c r="L1093" s="8">
        <v>413</v>
      </c>
      <c r="M1093" s="12">
        <f t="shared" si="49"/>
        <v>779.78662500000007</v>
      </c>
    </row>
    <row r="1094" spans="9:13" x14ac:dyDescent="0.2">
      <c r="I1094" s="8">
        <v>912</v>
      </c>
      <c r="J1094" s="12">
        <f t="shared" si="48"/>
        <v>1584.1279999999999</v>
      </c>
      <c r="L1094" s="8">
        <v>412</v>
      </c>
      <c r="M1094" s="12">
        <f t="shared" si="49"/>
        <v>780.096</v>
      </c>
    </row>
    <row r="1095" spans="9:13" x14ac:dyDescent="0.2">
      <c r="I1095" s="8">
        <v>911</v>
      </c>
      <c r="J1095" s="12">
        <f t="shared" ref="J1095:J1158" si="50">$C$10*((($C$11)^2)-((I1095)^2))</f>
        <v>1585.0395000000001</v>
      </c>
      <c r="L1095" s="8">
        <v>411</v>
      </c>
      <c r="M1095" s="12">
        <f t="shared" ref="M1095:M1158" si="51">$C$16*((($C$15)^2)-((L1095)^2))</f>
        <v>780.40462500000001</v>
      </c>
    </row>
    <row r="1096" spans="9:13" x14ac:dyDescent="0.2">
      <c r="I1096" s="8">
        <v>910</v>
      </c>
      <c r="J1096" s="12">
        <f t="shared" si="50"/>
        <v>1585.95</v>
      </c>
      <c r="L1096" s="8">
        <v>410</v>
      </c>
      <c r="M1096" s="12">
        <f t="shared" si="51"/>
        <v>780.71249999999998</v>
      </c>
    </row>
    <row r="1097" spans="9:13" x14ac:dyDescent="0.2">
      <c r="I1097" s="8">
        <v>909</v>
      </c>
      <c r="J1097" s="12">
        <f t="shared" si="50"/>
        <v>1586.8595</v>
      </c>
      <c r="L1097" s="8">
        <v>409</v>
      </c>
      <c r="M1097" s="12">
        <f t="shared" si="51"/>
        <v>781.01962500000002</v>
      </c>
    </row>
    <row r="1098" spans="9:13" x14ac:dyDescent="0.2">
      <c r="I1098" s="8">
        <v>908</v>
      </c>
      <c r="J1098" s="12">
        <f t="shared" si="50"/>
        <v>1587.768</v>
      </c>
      <c r="L1098" s="8">
        <v>408</v>
      </c>
      <c r="M1098" s="12">
        <f t="shared" si="51"/>
        <v>781.32600000000002</v>
      </c>
    </row>
    <row r="1099" spans="9:13" x14ac:dyDescent="0.2">
      <c r="I1099" s="8">
        <v>907</v>
      </c>
      <c r="J1099" s="12">
        <f t="shared" si="50"/>
        <v>1588.6755000000001</v>
      </c>
      <c r="L1099" s="8">
        <v>407</v>
      </c>
      <c r="M1099" s="12">
        <f t="shared" si="51"/>
        <v>781.63162499999999</v>
      </c>
    </row>
    <row r="1100" spans="9:13" x14ac:dyDescent="0.2">
      <c r="I1100" s="8">
        <v>906</v>
      </c>
      <c r="J1100" s="12">
        <f t="shared" si="50"/>
        <v>1589.5820000000001</v>
      </c>
      <c r="L1100" s="8">
        <v>406</v>
      </c>
      <c r="M1100" s="12">
        <f t="shared" si="51"/>
        <v>781.93650000000002</v>
      </c>
    </row>
    <row r="1101" spans="9:13" x14ac:dyDescent="0.2">
      <c r="I1101" s="8">
        <v>905</v>
      </c>
      <c r="J1101" s="12">
        <f t="shared" si="50"/>
        <v>1590.4875</v>
      </c>
      <c r="L1101" s="8">
        <v>405</v>
      </c>
      <c r="M1101" s="12">
        <f t="shared" si="51"/>
        <v>782.24062500000002</v>
      </c>
    </row>
    <row r="1102" spans="9:13" x14ac:dyDescent="0.2">
      <c r="I1102" s="8">
        <v>904</v>
      </c>
      <c r="J1102" s="12">
        <f t="shared" si="50"/>
        <v>1591.3920000000001</v>
      </c>
      <c r="L1102" s="8">
        <v>404</v>
      </c>
      <c r="M1102" s="12">
        <f t="shared" si="51"/>
        <v>782.54399999999998</v>
      </c>
    </row>
    <row r="1103" spans="9:13" x14ac:dyDescent="0.2">
      <c r="I1103" s="8">
        <v>903</v>
      </c>
      <c r="J1103" s="12">
        <f t="shared" si="50"/>
        <v>1592.2954999999999</v>
      </c>
      <c r="L1103" s="8">
        <v>403</v>
      </c>
      <c r="M1103" s="12">
        <f t="shared" si="51"/>
        <v>782.84662500000002</v>
      </c>
    </row>
    <row r="1104" spans="9:13" x14ac:dyDescent="0.2">
      <c r="I1104" s="8">
        <v>902</v>
      </c>
      <c r="J1104" s="12">
        <f t="shared" si="50"/>
        <v>1593.1980000000001</v>
      </c>
      <c r="L1104" s="8">
        <v>402</v>
      </c>
      <c r="M1104" s="12">
        <f t="shared" si="51"/>
        <v>783.14850000000001</v>
      </c>
    </row>
    <row r="1105" spans="9:13" x14ac:dyDescent="0.2">
      <c r="I1105" s="8">
        <v>901</v>
      </c>
      <c r="J1105" s="12">
        <f t="shared" si="50"/>
        <v>1594.0995</v>
      </c>
      <c r="L1105" s="8">
        <v>401</v>
      </c>
      <c r="M1105" s="12">
        <f t="shared" si="51"/>
        <v>783.44962499999997</v>
      </c>
    </row>
    <row r="1106" spans="9:13" x14ac:dyDescent="0.2">
      <c r="I1106" s="8">
        <v>900</v>
      </c>
      <c r="J1106" s="12">
        <f t="shared" si="50"/>
        <v>1595</v>
      </c>
      <c r="L1106" s="8">
        <v>400</v>
      </c>
      <c r="M1106" s="12">
        <f t="shared" si="51"/>
        <v>783.75</v>
      </c>
    </row>
    <row r="1107" spans="9:13" x14ac:dyDescent="0.2">
      <c r="I1107" s="8">
        <v>899</v>
      </c>
      <c r="J1107" s="12">
        <f t="shared" si="50"/>
        <v>1595.8995</v>
      </c>
      <c r="L1107" s="8">
        <v>399</v>
      </c>
      <c r="M1107" s="12">
        <f t="shared" si="51"/>
        <v>784.04962499999999</v>
      </c>
    </row>
    <row r="1108" spans="9:13" x14ac:dyDescent="0.2">
      <c r="I1108" s="8">
        <v>898</v>
      </c>
      <c r="J1108" s="12">
        <f t="shared" si="50"/>
        <v>1596.798</v>
      </c>
      <c r="L1108" s="8">
        <v>398</v>
      </c>
      <c r="M1108" s="12">
        <f t="shared" si="51"/>
        <v>784.34850000000006</v>
      </c>
    </row>
    <row r="1109" spans="9:13" x14ac:dyDescent="0.2">
      <c r="I1109" s="8">
        <v>897</v>
      </c>
      <c r="J1109" s="12">
        <f t="shared" si="50"/>
        <v>1597.6955</v>
      </c>
      <c r="L1109" s="8">
        <v>397</v>
      </c>
      <c r="M1109" s="12">
        <f t="shared" si="51"/>
        <v>784.64662499999997</v>
      </c>
    </row>
    <row r="1110" spans="9:13" x14ac:dyDescent="0.2">
      <c r="I1110" s="8">
        <v>896</v>
      </c>
      <c r="J1110" s="12">
        <f t="shared" si="50"/>
        <v>1598.5920000000001</v>
      </c>
      <c r="L1110" s="8">
        <v>396</v>
      </c>
      <c r="M1110" s="12">
        <f t="shared" si="51"/>
        <v>784.94399999999996</v>
      </c>
    </row>
    <row r="1111" spans="9:13" x14ac:dyDescent="0.2">
      <c r="I1111" s="8">
        <v>895</v>
      </c>
      <c r="J1111" s="12">
        <f t="shared" si="50"/>
        <v>1599.4875</v>
      </c>
      <c r="L1111" s="8">
        <v>395</v>
      </c>
      <c r="M1111" s="12">
        <f t="shared" si="51"/>
        <v>785.24062500000002</v>
      </c>
    </row>
    <row r="1112" spans="9:13" x14ac:dyDescent="0.2">
      <c r="I1112" s="8">
        <v>894</v>
      </c>
      <c r="J1112" s="12">
        <f t="shared" si="50"/>
        <v>1600.3820000000001</v>
      </c>
      <c r="L1112" s="8">
        <v>394</v>
      </c>
      <c r="M1112" s="12">
        <f t="shared" si="51"/>
        <v>785.53650000000005</v>
      </c>
    </row>
    <row r="1113" spans="9:13" x14ac:dyDescent="0.2">
      <c r="I1113" s="8">
        <v>893</v>
      </c>
      <c r="J1113" s="12">
        <f t="shared" si="50"/>
        <v>1601.2755</v>
      </c>
      <c r="L1113" s="8">
        <v>393</v>
      </c>
      <c r="M1113" s="12">
        <f t="shared" si="51"/>
        <v>785.83162500000003</v>
      </c>
    </row>
    <row r="1114" spans="9:13" x14ac:dyDescent="0.2">
      <c r="I1114" s="8">
        <v>892</v>
      </c>
      <c r="J1114" s="12">
        <f t="shared" si="50"/>
        <v>1602.1680000000001</v>
      </c>
      <c r="L1114" s="8">
        <v>392</v>
      </c>
      <c r="M1114" s="12">
        <f t="shared" si="51"/>
        <v>786.12599999999998</v>
      </c>
    </row>
    <row r="1115" spans="9:13" x14ac:dyDescent="0.2">
      <c r="I1115" s="8">
        <v>891</v>
      </c>
      <c r="J1115" s="12">
        <f t="shared" si="50"/>
        <v>1603.0595000000001</v>
      </c>
      <c r="L1115" s="8">
        <v>391</v>
      </c>
      <c r="M1115" s="12">
        <f t="shared" si="51"/>
        <v>786.419625</v>
      </c>
    </row>
    <row r="1116" spans="9:13" x14ac:dyDescent="0.2">
      <c r="I1116" s="8">
        <v>890</v>
      </c>
      <c r="J1116" s="12">
        <f t="shared" si="50"/>
        <v>1603.95</v>
      </c>
      <c r="L1116" s="8">
        <v>390</v>
      </c>
      <c r="M1116" s="12">
        <f t="shared" si="51"/>
        <v>786.71249999999998</v>
      </c>
    </row>
    <row r="1117" spans="9:13" x14ac:dyDescent="0.2">
      <c r="I1117" s="8">
        <v>889</v>
      </c>
      <c r="J1117" s="12">
        <f t="shared" si="50"/>
        <v>1604.8395</v>
      </c>
      <c r="L1117" s="8">
        <v>389</v>
      </c>
      <c r="M1117" s="12">
        <f t="shared" si="51"/>
        <v>787.00462500000003</v>
      </c>
    </row>
    <row r="1118" spans="9:13" x14ac:dyDescent="0.2">
      <c r="I1118" s="8">
        <v>888</v>
      </c>
      <c r="J1118" s="12">
        <f t="shared" si="50"/>
        <v>1605.7280000000001</v>
      </c>
      <c r="L1118" s="8">
        <v>388</v>
      </c>
      <c r="M1118" s="12">
        <f t="shared" si="51"/>
        <v>787.29600000000005</v>
      </c>
    </row>
    <row r="1119" spans="9:13" x14ac:dyDescent="0.2">
      <c r="I1119" s="8">
        <v>887</v>
      </c>
      <c r="J1119" s="12">
        <f t="shared" si="50"/>
        <v>1606.6155000000001</v>
      </c>
      <c r="L1119" s="8">
        <v>387</v>
      </c>
      <c r="M1119" s="12">
        <f t="shared" si="51"/>
        <v>787.58662500000003</v>
      </c>
    </row>
    <row r="1120" spans="9:13" x14ac:dyDescent="0.2">
      <c r="I1120" s="8">
        <v>886</v>
      </c>
      <c r="J1120" s="12">
        <f t="shared" si="50"/>
        <v>1607.502</v>
      </c>
      <c r="L1120" s="8">
        <v>386</v>
      </c>
      <c r="M1120" s="12">
        <f t="shared" si="51"/>
        <v>787.87649999999996</v>
      </c>
    </row>
    <row r="1121" spans="9:13" x14ac:dyDescent="0.2">
      <c r="I1121" s="8">
        <v>885</v>
      </c>
      <c r="J1121" s="12">
        <f t="shared" si="50"/>
        <v>1608.3875</v>
      </c>
      <c r="L1121" s="8">
        <v>385</v>
      </c>
      <c r="M1121" s="12">
        <f t="shared" si="51"/>
        <v>788.16562499999998</v>
      </c>
    </row>
    <row r="1122" spans="9:13" x14ac:dyDescent="0.2">
      <c r="I1122" s="8">
        <v>884</v>
      </c>
      <c r="J1122" s="12">
        <f t="shared" si="50"/>
        <v>1609.2719999999999</v>
      </c>
      <c r="L1122" s="8">
        <v>384</v>
      </c>
      <c r="M1122" s="12">
        <f t="shared" si="51"/>
        <v>788.45400000000006</v>
      </c>
    </row>
    <row r="1123" spans="9:13" x14ac:dyDescent="0.2">
      <c r="I1123" s="8">
        <v>883</v>
      </c>
      <c r="J1123" s="12">
        <f t="shared" si="50"/>
        <v>1610.1555000000001</v>
      </c>
      <c r="L1123" s="8">
        <v>383</v>
      </c>
      <c r="M1123" s="12">
        <f t="shared" si="51"/>
        <v>788.741625</v>
      </c>
    </row>
    <row r="1124" spans="9:13" x14ac:dyDescent="0.2">
      <c r="I1124" s="8">
        <v>882</v>
      </c>
      <c r="J1124" s="12">
        <f t="shared" si="50"/>
        <v>1611.038</v>
      </c>
      <c r="L1124" s="8">
        <v>382</v>
      </c>
      <c r="M1124" s="12">
        <f t="shared" si="51"/>
        <v>789.02850000000001</v>
      </c>
    </row>
    <row r="1125" spans="9:13" x14ac:dyDescent="0.2">
      <c r="I1125" s="8">
        <v>881</v>
      </c>
      <c r="J1125" s="12">
        <f t="shared" si="50"/>
        <v>1611.9195</v>
      </c>
      <c r="L1125" s="8">
        <v>381</v>
      </c>
      <c r="M1125" s="12">
        <f t="shared" si="51"/>
        <v>789.31462499999998</v>
      </c>
    </row>
    <row r="1126" spans="9:13" x14ac:dyDescent="0.2">
      <c r="I1126" s="8">
        <v>880</v>
      </c>
      <c r="J1126" s="12">
        <f t="shared" si="50"/>
        <v>1612.8</v>
      </c>
      <c r="L1126" s="8">
        <v>380</v>
      </c>
      <c r="M1126" s="12">
        <f t="shared" si="51"/>
        <v>789.6</v>
      </c>
    </row>
    <row r="1127" spans="9:13" x14ac:dyDescent="0.2">
      <c r="I1127" s="8">
        <v>879</v>
      </c>
      <c r="J1127" s="12">
        <f t="shared" si="50"/>
        <v>1613.6795</v>
      </c>
      <c r="L1127" s="8">
        <v>379</v>
      </c>
      <c r="M1127" s="12">
        <f t="shared" si="51"/>
        <v>789.88462500000003</v>
      </c>
    </row>
    <row r="1128" spans="9:13" x14ac:dyDescent="0.2">
      <c r="I1128" s="8">
        <v>878</v>
      </c>
      <c r="J1128" s="12">
        <f t="shared" si="50"/>
        <v>1614.558</v>
      </c>
      <c r="L1128" s="8">
        <v>378</v>
      </c>
      <c r="M1128" s="12">
        <f t="shared" si="51"/>
        <v>790.16849999999999</v>
      </c>
    </row>
    <row r="1129" spans="9:13" x14ac:dyDescent="0.2">
      <c r="I1129" s="8">
        <v>877</v>
      </c>
      <c r="J1129" s="12">
        <f t="shared" si="50"/>
        <v>1615.4355</v>
      </c>
      <c r="L1129" s="8">
        <v>377</v>
      </c>
      <c r="M1129" s="12">
        <f t="shared" si="51"/>
        <v>790.45162500000004</v>
      </c>
    </row>
    <row r="1130" spans="9:13" x14ac:dyDescent="0.2">
      <c r="I1130" s="8">
        <v>876</v>
      </c>
      <c r="J1130" s="12">
        <f t="shared" si="50"/>
        <v>1616.3120000000001</v>
      </c>
      <c r="L1130" s="8">
        <v>376</v>
      </c>
      <c r="M1130" s="12">
        <f t="shared" si="51"/>
        <v>790.73400000000004</v>
      </c>
    </row>
    <row r="1131" spans="9:13" x14ac:dyDescent="0.2">
      <c r="I1131" s="8">
        <v>875</v>
      </c>
      <c r="J1131" s="12">
        <f t="shared" si="50"/>
        <v>1617.1875</v>
      </c>
      <c r="L1131" s="8">
        <v>375</v>
      </c>
      <c r="M1131" s="12">
        <f t="shared" si="51"/>
        <v>791.015625</v>
      </c>
    </row>
    <row r="1132" spans="9:13" x14ac:dyDescent="0.2">
      <c r="I1132" s="8">
        <v>874</v>
      </c>
      <c r="J1132" s="12">
        <f t="shared" si="50"/>
        <v>1618.0620000000001</v>
      </c>
      <c r="L1132" s="8">
        <v>374</v>
      </c>
      <c r="M1132" s="12">
        <f t="shared" si="51"/>
        <v>791.29650000000004</v>
      </c>
    </row>
    <row r="1133" spans="9:13" x14ac:dyDescent="0.2">
      <c r="I1133" s="8">
        <v>873</v>
      </c>
      <c r="J1133" s="12">
        <f t="shared" si="50"/>
        <v>1618.9355</v>
      </c>
      <c r="L1133" s="8">
        <v>373</v>
      </c>
      <c r="M1133" s="12">
        <f t="shared" si="51"/>
        <v>791.57662500000004</v>
      </c>
    </row>
    <row r="1134" spans="9:13" x14ac:dyDescent="0.2">
      <c r="I1134" s="8">
        <v>872</v>
      </c>
      <c r="J1134" s="12">
        <f t="shared" si="50"/>
        <v>1619.808</v>
      </c>
      <c r="L1134" s="8">
        <v>372</v>
      </c>
      <c r="M1134" s="12">
        <f t="shared" si="51"/>
        <v>791.85599999999999</v>
      </c>
    </row>
    <row r="1135" spans="9:13" x14ac:dyDescent="0.2">
      <c r="I1135" s="8">
        <v>871</v>
      </c>
      <c r="J1135" s="12">
        <f t="shared" si="50"/>
        <v>1620.6795</v>
      </c>
      <c r="L1135" s="8">
        <v>371</v>
      </c>
      <c r="M1135" s="12">
        <f t="shared" si="51"/>
        <v>792.13462500000003</v>
      </c>
    </row>
    <row r="1136" spans="9:13" x14ac:dyDescent="0.2">
      <c r="I1136" s="8">
        <v>870</v>
      </c>
      <c r="J1136" s="12">
        <f t="shared" si="50"/>
        <v>1621.55</v>
      </c>
      <c r="L1136" s="8">
        <v>370</v>
      </c>
      <c r="M1136" s="12">
        <f t="shared" si="51"/>
        <v>792.41250000000002</v>
      </c>
    </row>
    <row r="1137" spans="9:13" x14ac:dyDescent="0.2">
      <c r="I1137" s="8">
        <v>869</v>
      </c>
      <c r="J1137" s="12">
        <f t="shared" si="50"/>
        <v>1622.4195</v>
      </c>
      <c r="L1137" s="8">
        <v>369</v>
      </c>
      <c r="M1137" s="12">
        <f t="shared" si="51"/>
        <v>792.68962499999998</v>
      </c>
    </row>
    <row r="1138" spans="9:13" x14ac:dyDescent="0.2">
      <c r="I1138" s="8">
        <v>868</v>
      </c>
      <c r="J1138" s="12">
        <f t="shared" si="50"/>
        <v>1623.288</v>
      </c>
      <c r="L1138" s="8">
        <v>368</v>
      </c>
      <c r="M1138" s="12">
        <f t="shared" si="51"/>
        <v>792.96600000000001</v>
      </c>
    </row>
    <row r="1139" spans="9:13" x14ac:dyDescent="0.2">
      <c r="I1139" s="8">
        <v>867</v>
      </c>
      <c r="J1139" s="12">
        <f t="shared" si="50"/>
        <v>1624.1555000000001</v>
      </c>
      <c r="L1139" s="8">
        <v>367</v>
      </c>
      <c r="M1139" s="12">
        <f t="shared" si="51"/>
        <v>793.241625</v>
      </c>
    </row>
    <row r="1140" spans="9:13" x14ac:dyDescent="0.2">
      <c r="I1140" s="8">
        <v>866</v>
      </c>
      <c r="J1140" s="12">
        <f t="shared" si="50"/>
        <v>1625.0219999999999</v>
      </c>
      <c r="L1140" s="8">
        <v>366</v>
      </c>
      <c r="M1140" s="12">
        <f t="shared" si="51"/>
        <v>793.51650000000006</v>
      </c>
    </row>
    <row r="1141" spans="9:13" x14ac:dyDescent="0.2">
      <c r="I1141" s="8">
        <v>865</v>
      </c>
      <c r="J1141" s="12">
        <f t="shared" si="50"/>
        <v>1625.8875</v>
      </c>
      <c r="L1141" s="8">
        <v>365</v>
      </c>
      <c r="M1141" s="12">
        <f t="shared" si="51"/>
        <v>793.79062499999998</v>
      </c>
    </row>
    <row r="1142" spans="9:13" x14ac:dyDescent="0.2">
      <c r="I1142" s="8">
        <v>864</v>
      </c>
      <c r="J1142" s="12">
        <f t="shared" si="50"/>
        <v>1626.752</v>
      </c>
      <c r="L1142" s="8">
        <v>364</v>
      </c>
      <c r="M1142" s="12">
        <f t="shared" si="51"/>
        <v>794.06399999999996</v>
      </c>
    </row>
    <row r="1143" spans="9:13" x14ac:dyDescent="0.2">
      <c r="I1143" s="8">
        <v>863</v>
      </c>
      <c r="J1143" s="12">
        <f t="shared" si="50"/>
        <v>1627.6155000000001</v>
      </c>
      <c r="L1143" s="8">
        <v>363</v>
      </c>
      <c r="M1143" s="12">
        <f t="shared" si="51"/>
        <v>794.33662500000003</v>
      </c>
    </row>
    <row r="1144" spans="9:13" x14ac:dyDescent="0.2">
      <c r="I1144" s="8">
        <v>862</v>
      </c>
      <c r="J1144" s="12">
        <f t="shared" si="50"/>
        <v>1628.4780000000001</v>
      </c>
      <c r="L1144" s="8">
        <v>362</v>
      </c>
      <c r="M1144" s="12">
        <f t="shared" si="51"/>
        <v>794.60850000000005</v>
      </c>
    </row>
    <row r="1145" spans="9:13" x14ac:dyDescent="0.2">
      <c r="I1145" s="8">
        <v>861</v>
      </c>
      <c r="J1145" s="12">
        <f t="shared" si="50"/>
        <v>1629.3395</v>
      </c>
      <c r="L1145" s="8">
        <v>361</v>
      </c>
      <c r="M1145" s="12">
        <f t="shared" si="51"/>
        <v>794.87962500000003</v>
      </c>
    </row>
    <row r="1146" spans="9:13" x14ac:dyDescent="0.2">
      <c r="I1146" s="8">
        <v>860</v>
      </c>
      <c r="J1146" s="12">
        <f t="shared" si="50"/>
        <v>1630.2</v>
      </c>
      <c r="L1146" s="8">
        <v>360</v>
      </c>
      <c r="M1146" s="12">
        <f t="shared" si="51"/>
        <v>795.15</v>
      </c>
    </row>
    <row r="1147" spans="9:13" x14ac:dyDescent="0.2">
      <c r="I1147" s="8">
        <v>859</v>
      </c>
      <c r="J1147" s="12">
        <f t="shared" si="50"/>
        <v>1631.0595000000001</v>
      </c>
      <c r="L1147" s="8">
        <v>359</v>
      </c>
      <c r="M1147" s="12">
        <f t="shared" si="51"/>
        <v>795.419625</v>
      </c>
    </row>
    <row r="1148" spans="9:13" x14ac:dyDescent="0.2">
      <c r="I1148" s="8">
        <v>858</v>
      </c>
      <c r="J1148" s="12">
        <f t="shared" si="50"/>
        <v>1631.9180000000001</v>
      </c>
      <c r="L1148" s="8">
        <v>358</v>
      </c>
      <c r="M1148" s="12">
        <f t="shared" si="51"/>
        <v>795.68849999999998</v>
      </c>
    </row>
    <row r="1149" spans="9:13" x14ac:dyDescent="0.2">
      <c r="I1149" s="8">
        <v>857</v>
      </c>
      <c r="J1149" s="12">
        <f t="shared" si="50"/>
        <v>1632.7755</v>
      </c>
      <c r="L1149" s="8">
        <v>357</v>
      </c>
      <c r="M1149" s="12">
        <f t="shared" si="51"/>
        <v>795.95662500000003</v>
      </c>
    </row>
    <row r="1150" spans="9:13" x14ac:dyDescent="0.2">
      <c r="I1150" s="8">
        <v>856</v>
      </c>
      <c r="J1150" s="12">
        <f t="shared" si="50"/>
        <v>1633.6320000000001</v>
      </c>
      <c r="L1150" s="8">
        <v>356</v>
      </c>
      <c r="M1150" s="12">
        <f t="shared" si="51"/>
        <v>796.22400000000005</v>
      </c>
    </row>
    <row r="1151" spans="9:13" x14ac:dyDescent="0.2">
      <c r="I1151" s="8">
        <v>855</v>
      </c>
      <c r="J1151" s="12">
        <f t="shared" si="50"/>
        <v>1634.4875</v>
      </c>
      <c r="L1151" s="8">
        <v>355</v>
      </c>
      <c r="M1151" s="12">
        <f t="shared" si="51"/>
        <v>796.49062500000002</v>
      </c>
    </row>
    <row r="1152" spans="9:13" x14ac:dyDescent="0.2">
      <c r="I1152" s="8">
        <v>854</v>
      </c>
      <c r="J1152" s="12">
        <f t="shared" si="50"/>
        <v>1635.3420000000001</v>
      </c>
      <c r="L1152" s="8">
        <v>354</v>
      </c>
      <c r="M1152" s="12">
        <f t="shared" si="51"/>
        <v>796.75649999999996</v>
      </c>
    </row>
    <row r="1153" spans="9:13" x14ac:dyDescent="0.2">
      <c r="I1153" s="8">
        <v>853</v>
      </c>
      <c r="J1153" s="12">
        <f t="shared" si="50"/>
        <v>1636.1955</v>
      </c>
      <c r="L1153" s="8">
        <v>353</v>
      </c>
      <c r="M1153" s="12">
        <f t="shared" si="51"/>
        <v>797.02162499999997</v>
      </c>
    </row>
    <row r="1154" spans="9:13" x14ac:dyDescent="0.2">
      <c r="I1154" s="8">
        <v>852</v>
      </c>
      <c r="J1154" s="12">
        <f t="shared" si="50"/>
        <v>1637.048</v>
      </c>
      <c r="L1154" s="8">
        <v>352</v>
      </c>
      <c r="M1154" s="12">
        <f t="shared" si="51"/>
        <v>797.28600000000006</v>
      </c>
    </row>
    <row r="1155" spans="9:13" x14ac:dyDescent="0.2">
      <c r="I1155" s="8">
        <v>851</v>
      </c>
      <c r="J1155" s="12">
        <f t="shared" si="50"/>
        <v>1637.8995</v>
      </c>
      <c r="L1155" s="8">
        <v>351</v>
      </c>
      <c r="M1155" s="12">
        <f t="shared" si="51"/>
        <v>797.54962499999999</v>
      </c>
    </row>
    <row r="1156" spans="9:13" x14ac:dyDescent="0.2">
      <c r="I1156" s="8">
        <v>850</v>
      </c>
      <c r="J1156" s="12">
        <f t="shared" si="50"/>
        <v>1638.75</v>
      </c>
      <c r="L1156" s="8">
        <v>350</v>
      </c>
      <c r="M1156" s="12">
        <f t="shared" si="51"/>
        <v>797.8125</v>
      </c>
    </row>
    <row r="1157" spans="9:13" x14ac:dyDescent="0.2">
      <c r="I1157" s="8">
        <v>849</v>
      </c>
      <c r="J1157" s="12">
        <f t="shared" si="50"/>
        <v>1639.5995</v>
      </c>
      <c r="L1157" s="8">
        <v>349</v>
      </c>
      <c r="M1157" s="12">
        <f t="shared" si="51"/>
        <v>798.07462499999997</v>
      </c>
    </row>
    <row r="1158" spans="9:13" x14ac:dyDescent="0.2">
      <c r="I1158" s="8">
        <v>848</v>
      </c>
      <c r="J1158" s="12">
        <f t="shared" si="50"/>
        <v>1640.4480000000001</v>
      </c>
      <c r="L1158" s="8">
        <v>348</v>
      </c>
      <c r="M1158" s="12">
        <f t="shared" si="51"/>
        <v>798.33600000000001</v>
      </c>
    </row>
    <row r="1159" spans="9:13" x14ac:dyDescent="0.2">
      <c r="I1159" s="8">
        <v>847</v>
      </c>
      <c r="J1159" s="12">
        <f t="shared" ref="J1159:J1222" si="52">$C$10*((($C$11)^2)-((I1159)^2))</f>
        <v>1641.2954999999999</v>
      </c>
      <c r="L1159" s="8">
        <v>347</v>
      </c>
      <c r="M1159" s="12">
        <f t="shared" ref="M1159:M1222" si="53">$C$16*((($C$15)^2)-((L1159)^2))</f>
        <v>798.59662500000002</v>
      </c>
    </row>
    <row r="1160" spans="9:13" x14ac:dyDescent="0.2">
      <c r="I1160" s="8">
        <v>846</v>
      </c>
      <c r="J1160" s="12">
        <f t="shared" si="52"/>
        <v>1642.1420000000001</v>
      </c>
      <c r="L1160" s="8">
        <v>346</v>
      </c>
      <c r="M1160" s="12">
        <f t="shared" si="53"/>
        <v>798.85649999999998</v>
      </c>
    </row>
    <row r="1161" spans="9:13" x14ac:dyDescent="0.2">
      <c r="I1161" s="8">
        <v>845</v>
      </c>
      <c r="J1161" s="12">
        <f t="shared" si="52"/>
        <v>1642.9875</v>
      </c>
      <c r="L1161" s="8">
        <v>345</v>
      </c>
      <c r="M1161" s="12">
        <f t="shared" si="53"/>
        <v>799.11562500000002</v>
      </c>
    </row>
    <row r="1162" spans="9:13" x14ac:dyDescent="0.2">
      <c r="I1162" s="8">
        <v>844</v>
      </c>
      <c r="J1162" s="12">
        <f t="shared" si="52"/>
        <v>1643.8320000000001</v>
      </c>
      <c r="L1162" s="8">
        <v>344</v>
      </c>
      <c r="M1162" s="12">
        <f t="shared" si="53"/>
        <v>799.37400000000002</v>
      </c>
    </row>
    <row r="1163" spans="9:13" x14ac:dyDescent="0.2">
      <c r="I1163" s="8">
        <v>843</v>
      </c>
      <c r="J1163" s="12">
        <f t="shared" si="52"/>
        <v>1644.6755000000001</v>
      </c>
      <c r="L1163" s="8">
        <v>343</v>
      </c>
      <c r="M1163" s="12">
        <f t="shared" si="53"/>
        <v>799.63162499999999</v>
      </c>
    </row>
    <row r="1164" spans="9:13" x14ac:dyDescent="0.2">
      <c r="I1164" s="8">
        <v>842</v>
      </c>
      <c r="J1164" s="12">
        <f t="shared" si="52"/>
        <v>1645.518</v>
      </c>
      <c r="L1164" s="8">
        <v>342</v>
      </c>
      <c r="M1164" s="12">
        <f t="shared" si="53"/>
        <v>799.88850000000002</v>
      </c>
    </row>
    <row r="1165" spans="9:13" x14ac:dyDescent="0.2">
      <c r="I1165" s="8">
        <v>841</v>
      </c>
      <c r="J1165" s="12">
        <f t="shared" si="52"/>
        <v>1646.3595</v>
      </c>
      <c r="L1165" s="8">
        <v>341</v>
      </c>
      <c r="M1165" s="12">
        <f t="shared" si="53"/>
        <v>800.14462500000002</v>
      </c>
    </row>
    <row r="1166" spans="9:13" x14ac:dyDescent="0.2">
      <c r="I1166" s="8">
        <v>840</v>
      </c>
      <c r="J1166" s="12">
        <f t="shared" si="52"/>
        <v>1647.2</v>
      </c>
      <c r="L1166" s="8">
        <v>340</v>
      </c>
      <c r="M1166" s="12">
        <f t="shared" si="53"/>
        <v>800.4</v>
      </c>
    </row>
    <row r="1167" spans="9:13" x14ac:dyDescent="0.2">
      <c r="I1167" s="8">
        <v>839</v>
      </c>
      <c r="J1167" s="12">
        <f t="shared" si="52"/>
        <v>1648.0395000000001</v>
      </c>
      <c r="L1167" s="8">
        <v>339</v>
      </c>
      <c r="M1167" s="12">
        <f t="shared" si="53"/>
        <v>800.65462500000001</v>
      </c>
    </row>
    <row r="1168" spans="9:13" x14ac:dyDescent="0.2">
      <c r="I1168" s="8">
        <v>838</v>
      </c>
      <c r="J1168" s="12">
        <f t="shared" si="52"/>
        <v>1648.8779999999999</v>
      </c>
      <c r="L1168" s="8">
        <v>338</v>
      </c>
      <c r="M1168" s="12">
        <f t="shared" si="53"/>
        <v>800.9085</v>
      </c>
    </row>
    <row r="1169" spans="9:13" x14ac:dyDescent="0.2">
      <c r="I1169" s="8">
        <v>837</v>
      </c>
      <c r="J1169" s="12">
        <f t="shared" si="52"/>
        <v>1649.7155</v>
      </c>
      <c r="L1169" s="8">
        <v>337</v>
      </c>
      <c r="M1169" s="12">
        <f t="shared" si="53"/>
        <v>801.16162500000007</v>
      </c>
    </row>
    <row r="1170" spans="9:13" x14ac:dyDescent="0.2">
      <c r="I1170" s="8">
        <v>836</v>
      </c>
      <c r="J1170" s="12">
        <f t="shared" si="52"/>
        <v>1650.5520000000001</v>
      </c>
      <c r="L1170" s="8">
        <v>336</v>
      </c>
      <c r="M1170" s="12">
        <f t="shared" si="53"/>
        <v>801.41399999999999</v>
      </c>
    </row>
    <row r="1171" spans="9:13" x14ac:dyDescent="0.2">
      <c r="I1171" s="8">
        <v>835</v>
      </c>
      <c r="J1171" s="12">
        <f t="shared" si="52"/>
        <v>1651.3875</v>
      </c>
      <c r="L1171" s="8">
        <v>335</v>
      </c>
      <c r="M1171" s="12">
        <f t="shared" si="53"/>
        <v>801.66562499999998</v>
      </c>
    </row>
    <row r="1172" spans="9:13" x14ac:dyDescent="0.2">
      <c r="I1172" s="8">
        <v>834</v>
      </c>
      <c r="J1172" s="12">
        <f t="shared" si="52"/>
        <v>1652.222</v>
      </c>
      <c r="L1172" s="8">
        <v>334</v>
      </c>
      <c r="M1172" s="12">
        <f t="shared" si="53"/>
        <v>801.91650000000004</v>
      </c>
    </row>
    <row r="1173" spans="9:13" x14ac:dyDescent="0.2">
      <c r="I1173" s="8">
        <v>833</v>
      </c>
      <c r="J1173" s="12">
        <f t="shared" si="52"/>
        <v>1653.0554999999999</v>
      </c>
      <c r="L1173" s="8">
        <v>333</v>
      </c>
      <c r="M1173" s="12">
        <f t="shared" si="53"/>
        <v>802.16662500000007</v>
      </c>
    </row>
    <row r="1174" spans="9:13" x14ac:dyDescent="0.2">
      <c r="I1174" s="8">
        <v>832</v>
      </c>
      <c r="J1174" s="12">
        <f t="shared" si="52"/>
        <v>1653.8880000000001</v>
      </c>
      <c r="L1174" s="8">
        <v>332</v>
      </c>
      <c r="M1174" s="12">
        <f t="shared" si="53"/>
        <v>802.41600000000005</v>
      </c>
    </row>
    <row r="1175" spans="9:13" x14ac:dyDescent="0.2">
      <c r="I1175" s="8">
        <v>831</v>
      </c>
      <c r="J1175" s="12">
        <f t="shared" si="52"/>
        <v>1654.7194999999999</v>
      </c>
      <c r="L1175" s="8">
        <v>331</v>
      </c>
      <c r="M1175" s="12">
        <f t="shared" si="53"/>
        <v>802.664625</v>
      </c>
    </row>
    <row r="1176" spans="9:13" x14ac:dyDescent="0.2">
      <c r="I1176" s="8">
        <v>830</v>
      </c>
      <c r="J1176" s="12">
        <f t="shared" si="52"/>
        <v>1655.55</v>
      </c>
      <c r="L1176" s="8">
        <v>330</v>
      </c>
      <c r="M1176" s="12">
        <f t="shared" si="53"/>
        <v>802.91250000000002</v>
      </c>
    </row>
    <row r="1177" spans="9:13" x14ac:dyDescent="0.2">
      <c r="I1177" s="8">
        <v>829</v>
      </c>
      <c r="J1177" s="12">
        <f t="shared" si="52"/>
        <v>1656.3795</v>
      </c>
      <c r="L1177" s="8">
        <v>329</v>
      </c>
      <c r="M1177" s="12">
        <f t="shared" si="53"/>
        <v>803.15962500000001</v>
      </c>
    </row>
    <row r="1178" spans="9:13" x14ac:dyDescent="0.2">
      <c r="I1178" s="8">
        <v>828</v>
      </c>
      <c r="J1178" s="12">
        <f t="shared" si="52"/>
        <v>1657.2080000000001</v>
      </c>
      <c r="L1178" s="8">
        <v>328</v>
      </c>
      <c r="M1178" s="12">
        <f t="shared" si="53"/>
        <v>803.40600000000006</v>
      </c>
    </row>
    <row r="1179" spans="9:13" x14ac:dyDescent="0.2">
      <c r="I1179" s="8">
        <v>827</v>
      </c>
      <c r="J1179" s="12">
        <f t="shared" si="52"/>
        <v>1658.0355</v>
      </c>
      <c r="L1179" s="8">
        <v>327</v>
      </c>
      <c r="M1179" s="12">
        <f t="shared" si="53"/>
        <v>803.65162499999997</v>
      </c>
    </row>
    <row r="1180" spans="9:13" x14ac:dyDescent="0.2">
      <c r="I1180" s="8">
        <v>826</v>
      </c>
      <c r="J1180" s="12">
        <f t="shared" si="52"/>
        <v>1658.8620000000001</v>
      </c>
      <c r="L1180" s="8">
        <v>326</v>
      </c>
      <c r="M1180" s="12">
        <f t="shared" si="53"/>
        <v>803.89650000000006</v>
      </c>
    </row>
    <row r="1181" spans="9:13" x14ac:dyDescent="0.2">
      <c r="I1181" s="8">
        <v>825</v>
      </c>
      <c r="J1181" s="12">
        <f t="shared" si="52"/>
        <v>1659.6875</v>
      </c>
      <c r="L1181" s="8">
        <v>325</v>
      </c>
      <c r="M1181" s="12">
        <f t="shared" si="53"/>
        <v>804.140625</v>
      </c>
    </row>
    <row r="1182" spans="9:13" x14ac:dyDescent="0.2">
      <c r="I1182" s="8">
        <v>824</v>
      </c>
      <c r="J1182" s="12">
        <f t="shared" si="52"/>
        <v>1660.5119999999999</v>
      </c>
      <c r="L1182" s="8">
        <v>324</v>
      </c>
      <c r="M1182" s="12">
        <f t="shared" si="53"/>
        <v>804.38400000000001</v>
      </c>
    </row>
    <row r="1183" spans="9:13" x14ac:dyDescent="0.2">
      <c r="I1183" s="8">
        <v>823</v>
      </c>
      <c r="J1183" s="12">
        <f t="shared" si="52"/>
        <v>1661.3355000000001</v>
      </c>
      <c r="L1183" s="8">
        <v>323</v>
      </c>
      <c r="M1183" s="12">
        <f t="shared" si="53"/>
        <v>804.62662499999999</v>
      </c>
    </row>
    <row r="1184" spans="9:13" x14ac:dyDescent="0.2">
      <c r="I1184" s="8">
        <v>822</v>
      </c>
      <c r="J1184" s="12">
        <f t="shared" si="52"/>
        <v>1662.1580000000001</v>
      </c>
      <c r="L1184" s="8">
        <v>322</v>
      </c>
      <c r="M1184" s="12">
        <f t="shared" si="53"/>
        <v>804.86850000000004</v>
      </c>
    </row>
    <row r="1185" spans="9:13" x14ac:dyDescent="0.2">
      <c r="I1185" s="8">
        <v>821</v>
      </c>
      <c r="J1185" s="12">
        <f t="shared" si="52"/>
        <v>1662.9795000000001</v>
      </c>
      <c r="L1185" s="8">
        <v>321</v>
      </c>
      <c r="M1185" s="12">
        <f t="shared" si="53"/>
        <v>805.10962500000005</v>
      </c>
    </row>
    <row r="1186" spans="9:13" x14ac:dyDescent="0.2">
      <c r="I1186" s="8">
        <v>820</v>
      </c>
      <c r="J1186" s="12">
        <f t="shared" si="52"/>
        <v>1663.8</v>
      </c>
      <c r="L1186" s="8">
        <v>320</v>
      </c>
      <c r="M1186" s="12">
        <f t="shared" si="53"/>
        <v>805.35</v>
      </c>
    </row>
    <row r="1187" spans="9:13" x14ac:dyDescent="0.2">
      <c r="I1187" s="8">
        <v>819</v>
      </c>
      <c r="J1187" s="12">
        <f t="shared" si="52"/>
        <v>1664.6195</v>
      </c>
      <c r="L1187" s="8">
        <v>319</v>
      </c>
      <c r="M1187" s="12">
        <f t="shared" si="53"/>
        <v>805.58962500000007</v>
      </c>
    </row>
    <row r="1188" spans="9:13" x14ac:dyDescent="0.2">
      <c r="I1188" s="8">
        <v>818</v>
      </c>
      <c r="J1188" s="12">
        <f t="shared" si="52"/>
        <v>1665.4380000000001</v>
      </c>
      <c r="L1188" s="8">
        <v>318</v>
      </c>
      <c r="M1188" s="12">
        <f t="shared" si="53"/>
        <v>805.82849999999996</v>
      </c>
    </row>
    <row r="1189" spans="9:13" x14ac:dyDescent="0.2">
      <c r="I1189" s="8">
        <v>817</v>
      </c>
      <c r="J1189" s="12">
        <f t="shared" si="52"/>
        <v>1666.2555</v>
      </c>
      <c r="L1189" s="8">
        <v>317</v>
      </c>
      <c r="M1189" s="12">
        <f t="shared" si="53"/>
        <v>806.06662500000004</v>
      </c>
    </row>
    <row r="1190" spans="9:13" x14ac:dyDescent="0.2">
      <c r="I1190" s="8">
        <v>816</v>
      </c>
      <c r="J1190" s="12">
        <f t="shared" si="52"/>
        <v>1667.0720000000001</v>
      </c>
      <c r="L1190" s="8">
        <v>316</v>
      </c>
      <c r="M1190" s="12">
        <f t="shared" si="53"/>
        <v>806.30399999999997</v>
      </c>
    </row>
    <row r="1191" spans="9:13" x14ac:dyDescent="0.2">
      <c r="I1191" s="8">
        <v>815</v>
      </c>
      <c r="J1191" s="12">
        <f t="shared" si="52"/>
        <v>1667.8875</v>
      </c>
      <c r="L1191" s="8">
        <v>315</v>
      </c>
      <c r="M1191" s="12">
        <f t="shared" si="53"/>
        <v>806.54062499999998</v>
      </c>
    </row>
    <row r="1192" spans="9:13" x14ac:dyDescent="0.2">
      <c r="I1192" s="8">
        <v>814</v>
      </c>
      <c r="J1192" s="12">
        <f t="shared" si="52"/>
        <v>1668.702</v>
      </c>
      <c r="L1192" s="8">
        <v>314</v>
      </c>
      <c r="M1192" s="12">
        <f t="shared" si="53"/>
        <v>806.77650000000006</v>
      </c>
    </row>
    <row r="1193" spans="9:13" x14ac:dyDescent="0.2">
      <c r="I1193" s="8">
        <v>813</v>
      </c>
      <c r="J1193" s="12">
        <f t="shared" si="52"/>
        <v>1669.5155</v>
      </c>
      <c r="L1193" s="8">
        <v>313</v>
      </c>
      <c r="M1193" s="12">
        <f t="shared" si="53"/>
        <v>807.01162499999998</v>
      </c>
    </row>
    <row r="1194" spans="9:13" x14ac:dyDescent="0.2">
      <c r="I1194" s="8">
        <v>812</v>
      </c>
      <c r="J1194" s="12">
        <f t="shared" si="52"/>
        <v>1670.328</v>
      </c>
      <c r="L1194" s="8">
        <v>312</v>
      </c>
      <c r="M1194" s="12">
        <f t="shared" si="53"/>
        <v>807.24599999999998</v>
      </c>
    </row>
    <row r="1195" spans="9:13" x14ac:dyDescent="0.2">
      <c r="I1195" s="8">
        <v>811</v>
      </c>
      <c r="J1195" s="12">
        <f t="shared" si="52"/>
        <v>1671.1395</v>
      </c>
      <c r="L1195" s="8">
        <v>311</v>
      </c>
      <c r="M1195" s="12">
        <f t="shared" si="53"/>
        <v>807.47962500000006</v>
      </c>
    </row>
    <row r="1196" spans="9:13" x14ac:dyDescent="0.2">
      <c r="I1196" s="8">
        <v>810</v>
      </c>
      <c r="J1196" s="12">
        <f t="shared" si="52"/>
        <v>1671.95</v>
      </c>
      <c r="L1196" s="8">
        <v>310</v>
      </c>
      <c r="M1196" s="12">
        <f t="shared" si="53"/>
        <v>807.71249999999998</v>
      </c>
    </row>
    <row r="1197" spans="9:13" x14ac:dyDescent="0.2">
      <c r="I1197" s="8">
        <v>809</v>
      </c>
      <c r="J1197" s="12">
        <f t="shared" si="52"/>
        <v>1672.7595000000001</v>
      </c>
      <c r="L1197" s="8">
        <v>309</v>
      </c>
      <c r="M1197" s="12">
        <f t="shared" si="53"/>
        <v>807.94462499999997</v>
      </c>
    </row>
    <row r="1198" spans="9:13" x14ac:dyDescent="0.2">
      <c r="I1198" s="8">
        <v>808</v>
      </c>
      <c r="J1198" s="12">
        <f t="shared" si="52"/>
        <v>1673.568</v>
      </c>
      <c r="L1198" s="8">
        <v>308</v>
      </c>
      <c r="M1198" s="12">
        <f t="shared" si="53"/>
        <v>808.17600000000004</v>
      </c>
    </row>
    <row r="1199" spans="9:13" x14ac:dyDescent="0.2">
      <c r="I1199" s="8">
        <v>807</v>
      </c>
      <c r="J1199" s="12">
        <f t="shared" si="52"/>
        <v>1674.3755000000001</v>
      </c>
      <c r="L1199" s="8">
        <v>307</v>
      </c>
      <c r="M1199" s="12">
        <f t="shared" si="53"/>
        <v>808.40662499999996</v>
      </c>
    </row>
    <row r="1200" spans="9:13" x14ac:dyDescent="0.2">
      <c r="I1200" s="8">
        <v>806</v>
      </c>
      <c r="J1200" s="12">
        <f t="shared" si="52"/>
        <v>1675.182</v>
      </c>
      <c r="L1200" s="8">
        <v>306</v>
      </c>
      <c r="M1200" s="12">
        <f t="shared" si="53"/>
        <v>808.63650000000007</v>
      </c>
    </row>
    <row r="1201" spans="9:13" x14ac:dyDescent="0.2">
      <c r="I1201" s="8">
        <v>805</v>
      </c>
      <c r="J1201" s="12">
        <f t="shared" si="52"/>
        <v>1675.9875</v>
      </c>
      <c r="L1201" s="8">
        <v>305</v>
      </c>
      <c r="M1201" s="12">
        <f t="shared" si="53"/>
        <v>808.86562500000002</v>
      </c>
    </row>
    <row r="1202" spans="9:13" x14ac:dyDescent="0.2">
      <c r="I1202" s="8">
        <v>804</v>
      </c>
      <c r="J1202" s="12">
        <f t="shared" si="52"/>
        <v>1676.7920000000001</v>
      </c>
      <c r="L1202" s="8">
        <v>304</v>
      </c>
      <c r="M1202" s="12">
        <f t="shared" si="53"/>
        <v>809.09400000000005</v>
      </c>
    </row>
    <row r="1203" spans="9:13" x14ac:dyDescent="0.2">
      <c r="I1203" s="8">
        <v>803</v>
      </c>
      <c r="J1203" s="12">
        <f t="shared" si="52"/>
        <v>1677.5955000000001</v>
      </c>
      <c r="L1203" s="8">
        <v>303</v>
      </c>
      <c r="M1203" s="12">
        <f t="shared" si="53"/>
        <v>809.32162500000004</v>
      </c>
    </row>
    <row r="1204" spans="9:13" x14ac:dyDescent="0.2">
      <c r="I1204" s="8">
        <v>802</v>
      </c>
      <c r="J1204" s="12">
        <f t="shared" si="52"/>
        <v>1678.3980000000001</v>
      </c>
      <c r="L1204" s="8">
        <v>302</v>
      </c>
      <c r="M1204" s="12">
        <f t="shared" si="53"/>
        <v>809.54849999999999</v>
      </c>
    </row>
    <row r="1205" spans="9:13" x14ac:dyDescent="0.2">
      <c r="I1205" s="8">
        <v>801</v>
      </c>
      <c r="J1205" s="12">
        <f t="shared" si="52"/>
        <v>1679.1994999999999</v>
      </c>
      <c r="L1205" s="8">
        <v>301</v>
      </c>
      <c r="M1205" s="12">
        <f t="shared" si="53"/>
        <v>809.77462500000001</v>
      </c>
    </row>
    <row r="1206" spans="9:13" x14ac:dyDescent="0.2">
      <c r="I1206" s="8">
        <v>800</v>
      </c>
      <c r="J1206" s="12">
        <f t="shared" si="52"/>
        <v>1680</v>
      </c>
      <c r="L1206" s="8">
        <v>300</v>
      </c>
      <c r="M1206" s="12">
        <f t="shared" si="53"/>
        <v>810</v>
      </c>
    </row>
    <row r="1207" spans="9:13" x14ac:dyDescent="0.2">
      <c r="I1207" s="8">
        <v>799</v>
      </c>
      <c r="J1207" s="12">
        <f t="shared" si="52"/>
        <v>1680.7995000000001</v>
      </c>
      <c r="L1207" s="8">
        <v>299</v>
      </c>
      <c r="M1207" s="12">
        <f t="shared" si="53"/>
        <v>810.22462500000006</v>
      </c>
    </row>
    <row r="1208" spans="9:13" x14ac:dyDescent="0.2">
      <c r="I1208" s="8">
        <v>798</v>
      </c>
      <c r="J1208" s="12">
        <f t="shared" si="52"/>
        <v>1681.598</v>
      </c>
      <c r="L1208" s="8">
        <v>298</v>
      </c>
      <c r="M1208" s="12">
        <f t="shared" si="53"/>
        <v>810.44849999999997</v>
      </c>
    </row>
    <row r="1209" spans="9:13" x14ac:dyDescent="0.2">
      <c r="I1209" s="8">
        <v>797</v>
      </c>
      <c r="J1209" s="12">
        <f t="shared" si="52"/>
        <v>1682.3955000000001</v>
      </c>
      <c r="L1209" s="8">
        <v>297</v>
      </c>
      <c r="M1209" s="12">
        <f t="shared" si="53"/>
        <v>810.67162500000006</v>
      </c>
    </row>
    <row r="1210" spans="9:13" x14ac:dyDescent="0.2">
      <c r="I1210" s="8">
        <v>796</v>
      </c>
      <c r="J1210" s="12">
        <f t="shared" si="52"/>
        <v>1683.192</v>
      </c>
      <c r="L1210" s="8">
        <v>296</v>
      </c>
      <c r="M1210" s="12">
        <f t="shared" si="53"/>
        <v>810.89400000000001</v>
      </c>
    </row>
    <row r="1211" spans="9:13" x14ac:dyDescent="0.2">
      <c r="I1211" s="8">
        <v>795</v>
      </c>
      <c r="J1211" s="12">
        <f t="shared" si="52"/>
        <v>1683.9875</v>
      </c>
      <c r="L1211" s="8">
        <v>295</v>
      </c>
      <c r="M1211" s="12">
        <f t="shared" si="53"/>
        <v>811.11562500000002</v>
      </c>
    </row>
    <row r="1212" spans="9:13" x14ac:dyDescent="0.2">
      <c r="I1212" s="8">
        <v>794</v>
      </c>
      <c r="J1212" s="12">
        <f t="shared" si="52"/>
        <v>1684.7819999999999</v>
      </c>
      <c r="L1212" s="8">
        <v>294</v>
      </c>
      <c r="M1212" s="12">
        <f t="shared" si="53"/>
        <v>811.3365</v>
      </c>
    </row>
    <row r="1213" spans="9:13" x14ac:dyDescent="0.2">
      <c r="I1213" s="8">
        <v>793</v>
      </c>
      <c r="J1213" s="12">
        <f t="shared" si="52"/>
        <v>1685.5755000000001</v>
      </c>
      <c r="L1213" s="8">
        <v>293</v>
      </c>
      <c r="M1213" s="12">
        <f t="shared" si="53"/>
        <v>811.55662500000005</v>
      </c>
    </row>
    <row r="1214" spans="9:13" x14ac:dyDescent="0.2">
      <c r="I1214" s="8">
        <v>792</v>
      </c>
      <c r="J1214" s="12">
        <f t="shared" si="52"/>
        <v>1686.3679999999999</v>
      </c>
      <c r="L1214" s="8">
        <v>292</v>
      </c>
      <c r="M1214" s="12">
        <f t="shared" si="53"/>
        <v>811.77600000000007</v>
      </c>
    </row>
    <row r="1215" spans="9:13" x14ac:dyDescent="0.2">
      <c r="I1215" s="8">
        <v>791</v>
      </c>
      <c r="J1215" s="12">
        <f t="shared" si="52"/>
        <v>1687.1595</v>
      </c>
      <c r="L1215" s="8">
        <v>291</v>
      </c>
      <c r="M1215" s="12">
        <f t="shared" si="53"/>
        <v>811.99462500000004</v>
      </c>
    </row>
    <row r="1216" spans="9:13" x14ac:dyDescent="0.2">
      <c r="I1216" s="8">
        <v>790</v>
      </c>
      <c r="J1216" s="12">
        <f t="shared" si="52"/>
        <v>1687.95</v>
      </c>
      <c r="L1216" s="8">
        <v>290</v>
      </c>
      <c r="M1216" s="12">
        <f t="shared" si="53"/>
        <v>812.21249999999998</v>
      </c>
    </row>
    <row r="1217" spans="9:13" x14ac:dyDescent="0.2">
      <c r="I1217" s="8">
        <v>789</v>
      </c>
      <c r="J1217" s="12">
        <f t="shared" si="52"/>
        <v>1688.7395000000001</v>
      </c>
      <c r="L1217" s="8">
        <v>289</v>
      </c>
      <c r="M1217" s="12">
        <f t="shared" si="53"/>
        <v>812.42962499999999</v>
      </c>
    </row>
    <row r="1218" spans="9:13" x14ac:dyDescent="0.2">
      <c r="I1218" s="8">
        <v>788</v>
      </c>
      <c r="J1218" s="12">
        <f t="shared" si="52"/>
        <v>1689.528</v>
      </c>
      <c r="L1218" s="8">
        <v>288</v>
      </c>
      <c r="M1218" s="12">
        <f t="shared" si="53"/>
        <v>812.64600000000007</v>
      </c>
    </row>
    <row r="1219" spans="9:13" x14ac:dyDescent="0.2">
      <c r="I1219" s="8">
        <v>787</v>
      </c>
      <c r="J1219" s="12">
        <f t="shared" si="52"/>
        <v>1690.3154999999999</v>
      </c>
      <c r="L1219" s="8">
        <v>287</v>
      </c>
      <c r="M1219" s="12">
        <f t="shared" si="53"/>
        <v>812.861625</v>
      </c>
    </row>
    <row r="1220" spans="9:13" x14ac:dyDescent="0.2">
      <c r="I1220" s="8">
        <v>786</v>
      </c>
      <c r="J1220" s="12">
        <f t="shared" si="52"/>
        <v>1691.1020000000001</v>
      </c>
      <c r="L1220" s="8">
        <v>286</v>
      </c>
      <c r="M1220" s="12">
        <f t="shared" si="53"/>
        <v>813.07650000000001</v>
      </c>
    </row>
    <row r="1221" spans="9:13" x14ac:dyDescent="0.2">
      <c r="I1221" s="8">
        <v>785</v>
      </c>
      <c r="J1221" s="12">
        <f t="shared" si="52"/>
        <v>1691.8875</v>
      </c>
      <c r="L1221" s="8">
        <v>285</v>
      </c>
      <c r="M1221" s="12">
        <f t="shared" si="53"/>
        <v>813.29062499999998</v>
      </c>
    </row>
    <row r="1222" spans="9:13" x14ac:dyDescent="0.2">
      <c r="I1222" s="8">
        <v>784</v>
      </c>
      <c r="J1222" s="12">
        <f t="shared" si="52"/>
        <v>1692.672</v>
      </c>
      <c r="L1222" s="8">
        <v>284</v>
      </c>
      <c r="M1222" s="12">
        <f t="shared" si="53"/>
        <v>813.50400000000002</v>
      </c>
    </row>
    <row r="1223" spans="9:13" x14ac:dyDescent="0.2">
      <c r="I1223" s="8">
        <v>783</v>
      </c>
      <c r="J1223" s="12">
        <f t="shared" ref="J1223:J1286" si="54">$C$10*((($C$11)^2)-((I1223)^2))</f>
        <v>1693.4555</v>
      </c>
      <c r="L1223" s="8">
        <v>283</v>
      </c>
      <c r="M1223" s="12">
        <f t="shared" ref="M1223:M1286" si="55">$C$16*((($C$15)^2)-((L1223)^2))</f>
        <v>813.71662500000002</v>
      </c>
    </row>
    <row r="1224" spans="9:13" x14ac:dyDescent="0.2">
      <c r="I1224" s="8">
        <v>782</v>
      </c>
      <c r="J1224" s="12">
        <f t="shared" si="54"/>
        <v>1694.2380000000001</v>
      </c>
      <c r="L1224" s="8">
        <v>282</v>
      </c>
      <c r="M1224" s="12">
        <f t="shared" si="55"/>
        <v>813.92849999999999</v>
      </c>
    </row>
    <row r="1225" spans="9:13" x14ac:dyDescent="0.2">
      <c r="I1225" s="8">
        <v>781</v>
      </c>
      <c r="J1225" s="12">
        <f t="shared" si="54"/>
        <v>1695.0195000000001</v>
      </c>
      <c r="L1225" s="8">
        <v>281</v>
      </c>
      <c r="M1225" s="12">
        <f t="shared" si="55"/>
        <v>814.13962500000002</v>
      </c>
    </row>
    <row r="1226" spans="9:13" x14ac:dyDescent="0.2">
      <c r="I1226" s="8">
        <v>780</v>
      </c>
      <c r="J1226" s="12">
        <f t="shared" si="54"/>
        <v>1695.8</v>
      </c>
      <c r="L1226" s="8">
        <v>280</v>
      </c>
      <c r="M1226" s="12">
        <f t="shared" si="55"/>
        <v>814.35</v>
      </c>
    </row>
    <row r="1227" spans="9:13" x14ac:dyDescent="0.2">
      <c r="I1227" s="8">
        <v>779</v>
      </c>
      <c r="J1227" s="12">
        <f t="shared" si="54"/>
        <v>1696.5795000000001</v>
      </c>
      <c r="L1227" s="8">
        <v>279</v>
      </c>
      <c r="M1227" s="12">
        <f t="shared" si="55"/>
        <v>814.55962499999998</v>
      </c>
    </row>
    <row r="1228" spans="9:13" x14ac:dyDescent="0.2">
      <c r="I1228" s="8">
        <v>778</v>
      </c>
      <c r="J1228" s="12">
        <f t="shared" si="54"/>
        <v>1697.3579999999999</v>
      </c>
      <c r="L1228" s="8">
        <v>278</v>
      </c>
      <c r="M1228" s="12">
        <f t="shared" si="55"/>
        <v>814.76850000000002</v>
      </c>
    </row>
    <row r="1229" spans="9:13" x14ac:dyDescent="0.2">
      <c r="I1229" s="8">
        <v>777</v>
      </c>
      <c r="J1229" s="12">
        <f t="shared" si="54"/>
        <v>1698.1355000000001</v>
      </c>
      <c r="L1229" s="8">
        <v>277</v>
      </c>
      <c r="M1229" s="12">
        <f t="shared" si="55"/>
        <v>814.97662500000001</v>
      </c>
    </row>
    <row r="1230" spans="9:13" x14ac:dyDescent="0.2">
      <c r="I1230" s="8">
        <v>776</v>
      </c>
      <c r="J1230" s="12">
        <f t="shared" si="54"/>
        <v>1698.912</v>
      </c>
      <c r="L1230" s="8">
        <v>276</v>
      </c>
      <c r="M1230" s="12">
        <f t="shared" si="55"/>
        <v>815.18399999999997</v>
      </c>
    </row>
    <row r="1231" spans="9:13" x14ac:dyDescent="0.2">
      <c r="I1231" s="8">
        <v>775</v>
      </c>
      <c r="J1231" s="12">
        <f t="shared" si="54"/>
        <v>1699.6875</v>
      </c>
      <c r="L1231" s="8">
        <v>275</v>
      </c>
      <c r="M1231" s="12">
        <f t="shared" si="55"/>
        <v>815.390625</v>
      </c>
    </row>
    <row r="1232" spans="9:13" x14ac:dyDescent="0.2">
      <c r="I1232" s="8">
        <v>774</v>
      </c>
      <c r="J1232" s="12">
        <f t="shared" si="54"/>
        <v>1700.462</v>
      </c>
      <c r="L1232" s="8">
        <v>274</v>
      </c>
      <c r="M1232" s="12">
        <f t="shared" si="55"/>
        <v>815.59649999999999</v>
      </c>
    </row>
    <row r="1233" spans="9:13" x14ac:dyDescent="0.2">
      <c r="I1233" s="8">
        <v>773</v>
      </c>
      <c r="J1233" s="12">
        <f t="shared" si="54"/>
        <v>1701.2355</v>
      </c>
      <c r="L1233" s="8">
        <v>273</v>
      </c>
      <c r="M1233" s="12">
        <f t="shared" si="55"/>
        <v>815.80162500000006</v>
      </c>
    </row>
    <row r="1234" spans="9:13" x14ac:dyDescent="0.2">
      <c r="I1234" s="8">
        <v>772</v>
      </c>
      <c r="J1234" s="12">
        <f t="shared" si="54"/>
        <v>1702.008</v>
      </c>
      <c r="L1234" s="8">
        <v>272</v>
      </c>
      <c r="M1234" s="12">
        <f t="shared" si="55"/>
        <v>816.00599999999997</v>
      </c>
    </row>
    <row r="1235" spans="9:13" x14ac:dyDescent="0.2">
      <c r="I1235" s="8">
        <v>771</v>
      </c>
      <c r="J1235" s="12">
        <f t="shared" si="54"/>
        <v>1702.7795000000001</v>
      </c>
      <c r="L1235" s="8">
        <v>271</v>
      </c>
      <c r="M1235" s="12">
        <f t="shared" si="55"/>
        <v>816.20962500000007</v>
      </c>
    </row>
    <row r="1236" spans="9:13" x14ac:dyDescent="0.2">
      <c r="I1236" s="8">
        <v>770</v>
      </c>
      <c r="J1236" s="12">
        <f t="shared" si="54"/>
        <v>1703.55</v>
      </c>
      <c r="L1236" s="8">
        <v>270</v>
      </c>
      <c r="M1236" s="12">
        <f t="shared" si="55"/>
        <v>816.41250000000002</v>
      </c>
    </row>
    <row r="1237" spans="9:13" x14ac:dyDescent="0.2">
      <c r="I1237" s="8">
        <v>769</v>
      </c>
      <c r="J1237" s="12">
        <f t="shared" si="54"/>
        <v>1704.3195000000001</v>
      </c>
      <c r="L1237" s="8">
        <v>269</v>
      </c>
      <c r="M1237" s="12">
        <f t="shared" si="55"/>
        <v>816.61462500000005</v>
      </c>
    </row>
    <row r="1238" spans="9:13" x14ac:dyDescent="0.2">
      <c r="I1238" s="8">
        <v>768</v>
      </c>
      <c r="J1238" s="12">
        <f t="shared" si="54"/>
        <v>1705.088</v>
      </c>
      <c r="L1238" s="8">
        <v>268</v>
      </c>
      <c r="M1238" s="12">
        <f t="shared" si="55"/>
        <v>816.81600000000003</v>
      </c>
    </row>
    <row r="1239" spans="9:13" x14ac:dyDescent="0.2">
      <c r="I1239" s="8">
        <v>767</v>
      </c>
      <c r="J1239" s="12">
        <f t="shared" si="54"/>
        <v>1705.8555000000001</v>
      </c>
      <c r="L1239" s="8">
        <v>267</v>
      </c>
      <c r="M1239" s="12">
        <f t="shared" si="55"/>
        <v>817.01662499999998</v>
      </c>
    </row>
    <row r="1240" spans="9:13" x14ac:dyDescent="0.2">
      <c r="I1240" s="8">
        <v>766</v>
      </c>
      <c r="J1240" s="12">
        <f t="shared" si="54"/>
        <v>1706.6220000000001</v>
      </c>
      <c r="L1240" s="8">
        <v>266</v>
      </c>
      <c r="M1240" s="12">
        <f t="shared" si="55"/>
        <v>817.2165</v>
      </c>
    </row>
    <row r="1241" spans="9:13" x14ac:dyDescent="0.2">
      <c r="I1241" s="8">
        <v>765</v>
      </c>
      <c r="J1241" s="12">
        <f t="shared" si="54"/>
        <v>1707.3875</v>
      </c>
      <c r="L1241" s="8">
        <v>265</v>
      </c>
      <c r="M1241" s="12">
        <f t="shared" si="55"/>
        <v>817.41562499999998</v>
      </c>
    </row>
    <row r="1242" spans="9:13" x14ac:dyDescent="0.2">
      <c r="I1242" s="8">
        <v>764</v>
      </c>
      <c r="J1242" s="12">
        <f t="shared" si="54"/>
        <v>1708.152</v>
      </c>
      <c r="L1242" s="8">
        <v>264</v>
      </c>
      <c r="M1242" s="12">
        <f t="shared" si="55"/>
        <v>817.61400000000003</v>
      </c>
    </row>
    <row r="1243" spans="9:13" x14ac:dyDescent="0.2">
      <c r="I1243" s="8">
        <v>763</v>
      </c>
      <c r="J1243" s="12">
        <f t="shared" si="54"/>
        <v>1708.9155000000001</v>
      </c>
      <c r="L1243" s="8">
        <v>263</v>
      </c>
      <c r="M1243" s="12">
        <f t="shared" si="55"/>
        <v>817.81162500000005</v>
      </c>
    </row>
    <row r="1244" spans="9:13" x14ac:dyDescent="0.2">
      <c r="I1244" s="8">
        <v>762</v>
      </c>
      <c r="J1244" s="12">
        <f t="shared" si="54"/>
        <v>1709.6780000000001</v>
      </c>
      <c r="L1244" s="8">
        <v>262</v>
      </c>
      <c r="M1244" s="12">
        <f t="shared" si="55"/>
        <v>818.00850000000003</v>
      </c>
    </row>
    <row r="1245" spans="9:13" x14ac:dyDescent="0.2">
      <c r="I1245" s="8">
        <v>761</v>
      </c>
      <c r="J1245" s="12">
        <f t="shared" si="54"/>
        <v>1710.4395</v>
      </c>
      <c r="L1245" s="8">
        <v>261</v>
      </c>
      <c r="M1245" s="12">
        <f t="shared" si="55"/>
        <v>818.20462499999996</v>
      </c>
    </row>
    <row r="1246" spans="9:13" x14ac:dyDescent="0.2">
      <c r="I1246" s="8">
        <v>760</v>
      </c>
      <c r="J1246" s="12">
        <f t="shared" si="54"/>
        <v>1711.2</v>
      </c>
      <c r="L1246" s="8">
        <v>260</v>
      </c>
      <c r="M1246" s="12">
        <f t="shared" si="55"/>
        <v>818.4</v>
      </c>
    </row>
    <row r="1247" spans="9:13" x14ac:dyDescent="0.2">
      <c r="I1247" s="8">
        <v>759</v>
      </c>
      <c r="J1247" s="12">
        <f t="shared" si="54"/>
        <v>1711.9594999999999</v>
      </c>
      <c r="L1247" s="8">
        <v>259</v>
      </c>
      <c r="M1247" s="12">
        <f t="shared" si="55"/>
        <v>818.59462500000006</v>
      </c>
    </row>
    <row r="1248" spans="9:13" x14ac:dyDescent="0.2">
      <c r="I1248" s="8">
        <v>758</v>
      </c>
      <c r="J1248" s="12">
        <f t="shared" si="54"/>
        <v>1712.7180000000001</v>
      </c>
      <c r="L1248" s="8">
        <v>258</v>
      </c>
      <c r="M1248" s="12">
        <f t="shared" si="55"/>
        <v>818.7885</v>
      </c>
    </row>
    <row r="1249" spans="9:13" x14ac:dyDescent="0.2">
      <c r="I1249" s="8">
        <v>757</v>
      </c>
      <c r="J1249" s="12">
        <f t="shared" si="54"/>
        <v>1713.4755</v>
      </c>
      <c r="L1249" s="8">
        <v>257</v>
      </c>
      <c r="M1249" s="12">
        <f t="shared" si="55"/>
        <v>818.98162500000001</v>
      </c>
    </row>
    <row r="1250" spans="9:13" x14ac:dyDescent="0.2">
      <c r="I1250" s="8">
        <v>756</v>
      </c>
      <c r="J1250" s="12">
        <f t="shared" si="54"/>
        <v>1714.232</v>
      </c>
      <c r="L1250" s="8">
        <v>256</v>
      </c>
      <c r="M1250" s="12">
        <f t="shared" si="55"/>
        <v>819.17399999999998</v>
      </c>
    </row>
    <row r="1251" spans="9:13" x14ac:dyDescent="0.2">
      <c r="I1251" s="8">
        <v>755</v>
      </c>
      <c r="J1251" s="12">
        <f t="shared" si="54"/>
        <v>1714.9875</v>
      </c>
      <c r="L1251" s="8">
        <v>255</v>
      </c>
      <c r="M1251" s="12">
        <f t="shared" si="55"/>
        <v>819.36562500000002</v>
      </c>
    </row>
    <row r="1252" spans="9:13" x14ac:dyDescent="0.2">
      <c r="I1252" s="8">
        <v>754</v>
      </c>
      <c r="J1252" s="12">
        <f t="shared" si="54"/>
        <v>1715.742</v>
      </c>
      <c r="L1252" s="8">
        <v>254</v>
      </c>
      <c r="M1252" s="12">
        <f t="shared" si="55"/>
        <v>819.55650000000003</v>
      </c>
    </row>
    <row r="1253" spans="9:13" x14ac:dyDescent="0.2">
      <c r="I1253" s="8">
        <v>753</v>
      </c>
      <c r="J1253" s="12">
        <f t="shared" si="54"/>
        <v>1716.4955</v>
      </c>
      <c r="L1253" s="8">
        <v>253</v>
      </c>
      <c r="M1253" s="12">
        <f t="shared" si="55"/>
        <v>819.74662499999999</v>
      </c>
    </row>
    <row r="1254" spans="9:13" x14ac:dyDescent="0.2">
      <c r="I1254" s="8">
        <v>752</v>
      </c>
      <c r="J1254" s="12">
        <f t="shared" si="54"/>
        <v>1717.248</v>
      </c>
      <c r="L1254" s="8">
        <v>252</v>
      </c>
      <c r="M1254" s="12">
        <f t="shared" si="55"/>
        <v>819.93600000000004</v>
      </c>
    </row>
    <row r="1255" spans="9:13" x14ac:dyDescent="0.2">
      <c r="I1255" s="8">
        <v>751</v>
      </c>
      <c r="J1255" s="12">
        <f t="shared" si="54"/>
        <v>1717.9995000000001</v>
      </c>
      <c r="L1255" s="8">
        <v>251</v>
      </c>
      <c r="M1255" s="12">
        <f t="shared" si="55"/>
        <v>820.12462500000004</v>
      </c>
    </row>
    <row r="1256" spans="9:13" x14ac:dyDescent="0.2">
      <c r="I1256" s="8">
        <v>750</v>
      </c>
      <c r="J1256" s="12">
        <f t="shared" si="54"/>
        <v>1718.75</v>
      </c>
      <c r="L1256" s="8">
        <v>250</v>
      </c>
      <c r="M1256" s="12">
        <f t="shared" si="55"/>
        <v>820.3125</v>
      </c>
    </row>
    <row r="1257" spans="9:13" x14ac:dyDescent="0.2">
      <c r="I1257" s="8">
        <v>749</v>
      </c>
      <c r="J1257" s="12">
        <f t="shared" si="54"/>
        <v>1719.4995000000001</v>
      </c>
      <c r="L1257" s="8">
        <v>249</v>
      </c>
      <c r="M1257" s="12">
        <f t="shared" si="55"/>
        <v>820.49962500000004</v>
      </c>
    </row>
    <row r="1258" spans="9:13" x14ac:dyDescent="0.2">
      <c r="I1258" s="8">
        <v>748</v>
      </c>
      <c r="J1258" s="12">
        <f t="shared" si="54"/>
        <v>1720.248</v>
      </c>
      <c r="L1258" s="8">
        <v>248</v>
      </c>
      <c r="M1258" s="12">
        <f t="shared" si="55"/>
        <v>820.68600000000004</v>
      </c>
    </row>
    <row r="1259" spans="9:13" x14ac:dyDescent="0.2">
      <c r="I1259" s="8">
        <v>747</v>
      </c>
      <c r="J1259" s="12">
        <f t="shared" si="54"/>
        <v>1720.9955</v>
      </c>
      <c r="L1259" s="8">
        <v>247</v>
      </c>
      <c r="M1259" s="12">
        <f t="shared" si="55"/>
        <v>820.87162499999999</v>
      </c>
    </row>
    <row r="1260" spans="9:13" x14ac:dyDescent="0.2">
      <c r="I1260" s="8">
        <v>746</v>
      </c>
      <c r="J1260" s="12">
        <f t="shared" si="54"/>
        <v>1721.742</v>
      </c>
      <c r="L1260" s="8">
        <v>246</v>
      </c>
      <c r="M1260" s="12">
        <f t="shared" si="55"/>
        <v>821.05650000000003</v>
      </c>
    </row>
    <row r="1261" spans="9:13" x14ac:dyDescent="0.2">
      <c r="I1261" s="8">
        <v>745</v>
      </c>
      <c r="J1261" s="12">
        <f t="shared" si="54"/>
        <v>1722.4875</v>
      </c>
      <c r="L1261" s="8">
        <v>245</v>
      </c>
      <c r="M1261" s="12">
        <f t="shared" si="55"/>
        <v>821.24062500000002</v>
      </c>
    </row>
    <row r="1262" spans="9:13" x14ac:dyDescent="0.2">
      <c r="I1262" s="8">
        <v>744</v>
      </c>
      <c r="J1262" s="12">
        <f t="shared" si="54"/>
        <v>1723.232</v>
      </c>
      <c r="L1262" s="8">
        <v>244</v>
      </c>
      <c r="M1262" s="12">
        <f t="shared" si="55"/>
        <v>821.42399999999998</v>
      </c>
    </row>
    <row r="1263" spans="9:13" x14ac:dyDescent="0.2">
      <c r="I1263" s="8">
        <v>743</v>
      </c>
      <c r="J1263" s="12">
        <f t="shared" si="54"/>
        <v>1723.9755</v>
      </c>
      <c r="L1263" s="8">
        <v>243</v>
      </c>
      <c r="M1263" s="12">
        <f t="shared" si="55"/>
        <v>821.60662500000001</v>
      </c>
    </row>
    <row r="1264" spans="9:13" x14ac:dyDescent="0.2">
      <c r="I1264" s="8">
        <v>742</v>
      </c>
      <c r="J1264" s="12">
        <f t="shared" si="54"/>
        <v>1724.7180000000001</v>
      </c>
      <c r="L1264" s="8">
        <v>242</v>
      </c>
      <c r="M1264" s="12">
        <f t="shared" si="55"/>
        <v>821.7885</v>
      </c>
    </row>
    <row r="1265" spans="9:13" x14ac:dyDescent="0.2">
      <c r="I1265" s="8">
        <v>741</v>
      </c>
      <c r="J1265" s="12">
        <f t="shared" si="54"/>
        <v>1725.4594999999999</v>
      </c>
      <c r="L1265" s="8">
        <v>241</v>
      </c>
      <c r="M1265" s="12">
        <f t="shared" si="55"/>
        <v>821.96962500000006</v>
      </c>
    </row>
    <row r="1266" spans="9:13" x14ac:dyDescent="0.2">
      <c r="I1266" s="8">
        <v>740</v>
      </c>
      <c r="J1266" s="12">
        <f t="shared" si="54"/>
        <v>1726.2</v>
      </c>
      <c r="L1266" s="8">
        <v>240</v>
      </c>
      <c r="M1266" s="12">
        <f t="shared" si="55"/>
        <v>822.15</v>
      </c>
    </row>
    <row r="1267" spans="9:13" x14ac:dyDescent="0.2">
      <c r="I1267" s="8">
        <v>739</v>
      </c>
      <c r="J1267" s="12">
        <f t="shared" si="54"/>
        <v>1726.9395</v>
      </c>
      <c r="L1267" s="8">
        <v>239</v>
      </c>
      <c r="M1267" s="12">
        <f t="shared" si="55"/>
        <v>822.32962499999996</v>
      </c>
    </row>
    <row r="1268" spans="9:13" x14ac:dyDescent="0.2">
      <c r="I1268" s="8">
        <v>738</v>
      </c>
      <c r="J1268" s="12">
        <f t="shared" si="54"/>
        <v>1727.6780000000001</v>
      </c>
      <c r="L1268" s="8">
        <v>238</v>
      </c>
      <c r="M1268" s="12">
        <f t="shared" si="55"/>
        <v>822.50850000000003</v>
      </c>
    </row>
    <row r="1269" spans="9:13" x14ac:dyDescent="0.2">
      <c r="I1269" s="8">
        <v>737</v>
      </c>
      <c r="J1269" s="12">
        <f t="shared" si="54"/>
        <v>1728.4155000000001</v>
      </c>
      <c r="L1269" s="8">
        <v>237</v>
      </c>
      <c r="M1269" s="12">
        <f t="shared" si="55"/>
        <v>822.68662500000005</v>
      </c>
    </row>
    <row r="1270" spans="9:13" x14ac:dyDescent="0.2">
      <c r="I1270" s="8">
        <v>736</v>
      </c>
      <c r="J1270" s="12">
        <f t="shared" si="54"/>
        <v>1729.152</v>
      </c>
      <c r="L1270" s="8">
        <v>236</v>
      </c>
      <c r="M1270" s="12">
        <f t="shared" si="55"/>
        <v>822.86400000000003</v>
      </c>
    </row>
    <row r="1271" spans="9:13" x14ac:dyDescent="0.2">
      <c r="I1271" s="8">
        <v>735</v>
      </c>
      <c r="J1271" s="12">
        <f t="shared" si="54"/>
        <v>1729.8875</v>
      </c>
      <c r="L1271" s="8">
        <v>235</v>
      </c>
      <c r="M1271" s="12">
        <f t="shared" si="55"/>
        <v>823.04062499999998</v>
      </c>
    </row>
    <row r="1272" spans="9:13" x14ac:dyDescent="0.2">
      <c r="I1272" s="8">
        <v>734</v>
      </c>
      <c r="J1272" s="12">
        <f t="shared" si="54"/>
        <v>1730.6220000000001</v>
      </c>
      <c r="L1272" s="8">
        <v>234</v>
      </c>
      <c r="M1272" s="12">
        <f t="shared" si="55"/>
        <v>823.2165</v>
      </c>
    </row>
    <row r="1273" spans="9:13" x14ac:dyDescent="0.2">
      <c r="I1273" s="8">
        <v>733</v>
      </c>
      <c r="J1273" s="12">
        <f t="shared" si="54"/>
        <v>1731.3555000000001</v>
      </c>
      <c r="L1273" s="8">
        <v>233</v>
      </c>
      <c r="M1273" s="12">
        <f t="shared" si="55"/>
        <v>823.39162499999998</v>
      </c>
    </row>
    <row r="1274" spans="9:13" x14ac:dyDescent="0.2">
      <c r="I1274" s="8">
        <v>732</v>
      </c>
      <c r="J1274" s="12">
        <f t="shared" si="54"/>
        <v>1732.088</v>
      </c>
      <c r="L1274" s="8">
        <v>232</v>
      </c>
      <c r="M1274" s="12">
        <f t="shared" si="55"/>
        <v>823.56600000000003</v>
      </c>
    </row>
    <row r="1275" spans="9:13" x14ac:dyDescent="0.2">
      <c r="I1275" s="8">
        <v>731</v>
      </c>
      <c r="J1275" s="12">
        <f t="shared" si="54"/>
        <v>1732.8195000000001</v>
      </c>
      <c r="L1275" s="8">
        <v>231</v>
      </c>
      <c r="M1275" s="12">
        <f t="shared" si="55"/>
        <v>823.73962500000005</v>
      </c>
    </row>
    <row r="1276" spans="9:13" x14ac:dyDescent="0.2">
      <c r="I1276" s="8">
        <v>730</v>
      </c>
      <c r="J1276" s="12">
        <f t="shared" si="54"/>
        <v>1733.55</v>
      </c>
      <c r="L1276" s="8">
        <v>230</v>
      </c>
      <c r="M1276" s="12">
        <f t="shared" si="55"/>
        <v>823.91250000000002</v>
      </c>
    </row>
    <row r="1277" spans="9:13" x14ac:dyDescent="0.2">
      <c r="I1277" s="8">
        <v>729</v>
      </c>
      <c r="J1277" s="12">
        <f t="shared" si="54"/>
        <v>1734.2795000000001</v>
      </c>
      <c r="L1277" s="8">
        <v>229</v>
      </c>
      <c r="M1277" s="12">
        <f t="shared" si="55"/>
        <v>824.08462500000007</v>
      </c>
    </row>
    <row r="1278" spans="9:13" x14ac:dyDescent="0.2">
      <c r="I1278" s="8">
        <v>728</v>
      </c>
      <c r="J1278" s="12">
        <f t="shared" si="54"/>
        <v>1735.008</v>
      </c>
      <c r="L1278" s="8">
        <v>228</v>
      </c>
      <c r="M1278" s="12">
        <f t="shared" si="55"/>
        <v>824.25599999999997</v>
      </c>
    </row>
    <row r="1279" spans="9:13" x14ac:dyDescent="0.2">
      <c r="I1279" s="8">
        <v>727</v>
      </c>
      <c r="J1279" s="12">
        <f t="shared" si="54"/>
        <v>1735.7355</v>
      </c>
      <c r="L1279" s="8">
        <v>227</v>
      </c>
      <c r="M1279" s="12">
        <f t="shared" si="55"/>
        <v>824.42662500000006</v>
      </c>
    </row>
    <row r="1280" spans="9:13" x14ac:dyDescent="0.2">
      <c r="I1280" s="8">
        <v>726</v>
      </c>
      <c r="J1280" s="12">
        <f t="shared" si="54"/>
        <v>1736.462</v>
      </c>
      <c r="L1280" s="8">
        <v>226</v>
      </c>
      <c r="M1280" s="12">
        <f t="shared" si="55"/>
        <v>824.59649999999999</v>
      </c>
    </row>
    <row r="1281" spans="9:13" x14ac:dyDescent="0.2">
      <c r="I1281" s="8">
        <v>725</v>
      </c>
      <c r="J1281" s="12">
        <f t="shared" si="54"/>
        <v>1737.1875</v>
      </c>
      <c r="L1281" s="8">
        <v>225</v>
      </c>
      <c r="M1281" s="12">
        <f t="shared" si="55"/>
        <v>824.765625</v>
      </c>
    </row>
    <row r="1282" spans="9:13" x14ac:dyDescent="0.2">
      <c r="I1282" s="8">
        <v>724</v>
      </c>
      <c r="J1282" s="12">
        <f t="shared" si="54"/>
        <v>1737.912</v>
      </c>
      <c r="L1282" s="8">
        <v>224</v>
      </c>
      <c r="M1282" s="12">
        <f t="shared" si="55"/>
        <v>824.93399999999997</v>
      </c>
    </row>
    <row r="1283" spans="9:13" x14ac:dyDescent="0.2">
      <c r="I1283" s="8">
        <v>723</v>
      </c>
      <c r="J1283" s="12">
        <f t="shared" si="54"/>
        <v>1738.6355000000001</v>
      </c>
      <c r="L1283" s="8">
        <v>223</v>
      </c>
      <c r="M1283" s="12">
        <f t="shared" si="55"/>
        <v>825.10162500000001</v>
      </c>
    </row>
    <row r="1284" spans="9:13" x14ac:dyDescent="0.2">
      <c r="I1284" s="8">
        <v>722</v>
      </c>
      <c r="J1284" s="12">
        <f t="shared" si="54"/>
        <v>1739.3579999999999</v>
      </c>
      <c r="L1284" s="8">
        <v>222</v>
      </c>
      <c r="M1284" s="12">
        <f t="shared" si="55"/>
        <v>825.26850000000002</v>
      </c>
    </row>
    <row r="1285" spans="9:13" x14ac:dyDescent="0.2">
      <c r="I1285" s="8">
        <v>721</v>
      </c>
      <c r="J1285" s="12">
        <f t="shared" si="54"/>
        <v>1740.0795000000001</v>
      </c>
      <c r="L1285" s="8">
        <v>221</v>
      </c>
      <c r="M1285" s="12">
        <f t="shared" si="55"/>
        <v>825.43462499999998</v>
      </c>
    </row>
    <row r="1286" spans="9:13" x14ac:dyDescent="0.2">
      <c r="I1286" s="8">
        <v>720</v>
      </c>
      <c r="J1286" s="12">
        <f t="shared" si="54"/>
        <v>1740.8</v>
      </c>
      <c r="L1286" s="8">
        <v>220</v>
      </c>
      <c r="M1286" s="12">
        <f t="shared" si="55"/>
        <v>825.6</v>
      </c>
    </row>
    <row r="1287" spans="9:13" x14ac:dyDescent="0.2">
      <c r="I1287" s="8">
        <v>719</v>
      </c>
      <c r="J1287" s="12">
        <f t="shared" ref="J1287:J1350" si="56">$C$10*((($C$11)^2)-((I1287)^2))</f>
        <v>1741.5195000000001</v>
      </c>
      <c r="L1287" s="8">
        <v>219</v>
      </c>
      <c r="M1287" s="12">
        <f t="shared" ref="M1287:M1350" si="57">$C$16*((($C$15)^2)-((L1287)^2))</f>
        <v>825.76462500000002</v>
      </c>
    </row>
    <row r="1288" spans="9:13" x14ac:dyDescent="0.2">
      <c r="I1288" s="8">
        <v>718</v>
      </c>
      <c r="J1288" s="12">
        <f t="shared" si="56"/>
        <v>1742.2380000000001</v>
      </c>
      <c r="L1288" s="8">
        <v>218</v>
      </c>
      <c r="M1288" s="12">
        <f t="shared" si="57"/>
        <v>825.92849999999999</v>
      </c>
    </row>
    <row r="1289" spans="9:13" x14ac:dyDescent="0.2">
      <c r="I1289" s="8">
        <v>717</v>
      </c>
      <c r="J1289" s="12">
        <f t="shared" si="56"/>
        <v>1742.9555</v>
      </c>
      <c r="L1289" s="8">
        <v>217</v>
      </c>
      <c r="M1289" s="12">
        <f t="shared" si="57"/>
        <v>826.09162500000002</v>
      </c>
    </row>
    <row r="1290" spans="9:13" x14ac:dyDescent="0.2">
      <c r="I1290" s="8">
        <v>716</v>
      </c>
      <c r="J1290" s="12">
        <f t="shared" si="56"/>
        <v>1743.672</v>
      </c>
      <c r="L1290" s="8">
        <v>216</v>
      </c>
      <c r="M1290" s="12">
        <f t="shared" si="57"/>
        <v>826.25400000000002</v>
      </c>
    </row>
    <row r="1291" spans="9:13" x14ac:dyDescent="0.2">
      <c r="I1291" s="8">
        <v>715</v>
      </c>
      <c r="J1291" s="12">
        <f t="shared" si="56"/>
        <v>1744.3875</v>
      </c>
      <c r="L1291" s="8">
        <v>215</v>
      </c>
      <c r="M1291" s="12">
        <f t="shared" si="57"/>
        <v>826.41562499999998</v>
      </c>
    </row>
    <row r="1292" spans="9:13" x14ac:dyDescent="0.2">
      <c r="I1292" s="8">
        <v>714</v>
      </c>
      <c r="J1292" s="12">
        <f t="shared" si="56"/>
        <v>1745.1020000000001</v>
      </c>
      <c r="L1292" s="8">
        <v>214</v>
      </c>
      <c r="M1292" s="12">
        <f t="shared" si="57"/>
        <v>826.57650000000001</v>
      </c>
    </row>
    <row r="1293" spans="9:13" x14ac:dyDescent="0.2">
      <c r="I1293" s="8">
        <v>713</v>
      </c>
      <c r="J1293" s="12">
        <f t="shared" si="56"/>
        <v>1745.8154999999999</v>
      </c>
      <c r="L1293" s="8">
        <v>213</v>
      </c>
      <c r="M1293" s="12">
        <f t="shared" si="57"/>
        <v>826.736625</v>
      </c>
    </row>
    <row r="1294" spans="9:13" x14ac:dyDescent="0.2">
      <c r="I1294" s="8">
        <v>712</v>
      </c>
      <c r="J1294" s="12">
        <f t="shared" si="56"/>
        <v>1746.528</v>
      </c>
      <c r="L1294" s="8">
        <v>212</v>
      </c>
      <c r="M1294" s="12">
        <f t="shared" si="57"/>
        <v>826.89600000000007</v>
      </c>
    </row>
    <row r="1295" spans="9:13" x14ac:dyDescent="0.2">
      <c r="I1295" s="8">
        <v>711</v>
      </c>
      <c r="J1295" s="12">
        <f t="shared" si="56"/>
        <v>1747.2395000000001</v>
      </c>
      <c r="L1295" s="8">
        <v>211</v>
      </c>
      <c r="M1295" s="12">
        <f t="shared" si="57"/>
        <v>827.05462499999999</v>
      </c>
    </row>
    <row r="1296" spans="9:13" x14ac:dyDescent="0.2">
      <c r="I1296" s="8">
        <v>710</v>
      </c>
      <c r="J1296" s="12">
        <f t="shared" si="56"/>
        <v>1747.95</v>
      </c>
      <c r="L1296" s="8">
        <v>210</v>
      </c>
      <c r="M1296" s="12">
        <f t="shared" si="57"/>
        <v>827.21249999999998</v>
      </c>
    </row>
    <row r="1297" spans="9:13" x14ac:dyDescent="0.2">
      <c r="I1297" s="8">
        <v>709</v>
      </c>
      <c r="J1297" s="12">
        <f t="shared" si="56"/>
        <v>1748.6595</v>
      </c>
      <c r="L1297" s="8">
        <v>209</v>
      </c>
      <c r="M1297" s="12">
        <f t="shared" si="57"/>
        <v>827.36962500000004</v>
      </c>
    </row>
    <row r="1298" spans="9:13" x14ac:dyDescent="0.2">
      <c r="I1298" s="8">
        <v>708</v>
      </c>
      <c r="J1298" s="12">
        <f t="shared" si="56"/>
        <v>1749.3679999999999</v>
      </c>
      <c r="L1298" s="8">
        <v>208</v>
      </c>
      <c r="M1298" s="12">
        <f t="shared" si="57"/>
        <v>827.52600000000007</v>
      </c>
    </row>
    <row r="1299" spans="9:13" x14ac:dyDescent="0.2">
      <c r="I1299" s="8">
        <v>707</v>
      </c>
      <c r="J1299" s="12">
        <f t="shared" si="56"/>
        <v>1750.0755000000001</v>
      </c>
      <c r="L1299" s="8">
        <v>207</v>
      </c>
      <c r="M1299" s="12">
        <f t="shared" si="57"/>
        <v>827.68162500000005</v>
      </c>
    </row>
    <row r="1300" spans="9:13" x14ac:dyDescent="0.2">
      <c r="I1300" s="8">
        <v>706</v>
      </c>
      <c r="J1300" s="12">
        <f t="shared" si="56"/>
        <v>1750.7819999999999</v>
      </c>
      <c r="L1300" s="8">
        <v>206</v>
      </c>
      <c r="M1300" s="12">
        <f t="shared" si="57"/>
        <v>827.8365</v>
      </c>
    </row>
    <row r="1301" spans="9:13" x14ac:dyDescent="0.2">
      <c r="I1301" s="8">
        <v>705</v>
      </c>
      <c r="J1301" s="12">
        <f t="shared" si="56"/>
        <v>1751.4875</v>
      </c>
      <c r="L1301" s="8">
        <v>205</v>
      </c>
      <c r="M1301" s="12">
        <f t="shared" si="57"/>
        <v>827.99062500000002</v>
      </c>
    </row>
    <row r="1302" spans="9:13" x14ac:dyDescent="0.2">
      <c r="I1302" s="8">
        <v>704</v>
      </c>
      <c r="J1302" s="12">
        <f t="shared" si="56"/>
        <v>1752.192</v>
      </c>
      <c r="L1302" s="8">
        <v>204</v>
      </c>
      <c r="M1302" s="12">
        <f t="shared" si="57"/>
        <v>828.14400000000001</v>
      </c>
    </row>
    <row r="1303" spans="9:13" x14ac:dyDescent="0.2">
      <c r="I1303" s="8">
        <v>703</v>
      </c>
      <c r="J1303" s="12">
        <f t="shared" si="56"/>
        <v>1752.8955000000001</v>
      </c>
      <c r="L1303" s="8">
        <v>203</v>
      </c>
      <c r="M1303" s="12">
        <f t="shared" si="57"/>
        <v>828.29662500000006</v>
      </c>
    </row>
    <row r="1304" spans="9:13" x14ac:dyDescent="0.2">
      <c r="I1304" s="8">
        <v>702</v>
      </c>
      <c r="J1304" s="12">
        <f t="shared" si="56"/>
        <v>1753.598</v>
      </c>
      <c r="L1304" s="8">
        <v>202</v>
      </c>
      <c r="M1304" s="12">
        <f t="shared" si="57"/>
        <v>828.44849999999997</v>
      </c>
    </row>
    <row r="1305" spans="9:13" x14ac:dyDescent="0.2">
      <c r="I1305" s="8">
        <v>701</v>
      </c>
      <c r="J1305" s="12">
        <f t="shared" si="56"/>
        <v>1754.2995000000001</v>
      </c>
      <c r="L1305" s="8">
        <v>201</v>
      </c>
      <c r="M1305" s="12">
        <f t="shared" si="57"/>
        <v>828.59962500000006</v>
      </c>
    </row>
    <row r="1306" spans="9:13" x14ac:dyDescent="0.2">
      <c r="I1306" s="8">
        <v>700</v>
      </c>
      <c r="J1306" s="12">
        <f t="shared" si="56"/>
        <v>1755</v>
      </c>
      <c r="L1306" s="8">
        <v>200</v>
      </c>
      <c r="M1306" s="12">
        <f t="shared" si="57"/>
        <v>828.75</v>
      </c>
    </row>
    <row r="1307" spans="9:13" x14ac:dyDescent="0.2">
      <c r="I1307" s="8">
        <v>699</v>
      </c>
      <c r="J1307" s="12">
        <f t="shared" si="56"/>
        <v>1755.6994999999999</v>
      </c>
      <c r="L1307" s="8">
        <v>199</v>
      </c>
      <c r="M1307" s="12">
        <f t="shared" si="57"/>
        <v>828.89962500000001</v>
      </c>
    </row>
    <row r="1308" spans="9:13" x14ac:dyDescent="0.2">
      <c r="I1308" s="8">
        <v>698</v>
      </c>
      <c r="J1308" s="12">
        <f t="shared" si="56"/>
        <v>1756.3980000000001</v>
      </c>
      <c r="L1308" s="8">
        <v>198</v>
      </c>
      <c r="M1308" s="12">
        <f t="shared" si="57"/>
        <v>829.04849999999999</v>
      </c>
    </row>
    <row r="1309" spans="9:13" x14ac:dyDescent="0.2">
      <c r="I1309" s="8">
        <v>697</v>
      </c>
      <c r="J1309" s="12">
        <f t="shared" si="56"/>
        <v>1757.0955000000001</v>
      </c>
      <c r="L1309" s="8">
        <v>197</v>
      </c>
      <c r="M1309" s="12">
        <f t="shared" si="57"/>
        <v>829.19662500000004</v>
      </c>
    </row>
    <row r="1310" spans="9:13" x14ac:dyDescent="0.2">
      <c r="I1310" s="8">
        <v>696</v>
      </c>
      <c r="J1310" s="12">
        <f t="shared" si="56"/>
        <v>1757.7920000000001</v>
      </c>
      <c r="L1310" s="8">
        <v>196</v>
      </c>
      <c r="M1310" s="12">
        <f t="shared" si="57"/>
        <v>829.34400000000005</v>
      </c>
    </row>
    <row r="1311" spans="9:13" x14ac:dyDescent="0.2">
      <c r="I1311" s="8">
        <v>695</v>
      </c>
      <c r="J1311" s="12">
        <f t="shared" si="56"/>
        <v>1758.4875</v>
      </c>
      <c r="L1311" s="8">
        <v>195</v>
      </c>
      <c r="M1311" s="12">
        <f t="shared" si="57"/>
        <v>829.49062500000002</v>
      </c>
    </row>
    <row r="1312" spans="9:13" x14ac:dyDescent="0.2">
      <c r="I1312" s="8">
        <v>694</v>
      </c>
      <c r="J1312" s="12">
        <f t="shared" si="56"/>
        <v>1759.182</v>
      </c>
      <c r="L1312" s="8">
        <v>194</v>
      </c>
      <c r="M1312" s="12">
        <f t="shared" si="57"/>
        <v>829.63650000000007</v>
      </c>
    </row>
    <row r="1313" spans="9:13" x14ac:dyDescent="0.2">
      <c r="I1313" s="8">
        <v>693</v>
      </c>
      <c r="J1313" s="12">
        <f t="shared" si="56"/>
        <v>1759.8755000000001</v>
      </c>
      <c r="L1313" s="8">
        <v>193</v>
      </c>
      <c r="M1313" s="12">
        <f t="shared" si="57"/>
        <v>829.78162499999996</v>
      </c>
    </row>
    <row r="1314" spans="9:13" x14ac:dyDescent="0.2">
      <c r="I1314" s="8">
        <v>692</v>
      </c>
      <c r="J1314" s="12">
        <f t="shared" si="56"/>
        <v>1760.568</v>
      </c>
      <c r="L1314" s="8">
        <v>192</v>
      </c>
      <c r="M1314" s="12">
        <f t="shared" si="57"/>
        <v>829.92600000000004</v>
      </c>
    </row>
    <row r="1315" spans="9:13" x14ac:dyDescent="0.2">
      <c r="I1315" s="8">
        <v>691</v>
      </c>
      <c r="J1315" s="12">
        <f t="shared" si="56"/>
        <v>1761.2595000000001</v>
      </c>
      <c r="L1315" s="8">
        <v>191</v>
      </c>
      <c r="M1315" s="12">
        <f t="shared" si="57"/>
        <v>830.06962499999997</v>
      </c>
    </row>
    <row r="1316" spans="9:13" x14ac:dyDescent="0.2">
      <c r="I1316" s="8">
        <v>690</v>
      </c>
      <c r="J1316" s="12">
        <f t="shared" si="56"/>
        <v>1761.95</v>
      </c>
      <c r="L1316" s="8">
        <v>190</v>
      </c>
      <c r="M1316" s="12">
        <f t="shared" si="57"/>
        <v>830.21249999999998</v>
      </c>
    </row>
    <row r="1317" spans="9:13" x14ac:dyDescent="0.2">
      <c r="I1317" s="8">
        <v>689</v>
      </c>
      <c r="J1317" s="12">
        <f t="shared" si="56"/>
        <v>1762.6395</v>
      </c>
      <c r="L1317" s="8">
        <v>189</v>
      </c>
      <c r="M1317" s="12">
        <f t="shared" si="57"/>
        <v>830.35462500000006</v>
      </c>
    </row>
    <row r="1318" spans="9:13" x14ac:dyDescent="0.2">
      <c r="I1318" s="8">
        <v>688</v>
      </c>
      <c r="J1318" s="12">
        <f t="shared" si="56"/>
        <v>1763.328</v>
      </c>
      <c r="L1318" s="8">
        <v>188</v>
      </c>
      <c r="M1318" s="12">
        <f t="shared" si="57"/>
        <v>830.49599999999998</v>
      </c>
    </row>
    <row r="1319" spans="9:13" x14ac:dyDescent="0.2">
      <c r="I1319" s="8">
        <v>687</v>
      </c>
      <c r="J1319" s="12">
        <f t="shared" si="56"/>
        <v>1764.0155</v>
      </c>
      <c r="L1319" s="8">
        <v>187</v>
      </c>
      <c r="M1319" s="12">
        <f t="shared" si="57"/>
        <v>830.63662499999998</v>
      </c>
    </row>
    <row r="1320" spans="9:13" x14ac:dyDescent="0.2">
      <c r="I1320" s="8">
        <v>686</v>
      </c>
      <c r="J1320" s="12">
        <f t="shared" si="56"/>
        <v>1764.702</v>
      </c>
      <c r="L1320" s="8">
        <v>186</v>
      </c>
      <c r="M1320" s="12">
        <f t="shared" si="57"/>
        <v>830.77650000000006</v>
      </c>
    </row>
    <row r="1321" spans="9:13" x14ac:dyDescent="0.2">
      <c r="I1321" s="8">
        <v>685</v>
      </c>
      <c r="J1321" s="12">
        <f t="shared" si="56"/>
        <v>1765.3875</v>
      </c>
      <c r="L1321" s="8">
        <v>185</v>
      </c>
      <c r="M1321" s="12">
        <f t="shared" si="57"/>
        <v>830.91562499999998</v>
      </c>
    </row>
    <row r="1322" spans="9:13" x14ac:dyDescent="0.2">
      <c r="I1322" s="8">
        <v>684</v>
      </c>
      <c r="J1322" s="12">
        <f t="shared" si="56"/>
        <v>1766.0720000000001</v>
      </c>
      <c r="L1322" s="8">
        <v>184</v>
      </c>
      <c r="M1322" s="12">
        <f t="shared" si="57"/>
        <v>831.05399999999997</v>
      </c>
    </row>
    <row r="1323" spans="9:13" x14ac:dyDescent="0.2">
      <c r="I1323" s="8">
        <v>683</v>
      </c>
      <c r="J1323" s="12">
        <f t="shared" si="56"/>
        <v>1766.7555</v>
      </c>
      <c r="L1323" s="8">
        <v>183</v>
      </c>
      <c r="M1323" s="12">
        <f t="shared" si="57"/>
        <v>831.19162500000004</v>
      </c>
    </row>
    <row r="1324" spans="9:13" x14ac:dyDescent="0.2">
      <c r="I1324" s="8">
        <v>682</v>
      </c>
      <c r="J1324" s="12">
        <f t="shared" si="56"/>
        <v>1767.4380000000001</v>
      </c>
      <c r="L1324" s="8">
        <v>182</v>
      </c>
      <c r="M1324" s="12">
        <f t="shared" si="57"/>
        <v>831.32849999999996</v>
      </c>
    </row>
    <row r="1325" spans="9:13" x14ac:dyDescent="0.2">
      <c r="I1325" s="8">
        <v>681</v>
      </c>
      <c r="J1325" s="12">
        <f t="shared" si="56"/>
        <v>1768.1195</v>
      </c>
      <c r="L1325" s="8">
        <v>181</v>
      </c>
      <c r="M1325" s="12">
        <f t="shared" si="57"/>
        <v>831.46462500000007</v>
      </c>
    </row>
    <row r="1326" spans="9:13" x14ac:dyDescent="0.2">
      <c r="I1326" s="8">
        <v>680</v>
      </c>
      <c r="J1326" s="12">
        <f t="shared" si="56"/>
        <v>1768.8</v>
      </c>
      <c r="L1326" s="8">
        <v>180</v>
      </c>
      <c r="M1326" s="12">
        <f t="shared" si="57"/>
        <v>831.6</v>
      </c>
    </row>
    <row r="1327" spans="9:13" x14ac:dyDescent="0.2">
      <c r="I1327" s="8">
        <v>679</v>
      </c>
      <c r="J1327" s="12">
        <f t="shared" si="56"/>
        <v>1769.4795000000001</v>
      </c>
      <c r="L1327" s="8">
        <v>179</v>
      </c>
      <c r="M1327" s="12">
        <f t="shared" si="57"/>
        <v>831.73462500000005</v>
      </c>
    </row>
    <row r="1328" spans="9:13" x14ac:dyDescent="0.2">
      <c r="I1328" s="8">
        <v>678</v>
      </c>
      <c r="J1328" s="12">
        <f t="shared" si="56"/>
        <v>1770.1580000000001</v>
      </c>
      <c r="L1328" s="8">
        <v>178</v>
      </c>
      <c r="M1328" s="12">
        <f t="shared" si="57"/>
        <v>831.86850000000004</v>
      </c>
    </row>
    <row r="1329" spans="9:13" x14ac:dyDescent="0.2">
      <c r="I1329" s="8">
        <v>677</v>
      </c>
      <c r="J1329" s="12">
        <f t="shared" si="56"/>
        <v>1770.8355000000001</v>
      </c>
      <c r="L1329" s="8">
        <v>177</v>
      </c>
      <c r="M1329" s="12">
        <f t="shared" si="57"/>
        <v>832.00162499999999</v>
      </c>
    </row>
    <row r="1330" spans="9:13" x14ac:dyDescent="0.2">
      <c r="I1330" s="8">
        <v>676</v>
      </c>
      <c r="J1330" s="12">
        <f t="shared" si="56"/>
        <v>1771.5119999999999</v>
      </c>
      <c r="L1330" s="8">
        <v>176</v>
      </c>
      <c r="M1330" s="12">
        <f t="shared" si="57"/>
        <v>832.13400000000001</v>
      </c>
    </row>
    <row r="1331" spans="9:13" x14ac:dyDescent="0.2">
      <c r="I1331" s="8">
        <v>675</v>
      </c>
      <c r="J1331" s="12">
        <f t="shared" si="56"/>
        <v>1772.1875</v>
      </c>
      <c r="L1331" s="8">
        <v>175</v>
      </c>
      <c r="M1331" s="12">
        <f t="shared" si="57"/>
        <v>832.265625</v>
      </c>
    </row>
    <row r="1332" spans="9:13" x14ac:dyDescent="0.2">
      <c r="I1332" s="8">
        <v>674</v>
      </c>
      <c r="J1332" s="12">
        <f t="shared" si="56"/>
        <v>1772.8620000000001</v>
      </c>
      <c r="L1332" s="8">
        <v>174</v>
      </c>
      <c r="M1332" s="12">
        <f t="shared" si="57"/>
        <v>832.39650000000006</v>
      </c>
    </row>
    <row r="1333" spans="9:13" x14ac:dyDescent="0.2">
      <c r="I1333" s="8">
        <v>673</v>
      </c>
      <c r="J1333" s="12">
        <f t="shared" si="56"/>
        <v>1773.5355</v>
      </c>
      <c r="L1333" s="8">
        <v>173</v>
      </c>
      <c r="M1333" s="12">
        <f t="shared" si="57"/>
        <v>832.52662499999997</v>
      </c>
    </row>
    <row r="1334" spans="9:13" x14ac:dyDescent="0.2">
      <c r="I1334" s="8">
        <v>672</v>
      </c>
      <c r="J1334" s="12">
        <f t="shared" si="56"/>
        <v>1774.2080000000001</v>
      </c>
      <c r="L1334" s="8">
        <v>172</v>
      </c>
      <c r="M1334" s="12">
        <f t="shared" si="57"/>
        <v>832.65600000000006</v>
      </c>
    </row>
    <row r="1335" spans="9:13" x14ac:dyDescent="0.2">
      <c r="I1335" s="8">
        <v>671</v>
      </c>
      <c r="J1335" s="12">
        <f t="shared" si="56"/>
        <v>1774.8795</v>
      </c>
      <c r="L1335" s="8">
        <v>171</v>
      </c>
      <c r="M1335" s="12">
        <f t="shared" si="57"/>
        <v>832.78462500000001</v>
      </c>
    </row>
    <row r="1336" spans="9:13" x14ac:dyDescent="0.2">
      <c r="I1336" s="8">
        <v>670</v>
      </c>
      <c r="J1336" s="12">
        <f t="shared" si="56"/>
        <v>1775.55</v>
      </c>
      <c r="L1336" s="8">
        <v>170</v>
      </c>
      <c r="M1336" s="12">
        <f t="shared" si="57"/>
        <v>832.91250000000002</v>
      </c>
    </row>
    <row r="1337" spans="9:13" x14ac:dyDescent="0.2">
      <c r="I1337" s="8">
        <v>669</v>
      </c>
      <c r="J1337" s="12">
        <f t="shared" si="56"/>
        <v>1776.2194999999999</v>
      </c>
      <c r="L1337" s="8">
        <v>169</v>
      </c>
      <c r="M1337" s="12">
        <f t="shared" si="57"/>
        <v>833.039625</v>
      </c>
    </row>
    <row r="1338" spans="9:13" x14ac:dyDescent="0.2">
      <c r="I1338" s="8">
        <v>668</v>
      </c>
      <c r="J1338" s="12">
        <f t="shared" si="56"/>
        <v>1776.8880000000001</v>
      </c>
      <c r="L1338" s="8">
        <v>168</v>
      </c>
      <c r="M1338" s="12">
        <f t="shared" si="57"/>
        <v>833.16600000000005</v>
      </c>
    </row>
    <row r="1339" spans="9:13" x14ac:dyDescent="0.2">
      <c r="I1339" s="8">
        <v>667</v>
      </c>
      <c r="J1339" s="12">
        <f t="shared" si="56"/>
        <v>1777.5554999999999</v>
      </c>
      <c r="L1339" s="8">
        <v>167</v>
      </c>
      <c r="M1339" s="12">
        <f t="shared" si="57"/>
        <v>833.29162500000007</v>
      </c>
    </row>
    <row r="1340" spans="9:13" x14ac:dyDescent="0.2">
      <c r="I1340" s="8">
        <v>666</v>
      </c>
      <c r="J1340" s="12">
        <f t="shared" si="56"/>
        <v>1778.222</v>
      </c>
      <c r="L1340" s="8">
        <v>166</v>
      </c>
      <c r="M1340" s="12">
        <f t="shared" si="57"/>
        <v>833.41650000000004</v>
      </c>
    </row>
    <row r="1341" spans="9:13" x14ac:dyDescent="0.2">
      <c r="I1341" s="8">
        <v>665</v>
      </c>
      <c r="J1341" s="12">
        <f t="shared" si="56"/>
        <v>1778.8875</v>
      </c>
      <c r="L1341" s="8">
        <v>165</v>
      </c>
      <c r="M1341" s="12">
        <f t="shared" si="57"/>
        <v>833.54062499999998</v>
      </c>
    </row>
    <row r="1342" spans="9:13" x14ac:dyDescent="0.2">
      <c r="I1342" s="8">
        <v>664</v>
      </c>
      <c r="J1342" s="12">
        <f t="shared" si="56"/>
        <v>1779.5520000000001</v>
      </c>
      <c r="L1342" s="8">
        <v>164</v>
      </c>
      <c r="M1342" s="12">
        <f t="shared" si="57"/>
        <v>833.66399999999999</v>
      </c>
    </row>
    <row r="1343" spans="9:13" x14ac:dyDescent="0.2">
      <c r="I1343" s="8">
        <v>663</v>
      </c>
      <c r="J1343" s="12">
        <f t="shared" si="56"/>
        <v>1780.2155</v>
      </c>
      <c r="L1343" s="8">
        <v>163</v>
      </c>
      <c r="M1343" s="12">
        <f t="shared" si="57"/>
        <v>833.78662500000007</v>
      </c>
    </row>
    <row r="1344" spans="9:13" x14ac:dyDescent="0.2">
      <c r="I1344" s="8">
        <v>662</v>
      </c>
      <c r="J1344" s="12">
        <f t="shared" si="56"/>
        <v>1780.8779999999999</v>
      </c>
      <c r="L1344" s="8">
        <v>162</v>
      </c>
      <c r="M1344" s="12">
        <f t="shared" si="57"/>
        <v>833.9085</v>
      </c>
    </row>
    <row r="1345" spans="9:13" x14ac:dyDescent="0.2">
      <c r="I1345" s="8">
        <v>661</v>
      </c>
      <c r="J1345" s="12">
        <f t="shared" si="56"/>
        <v>1781.5395000000001</v>
      </c>
      <c r="L1345" s="8">
        <v>161</v>
      </c>
      <c r="M1345" s="12">
        <f t="shared" si="57"/>
        <v>834.02962500000001</v>
      </c>
    </row>
    <row r="1346" spans="9:13" x14ac:dyDescent="0.2">
      <c r="I1346" s="8">
        <v>660</v>
      </c>
      <c r="J1346" s="12">
        <f t="shared" si="56"/>
        <v>1782.2</v>
      </c>
      <c r="L1346" s="8">
        <v>160</v>
      </c>
      <c r="M1346" s="12">
        <f t="shared" si="57"/>
        <v>834.15</v>
      </c>
    </row>
    <row r="1347" spans="9:13" x14ac:dyDescent="0.2">
      <c r="I1347" s="8">
        <v>659</v>
      </c>
      <c r="J1347" s="12">
        <f t="shared" si="56"/>
        <v>1782.8595</v>
      </c>
      <c r="L1347" s="8">
        <v>159</v>
      </c>
      <c r="M1347" s="12">
        <f t="shared" si="57"/>
        <v>834.26962500000002</v>
      </c>
    </row>
    <row r="1348" spans="9:13" x14ac:dyDescent="0.2">
      <c r="I1348" s="8">
        <v>658</v>
      </c>
      <c r="J1348" s="12">
        <f t="shared" si="56"/>
        <v>1783.518</v>
      </c>
      <c r="L1348" s="8">
        <v>158</v>
      </c>
      <c r="M1348" s="12">
        <f t="shared" si="57"/>
        <v>834.38850000000002</v>
      </c>
    </row>
    <row r="1349" spans="9:13" x14ac:dyDescent="0.2">
      <c r="I1349" s="8">
        <v>657</v>
      </c>
      <c r="J1349" s="12">
        <f t="shared" si="56"/>
        <v>1784.1755000000001</v>
      </c>
      <c r="L1349" s="8">
        <v>157</v>
      </c>
      <c r="M1349" s="12">
        <f t="shared" si="57"/>
        <v>834.50662499999999</v>
      </c>
    </row>
    <row r="1350" spans="9:13" x14ac:dyDescent="0.2">
      <c r="I1350" s="8">
        <v>656</v>
      </c>
      <c r="J1350" s="12">
        <f t="shared" si="56"/>
        <v>1784.8320000000001</v>
      </c>
      <c r="L1350" s="8">
        <v>156</v>
      </c>
      <c r="M1350" s="12">
        <f t="shared" si="57"/>
        <v>834.62400000000002</v>
      </c>
    </row>
    <row r="1351" spans="9:13" x14ac:dyDescent="0.2">
      <c r="I1351" s="8">
        <v>655</v>
      </c>
      <c r="J1351" s="12">
        <f t="shared" ref="J1351:J1414" si="58">$C$10*((($C$11)^2)-((I1351)^2))</f>
        <v>1785.4875</v>
      </c>
      <c r="L1351" s="8">
        <v>155</v>
      </c>
      <c r="M1351" s="12">
        <f t="shared" ref="M1351:M1414" si="59">$C$16*((($C$15)^2)-((L1351)^2))</f>
        <v>834.74062500000002</v>
      </c>
    </row>
    <row r="1352" spans="9:13" x14ac:dyDescent="0.2">
      <c r="I1352" s="8">
        <v>654</v>
      </c>
      <c r="J1352" s="12">
        <f t="shared" si="58"/>
        <v>1786.1420000000001</v>
      </c>
      <c r="L1352" s="8">
        <v>154</v>
      </c>
      <c r="M1352" s="12">
        <f t="shared" si="59"/>
        <v>834.85649999999998</v>
      </c>
    </row>
    <row r="1353" spans="9:13" x14ac:dyDescent="0.2">
      <c r="I1353" s="8">
        <v>653</v>
      </c>
      <c r="J1353" s="12">
        <f t="shared" si="58"/>
        <v>1786.7954999999999</v>
      </c>
      <c r="L1353" s="8">
        <v>153</v>
      </c>
      <c r="M1353" s="12">
        <f t="shared" si="59"/>
        <v>834.97162500000002</v>
      </c>
    </row>
    <row r="1354" spans="9:13" x14ac:dyDescent="0.2">
      <c r="I1354" s="8">
        <v>652</v>
      </c>
      <c r="J1354" s="12">
        <f t="shared" si="58"/>
        <v>1787.4480000000001</v>
      </c>
      <c r="L1354" s="8">
        <v>152</v>
      </c>
      <c r="M1354" s="12">
        <f t="shared" si="59"/>
        <v>835.08600000000001</v>
      </c>
    </row>
    <row r="1355" spans="9:13" x14ac:dyDescent="0.2">
      <c r="I1355" s="8">
        <v>651</v>
      </c>
      <c r="J1355" s="12">
        <f t="shared" si="58"/>
        <v>1788.0995</v>
      </c>
      <c r="L1355" s="8">
        <v>151</v>
      </c>
      <c r="M1355" s="12">
        <f t="shared" si="59"/>
        <v>835.19962499999997</v>
      </c>
    </row>
    <row r="1356" spans="9:13" x14ac:dyDescent="0.2">
      <c r="I1356" s="8">
        <v>650</v>
      </c>
      <c r="J1356" s="12">
        <f t="shared" si="58"/>
        <v>1788.75</v>
      </c>
      <c r="L1356" s="8">
        <v>150</v>
      </c>
      <c r="M1356" s="12">
        <f t="shared" si="59"/>
        <v>835.3125</v>
      </c>
    </row>
    <row r="1357" spans="9:13" x14ac:dyDescent="0.2">
      <c r="I1357" s="8">
        <v>649</v>
      </c>
      <c r="J1357" s="12">
        <f t="shared" si="58"/>
        <v>1789.3995</v>
      </c>
      <c r="L1357" s="8">
        <v>149</v>
      </c>
      <c r="M1357" s="12">
        <f t="shared" si="59"/>
        <v>835.42462499999999</v>
      </c>
    </row>
    <row r="1358" spans="9:13" x14ac:dyDescent="0.2">
      <c r="I1358" s="8">
        <v>648</v>
      </c>
      <c r="J1358" s="12">
        <f t="shared" si="58"/>
        <v>1790.048</v>
      </c>
      <c r="L1358" s="8">
        <v>148</v>
      </c>
      <c r="M1358" s="12">
        <f t="shared" si="59"/>
        <v>835.53600000000006</v>
      </c>
    </row>
    <row r="1359" spans="9:13" x14ac:dyDescent="0.2">
      <c r="I1359" s="8">
        <v>647</v>
      </c>
      <c r="J1359" s="12">
        <f t="shared" si="58"/>
        <v>1790.6955</v>
      </c>
      <c r="L1359" s="8">
        <v>147</v>
      </c>
      <c r="M1359" s="12">
        <f t="shared" si="59"/>
        <v>835.64662499999997</v>
      </c>
    </row>
    <row r="1360" spans="9:13" x14ac:dyDescent="0.2">
      <c r="I1360" s="8">
        <v>646</v>
      </c>
      <c r="J1360" s="12">
        <f t="shared" si="58"/>
        <v>1791.3420000000001</v>
      </c>
      <c r="L1360" s="8">
        <v>146</v>
      </c>
      <c r="M1360" s="12">
        <f t="shared" si="59"/>
        <v>835.75650000000007</v>
      </c>
    </row>
    <row r="1361" spans="9:13" x14ac:dyDescent="0.2">
      <c r="I1361" s="8">
        <v>645</v>
      </c>
      <c r="J1361" s="12">
        <f t="shared" si="58"/>
        <v>1791.9875</v>
      </c>
      <c r="L1361" s="8">
        <v>145</v>
      </c>
      <c r="M1361" s="12">
        <f t="shared" si="59"/>
        <v>835.86562500000002</v>
      </c>
    </row>
    <row r="1362" spans="9:13" x14ac:dyDescent="0.2">
      <c r="I1362" s="8">
        <v>644</v>
      </c>
      <c r="J1362" s="12">
        <f t="shared" si="58"/>
        <v>1792.6320000000001</v>
      </c>
      <c r="L1362" s="8">
        <v>144</v>
      </c>
      <c r="M1362" s="12">
        <f t="shared" si="59"/>
        <v>835.97400000000005</v>
      </c>
    </row>
    <row r="1363" spans="9:13" x14ac:dyDescent="0.2">
      <c r="I1363" s="8">
        <v>643</v>
      </c>
      <c r="J1363" s="12">
        <f t="shared" si="58"/>
        <v>1793.2755</v>
      </c>
      <c r="L1363" s="8">
        <v>143</v>
      </c>
      <c r="M1363" s="12">
        <f t="shared" si="59"/>
        <v>836.08162500000003</v>
      </c>
    </row>
    <row r="1364" spans="9:13" x14ac:dyDescent="0.2">
      <c r="I1364" s="8">
        <v>642</v>
      </c>
      <c r="J1364" s="12">
        <f t="shared" si="58"/>
        <v>1793.9180000000001</v>
      </c>
      <c r="L1364" s="8">
        <v>142</v>
      </c>
      <c r="M1364" s="12">
        <f t="shared" si="59"/>
        <v>836.18849999999998</v>
      </c>
    </row>
    <row r="1365" spans="9:13" x14ac:dyDescent="0.2">
      <c r="I1365" s="8">
        <v>641</v>
      </c>
      <c r="J1365" s="12">
        <f t="shared" si="58"/>
        <v>1794.5595000000001</v>
      </c>
      <c r="L1365" s="8">
        <v>141</v>
      </c>
      <c r="M1365" s="12">
        <f t="shared" si="59"/>
        <v>836.294625</v>
      </c>
    </row>
    <row r="1366" spans="9:13" x14ac:dyDescent="0.2">
      <c r="I1366" s="8">
        <v>640</v>
      </c>
      <c r="J1366" s="12">
        <f t="shared" si="58"/>
        <v>1795.2</v>
      </c>
      <c r="L1366" s="8">
        <v>140</v>
      </c>
      <c r="M1366" s="12">
        <f t="shared" si="59"/>
        <v>836.4</v>
      </c>
    </row>
    <row r="1367" spans="9:13" x14ac:dyDescent="0.2">
      <c r="I1367" s="8">
        <v>639</v>
      </c>
      <c r="J1367" s="12">
        <f t="shared" si="58"/>
        <v>1795.8395</v>
      </c>
      <c r="L1367" s="8">
        <v>139</v>
      </c>
      <c r="M1367" s="12">
        <f t="shared" si="59"/>
        <v>836.50462500000003</v>
      </c>
    </row>
    <row r="1368" spans="9:13" x14ac:dyDescent="0.2">
      <c r="I1368" s="8">
        <v>638</v>
      </c>
      <c r="J1368" s="12">
        <f t="shared" si="58"/>
        <v>1796.4780000000001</v>
      </c>
      <c r="L1368" s="8">
        <v>138</v>
      </c>
      <c r="M1368" s="12">
        <f t="shared" si="59"/>
        <v>836.60850000000005</v>
      </c>
    </row>
    <row r="1369" spans="9:13" x14ac:dyDescent="0.2">
      <c r="I1369" s="8">
        <v>637</v>
      </c>
      <c r="J1369" s="12">
        <f t="shared" si="58"/>
        <v>1797.1155000000001</v>
      </c>
      <c r="L1369" s="8">
        <v>137</v>
      </c>
      <c r="M1369" s="12">
        <f t="shared" si="59"/>
        <v>836.71162500000003</v>
      </c>
    </row>
    <row r="1370" spans="9:13" x14ac:dyDescent="0.2">
      <c r="I1370" s="8">
        <v>636</v>
      </c>
      <c r="J1370" s="12">
        <f t="shared" si="58"/>
        <v>1797.752</v>
      </c>
      <c r="L1370" s="8">
        <v>136</v>
      </c>
      <c r="M1370" s="12">
        <f t="shared" si="59"/>
        <v>836.81399999999996</v>
      </c>
    </row>
    <row r="1371" spans="9:13" x14ac:dyDescent="0.2">
      <c r="I1371" s="8">
        <v>635</v>
      </c>
      <c r="J1371" s="12">
        <f t="shared" si="58"/>
        <v>1798.3875</v>
      </c>
      <c r="L1371" s="8">
        <v>135</v>
      </c>
      <c r="M1371" s="12">
        <f t="shared" si="59"/>
        <v>836.91562499999998</v>
      </c>
    </row>
    <row r="1372" spans="9:13" x14ac:dyDescent="0.2">
      <c r="I1372" s="8">
        <v>634</v>
      </c>
      <c r="J1372" s="12">
        <f t="shared" si="58"/>
        <v>1799.0219999999999</v>
      </c>
      <c r="L1372" s="8">
        <v>134</v>
      </c>
      <c r="M1372" s="12">
        <f t="shared" si="59"/>
        <v>837.01650000000006</v>
      </c>
    </row>
    <row r="1373" spans="9:13" x14ac:dyDescent="0.2">
      <c r="I1373" s="8">
        <v>633</v>
      </c>
      <c r="J1373" s="12">
        <f t="shared" si="58"/>
        <v>1799.6555000000001</v>
      </c>
      <c r="L1373" s="8">
        <v>133</v>
      </c>
      <c r="M1373" s="12">
        <f t="shared" si="59"/>
        <v>837.116625</v>
      </c>
    </row>
    <row r="1374" spans="9:13" x14ac:dyDescent="0.2">
      <c r="I1374" s="8">
        <v>632</v>
      </c>
      <c r="J1374" s="12">
        <f t="shared" si="58"/>
        <v>1800.288</v>
      </c>
      <c r="L1374" s="8">
        <v>132</v>
      </c>
      <c r="M1374" s="12">
        <f t="shared" si="59"/>
        <v>837.21600000000001</v>
      </c>
    </row>
    <row r="1375" spans="9:13" x14ac:dyDescent="0.2">
      <c r="I1375" s="8">
        <v>631</v>
      </c>
      <c r="J1375" s="12">
        <f t="shared" si="58"/>
        <v>1800.9195</v>
      </c>
      <c r="L1375" s="8">
        <v>131</v>
      </c>
      <c r="M1375" s="12">
        <f t="shared" si="59"/>
        <v>837.31462499999998</v>
      </c>
    </row>
    <row r="1376" spans="9:13" x14ac:dyDescent="0.2">
      <c r="I1376" s="8">
        <v>630</v>
      </c>
      <c r="J1376" s="12">
        <f t="shared" si="58"/>
        <v>1801.55</v>
      </c>
      <c r="L1376" s="8">
        <v>130</v>
      </c>
      <c r="M1376" s="12">
        <f t="shared" si="59"/>
        <v>837.41250000000002</v>
      </c>
    </row>
    <row r="1377" spans="9:13" x14ac:dyDescent="0.2">
      <c r="I1377" s="8">
        <v>629</v>
      </c>
      <c r="J1377" s="12">
        <f t="shared" si="58"/>
        <v>1802.1795</v>
      </c>
      <c r="L1377" s="8">
        <v>129</v>
      </c>
      <c r="M1377" s="12">
        <f t="shared" si="59"/>
        <v>837.50962500000003</v>
      </c>
    </row>
    <row r="1378" spans="9:13" x14ac:dyDescent="0.2">
      <c r="I1378" s="8">
        <v>628</v>
      </c>
      <c r="J1378" s="12">
        <f t="shared" si="58"/>
        <v>1802.808</v>
      </c>
      <c r="L1378" s="8">
        <v>128</v>
      </c>
      <c r="M1378" s="12">
        <f t="shared" si="59"/>
        <v>837.60599999999999</v>
      </c>
    </row>
    <row r="1379" spans="9:13" x14ac:dyDescent="0.2">
      <c r="I1379" s="8">
        <v>627</v>
      </c>
      <c r="J1379" s="12">
        <f t="shared" si="58"/>
        <v>1803.4355</v>
      </c>
      <c r="L1379" s="8">
        <v>127</v>
      </c>
      <c r="M1379" s="12">
        <f t="shared" si="59"/>
        <v>837.70162500000004</v>
      </c>
    </row>
    <row r="1380" spans="9:13" x14ac:dyDescent="0.2">
      <c r="I1380" s="8">
        <v>626</v>
      </c>
      <c r="J1380" s="12">
        <f t="shared" si="58"/>
        <v>1804.0620000000001</v>
      </c>
      <c r="L1380" s="8">
        <v>126</v>
      </c>
      <c r="M1380" s="12">
        <f t="shared" si="59"/>
        <v>837.79650000000004</v>
      </c>
    </row>
    <row r="1381" spans="9:13" x14ac:dyDescent="0.2">
      <c r="I1381" s="8">
        <v>625</v>
      </c>
      <c r="J1381" s="12">
        <f t="shared" si="58"/>
        <v>1804.6875</v>
      </c>
      <c r="L1381" s="8">
        <v>125</v>
      </c>
      <c r="M1381" s="12">
        <f t="shared" si="59"/>
        <v>837.890625</v>
      </c>
    </row>
    <row r="1382" spans="9:13" x14ac:dyDescent="0.2">
      <c r="I1382" s="8">
        <v>624</v>
      </c>
      <c r="J1382" s="12">
        <f t="shared" si="58"/>
        <v>1805.3120000000001</v>
      </c>
      <c r="L1382" s="8">
        <v>124</v>
      </c>
      <c r="M1382" s="12">
        <f t="shared" si="59"/>
        <v>837.98400000000004</v>
      </c>
    </row>
    <row r="1383" spans="9:13" x14ac:dyDescent="0.2">
      <c r="I1383" s="8">
        <v>623</v>
      </c>
      <c r="J1383" s="12">
        <f t="shared" si="58"/>
        <v>1805.9355</v>
      </c>
      <c r="L1383" s="8">
        <v>123</v>
      </c>
      <c r="M1383" s="12">
        <f t="shared" si="59"/>
        <v>838.07662500000004</v>
      </c>
    </row>
    <row r="1384" spans="9:13" x14ac:dyDescent="0.2">
      <c r="I1384" s="8">
        <v>622</v>
      </c>
      <c r="J1384" s="12">
        <f t="shared" si="58"/>
        <v>1806.558</v>
      </c>
      <c r="L1384" s="8">
        <v>122</v>
      </c>
      <c r="M1384" s="12">
        <f t="shared" si="59"/>
        <v>838.16849999999999</v>
      </c>
    </row>
    <row r="1385" spans="9:13" x14ac:dyDescent="0.2">
      <c r="I1385" s="8">
        <v>621</v>
      </c>
      <c r="J1385" s="12">
        <f t="shared" si="58"/>
        <v>1807.1795</v>
      </c>
      <c r="L1385" s="8">
        <v>121</v>
      </c>
      <c r="M1385" s="12">
        <f t="shared" si="59"/>
        <v>838.25962500000003</v>
      </c>
    </row>
    <row r="1386" spans="9:13" x14ac:dyDescent="0.2">
      <c r="I1386" s="8">
        <v>620</v>
      </c>
      <c r="J1386" s="12">
        <f t="shared" si="58"/>
        <v>1807.8</v>
      </c>
      <c r="L1386" s="8">
        <v>120</v>
      </c>
      <c r="M1386" s="12">
        <f t="shared" si="59"/>
        <v>838.35</v>
      </c>
    </row>
    <row r="1387" spans="9:13" x14ac:dyDescent="0.2">
      <c r="I1387" s="8">
        <v>619</v>
      </c>
      <c r="J1387" s="12">
        <f t="shared" si="58"/>
        <v>1808.4195</v>
      </c>
      <c r="L1387" s="8">
        <v>119</v>
      </c>
      <c r="M1387" s="12">
        <f t="shared" si="59"/>
        <v>838.43962499999998</v>
      </c>
    </row>
    <row r="1388" spans="9:13" x14ac:dyDescent="0.2">
      <c r="I1388" s="8">
        <v>618</v>
      </c>
      <c r="J1388" s="12">
        <f t="shared" si="58"/>
        <v>1809.038</v>
      </c>
      <c r="L1388" s="8">
        <v>118</v>
      </c>
      <c r="M1388" s="12">
        <f t="shared" si="59"/>
        <v>838.52850000000001</v>
      </c>
    </row>
    <row r="1389" spans="9:13" x14ac:dyDescent="0.2">
      <c r="I1389" s="8">
        <v>617</v>
      </c>
      <c r="J1389" s="12">
        <f t="shared" si="58"/>
        <v>1809.6555000000001</v>
      </c>
      <c r="L1389" s="8">
        <v>117</v>
      </c>
      <c r="M1389" s="12">
        <f t="shared" si="59"/>
        <v>838.616625</v>
      </c>
    </row>
    <row r="1390" spans="9:13" x14ac:dyDescent="0.2">
      <c r="I1390" s="8">
        <v>616</v>
      </c>
      <c r="J1390" s="12">
        <f t="shared" si="58"/>
        <v>1810.2719999999999</v>
      </c>
      <c r="L1390" s="8">
        <v>116</v>
      </c>
      <c r="M1390" s="12">
        <f t="shared" si="59"/>
        <v>838.70400000000006</v>
      </c>
    </row>
    <row r="1391" spans="9:13" x14ac:dyDescent="0.2">
      <c r="I1391" s="8">
        <v>615</v>
      </c>
      <c r="J1391" s="12">
        <f t="shared" si="58"/>
        <v>1810.8875</v>
      </c>
      <c r="L1391" s="8">
        <v>115</v>
      </c>
      <c r="M1391" s="12">
        <f t="shared" si="59"/>
        <v>838.79062499999998</v>
      </c>
    </row>
    <row r="1392" spans="9:13" x14ac:dyDescent="0.2">
      <c r="I1392" s="8">
        <v>614</v>
      </c>
      <c r="J1392" s="12">
        <f t="shared" si="58"/>
        <v>1811.502</v>
      </c>
      <c r="L1392" s="8">
        <v>114</v>
      </c>
      <c r="M1392" s="12">
        <f t="shared" si="59"/>
        <v>838.87649999999996</v>
      </c>
    </row>
    <row r="1393" spans="9:13" x14ac:dyDescent="0.2">
      <c r="I1393" s="8">
        <v>613</v>
      </c>
      <c r="J1393" s="12">
        <f t="shared" si="58"/>
        <v>1812.1155000000001</v>
      </c>
      <c r="L1393" s="8">
        <v>113</v>
      </c>
      <c r="M1393" s="12">
        <f t="shared" si="59"/>
        <v>838.96162500000003</v>
      </c>
    </row>
    <row r="1394" spans="9:13" x14ac:dyDescent="0.2">
      <c r="I1394" s="8">
        <v>612</v>
      </c>
      <c r="J1394" s="12">
        <f t="shared" si="58"/>
        <v>1812.7280000000001</v>
      </c>
      <c r="L1394" s="8">
        <v>112</v>
      </c>
      <c r="M1394" s="12">
        <f t="shared" si="59"/>
        <v>839.04600000000005</v>
      </c>
    </row>
    <row r="1395" spans="9:13" x14ac:dyDescent="0.2">
      <c r="I1395" s="8">
        <v>611</v>
      </c>
      <c r="J1395" s="12">
        <f t="shared" si="58"/>
        <v>1813.3395</v>
      </c>
      <c r="L1395" s="8">
        <v>111</v>
      </c>
      <c r="M1395" s="12">
        <f t="shared" si="59"/>
        <v>839.12962500000003</v>
      </c>
    </row>
    <row r="1396" spans="9:13" x14ac:dyDescent="0.2">
      <c r="I1396" s="8">
        <v>610</v>
      </c>
      <c r="J1396" s="12">
        <f t="shared" si="58"/>
        <v>1813.95</v>
      </c>
      <c r="L1396" s="8">
        <v>110</v>
      </c>
      <c r="M1396" s="12">
        <f t="shared" si="59"/>
        <v>839.21249999999998</v>
      </c>
    </row>
    <row r="1397" spans="9:13" x14ac:dyDescent="0.2">
      <c r="I1397" s="8">
        <v>609</v>
      </c>
      <c r="J1397" s="12">
        <f t="shared" si="58"/>
        <v>1814.5595000000001</v>
      </c>
      <c r="L1397" s="8">
        <v>109</v>
      </c>
      <c r="M1397" s="12">
        <f t="shared" si="59"/>
        <v>839.294625</v>
      </c>
    </row>
    <row r="1398" spans="9:13" x14ac:dyDescent="0.2">
      <c r="I1398" s="8">
        <v>608</v>
      </c>
      <c r="J1398" s="12">
        <f t="shared" si="58"/>
        <v>1815.1680000000001</v>
      </c>
      <c r="L1398" s="8">
        <v>108</v>
      </c>
      <c r="M1398" s="12">
        <f t="shared" si="59"/>
        <v>839.37599999999998</v>
      </c>
    </row>
    <row r="1399" spans="9:13" x14ac:dyDescent="0.2">
      <c r="I1399" s="8">
        <v>607</v>
      </c>
      <c r="J1399" s="12">
        <f t="shared" si="58"/>
        <v>1815.7755</v>
      </c>
      <c r="L1399" s="8">
        <v>107</v>
      </c>
      <c r="M1399" s="12">
        <f t="shared" si="59"/>
        <v>839.45662500000003</v>
      </c>
    </row>
    <row r="1400" spans="9:13" x14ac:dyDescent="0.2">
      <c r="I1400" s="8">
        <v>606</v>
      </c>
      <c r="J1400" s="12">
        <f t="shared" si="58"/>
        <v>1816.3820000000001</v>
      </c>
      <c r="L1400" s="8">
        <v>106</v>
      </c>
      <c r="M1400" s="12">
        <f t="shared" si="59"/>
        <v>839.53650000000005</v>
      </c>
    </row>
    <row r="1401" spans="9:13" x14ac:dyDescent="0.2">
      <c r="I1401" s="8">
        <v>605</v>
      </c>
      <c r="J1401" s="12">
        <f t="shared" si="58"/>
        <v>1816.9875</v>
      </c>
      <c r="L1401" s="8">
        <v>105</v>
      </c>
      <c r="M1401" s="12">
        <f t="shared" si="59"/>
        <v>839.61562500000002</v>
      </c>
    </row>
    <row r="1402" spans="9:13" x14ac:dyDescent="0.2">
      <c r="I1402" s="8">
        <v>604</v>
      </c>
      <c r="J1402" s="12">
        <f t="shared" si="58"/>
        <v>1817.5920000000001</v>
      </c>
      <c r="L1402" s="8">
        <v>104</v>
      </c>
      <c r="M1402" s="12">
        <f t="shared" si="59"/>
        <v>839.69400000000007</v>
      </c>
    </row>
    <row r="1403" spans="9:13" x14ac:dyDescent="0.2">
      <c r="I1403" s="8">
        <v>603</v>
      </c>
      <c r="J1403" s="12">
        <f t="shared" si="58"/>
        <v>1818.1955</v>
      </c>
      <c r="L1403" s="8">
        <v>103</v>
      </c>
      <c r="M1403" s="12">
        <f t="shared" si="59"/>
        <v>839.77162499999997</v>
      </c>
    </row>
    <row r="1404" spans="9:13" x14ac:dyDescent="0.2">
      <c r="I1404" s="8">
        <v>602</v>
      </c>
      <c r="J1404" s="12">
        <f t="shared" si="58"/>
        <v>1818.798</v>
      </c>
      <c r="L1404" s="8">
        <v>102</v>
      </c>
      <c r="M1404" s="12">
        <f t="shared" si="59"/>
        <v>839.84850000000006</v>
      </c>
    </row>
    <row r="1405" spans="9:13" x14ac:dyDescent="0.2">
      <c r="I1405" s="8">
        <v>601</v>
      </c>
      <c r="J1405" s="12">
        <f t="shared" si="58"/>
        <v>1819.3995</v>
      </c>
      <c r="L1405" s="8">
        <v>101</v>
      </c>
      <c r="M1405" s="12">
        <f t="shared" si="59"/>
        <v>839.92462499999999</v>
      </c>
    </row>
    <row r="1406" spans="9:13" x14ac:dyDescent="0.2">
      <c r="I1406" s="8">
        <v>600</v>
      </c>
      <c r="J1406" s="12">
        <f t="shared" si="58"/>
        <v>1820</v>
      </c>
      <c r="L1406" s="8">
        <v>100</v>
      </c>
      <c r="M1406" s="12">
        <f t="shared" si="59"/>
        <v>840</v>
      </c>
    </row>
    <row r="1407" spans="9:13" x14ac:dyDescent="0.2">
      <c r="I1407" s="8">
        <v>599</v>
      </c>
      <c r="J1407" s="12">
        <f t="shared" si="58"/>
        <v>1820.5995</v>
      </c>
      <c r="L1407" s="8">
        <v>99</v>
      </c>
      <c r="M1407" s="12">
        <f t="shared" si="59"/>
        <v>840.07462499999997</v>
      </c>
    </row>
    <row r="1408" spans="9:13" x14ac:dyDescent="0.2">
      <c r="I1408" s="8">
        <v>598</v>
      </c>
      <c r="J1408" s="12">
        <f t="shared" si="58"/>
        <v>1821.1980000000001</v>
      </c>
      <c r="L1408" s="8">
        <v>98</v>
      </c>
      <c r="M1408" s="12">
        <f t="shared" si="59"/>
        <v>840.14850000000001</v>
      </c>
    </row>
    <row r="1409" spans="9:13" x14ac:dyDescent="0.2">
      <c r="I1409" s="8">
        <v>597</v>
      </c>
      <c r="J1409" s="12">
        <f t="shared" si="58"/>
        <v>1821.7954999999999</v>
      </c>
      <c r="L1409" s="8">
        <v>97</v>
      </c>
      <c r="M1409" s="12">
        <f t="shared" si="59"/>
        <v>840.22162500000002</v>
      </c>
    </row>
    <row r="1410" spans="9:13" x14ac:dyDescent="0.2">
      <c r="I1410" s="8">
        <v>596</v>
      </c>
      <c r="J1410" s="12">
        <f t="shared" si="58"/>
        <v>1822.3920000000001</v>
      </c>
      <c r="L1410" s="8">
        <v>96</v>
      </c>
      <c r="M1410" s="12">
        <f t="shared" si="59"/>
        <v>840.29399999999998</v>
      </c>
    </row>
    <row r="1411" spans="9:13" x14ac:dyDescent="0.2">
      <c r="I1411" s="8">
        <v>595</v>
      </c>
      <c r="J1411" s="12">
        <f t="shared" si="58"/>
        <v>1822.9875</v>
      </c>
      <c r="L1411" s="8">
        <v>95</v>
      </c>
      <c r="M1411" s="12">
        <f t="shared" si="59"/>
        <v>840.36562500000002</v>
      </c>
    </row>
    <row r="1412" spans="9:13" x14ac:dyDescent="0.2">
      <c r="I1412" s="8">
        <v>594</v>
      </c>
      <c r="J1412" s="12">
        <f t="shared" si="58"/>
        <v>1823.5820000000001</v>
      </c>
      <c r="L1412" s="8">
        <v>94</v>
      </c>
      <c r="M1412" s="12">
        <f t="shared" si="59"/>
        <v>840.43650000000002</v>
      </c>
    </row>
    <row r="1413" spans="9:13" x14ac:dyDescent="0.2">
      <c r="I1413" s="8">
        <v>593</v>
      </c>
      <c r="J1413" s="12">
        <f t="shared" si="58"/>
        <v>1824.1755000000001</v>
      </c>
      <c r="L1413" s="8">
        <v>93</v>
      </c>
      <c r="M1413" s="12">
        <f t="shared" si="59"/>
        <v>840.50662499999999</v>
      </c>
    </row>
    <row r="1414" spans="9:13" x14ac:dyDescent="0.2">
      <c r="I1414" s="8">
        <v>592</v>
      </c>
      <c r="J1414" s="12">
        <f t="shared" si="58"/>
        <v>1824.768</v>
      </c>
      <c r="L1414" s="8">
        <v>92</v>
      </c>
      <c r="M1414" s="12">
        <f t="shared" si="59"/>
        <v>840.57600000000002</v>
      </c>
    </row>
    <row r="1415" spans="9:13" x14ac:dyDescent="0.2">
      <c r="I1415" s="8">
        <v>591</v>
      </c>
      <c r="J1415" s="12">
        <f t="shared" ref="J1415:J1478" si="60">$C$10*((($C$11)^2)-((I1415)^2))</f>
        <v>1825.3595</v>
      </c>
      <c r="L1415" s="8">
        <v>91</v>
      </c>
      <c r="M1415" s="12">
        <f t="shared" ref="M1415:M1478" si="61">$C$16*((($C$15)^2)-((L1415)^2))</f>
        <v>840.64462500000002</v>
      </c>
    </row>
    <row r="1416" spans="9:13" x14ac:dyDescent="0.2">
      <c r="I1416" s="8">
        <v>590</v>
      </c>
      <c r="J1416" s="12">
        <f t="shared" si="60"/>
        <v>1825.95</v>
      </c>
      <c r="L1416" s="8">
        <v>90</v>
      </c>
      <c r="M1416" s="12">
        <f t="shared" si="61"/>
        <v>840.71249999999998</v>
      </c>
    </row>
    <row r="1417" spans="9:13" x14ac:dyDescent="0.2">
      <c r="I1417" s="8">
        <v>589</v>
      </c>
      <c r="J1417" s="12">
        <f t="shared" si="60"/>
        <v>1826.5395000000001</v>
      </c>
      <c r="L1417" s="8">
        <v>89</v>
      </c>
      <c r="M1417" s="12">
        <f t="shared" si="61"/>
        <v>840.77962500000001</v>
      </c>
    </row>
    <row r="1418" spans="9:13" x14ac:dyDescent="0.2">
      <c r="I1418" s="8">
        <v>588</v>
      </c>
      <c r="J1418" s="12">
        <f t="shared" si="60"/>
        <v>1827.1279999999999</v>
      </c>
      <c r="L1418" s="8">
        <v>88</v>
      </c>
      <c r="M1418" s="12">
        <f t="shared" si="61"/>
        <v>840.846</v>
      </c>
    </row>
    <row r="1419" spans="9:13" x14ac:dyDescent="0.2">
      <c r="I1419" s="8">
        <v>587</v>
      </c>
      <c r="J1419" s="12">
        <f t="shared" si="60"/>
        <v>1827.7155</v>
      </c>
      <c r="L1419" s="8">
        <v>87</v>
      </c>
      <c r="M1419" s="12">
        <f t="shared" si="61"/>
        <v>840.91162500000007</v>
      </c>
    </row>
    <row r="1420" spans="9:13" x14ac:dyDescent="0.2">
      <c r="I1420" s="8">
        <v>586</v>
      </c>
      <c r="J1420" s="12">
        <f t="shared" si="60"/>
        <v>1828.3020000000001</v>
      </c>
      <c r="L1420" s="8">
        <v>86</v>
      </c>
      <c r="M1420" s="12">
        <f t="shared" si="61"/>
        <v>840.97649999999999</v>
      </c>
    </row>
    <row r="1421" spans="9:13" x14ac:dyDescent="0.2">
      <c r="I1421" s="8">
        <v>585</v>
      </c>
      <c r="J1421" s="12">
        <f t="shared" si="60"/>
        <v>1828.8875</v>
      </c>
      <c r="L1421" s="8">
        <v>85</v>
      </c>
      <c r="M1421" s="12">
        <f t="shared" si="61"/>
        <v>841.04062499999998</v>
      </c>
    </row>
    <row r="1422" spans="9:13" x14ac:dyDescent="0.2">
      <c r="I1422" s="8">
        <v>584</v>
      </c>
      <c r="J1422" s="12">
        <f t="shared" si="60"/>
        <v>1829.472</v>
      </c>
      <c r="L1422" s="8">
        <v>84</v>
      </c>
      <c r="M1422" s="12">
        <f t="shared" si="61"/>
        <v>841.10400000000004</v>
      </c>
    </row>
    <row r="1423" spans="9:13" x14ac:dyDescent="0.2">
      <c r="I1423" s="8">
        <v>583</v>
      </c>
      <c r="J1423" s="12">
        <f t="shared" si="60"/>
        <v>1830.0554999999999</v>
      </c>
      <c r="L1423" s="8">
        <v>83</v>
      </c>
      <c r="M1423" s="12">
        <f t="shared" si="61"/>
        <v>841.16662500000007</v>
      </c>
    </row>
    <row r="1424" spans="9:13" x14ac:dyDescent="0.2">
      <c r="I1424" s="8">
        <v>582</v>
      </c>
      <c r="J1424" s="12">
        <f t="shared" si="60"/>
        <v>1830.6380000000001</v>
      </c>
      <c r="L1424" s="8">
        <v>82</v>
      </c>
      <c r="M1424" s="12">
        <f t="shared" si="61"/>
        <v>841.22850000000005</v>
      </c>
    </row>
    <row r="1425" spans="9:13" x14ac:dyDescent="0.2">
      <c r="I1425" s="8">
        <v>581</v>
      </c>
      <c r="J1425" s="12">
        <f t="shared" si="60"/>
        <v>1831.2194999999999</v>
      </c>
      <c r="L1425" s="8">
        <v>81</v>
      </c>
      <c r="M1425" s="12">
        <f t="shared" si="61"/>
        <v>841.289625</v>
      </c>
    </row>
    <row r="1426" spans="9:13" x14ac:dyDescent="0.2">
      <c r="I1426" s="8">
        <v>580</v>
      </c>
      <c r="J1426" s="12">
        <f t="shared" si="60"/>
        <v>1831.8</v>
      </c>
      <c r="L1426" s="8">
        <v>80</v>
      </c>
      <c r="M1426" s="12">
        <f t="shared" si="61"/>
        <v>841.35</v>
      </c>
    </row>
    <row r="1427" spans="9:13" x14ac:dyDescent="0.2">
      <c r="I1427" s="8">
        <v>579</v>
      </c>
      <c r="J1427" s="12">
        <f t="shared" si="60"/>
        <v>1832.3795</v>
      </c>
      <c r="L1427" s="8">
        <v>79</v>
      </c>
      <c r="M1427" s="12">
        <f t="shared" si="61"/>
        <v>841.40962500000001</v>
      </c>
    </row>
    <row r="1428" spans="9:13" x14ac:dyDescent="0.2">
      <c r="I1428" s="8">
        <v>578</v>
      </c>
      <c r="J1428" s="12">
        <f t="shared" si="60"/>
        <v>1832.9580000000001</v>
      </c>
      <c r="L1428" s="8">
        <v>78</v>
      </c>
      <c r="M1428" s="12">
        <f t="shared" si="61"/>
        <v>841.46850000000006</v>
      </c>
    </row>
    <row r="1429" spans="9:13" x14ac:dyDescent="0.2">
      <c r="I1429" s="8">
        <v>577</v>
      </c>
      <c r="J1429" s="12">
        <f t="shared" si="60"/>
        <v>1833.5355</v>
      </c>
      <c r="L1429" s="8">
        <v>77</v>
      </c>
      <c r="M1429" s="12">
        <f t="shared" si="61"/>
        <v>841.52662499999997</v>
      </c>
    </row>
    <row r="1430" spans="9:13" x14ac:dyDescent="0.2">
      <c r="I1430" s="8">
        <v>576</v>
      </c>
      <c r="J1430" s="12">
        <f t="shared" si="60"/>
        <v>1834.1120000000001</v>
      </c>
      <c r="L1430" s="8">
        <v>76</v>
      </c>
      <c r="M1430" s="12">
        <f t="shared" si="61"/>
        <v>841.58400000000006</v>
      </c>
    </row>
    <row r="1431" spans="9:13" x14ac:dyDescent="0.2">
      <c r="I1431" s="8">
        <v>575</v>
      </c>
      <c r="J1431" s="12">
        <f t="shared" si="60"/>
        <v>1834.6875</v>
      </c>
      <c r="L1431" s="8">
        <v>75</v>
      </c>
      <c r="M1431" s="12">
        <f t="shared" si="61"/>
        <v>841.640625</v>
      </c>
    </row>
    <row r="1432" spans="9:13" x14ac:dyDescent="0.2">
      <c r="I1432" s="8">
        <v>574</v>
      </c>
      <c r="J1432" s="12">
        <f t="shared" si="60"/>
        <v>1835.2619999999999</v>
      </c>
      <c r="L1432" s="8">
        <v>74</v>
      </c>
      <c r="M1432" s="12">
        <f t="shared" si="61"/>
        <v>841.69650000000001</v>
      </c>
    </row>
    <row r="1433" spans="9:13" x14ac:dyDescent="0.2">
      <c r="I1433" s="8">
        <v>573</v>
      </c>
      <c r="J1433" s="12">
        <f t="shared" si="60"/>
        <v>1835.8355000000001</v>
      </c>
      <c r="L1433" s="8">
        <v>73</v>
      </c>
      <c r="M1433" s="12">
        <f t="shared" si="61"/>
        <v>841.75162499999999</v>
      </c>
    </row>
    <row r="1434" spans="9:13" x14ac:dyDescent="0.2">
      <c r="I1434" s="8">
        <v>572</v>
      </c>
      <c r="J1434" s="12">
        <f t="shared" si="60"/>
        <v>1836.4080000000001</v>
      </c>
      <c r="L1434" s="8">
        <v>72</v>
      </c>
      <c r="M1434" s="12">
        <f t="shared" si="61"/>
        <v>841.80600000000004</v>
      </c>
    </row>
    <row r="1435" spans="9:13" x14ac:dyDescent="0.2">
      <c r="I1435" s="8">
        <v>571</v>
      </c>
      <c r="J1435" s="12">
        <f t="shared" si="60"/>
        <v>1836.9795000000001</v>
      </c>
      <c r="L1435" s="8">
        <v>71</v>
      </c>
      <c r="M1435" s="12">
        <f t="shared" si="61"/>
        <v>841.85962500000005</v>
      </c>
    </row>
    <row r="1436" spans="9:13" x14ac:dyDescent="0.2">
      <c r="I1436" s="8">
        <v>570</v>
      </c>
      <c r="J1436" s="12">
        <f t="shared" si="60"/>
        <v>1837.55</v>
      </c>
      <c r="L1436" s="8">
        <v>70</v>
      </c>
      <c r="M1436" s="12">
        <f t="shared" si="61"/>
        <v>841.91250000000002</v>
      </c>
    </row>
    <row r="1437" spans="9:13" x14ac:dyDescent="0.2">
      <c r="I1437" s="8">
        <v>569</v>
      </c>
      <c r="J1437" s="12">
        <f t="shared" si="60"/>
        <v>1838.1195</v>
      </c>
      <c r="L1437" s="8">
        <v>69</v>
      </c>
      <c r="M1437" s="12">
        <f t="shared" si="61"/>
        <v>841.96462500000007</v>
      </c>
    </row>
    <row r="1438" spans="9:13" x14ac:dyDescent="0.2">
      <c r="I1438" s="8">
        <v>568</v>
      </c>
      <c r="J1438" s="12">
        <f t="shared" si="60"/>
        <v>1838.6880000000001</v>
      </c>
      <c r="L1438" s="8">
        <v>68</v>
      </c>
      <c r="M1438" s="12">
        <f t="shared" si="61"/>
        <v>842.01599999999996</v>
      </c>
    </row>
    <row r="1439" spans="9:13" x14ac:dyDescent="0.2">
      <c r="I1439" s="8">
        <v>567</v>
      </c>
      <c r="J1439" s="12">
        <f t="shared" si="60"/>
        <v>1839.2555</v>
      </c>
      <c r="L1439" s="8">
        <v>67</v>
      </c>
      <c r="M1439" s="12">
        <f t="shared" si="61"/>
        <v>842.06662500000004</v>
      </c>
    </row>
    <row r="1440" spans="9:13" x14ac:dyDescent="0.2">
      <c r="I1440" s="8">
        <v>566</v>
      </c>
      <c r="J1440" s="12">
        <f t="shared" si="60"/>
        <v>1839.8220000000001</v>
      </c>
      <c r="L1440" s="8">
        <v>66</v>
      </c>
      <c r="M1440" s="12">
        <f t="shared" si="61"/>
        <v>842.11649999999997</v>
      </c>
    </row>
    <row r="1441" spans="9:13" x14ac:dyDescent="0.2">
      <c r="I1441" s="8">
        <v>565</v>
      </c>
      <c r="J1441" s="12">
        <f t="shared" si="60"/>
        <v>1840.3875</v>
      </c>
      <c r="L1441" s="8">
        <v>65</v>
      </c>
      <c r="M1441" s="12">
        <f t="shared" si="61"/>
        <v>842.16562499999998</v>
      </c>
    </row>
    <row r="1442" spans="9:13" x14ac:dyDescent="0.2">
      <c r="I1442" s="8">
        <v>564</v>
      </c>
      <c r="J1442" s="12">
        <f t="shared" si="60"/>
        <v>1840.952</v>
      </c>
      <c r="L1442" s="8">
        <v>64</v>
      </c>
      <c r="M1442" s="12">
        <f t="shared" si="61"/>
        <v>842.21400000000006</v>
      </c>
    </row>
    <row r="1443" spans="9:13" x14ac:dyDescent="0.2">
      <c r="I1443" s="8">
        <v>563</v>
      </c>
      <c r="J1443" s="12">
        <f t="shared" si="60"/>
        <v>1841.5155</v>
      </c>
      <c r="L1443" s="8">
        <v>63</v>
      </c>
      <c r="M1443" s="12">
        <f t="shared" si="61"/>
        <v>842.26162499999998</v>
      </c>
    </row>
    <row r="1444" spans="9:13" x14ac:dyDescent="0.2">
      <c r="I1444" s="8">
        <v>562</v>
      </c>
      <c r="J1444" s="12">
        <f t="shared" si="60"/>
        <v>1842.078</v>
      </c>
      <c r="L1444" s="8">
        <v>62</v>
      </c>
      <c r="M1444" s="12">
        <f t="shared" si="61"/>
        <v>842.30849999999998</v>
      </c>
    </row>
    <row r="1445" spans="9:13" x14ac:dyDescent="0.2">
      <c r="I1445" s="8">
        <v>561</v>
      </c>
      <c r="J1445" s="12">
        <f t="shared" si="60"/>
        <v>1842.6395</v>
      </c>
      <c r="L1445" s="8">
        <v>61</v>
      </c>
      <c r="M1445" s="12">
        <f t="shared" si="61"/>
        <v>842.35462500000006</v>
      </c>
    </row>
    <row r="1446" spans="9:13" x14ac:dyDescent="0.2">
      <c r="I1446" s="8">
        <v>560</v>
      </c>
      <c r="J1446" s="12">
        <f t="shared" si="60"/>
        <v>1843.2</v>
      </c>
      <c r="L1446" s="8">
        <v>60</v>
      </c>
      <c r="M1446" s="12">
        <f t="shared" si="61"/>
        <v>842.4</v>
      </c>
    </row>
    <row r="1447" spans="9:13" x14ac:dyDescent="0.2">
      <c r="I1447" s="8">
        <v>559</v>
      </c>
      <c r="J1447" s="12">
        <f t="shared" si="60"/>
        <v>1843.7595000000001</v>
      </c>
      <c r="L1447" s="8">
        <v>59</v>
      </c>
      <c r="M1447" s="12">
        <f t="shared" si="61"/>
        <v>842.44462499999997</v>
      </c>
    </row>
    <row r="1448" spans="9:13" x14ac:dyDescent="0.2">
      <c r="I1448" s="8">
        <v>558</v>
      </c>
      <c r="J1448" s="12">
        <f t="shared" si="60"/>
        <v>1844.318</v>
      </c>
      <c r="L1448" s="8">
        <v>58</v>
      </c>
      <c r="M1448" s="12">
        <f t="shared" si="61"/>
        <v>842.48850000000004</v>
      </c>
    </row>
    <row r="1449" spans="9:13" x14ac:dyDescent="0.2">
      <c r="I1449" s="8">
        <v>557</v>
      </c>
      <c r="J1449" s="12">
        <f t="shared" si="60"/>
        <v>1844.8755000000001</v>
      </c>
      <c r="L1449" s="8">
        <v>57</v>
      </c>
      <c r="M1449" s="12">
        <f t="shared" si="61"/>
        <v>842.53162499999996</v>
      </c>
    </row>
    <row r="1450" spans="9:13" x14ac:dyDescent="0.2">
      <c r="I1450" s="8">
        <v>556</v>
      </c>
      <c r="J1450" s="12">
        <f t="shared" si="60"/>
        <v>1845.432</v>
      </c>
      <c r="L1450" s="8">
        <v>56</v>
      </c>
      <c r="M1450" s="12">
        <f t="shared" si="61"/>
        <v>842.57400000000007</v>
      </c>
    </row>
    <row r="1451" spans="9:13" x14ac:dyDescent="0.2">
      <c r="I1451" s="8">
        <v>555</v>
      </c>
      <c r="J1451" s="12">
        <f t="shared" si="60"/>
        <v>1845.9875</v>
      </c>
      <c r="L1451" s="8">
        <v>55</v>
      </c>
      <c r="M1451" s="12">
        <f t="shared" si="61"/>
        <v>842.61562500000002</v>
      </c>
    </row>
    <row r="1452" spans="9:13" x14ac:dyDescent="0.2">
      <c r="I1452" s="8">
        <v>554</v>
      </c>
      <c r="J1452" s="12">
        <f t="shared" si="60"/>
        <v>1846.5420000000001</v>
      </c>
      <c r="L1452" s="8">
        <v>54</v>
      </c>
      <c r="M1452" s="12">
        <f t="shared" si="61"/>
        <v>842.65650000000005</v>
      </c>
    </row>
    <row r="1453" spans="9:13" x14ac:dyDescent="0.2">
      <c r="I1453" s="8">
        <v>553</v>
      </c>
      <c r="J1453" s="12">
        <f t="shared" si="60"/>
        <v>1847.0955000000001</v>
      </c>
      <c r="L1453" s="8">
        <v>53</v>
      </c>
      <c r="M1453" s="12">
        <f t="shared" si="61"/>
        <v>842.69662500000004</v>
      </c>
    </row>
    <row r="1454" spans="9:13" x14ac:dyDescent="0.2">
      <c r="I1454" s="8">
        <v>552</v>
      </c>
      <c r="J1454" s="12">
        <f t="shared" si="60"/>
        <v>1847.6480000000001</v>
      </c>
      <c r="L1454" s="8">
        <v>52</v>
      </c>
      <c r="M1454" s="12">
        <f t="shared" si="61"/>
        <v>842.73599999999999</v>
      </c>
    </row>
    <row r="1455" spans="9:13" x14ac:dyDescent="0.2">
      <c r="I1455" s="8">
        <v>551</v>
      </c>
      <c r="J1455" s="12">
        <f t="shared" si="60"/>
        <v>1848.1994999999999</v>
      </c>
      <c r="L1455" s="8">
        <v>51</v>
      </c>
      <c r="M1455" s="12">
        <f t="shared" si="61"/>
        <v>842.77462500000001</v>
      </c>
    </row>
    <row r="1456" spans="9:13" x14ac:dyDescent="0.2">
      <c r="I1456" s="8">
        <v>550</v>
      </c>
      <c r="J1456" s="12">
        <f t="shared" si="60"/>
        <v>1848.75</v>
      </c>
      <c r="L1456" s="8">
        <v>50</v>
      </c>
      <c r="M1456" s="12">
        <f t="shared" si="61"/>
        <v>842.8125</v>
      </c>
    </row>
    <row r="1457" spans="9:13" x14ac:dyDescent="0.2">
      <c r="I1457" s="8">
        <v>549</v>
      </c>
      <c r="J1457" s="12">
        <f t="shared" si="60"/>
        <v>1849.2995000000001</v>
      </c>
      <c r="L1457" s="8">
        <v>49</v>
      </c>
      <c r="M1457" s="12">
        <f t="shared" si="61"/>
        <v>842.84962500000006</v>
      </c>
    </row>
    <row r="1458" spans="9:13" x14ac:dyDescent="0.2">
      <c r="I1458" s="8">
        <v>548</v>
      </c>
      <c r="J1458" s="12">
        <f t="shared" si="60"/>
        <v>1849.848</v>
      </c>
      <c r="L1458" s="8">
        <v>48</v>
      </c>
      <c r="M1458" s="12">
        <f t="shared" si="61"/>
        <v>842.88599999999997</v>
      </c>
    </row>
    <row r="1459" spans="9:13" x14ac:dyDescent="0.2">
      <c r="I1459" s="8">
        <v>547</v>
      </c>
      <c r="J1459" s="12">
        <f t="shared" si="60"/>
        <v>1850.3955000000001</v>
      </c>
      <c r="L1459" s="8">
        <v>47</v>
      </c>
      <c r="M1459" s="12">
        <f t="shared" si="61"/>
        <v>842.92162500000006</v>
      </c>
    </row>
    <row r="1460" spans="9:13" x14ac:dyDescent="0.2">
      <c r="I1460" s="8">
        <v>546</v>
      </c>
      <c r="J1460" s="12">
        <f t="shared" si="60"/>
        <v>1850.942</v>
      </c>
      <c r="L1460" s="8">
        <v>46</v>
      </c>
      <c r="M1460" s="12">
        <f t="shared" si="61"/>
        <v>842.95650000000001</v>
      </c>
    </row>
    <row r="1461" spans="9:13" x14ac:dyDescent="0.2">
      <c r="I1461" s="8">
        <v>545</v>
      </c>
      <c r="J1461" s="12">
        <f t="shared" si="60"/>
        <v>1851.4875</v>
      </c>
      <c r="L1461" s="8">
        <v>45</v>
      </c>
      <c r="M1461" s="12">
        <f t="shared" si="61"/>
        <v>842.99062500000002</v>
      </c>
    </row>
    <row r="1462" spans="9:13" x14ac:dyDescent="0.2">
      <c r="I1462" s="8">
        <v>544</v>
      </c>
      <c r="J1462" s="12">
        <f t="shared" si="60"/>
        <v>1852.0319999999999</v>
      </c>
      <c r="L1462" s="8">
        <v>44</v>
      </c>
      <c r="M1462" s="12">
        <f t="shared" si="61"/>
        <v>843.024</v>
      </c>
    </row>
    <row r="1463" spans="9:13" x14ac:dyDescent="0.2">
      <c r="I1463" s="8">
        <v>543</v>
      </c>
      <c r="J1463" s="12">
        <f t="shared" si="60"/>
        <v>1852.5755000000001</v>
      </c>
      <c r="L1463" s="8">
        <v>43</v>
      </c>
      <c r="M1463" s="12">
        <f t="shared" si="61"/>
        <v>843.05662500000005</v>
      </c>
    </row>
    <row r="1464" spans="9:13" x14ac:dyDescent="0.2">
      <c r="I1464" s="8">
        <v>542</v>
      </c>
      <c r="J1464" s="12">
        <f t="shared" si="60"/>
        <v>1853.1179999999999</v>
      </c>
      <c r="L1464" s="8">
        <v>42</v>
      </c>
      <c r="M1464" s="12">
        <f t="shared" si="61"/>
        <v>843.08850000000007</v>
      </c>
    </row>
    <row r="1465" spans="9:13" x14ac:dyDescent="0.2">
      <c r="I1465" s="8">
        <v>541</v>
      </c>
      <c r="J1465" s="12">
        <f t="shared" si="60"/>
        <v>1853.6595</v>
      </c>
      <c r="L1465" s="8">
        <v>41</v>
      </c>
      <c r="M1465" s="12">
        <f t="shared" si="61"/>
        <v>843.11962500000004</v>
      </c>
    </row>
    <row r="1466" spans="9:13" x14ac:dyDescent="0.2">
      <c r="I1466" s="8">
        <v>540</v>
      </c>
      <c r="J1466" s="12">
        <f t="shared" si="60"/>
        <v>1854.2</v>
      </c>
      <c r="L1466" s="8">
        <v>40</v>
      </c>
      <c r="M1466" s="12">
        <f t="shared" si="61"/>
        <v>843.15</v>
      </c>
    </row>
    <row r="1467" spans="9:13" x14ac:dyDescent="0.2">
      <c r="I1467" s="8">
        <v>539</v>
      </c>
      <c r="J1467" s="12">
        <f t="shared" si="60"/>
        <v>1854.7395000000001</v>
      </c>
      <c r="L1467" s="8">
        <v>39</v>
      </c>
      <c r="M1467" s="12">
        <f t="shared" si="61"/>
        <v>843.17962499999999</v>
      </c>
    </row>
    <row r="1468" spans="9:13" x14ac:dyDescent="0.2">
      <c r="I1468" s="8">
        <v>538</v>
      </c>
      <c r="J1468" s="12">
        <f t="shared" si="60"/>
        <v>1855.278</v>
      </c>
      <c r="L1468" s="8">
        <v>38</v>
      </c>
      <c r="M1468" s="12">
        <f t="shared" si="61"/>
        <v>843.20850000000007</v>
      </c>
    </row>
    <row r="1469" spans="9:13" x14ac:dyDescent="0.2">
      <c r="I1469" s="8">
        <v>537</v>
      </c>
      <c r="J1469" s="12">
        <f t="shared" si="60"/>
        <v>1855.8154999999999</v>
      </c>
      <c r="L1469" s="8">
        <v>37</v>
      </c>
      <c r="M1469" s="12">
        <f t="shared" si="61"/>
        <v>843.236625</v>
      </c>
    </row>
    <row r="1470" spans="9:13" x14ac:dyDescent="0.2">
      <c r="I1470" s="8">
        <v>536</v>
      </c>
      <c r="J1470" s="12">
        <f t="shared" si="60"/>
        <v>1856.3520000000001</v>
      </c>
      <c r="L1470" s="8">
        <v>36</v>
      </c>
      <c r="M1470" s="12">
        <f t="shared" si="61"/>
        <v>843.26400000000001</v>
      </c>
    </row>
    <row r="1471" spans="9:13" x14ac:dyDescent="0.2">
      <c r="I1471" s="8">
        <v>535</v>
      </c>
      <c r="J1471" s="12">
        <f t="shared" si="60"/>
        <v>1856.8875</v>
      </c>
      <c r="L1471" s="8">
        <v>35</v>
      </c>
      <c r="M1471" s="12">
        <f t="shared" si="61"/>
        <v>843.29062499999998</v>
      </c>
    </row>
    <row r="1472" spans="9:13" x14ac:dyDescent="0.2">
      <c r="I1472" s="8">
        <v>534</v>
      </c>
      <c r="J1472" s="12">
        <f t="shared" si="60"/>
        <v>1857.422</v>
      </c>
      <c r="L1472" s="8">
        <v>34</v>
      </c>
      <c r="M1472" s="12">
        <f t="shared" si="61"/>
        <v>843.31650000000002</v>
      </c>
    </row>
    <row r="1473" spans="9:13" x14ac:dyDescent="0.2">
      <c r="I1473" s="8">
        <v>533</v>
      </c>
      <c r="J1473" s="12">
        <f t="shared" si="60"/>
        <v>1857.9555</v>
      </c>
      <c r="L1473" s="8">
        <v>33</v>
      </c>
      <c r="M1473" s="12">
        <f t="shared" si="61"/>
        <v>843.34162500000002</v>
      </c>
    </row>
    <row r="1474" spans="9:13" x14ac:dyDescent="0.2">
      <c r="I1474" s="8">
        <v>532</v>
      </c>
      <c r="J1474" s="12">
        <f t="shared" si="60"/>
        <v>1858.4880000000001</v>
      </c>
      <c r="L1474" s="8">
        <v>32</v>
      </c>
      <c r="M1474" s="12">
        <f t="shared" si="61"/>
        <v>843.36599999999999</v>
      </c>
    </row>
    <row r="1475" spans="9:13" x14ac:dyDescent="0.2">
      <c r="I1475" s="8">
        <v>531</v>
      </c>
      <c r="J1475" s="12">
        <f t="shared" si="60"/>
        <v>1859.0195000000001</v>
      </c>
      <c r="L1475" s="8">
        <v>31</v>
      </c>
      <c r="M1475" s="12">
        <f t="shared" si="61"/>
        <v>843.38962500000002</v>
      </c>
    </row>
    <row r="1476" spans="9:13" x14ac:dyDescent="0.2">
      <c r="I1476" s="8">
        <v>530</v>
      </c>
      <c r="J1476" s="12">
        <f t="shared" si="60"/>
        <v>1859.55</v>
      </c>
      <c r="L1476" s="8">
        <v>30</v>
      </c>
      <c r="M1476" s="12">
        <f t="shared" si="61"/>
        <v>843.41250000000002</v>
      </c>
    </row>
    <row r="1477" spans="9:13" x14ac:dyDescent="0.2">
      <c r="I1477" s="8">
        <v>529</v>
      </c>
      <c r="J1477" s="12">
        <f t="shared" si="60"/>
        <v>1860.0795000000001</v>
      </c>
      <c r="L1477" s="8">
        <v>29</v>
      </c>
      <c r="M1477" s="12">
        <f t="shared" si="61"/>
        <v>843.43462499999998</v>
      </c>
    </row>
    <row r="1478" spans="9:13" x14ac:dyDescent="0.2">
      <c r="I1478" s="8">
        <v>528</v>
      </c>
      <c r="J1478" s="12">
        <f t="shared" si="60"/>
        <v>1860.6079999999999</v>
      </c>
      <c r="L1478" s="8">
        <v>28</v>
      </c>
      <c r="M1478" s="12">
        <f t="shared" si="61"/>
        <v>843.45600000000002</v>
      </c>
    </row>
    <row r="1479" spans="9:13" x14ac:dyDescent="0.2">
      <c r="I1479" s="8">
        <v>527</v>
      </c>
      <c r="J1479" s="12">
        <f t="shared" ref="J1479:J1542" si="62">$C$10*((($C$11)^2)-((I1479)^2))</f>
        <v>1861.1355000000001</v>
      </c>
      <c r="L1479" s="8">
        <v>27</v>
      </c>
      <c r="M1479" s="12">
        <f t="shared" ref="M1479:M1506" si="63">$C$16*((($C$15)^2)-((L1479)^2))</f>
        <v>843.47662500000001</v>
      </c>
    </row>
    <row r="1480" spans="9:13" x14ac:dyDescent="0.2">
      <c r="I1480" s="8">
        <v>526</v>
      </c>
      <c r="J1480" s="12">
        <f t="shared" si="62"/>
        <v>1861.662</v>
      </c>
      <c r="L1480" s="8">
        <v>26</v>
      </c>
      <c r="M1480" s="12">
        <f t="shared" si="63"/>
        <v>843.49649999999997</v>
      </c>
    </row>
    <row r="1481" spans="9:13" x14ac:dyDescent="0.2">
      <c r="I1481" s="8">
        <v>525</v>
      </c>
      <c r="J1481" s="12">
        <f t="shared" si="62"/>
        <v>1862.1875</v>
      </c>
      <c r="L1481" s="8">
        <v>25</v>
      </c>
      <c r="M1481" s="12">
        <f t="shared" si="63"/>
        <v>843.515625</v>
      </c>
    </row>
    <row r="1482" spans="9:13" x14ac:dyDescent="0.2">
      <c r="I1482" s="8">
        <v>524</v>
      </c>
      <c r="J1482" s="12">
        <f t="shared" si="62"/>
        <v>1862.712</v>
      </c>
      <c r="L1482" s="8">
        <v>24</v>
      </c>
      <c r="M1482" s="12">
        <f t="shared" si="63"/>
        <v>843.53399999999999</v>
      </c>
    </row>
    <row r="1483" spans="9:13" x14ac:dyDescent="0.2">
      <c r="I1483" s="8">
        <v>523</v>
      </c>
      <c r="J1483" s="12">
        <f t="shared" si="62"/>
        <v>1863.2355</v>
      </c>
      <c r="L1483" s="8">
        <v>23</v>
      </c>
      <c r="M1483" s="12">
        <f t="shared" si="63"/>
        <v>843.55162500000006</v>
      </c>
    </row>
    <row r="1484" spans="9:13" x14ac:dyDescent="0.2">
      <c r="I1484" s="8">
        <v>522</v>
      </c>
      <c r="J1484" s="12">
        <f t="shared" si="62"/>
        <v>1863.758</v>
      </c>
      <c r="L1484" s="8">
        <v>22</v>
      </c>
      <c r="M1484" s="12">
        <f t="shared" si="63"/>
        <v>843.56849999999997</v>
      </c>
    </row>
    <row r="1485" spans="9:13" x14ac:dyDescent="0.2">
      <c r="I1485" s="8">
        <v>521</v>
      </c>
      <c r="J1485" s="12">
        <f t="shared" si="62"/>
        <v>1864.2795000000001</v>
      </c>
      <c r="L1485" s="8">
        <v>21</v>
      </c>
      <c r="M1485" s="12">
        <f t="shared" si="63"/>
        <v>843.58462500000007</v>
      </c>
    </row>
    <row r="1486" spans="9:13" x14ac:dyDescent="0.2">
      <c r="I1486" s="8">
        <v>520</v>
      </c>
      <c r="J1486" s="12">
        <f t="shared" si="62"/>
        <v>1864.8</v>
      </c>
      <c r="L1486" s="8">
        <v>20</v>
      </c>
      <c r="M1486" s="12">
        <f t="shared" si="63"/>
        <v>843.6</v>
      </c>
    </row>
    <row r="1487" spans="9:13" x14ac:dyDescent="0.2">
      <c r="I1487" s="8">
        <v>519</v>
      </c>
      <c r="J1487" s="12">
        <f t="shared" si="62"/>
        <v>1865.3195000000001</v>
      </c>
      <c r="L1487" s="8">
        <v>19</v>
      </c>
      <c r="M1487" s="12">
        <f t="shared" si="63"/>
        <v>843.61462500000005</v>
      </c>
    </row>
    <row r="1488" spans="9:13" x14ac:dyDescent="0.2">
      <c r="I1488" s="8">
        <v>518</v>
      </c>
      <c r="J1488" s="12">
        <f t="shared" si="62"/>
        <v>1865.838</v>
      </c>
      <c r="L1488" s="8">
        <v>18</v>
      </c>
      <c r="M1488" s="12">
        <f t="shared" si="63"/>
        <v>843.62850000000003</v>
      </c>
    </row>
    <row r="1489" spans="9:13" x14ac:dyDescent="0.2">
      <c r="I1489" s="8">
        <v>517</v>
      </c>
      <c r="J1489" s="12">
        <f t="shared" si="62"/>
        <v>1866.3555000000001</v>
      </c>
      <c r="L1489" s="8">
        <v>17</v>
      </c>
      <c r="M1489" s="12">
        <f t="shared" si="63"/>
        <v>843.64162499999998</v>
      </c>
    </row>
    <row r="1490" spans="9:13" x14ac:dyDescent="0.2">
      <c r="I1490" s="8">
        <v>516</v>
      </c>
      <c r="J1490" s="12">
        <f t="shared" si="62"/>
        <v>1866.8720000000001</v>
      </c>
      <c r="L1490" s="8">
        <v>16</v>
      </c>
      <c r="M1490" s="12">
        <f t="shared" si="63"/>
        <v>843.654</v>
      </c>
    </row>
    <row r="1491" spans="9:13" x14ac:dyDescent="0.2">
      <c r="I1491" s="8">
        <v>515</v>
      </c>
      <c r="J1491" s="12">
        <f t="shared" si="62"/>
        <v>1867.3875</v>
      </c>
      <c r="L1491" s="8">
        <v>15</v>
      </c>
      <c r="M1491" s="12">
        <f t="shared" si="63"/>
        <v>843.66562499999998</v>
      </c>
    </row>
    <row r="1492" spans="9:13" x14ac:dyDescent="0.2">
      <c r="I1492" s="8">
        <v>514</v>
      </c>
      <c r="J1492" s="12">
        <f t="shared" si="62"/>
        <v>1867.902</v>
      </c>
      <c r="L1492" s="8">
        <v>14</v>
      </c>
      <c r="M1492" s="12">
        <f t="shared" si="63"/>
        <v>843.67650000000003</v>
      </c>
    </row>
    <row r="1493" spans="9:13" x14ac:dyDescent="0.2">
      <c r="I1493" s="8">
        <v>513</v>
      </c>
      <c r="J1493" s="12">
        <f t="shared" si="62"/>
        <v>1868.4155000000001</v>
      </c>
      <c r="L1493" s="8">
        <v>13</v>
      </c>
      <c r="M1493" s="12">
        <f t="shared" si="63"/>
        <v>843.68662500000005</v>
      </c>
    </row>
    <row r="1494" spans="9:13" x14ac:dyDescent="0.2">
      <c r="I1494" s="8">
        <v>512</v>
      </c>
      <c r="J1494" s="12">
        <f t="shared" si="62"/>
        <v>1868.9280000000001</v>
      </c>
      <c r="L1494" s="8">
        <v>12</v>
      </c>
      <c r="M1494" s="12">
        <f t="shared" si="63"/>
        <v>843.69600000000003</v>
      </c>
    </row>
    <row r="1495" spans="9:13" x14ac:dyDescent="0.2">
      <c r="I1495" s="8">
        <v>511</v>
      </c>
      <c r="J1495" s="12">
        <f t="shared" si="62"/>
        <v>1869.4395</v>
      </c>
      <c r="L1495" s="8">
        <v>11</v>
      </c>
      <c r="M1495" s="12">
        <f t="shared" si="63"/>
        <v>843.70462499999996</v>
      </c>
    </row>
    <row r="1496" spans="9:13" x14ac:dyDescent="0.2">
      <c r="I1496" s="8">
        <v>510</v>
      </c>
      <c r="J1496" s="12">
        <f t="shared" si="62"/>
        <v>1869.95</v>
      </c>
      <c r="L1496" s="8">
        <v>10</v>
      </c>
      <c r="M1496" s="12">
        <f t="shared" si="63"/>
        <v>843.71249999999998</v>
      </c>
    </row>
    <row r="1497" spans="9:13" x14ac:dyDescent="0.2">
      <c r="I1497" s="8">
        <v>509</v>
      </c>
      <c r="J1497" s="12">
        <f t="shared" si="62"/>
        <v>1870.4594999999999</v>
      </c>
      <c r="L1497" s="8">
        <v>9</v>
      </c>
      <c r="M1497" s="12">
        <f t="shared" si="63"/>
        <v>843.71962500000006</v>
      </c>
    </row>
    <row r="1498" spans="9:13" x14ac:dyDescent="0.2">
      <c r="I1498" s="8">
        <v>508</v>
      </c>
      <c r="J1498" s="12">
        <f t="shared" si="62"/>
        <v>1870.9680000000001</v>
      </c>
      <c r="L1498" s="8">
        <v>8</v>
      </c>
      <c r="M1498" s="12">
        <f t="shared" si="63"/>
        <v>843.726</v>
      </c>
    </row>
    <row r="1499" spans="9:13" x14ac:dyDescent="0.2">
      <c r="I1499" s="8">
        <v>507</v>
      </c>
      <c r="J1499" s="12">
        <f t="shared" si="62"/>
        <v>1871.4755</v>
      </c>
      <c r="L1499" s="8">
        <v>7</v>
      </c>
      <c r="M1499" s="12">
        <f t="shared" si="63"/>
        <v>843.73162500000001</v>
      </c>
    </row>
    <row r="1500" spans="9:13" x14ac:dyDescent="0.2">
      <c r="I1500" s="8">
        <v>506</v>
      </c>
      <c r="J1500" s="12">
        <f t="shared" si="62"/>
        <v>1871.982</v>
      </c>
      <c r="L1500" s="8">
        <v>6</v>
      </c>
      <c r="M1500" s="12">
        <f t="shared" si="63"/>
        <v>843.73649999999998</v>
      </c>
    </row>
    <row r="1501" spans="9:13" x14ac:dyDescent="0.2">
      <c r="I1501" s="8">
        <v>505</v>
      </c>
      <c r="J1501" s="12">
        <f t="shared" si="62"/>
        <v>1872.4875</v>
      </c>
      <c r="L1501" s="8">
        <v>5</v>
      </c>
      <c r="M1501" s="12">
        <f t="shared" si="63"/>
        <v>843.74062500000002</v>
      </c>
    </row>
    <row r="1502" spans="9:13" x14ac:dyDescent="0.2">
      <c r="I1502" s="8">
        <v>504</v>
      </c>
      <c r="J1502" s="12">
        <f t="shared" si="62"/>
        <v>1872.992</v>
      </c>
      <c r="L1502" s="8">
        <v>4</v>
      </c>
      <c r="M1502" s="12">
        <f t="shared" si="63"/>
        <v>843.74400000000003</v>
      </c>
    </row>
    <row r="1503" spans="9:13" x14ac:dyDescent="0.2">
      <c r="I1503" s="8">
        <v>503</v>
      </c>
      <c r="J1503" s="12">
        <f t="shared" si="62"/>
        <v>1873.4955</v>
      </c>
      <c r="L1503" s="8">
        <v>3</v>
      </c>
      <c r="M1503" s="12">
        <f t="shared" si="63"/>
        <v>843.74662499999999</v>
      </c>
    </row>
    <row r="1504" spans="9:13" x14ac:dyDescent="0.2">
      <c r="I1504" s="8">
        <v>502</v>
      </c>
      <c r="J1504" s="12">
        <f t="shared" si="62"/>
        <v>1873.998</v>
      </c>
      <c r="L1504" s="8">
        <v>2</v>
      </c>
      <c r="M1504" s="12">
        <f t="shared" si="63"/>
        <v>843.74850000000004</v>
      </c>
    </row>
    <row r="1505" spans="9:13" x14ac:dyDescent="0.2">
      <c r="I1505" s="8">
        <v>501</v>
      </c>
      <c r="J1505" s="12">
        <f t="shared" si="62"/>
        <v>1874.4995000000001</v>
      </c>
      <c r="L1505" s="8">
        <v>1</v>
      </c>
      <c r="M1505" s="12">
        <f t="shared" si="63"/>
        <v>843.74962500000004</v>
      </c>
    </row>
    <row r="1506" spans="9:13" x14ac:dyDescent="0.2">
      <c r="I1506" s="8">
        <v>500</v>
      </c>
      <c r="J1506" s="12">
        <f t="shared" si="62"/>
        <v>1875</v>
      </c>
      <c r="L1506" s="8">
        <v>0</v>
      </c>
      <c r="M1506" s="12">
        <f t="shared" si="63"/>
        <v>843.75</v>
      </c>
    </row>
    <row r="1507" spans="9:13" x14ac:dyDescent="0.2">
      <c r="I1507" s="8">
        <v>499</v>
      </c>
      <c r="J1507" s="12">
        <f t="shared" si="62"/>
        <v>1875.4995000000001</v>
      </c>
    </row>
    <row r="1508" spans="9:13" x14ac:dyDescent="0.2">
      <c r="I1508" s="8">
        <v>498</v>
      </c>
      <c r="J1508" s="12">
        <f t="shared" si="62"/>
        <v>1875.998</v>
      </c>
    </row>
    <row r="1509" spans="9:13" x14ac:dyDescent="0.2">
      <c r="I1509" s="8">
        <v>497</v>
      </c>
      <c r="J1509" s="12">
        <f t="shared" si="62"/>
        <v>1876.4955</v>
      </c>
    </row>
    <row r="1510" spans="9:13" x14ac:dyDescent="0.2">
      <c r="I1510" s="8">
        <v>496</v>
      </c>
      <c r="J1510" s="12">
        <f t="shared" si="62"/>
        <v>1876.992</v>
      </c>
    </row>
    <row r="1511" spans="9:13" x14ac:dyDescent="0.2">
      <c r="I1511" s="8">
        <v>495</v>
      </c>
      <c r="J1511" s="12">
        <f t="shared" si="62"/>
        <v>1877.4875</v>
      </c>
    </row>
    <row r="1512" spans="9:13" x14ac:dyDescent="0.2">
      <c r="I1512" s="8">
        <v>494</v>
      </c>
      <c r="J1512" s="12">
        <f t="shared" si="62"/>
        <v>1877.982</v>
      </c>
    </row>
    <row r="1513" spans="9:13" x14ac:dyDescent="0.2">
      <c r="I1513" s="8">
        <v>493</v>
      </c>
      <c r="J1513" s="12">
        <f t="shared" si="62"/>
        <v>1878.4755</v>
      </c>
    </row>
    <row r="1514" spans="9:13" x14ac:dyDescent="0.2">
      <c r="I1514" s="8">
        <v>492</v>
      </c>
      <c r="J1514" s="12">
        <f t="shared" si="62"/>
        <v>1878.9680000000001</v>
      </c>
    </row>
    <row r="1515" spans="9:13" x14ac:dyDescent="0.2">
      <c r="I1515" s="8">
        <v>491</v>
      </c>
      <c r="J1515" s="12">
        <f t="shared" si="62"/>
        <v>1879.4594999999999</v>
      </c>
    </row>
    <row r="1516" spans="9:13" x14ac:dyDescent="0.2">
      <c r="I1516" s="8">
        <v>490</v>
      </c>
      <c r="J1516" s="12">
        <f t="shared" si="62"/>
        <v>1879.95</v>
      </c>
    </row>
    <row r="1517" spans="9:13" x14ac:dyDescent="0.2">
      <c r="I1517" s="8">
        <v>489</v>
      </c>
      <c r="J1517" s="12">
        <f t="shared" si="62"/>
        <v>1880.4395</v>
      </c>
    </row>
    <row r="1518" spans="9:13" x14ac:dyDescent="0.2">
      <c r="I1518" s="8">
        <v>488</v>
      </c>
      <c r="J1518" s="12">
        <f t="shared" si="62"/>
        <v>1880.9280000000001</v>
      </c>
    </row>
    <row r="1519" spans="9:13" x14ac:dyDescent="0.2">
      <c r="I1519" s="8">
        <v>487</v>
      </c>
      <c r="J1519" s="12">
        <f t="shared" si="62"/>
        <v>1881.4155000000001</v>
      </c>
    </row>
    <row r="1520" spans="9:13" x14ac:dyDescent="0.2">
      <c r="I1520" s="8">
        <v>486</v>
      </c>
      <c r="J1520" s="12">
        <f t="shared" si="62"/>
        <v>1881.902</v>
      </c>
    </row>
    <row r="1521" spans="9:10" x14ac:dyDescent="0.2">
      <c r="I1521" s="8">
        <v>485</v>
      </c>
      <c r="J1521" s="12">
        <f t="shared" si="62"/>
        <v>1882.3875</v>
      </c>
    </row>
    <row r="1522" spans="9:10" x14ac:dyDescent="0.2">
      <c r="I1522" s="8">
        <v>484</v>
      </c>
      <c r="J1522" s="12">
        <f t="shared" si="62"/>
        <v>1882.8720000000001</v>
      </c>
    </row>
    <row r="1523" spans="9:10" x14ac:dyDescent="0.2">
      <c r="I1523" s="8">
        <v>483</v>
      </c>
      <c r="J1523" s="12">
        <f t="shared" si="62"/>
        <v>1883.3555000000001</v>
      </c>
    </row>
    <row r="1524" spans="9:10" x14ac:dyDescent="0.2">
      <c r="I1524" s="8">
        <v>482</v>
      </c>
      <c r="J1524" s="12">
        <f t="shared" si="62"/>
        <v>1883.838</v>
      </c>
    </row>
    <row r="1525" spans="9:10" x14ac:dyDescent="0.2">
      <c r="I1525" s="8">
        <v>481</v>
      </c>
      <c r="J1525" s="12">
        <f t="shared" si="62"/>
        <v>1884.3195000000001</v>
      </c>
    </row>
    <row r="1526" spans="9:10" x14ac:dyDescent="0.2">
      <c r="I1526" s="8">
        <v>480</v>
      </c>
      <c r="J1526" s="12">
        <f t="shared" si="62"/>
        <v>1884.8</v>
      </c>
    </row>
    <row r="1527" spans="9:10" x14ac:dyDescent="0.2">
      <c r="I1527" s="8">
        <v>479</v>
      </c>
      <c r="J1527" s="12">
        <f t="shared" si="62"/>
        <v>1885.2795000000001</v>
      </c>
    </row>
    <row r="1528" spans="9:10" x14ac:dyDescent="0.2">
      <c r="I1528" s="8">
        <v>478</v>
      </c>
      <c r="J1528" s="12">
        <f t="shared" si="62"/>
        <v>1885.758</v>
      </c>
    </row>
    <row r="1529" spans="9:10" x14ac:dyDescent="0.2">
      <c r="I1529" s="8">
        <v>477</v>
      </c>
      <c r="J1529" s="12">
        <f t="shared" si="62"/>
        <v>1886.2355</v>
      </c>
    </row>
    <row r="1530" spans="9:10" x14ac:dyDescent="0.2">
      <c r="I1530" s="8">
        <v>476</v>
      </c>
      <c r="J1530" s="12">
        <f t="shared" si="62"/>
        <v>1886.712</v>
      </c>
    </row>
    <row r="1531" spans="9:10" x14ac:dyDescent="0.2">
      <c r="I1531" s="8">
        <v>475</v>
      </c>
      <c r="J1531" s="12">
        <f t="shared" si="62"/>
        <v>1887.1875</v>
      </c>
    </row>
    <row r="1532" spans="9:10" x14ac:dyDescent="0.2">
      <c r="I1532" s="8">
        <v>474</v>
      </c>
      <c r="J1532" s="12">
        <f t="shared" si="62"/>
        <v>1887.662</v>
      </c>
    </row>
    <row r="1533" spans="9:10" x14ac:dyDescent="0.2">
      <c r="I1533" s="8">
        <v>473</v>
      </c>
      <c r="J1533" s="12">
        <f t="shared" si="62"/>
        <v>1888.1355000000001</v>
      </c>
    </row>
    <row r="1534" spans="9:10" x14ac:dyDescent="0.2">
      <c r="I1534" s="8">
        <v>472</v>
      </c>
      <c r="J1534" s="12">
        <f t="shared" si="62"/>
        <v>1888.6079999999999</v>
      </c>
    </row>
    <row r="1535" spans="9:10" x14ac:dyDescent="0.2">
      <c r="I1535" s="8">
        <v>471</v>
      </c>
      <c r="J1535" s="12">
        <f t="shared" si="62"/>
        <v>1889.0795000000001</v>
      </c>
    </row>
    <row r="1536" spans="9:10" x14ac:dyDescent="0.2">
      <c r="I1536" s="8">
        <v>470</v>
      </c>
      <c r="J1536" s="12">
        <f t="shared" si="62"/>
        <v>1889.55</v>
      </c>
    </row>
    <row r="1537" spans="9:10" x14ac:dyDescent="0.2">
      <c r="I1537" s="8">
        <v>469</v>
      </c>
      <c r="J1537" s="12">
        <f t="shared" si="62"/>
        <v>1890.0195000000001</v>
      </c>
    </row>
    <row r="1538" spans="9:10" x14ac:dyDescent="0.2">
      <c r="I1538" s="8">
        <v>468</v>
      </c>
      <c r="J1538" s="12">
        <f t="shared" si="62"/>
        <v>1890.4880000000001</v>
      </c>
    </row>
    <row r="1539" spans="9:10" x14ac:dyDescent="0.2">
      <c r="I1539" s="8">
        <v>467</v>
      </c>
      <c r="J1539" s="12">
        <f t="shared" si="62"/>
        <v>1890.9555</v>
      </c>
    </row>
    <row r="1540" spans="9:10" x14ac:dyDescent="0.2">
      <c r="I1540" s="8">
        <v>466</v>
      </c>
      <c r="J1540" s="12">
        <f t="shared" si="62"/>
        <v>1891.422</v>
      </c>
    </row>
    <row r="1541" spans="9:10" x14ac:dyDescent="0.2">
      <c r="I1541" s="8">
        <v>465</v>
      </c>
      <c r="J1541" s="12">
        <f t="shared" si="62"/>
        <v>1891.8875</v>
      </c>
    </row>
    <row r="1542" spans="9:10" x14ac:dyDescent="0.2">
      <c r="I1542" s="8">
        <v>464</v>
      </c>
      <c r="J1542" s="12">
        <f t="shared" si="62"/>
        <v>1892.3520000000001</v>
      </c>
    </row>
    <row r="1543" spans="9:10" x14ac:dyDescent="0.2">
      <c r="I1543" s="8">
        <v>463</v>
      </c>
      <c r="J1543" s="12">
        <f t="shared" ref="J1543:J1606" si="64">$C$10*((($C$11)^2)-((I1543)^2))</f>
        <v>1892.8154999999999</v>
      </c>
    </row>
    <row r="1544" spans="9:10" x14ac:dyDescent="0.2">
      <c r="I1544" s="8">
        <v>462</v>
      </c>
      <c r="J1544" s="12">
        <f t="shared" si="64"/>
        <v>1893.278</v>
      </c>
    </row>
    <row r="1545" spans="9:10" x14ac:dyDescent="0.2">
      <c r="I1545" s="8">
        <v>461</v>
      </c>
      <c r="J1545" s="12">
        <f t="shared" si="64"/>
        <v>1893.7395000000001</v>
      </c>
    </row>
    <row r="1546" spans="9:10" x14ac:dyDescent="0.2">
      <c r="I1546" s="8">
        <v>460</v>
      </c>
      <c r="J1546" s="12">
        <f t="shared" si="64"/>
        <v>1894.2</v>
      </c>
    </row>
    <row r="1547" spans="9:10" x14ac:dyDescent="0.2">
      <c r="I1547" s="8">
        <v>459</v>
      </c>
      <c r="J1547" s="12">
        <f t="shared" si="64"/>
        <v>1894.6595</v>
      </c>
    </row>
    <row r="1548" spans="9:10" x14ac:dyDescent="0.2">
      <c r="I1548" s="8">
        <v>458</v>
      </c>
      <c r="J1548" s="12">
        <f t="shared" si="64"/>
        <v>1895.1179999999999</v>
      </c>
    </row>
    <row r="1549" spans="9:10" x14ac:dyDescent="0.2">
      <c r="I1549" s="8">
        <v>457</v>
      </c>
      <c r="J1549" s="12">
        <f t="shared" si="64"/>
        <v>1895.5755000000001</v>
      </c>
    </row>
    <row r="1550" spans="9:10" x14ac:dyDescent="0.2">
      <c r="I1550" s="8">
        <v>456</v>
      </c>
      <c r="J1550" s="12">
        <f t="shared" si="64"/>
        <v>1896.0320000000002</v>
      </c>
    </row>
    <row r="1551" spans="9:10" x14ac:dyDescent="0.2">
      <c r="I1551" s="8">
        <v>455</v>
      </c>
      <c r="J1551" s="12">
        <f t="shared" si="64"/>
        <v>1896.4875</v>
      </c>
    </row>
    <row r="1552" spans="9:10" x14ac:dyDescent="0.2">
      <c r="I1552" s="8">
        <v>454</v>
      </c>
      <c r="J1552" s="12">
        <f t="shared" si="64"/>
        <v>1896.942</v>
      </c>
    </row>
    <row r="1553" spans="9:10" x14ac:dyDescent="0.2">
      <c r="I1553" s="8">
        <v>453</v>
      </c>
      <c r="J1553" s="12">
        <f t="shared" si="64"/>
        <v>1897.3955000000001</v>
      </c>
    </row>
    <row r="1554" spans="9:10" x14ac:dyDescent="0.2">
      <c r="I1554" s="8">
        <v>452</v>
      </c>
      <c r="J1554" s="12">
        <f t="shared" si="64"/>
        <v>1897.848</v>
      </c>
    </row>
    <row r="1555" spans="9:10" x14ac:dyDescent="0.2">
      <c r="I1555" s="8">
        <v>451</v>
      </c>
      <c r="J1555" s="12">
        <f t="shared" si="64"/>
        <v>1898.2995000000001</v>
      </c>
    </row>
    <row r="1556" spans="9:10" x14ac:dyDescent="0.2">
      <c r="I1556" s="8">
        <v>450</v>
      </c>
      <c r="J1556" s="12">
        <f t="shared" si="64"/>
        <v>1898.75</v>
      </c>
    </row>
    <row r="1557" spans="9:10" x14ac:dyDescent="0.2">
      <c r="I1557" s="8">
        <v>449</v>
      </c>
      <c r="J1557" s="12">
        <f t="shared" si="64"/>
        <v>1899.1994999999999</v>
      </c>
    </row>
    <row r="1558" spans="9:10" x14ac:dyDescent="0.2">
      <c r="I1558" s="8">
        <v>448</v>
      </c>
      <c r="J1558" s="12">
        <f t="shared" si="64"/>
        <v>1899.6480000000001</v>
      </c>
    </row>
    <row r="1559" spans="9:10" x14ac:dyDescent="0.2">
      <c r="I1559" s="8">
        <v>447</v>
      </c>
      <c r="J1559" s="12">
        <f t="shared" si="64"/>
        <v>1900.0955000000001</v>
      </c>
    </row>
    <row r="1560" spans="9:10" x14ac:dyDescent="0.2">
      <c r="I1560" s="8">
        <v>446</v>
      </c>
      <c r="J1560" s="12">
        <f t="shared" si="64"/>
        <v>1900.5420000000001</v>
      </c>
    </row>
    <row r="1561" spans="9:10" x14ac:dyDescent="0.2">
      <c r="I1561" s="8">
        <v>445</v>
      </c>
      <c r="J1561" s="12">
        <f t="shared" si="64"/>
        <v>1900.9875</v>
      </c>
    </row>
    <row r="1562" spans="9:10" x14ac:dyDescent="0.2">
      <c r="I1562" s="8">
        <v>444</v>
      </c>
      <c r="J1562" s="12">
        <f t="shared" si="64"/>
        <v>1901.432</v>
      </c>
    </row>
    <row r="1563" spans="9:10" x14ac:dyDescent="0.2">
      <c r="I1563" s="8">
        <v>443</v>
      </c>
      <c r="J1563" s="12">
        <f t="shared" si="64"/>
        <v>1901.8755000000001</v>
      </c>
    </row>
    <row r="1564" spans="9:10" x14ac:dyDescent="0.2">
      <c r="I1564" s="8">
        <v>442</v>
      </c>
      <c r="J1564" s="12">
        <f t="shared" si="64"/>
        <v>1902.318</v>
      </c>
    </row>
    <row r="1565" spans="9:10" x14ac:dyDescent="0.2">
      <c r="I1565" s="8">
        <v>441</v>
      </c>
      <c r="J1565" s="12">
        <f t="shared" si="64"/>
        <v>1902.7595000000001</v>
      </c>
    </row>
    <row r="1566" spans="9:10" x14ac:dyDescent="0.2">
      <c r="I1566" s="8">
        <v>440</v>
      </c>
      <c r="J1566" s="12">
        <f t="shared" si="64"/>
        <v>1903.2</v>
      </c>
    </row>
    <row r="1567" spans="9:10" x14ac:dyDescent="0.2">
      <c r="I1567" s="8">
        <v>439</v>
      </c>
      <c r="J1567" s="12">
        <f t="shared" si="64"/>
        <v>1903.6395</v>
      </c>
    </row>
    <row r="1568" spans="9:10" x14ac:dyDescent="0.2">
      <c r="I1568" s="8">
        <v>438</v>
      </c>
      <c r="J1568" s="12">
        <f t="shared" si="64"/>
        <v>1904.078</v>
      </c>
    </row>
    <row r="1569" spans="9:10" x14ac:dyDescent="0.2">
      <c r="I1569" s="8">
        <v>437</v>
      </c>
      <c r="J1569" s="12">
        <f t="shared" si="64"/>
        <v>1904.5155</v>
      </c>
    </row>
    <row r="1570" spans="9:10" x14ac:dyDescent="0.2">
      <c r="I1570" s="8">
        <v>436</v>
      </c>
      <c r="J1570" s="12">
        <f t="shared" si="64"/>
        <v>1904.952</v>
      </c>
    </row>
    <row r="1571" spans="9:10" x14ac:dyDescent="0.2">
      <c r="I1571" s="8">
        <v>435</v>
      </c>
      <c r="J1571" s="12">
        <f t="shared" si="64"/>
        <v>1905.3875</v>
      </c>
    </row>
    <row r="1572" spans="9:10" x14ac:dyDescent="0.2">
      <c r="I1572" s="8">
        <v>434</v>
      </c>
      <c r="J1572" s="12">
        <f t="shared" si="64"/>
        <v>1905.8220000000001</v>
      </c>
    </row>
    <row r="1573" spans="9:10" x14ac:dyDescent="0.2">
      <c r="I1573" s="8">
        <v>433</v>
      </c>
      <c r="J1573" s="12">
        <f t="shared" si="64"/>
        <v>1906.2555</v>
      </c>
    </row>
    <row r="1574" spans="9:10" x14ac:dyDescent="0.2">
      <c r="I1574" s="8">
        <v>432</v>
      </c>
      <c r="J1574" s="12">
        <f t="shared" si="64"/>
        <v>1906.6880000000001</v>
      </c>
    </row>
    <row r="1575" spans="9:10" x14ac:dyDescent="0.2">
      <c r="I1575" s="8">
        <v>431</v>
      </c>
      <c r="J1575" s="12">
        <f t="shared" si="64"/>
        <v>1907.1195</v>
      </c>
    </row>
    <row r="1576" spans="9:10" x14ac:dyDescent="0.2">
      <c r="I1576" s="8">
        <v>430</v>
      </c>
      <c r="J1576" s="12">
        <f t="shared" si="64"/>
        <v>1907.55</v>
      </c>
    </row>
    <row r="1577" spans="9:10" x14ac:dyDescent="0.2">
      <c r="I1577" s="8">
        <v>429</v>
      </c>
      <c r="J1577" s="12">
        <f t="shared" si="64"/>
        <v>1907.9795000000001</v>
      </c>
    </row>
    <row r="1578" spans="9:10" x14ac:dyDescent="0.2">
      <c r="I1578" s="8">
        <v>428</v>
      </c>
      <c r="J1578" s="12">
        <f t="shared" si="64"/>
        <v>1908.4080000000001</v>
      </c>
    </row>
    <row r="1579" spans="9:10" x14ac:dyDescent="0.2">
      <c r="I1579" s="8">
        <v>427</v>
      </c>
      <c r="J1579" s="12">
        <f t="shared" si="64"/>
        <v>1908.8355000000001</v>
      </c>
    </row>
    <row r="1580" spans="9:10" x14ac:dyDescent="0.2">
      <c r="I1580" s="8">
        <v>426</v>
      </c>
      <c r="J1580" s="12">
        <f t="shared" si="64"/>
        <v>1909.2619999999999</v>
      </c>
    </row>
    <row r="1581" spans="9:10" x14ac:dyDescent="0.2">
      <c r="I1581" s="8">
        <v>425</v>
      </c>
      <c r="J1581" s="12">
        <f t="shared" si="64"/>
        <v>1909.6875</v>
      </c>
    </row>
    <row r="1582" spans="9:10" x14ac:dyDescent="0.2">
      <c r="I1582" s="8">
        <v>424</v>
      </c>
      <c r="J1582" s="12">
        <f t="shared" si="64"/>
        <v>1910.1120000000001</v>
      </c>
    </row>
    <row r="1583" spans="9:10" x14ac:dyDescent="0.2">
      <c r="I1583" s="8">
        <v>423</v>
      </c>
      <c r="J1583" s="12">
        <f t="shared" si="64"/>
        <v>1910.5355</v>
      </c>
    </row>
    <row r="1584" spans="9:10" x14ac:dyDescent="0.2">
      <c r="I1584" s="8">
        <v>422</v>
      </c>
      <c r="J1584" s="12">
        <f t="shared" si="64"/>
        <v>1910.9580000000001</v>
      </c>
    </row>
    <row r="1585" spans="9:10" x14ac:dyDescent="0.2">
      <c r="I1585" s="8">
        <v>421</v>
      </c>
      <c r="J1585" s="12">
        <f t="shared" si="64"/>
        <v>1911.3795</v>
      </c>
    </row>
    <row r="1586" spans="9:10" x14ac:dyDescent="0.2">
      <c r="I1586" s="8">
        <v>420</v>
      </c>
      <c r="J1586" s="12">
        <f t="shared" si="64"/>
        <v>1911.8</v>
      </c>
    </row>
    <row r="1587" spans="9:10" x14ac:dyDescent="0.2">
      <c r="I1587" s="8">
        <v>419</v>
      </c>
      <c r="J1587" s="12">
        <f t="shared" si="64"/>
        <v>1912.2195000000002</v>
      </c>
    </row>
    <row r="1588" spans="9:10" x14ac:dyDescent="0.2">
      <c r="I1588" s="8">
        <v>418</v>
      </c>
      <c r="J1588" s="12">
        <f t="shared" si="64"/>
        <v>1912.6380000000001</v>
      </c>
    </row>
    <row r="1589" spans="9:10" x14ac:dyDescent="0.2">
      <c r="I1589" s="8">
        <v>417</v>
      </c>
      <c r="J1589" s="12">
        <f t="shared" si="64"/>
        <v>1913.0554999999999</v>
      </c>
    </row>
    <row r="1590" spans="9:10" x14ac:dyDescent="0.2">
      <c r="I1590" s="8">
        <v>416</v>
      </c>
      <c r="J1590" s="12">
        <f t="shared" si="64"/>
        <v>1913.472</v>
      </c>
    </row>
    <row r="1591" spans="9:10" x14ac:dyDescent="0.2">
      <c r="I1591" s="8">
        <v>415</v>
      </c>
      <c r="J1591" s="12">
        <f t="shared" si="64"/>
        <v>1913.8875</v>
      </c>
    </row>
    <row r="1592" spans="9:10" x14ac:dyDescent="0.2">
      <c r="I1592" s="8">
        <v>414</v>
      </c>
      <c r="J1592" s="12">
        <f t="shared" si="64"/>
        <v>1914.3020000000001</v>
      </c>
    </row>
    <row r="1593" spans="9:10" x14ac:dyDescent="0.2">
      <c r="I1593" s="8">
        <v>413</v>
      </c>
      <c r="J1593" s="12">
        <f t="shared" si="64"/>
        <v>1914.7155</v>
      </c>
    </row>
    <row r="1594" spans="9:10" x14ac:dyDescent="0.2">
      <c r="I1594" s="8">
        <v>412</v>
      </c>
      <c r="J1594" s="12">
        <f t="shared" si="64"/>
        <v>1915.1279999999999</v>
      </c>
    </row>
    <row r="1595" spans="9:10" x14ac:dyDescent="0.2">
      <c r="I1595" s="8">
        <v>411</v>
      </c>
      <c r="J1595" s="12">
        <f t="shared" si="64"/>
        <v>1915.5395000000001</v>
      </c>
    </row>
    <row r="1596" spans="9:10" x14ac:dyDescent="0.2">
      <c r="I1596" s="8">
        <v>410</v>
      </c>
      <c r="J1596" s="12">
        <f t="shared" si="64"/>
        <v>1915.95</v>
      </c>
    </row>
    <row r="1597" spans="9:10" x14ac:dyDescent="0.2">
      <c r="I1597" s="8">
        <v>409</v>
      </c>
      <c r="J1597" s="12">
        <f t="shared" si="64"/>
        <v>1916.3595</v>
      </c>
    </row>
    <row r="1598" spans="9:10" x14ac:dyDescent="0.2">
      <c r="I1598" s="8">
        <v>408</v>
      </c>
      <c r="J1598" s="12">
        <f t="shared" si="64"/>
        <v>1916.768</v>
      </c>
    </row>
    <row r="1599" spans="9:10" x14ac:dyDescent="0.2">
      <c r="I1599" s="8">
        <v>407</v>
      </c>
      <c r="J1599" s="12">
        <f t="shared" si="64"/>
        <v>1917.1755000000001</v>
      </c>
    </row>
    <row r="1600" spans="9:10" x14ac:dyDescent="0.2">
      <c r="I1600" s="8">
        <v>406</v>
      </c>
      <c r="J1600" s="12">
        <f t="shared" si="64"/>
        <v>1917.5820000000001</v>
      </c>
    </row>
    <row r="1601" spans="9:10" x14ac:dyDescent="0.2">
      <c r="I1601" s="8">
        <v>405</v>
      </c>
      <c r="J1601" s="12">
        <f t="shared" si="64"/>
        <v>1917.9875</v>
      </c>
    </row>
    <row r="1602" spans="9:10" x14ac:dyDescent="0.2">
      <c r="I1602" s="8">
        <v>404</v>
      </c>
      <c r="J1602" s="12">
        <f t="shared" si="64"/>
        <v>1918.3920000000001</v>
      </c>
    </row>
    <row r="1603" spans="9:10" x14ac:dyDescent="0.2">
      <c r="I1603" s="8">
        <v>403</v>
      </c>
      <c r="J1603" s="12">
        <f t="shared" si="64"/>
        <v>1918.7954999999999</v>
      </c>
    </row>
    <row r="1604" spans="9:10" x14ac:dyDescent="0.2">
      <c r="I1604" s="8">
        <v>402</v>
      </c>
      <c r="J1604" s="12">
        <f t="shared" si="64"/>
        <v>1919.1980000000001</v>
      </c>
    </row>
    <row r="1605" spans="9:10" x14ac:dyDescent="0.2">
      <c r="I1605" s="8">
        <v>401</v>
      </c>
      <c r="J1605" s="12">
        <f t="shared" si="64"/>
        <v>1919.5995</v>
      </c>
    </row>
    <row r="1606" spans="9:10" x14ac:dyDescent="0.2">
      <c r="I1606" s="8">
        <v>400</v>
      </c>
      <c r="J1606" s="12">
        <f t="shared" si="64"/>
        <v>1920</v>
      </c>
    </row>
    <row r="1607" spans="9:10" x14ac:dyDescent="0.2">
      <c r="I1607" s="8">
        <v>399</v>
      </c>
      <c r="J1607" s="12">
        <f t="shared" ref="J1607:J1670" si="65">$C$10*((($C$11)^2)-((I1607)^2))</f>
        <v>1920.3995</v>
      </c>
    </row>
    <row r="1608" spans="9:10" x14ac:dyDescent="0.2">
      <c r="I1608" s="8">
        <v>398</v>
      </c>
      <c r="J1608" s="12">
        <f t="shared" si="65"/>
        <v>1920.798</v>
      </c>
    </row>
    <row r="1609" spans="9:10" x14ac:dyDescent="0.2">
      <c r="I1609" s="8">
        <v>397</v>
      </c>
      <c r="J1609" s="12">
        <f t="shared" si="65"/>
        <v>1921.1955</v>
      </c>
    </row>
    <row r="1610" spans="9:10" x14ac:dyDescent="0.2">
      <c r="I1610" s="8">
        <v>396</v>
      </c>
      <c r="J1610" s="12">
        <f t="shared" si="65"/>
        <v>1921.5920000000001</v>
      </c>
    </row>
    <row r="1611" spans="9:10" x14ac:dyDescent="0.2">
      <c r="I1611" s="8">
        <v>395</v>
      </c>
      <c r="J1611" s="12">
        <f t="shared" si="65"/>
        <v>1921.9875</v>
      </c>
    </row>
    <row r="1612" spans="9:10" x14ac:dyDescent="0.2">
      <c r="I1612" s="8">
        <v>394</v>
      </c>
      <c r="J1612" s="12">
        <f t="shared" si="65"/>
        <v>1922.3820000000001</v>
      </c>
    </row>
    <row r="1613" spans="9:10" x14ac:dyDescent="0.2">
      <c r="I1613" s="8">
        <v>393</v>
      </c>
      <c r="J1613" s="12">
        <f t="shared" si="65"/>
        <v>1922.7755</v>
      </c>
    </row>
    <row r="1614" spans="9:10" x14ac:dyDescent="0.2">
      <c r="I1614" s="8">
        <v>392</v>
      </c>
      <c r="J1614" s="12">
        <f t="shared" si="65"/>
        <v>1923.1680000000001</v>
      </c>
    </row>
    <row r="1615" spans="9:10" x14ac:dyDescent="0.2">
      <c r="I1615" s="8">
        <v>391</v>
      </c>
      <c r="J1615" s="12">
        <f t="shared" si="65"/>
        <v>1923.5595000000001</v>
      </c>
    </row>
    <row r="1616" spans="9:10" x14ac:dyDescent="0.2">
      <c r="I1616" s="8">
        <v>390</v>
      </c>
      <c r="J1616" s="12">
        <f t="shared" si="65"/>
        <v>1923.95</v>
      </c>
    </row>
    <row r="1617" spans="9:10" x14ac:dyDescent="0.2">
      <c r="I1617" s="8">
        <v>389</v>
      </c>
      <c r="J1617" s="12">
        <f t="shared" si="65"/>
        <v>1924.3395</v>
      </c>
    </row>
    <row r="1618" spans="9:10" x14ac:dyDescent="0.2">
      <c r="I1618" s="8">
        <v>388</v>
      </c>
      <c r="J1618" s="12">
        <f t="shared" si="65"/>
        <v>1924.7280000000001</v>
      </c>
    </row>
    <row r="1619" spans="9:10" x14ac:dyDescent="0.2">
      <c r="I1619" s="8">
        <v>387</v>
      </c>
      <c r="J1619" s="12">
        <f t="shared" si="65"/>
        <v>1925.1155000000001</v>
      </c>
    </row>
    <row r="1620" spans="9:10" x14ac:dyDescent="0.2">
      <c r="I1620" s="8">
        <v>386</v>
      </c>
      <c r="J1620" s="12">
        <f t="shared" si="65"/>
        <v>1925.502</v>
      </c>
    </row>
    <row r="1621" spans="9:10" x14ac:dyDescent="0.2">
      <c r="I1621" s="8">
        <v>385</v>
      </c>
      <c r="J1621" s="12">
        <f t="shared" si="65"/>
        <v>1925.8875</v>
      </c>
    </row>
    <row r="1622" spans="9:10" x14ac:dyDescent="0.2">
      <c r="I1622" s="8">
        <v>384</v>
      </c>
      <c r="J1622" s="12">
        <f t="shared" si="65"/>
        <v>1926.2719999999999</v>
      </c>
    </row>
    <row r="1623" spans="9:10" x14ac:dyDescent="0.2">
      <c r="I1623" s="8">
        <v>383</v>
      </c>
      <c r="J1623" s="12">
        <f t="shared" si="65"/>
        <v>1926.6555000000001</v>
      </c>
    </row>
    <row r="1624" spans="9:10" x14ac:dyDescent="0.2">
      <c r="I1624" s="8">
        <v>382</v>
      </c>
      <c r="J1624" s="12">
        <f t="shared" si="65"/>
        <v>1927.038</v>
      </c>
    </row>
    <row r="1625" spans="9:10" x14ac:dyDescent="0.2">
      <c r="I1625" s="8">
        <v>381</v>
      </c>
      <c r="J1625" s="12">
        <f t="shared" si="65"/>
        <v>1927.4195</v>
      </c>
    </row>
    <row r="1626" spans="9:10" x14ac:dyDescent="0.2">
      <c r="I1626" s="8">
        <v>380</v>
      </c>
      <c r="J1626" s="12">
        <f t="shared" si="65"/>
        <v>1927.8</v>
      </c>
    </row>
    <row r="1627" spans="9:10" x14ac:dyDescent="0.2">
      <c r="I1627" s="8">
        <v>379</v>
      </c>
      <c r="J1627" s="12">
        <f t="shared" si="65"/>
        <v>1928.1795</v>
      </c>
    </row>
    <row r="1628" spans="9:10" x14ac:dyDescent="0.2">
      <c r="I1628" s="8">
        <v>378</v>
      </c>
      <c r="J1628" s="12">
        <f t="shared" si="65"/>
        <v>1928.558</v>
      </c>
    </row>
    <row r="1629" spans="9:10" x14ac:dyDescent="0.2">
      <c r="I1629" s="8">
        <v>377</v>
      </c>
      <c r="J1629" s="12">
        <f t="shared" si="65"/>
        <v>1928.9355</v>
      </c>
    </row>
    <row r="1630" spans="9:10" x14ac:dyDescent="0.2">
      <c r="I1630" s="8">
        <v>376</v>
      </c>
      <c r="J1630" s="12">
        <f t="shared" si="65"/>
        <v>1929.3120000000001</v>
      </c>
    </row>
    <row r="1631" spans="9:10" x14ac:dyDescent="0.2">
      <c r="I1631" s="8">
        <v>375</v>
      </c>
      <c r="J1631" s="12">
        <f t="shared" si="65"/>
        <v>1929.6875</v>
      </c>
    </row>
    <row r="1632" spans="9:10" x14ac:dyDescent="0.2">
      <c r="I1632" s="8">
        <v>374</v>
      </c>
      <c r="J1632" s="12">
        <f t="shared" si="65"/>
        <v>1930.0620000000001</v>
      </c>
    </row>
    <row r="1633" spans="9:10" x14ac:dyDescent="0.2">
      <c r="I1633" s="8">
        <v>373</v>
      </c>
      <c r="J1633" s="12">
        <f t="shared" si="65"/>
        <v>1930.4355</v>
      </c>
    </row>
    <row r="1634" spans="9:10" x14ac:dyDescent="0.2">
      <c r="I1634" s="8">
        <v>372</v>
      </c>
      <c r="J1634" s="12">
        <f t="shared" si="65"/>
        <v>1930.808</v>
      </c>
    </row>
    <row r="1635" spans="9:10" x14ac:dyDescent="0.2">
      <c r="I1635" s="8">
        <v>371</v>
      </c>
      <c r="J1635" s="12">
        <f t="shared" si="65"/>
        <v>1931.1795</v>
      </c>
    </row>
    <row r="1636" spans="9:10" x14ac:dyDescent="0.2">
      <c r="I1636" s="8">
        <v>370</v>
      </c>
      <c r="J1636" s="12">
        <f t="shared" si="65"/>
        <v>1931.55</v>
      </c>
    </row>
    <row r="1637" spans="9:10" x14ac:dyDescent="0.2">
      <c r="I1637" s="8">
        <v>369</v>
      </c>
      <c r="J1637" s="12">
        <f t="shared" si="65"/>
        <v>1931.9195</v>
      </c>
    </row>
    <row r="1638" spans="9:10" x14ac:dyDescent="0.2">
      <c r="I1638" s="8">
        <v>368</v>
      </c>
      <c r="J1638" s="12">
        <f t="shared" si="65"/>
        <v>1932.288</v>
      </c>
    </row>
    <row r="1639" spans="9:10" x14ac:dyDescent="0.2">
      <c r="I1639" s="8">
        <v>367</v>
      </c>
      <c r="J1639" s="12">
        <f t="shared" si="65"/>
        <v>1932.6555000000001</v>
      </c>
    </row>
    <row r="1640" spans="9:10" x14ac:dyDescent="0.2">
      <c r="I1640" s="8">
        <v>366</v>
      </c>
      <c r="J1640" s="12">
        <f t="shared" si="65"/>
        <v>1933.0219999999999</v>
      </c>
    </row>
    <row r="1641" spans="9:10" x14ac:dyDescent="0.2">
      <c r="I1641" s="8">
        <v>365</v>
      </c>
      <c r="J1641" s="12">
        <f t="shared" si="65"/>
        <v>1933.3875</v>
      </c>
    </row>
    <row r="1642" spans="9:10" x14ac:dyDescent="0.2">
      <c r="I1642" s="8">
        <v>364</v>
      </c>
      <c r="J1642" s="12">
        <f t="shared" si="65"/>
        <v>1933.752</v>
      </c>
    </row>
    <row r="1643" spans="9:10" x14ac:dyDescent="0.2">
      <c r="I1643" s="8">
        <v>363</v>
      </c>
      <c r="J1643" s="12">
        <f t="shared" si="65"/>
        <v>1934.1155000000001</v>
      </c>
    </row>
    <row r="1644" spans="9:10" x14ac:dyDescent="0.2">
      <c r="I1644" s="8">
        <v>362</v>
      </c>
      <c r="J1644" s="12">
        <f t="shared" si="65"/>
        <v>1934.4780000000001</v>
      </c>
    </row>
    <row r="1645" spans="9:10" x14ac:dyDescent="0.2">
      <c r="I1645" s="8">
        <v>361</v>
      </c>
      <c r="J1645" s="12">
        <f t="shared" si="65"/>
        <v>1934.8395</v>
      </c>
    </row>
    <row r="1646" spans="9:10" x14ac:dyDescent="0.2">
      <c r="I1646" s="8">
        <v>360</v>
      </c>
      <c r="J1646" s="12">
        <f t="shared" si="65"/>
        <v>1935.2</v>
      </c>
    </row>
    <row r="1647" spans="9:10" x14ac:dyDescent="0.2">
      <c r="I1647" s="8">
        <v>359</v>
      </c>
      <c r="J1647" s="12">
        <f t="shared" si="65"/>
        <v>1935.5595000000001</v>
      </c>
    </row>
    <row r="1648" spans="9:10" x14ac:dyDescent="0.2">
      <c r="I1648" s="8">
        <v>358</v>
      </c>
      <c r="J1648" s="12">
        <f t="shared" si="65"/>
        <v>1935.9180000000001</v>
      </c>
    </row>
    <row r="1649" spans="9:10" x14ac:dyDescent="0.2">
      <c r="I1649" s="8">
        <v>357</v>
      </c>
      <c r="J1649" s="12">
        <f t="shared" si="65"/>
        <v>1936.2755</v>
      </c>
    </row>
    <row r="1650" spans="9:10" x14ac:dyDescent="0.2">
      <c r="I1650" s="8">
        <v>356</v>
      </c>
      <c r="J1650" s="12">
        <f t="shared" si="65"/>
        <v>1936.6320000000001</v>
      </c>
    </row>
    <row r="1651" spans="9:10" x14ac:dyDescent="0.2">
      <c r="I1651" s="8">
        <v>355</v>
      </c>
      <c r="J1651" s="12">
        <f t="shared" si="65"/>
        <v>1936.9875</v>
      </c>
    </row>
    <row r="1652" spans="9:10" x14ac:dyDescent="0.2">
      <c r="I1652" s="8">
        <v>354</v>
      </c>
      <c r="J1652" s="12">
        <f t="shared" si="65"/>
        <v>1937.3420000000001</v>
      </c>
    </row>
    <row r="1653" spans="9:10" x14ac:dyDescent="0.2">
      <c r="I1653" s="8">
        <v>353</v>
      </c>
      <c r="J1653" s="12">
        <f t="shared" si="65"/>
        <v>1937.6955</v>
      </c>
    </row>
    <row r="1654" spans="9:10" x14ac:dyDescent="0.2">
      <c r="I1654" s="8">
        <v>352</v>
      </c>
      <c r="J1654" s="12">
        <f t="shared" si="65"/>
        <v>1938.048</v>
      </c>
    </row>
    <row r="1655" spans="9:10" x14ac:dyDescent="0.2">
      <c r="I1655" s="8">
        <v>351</v>
      </c>
      <c r="J1655" s="12">
        <f t="shared" si="65"/>
        <v>1938.3995</v>
      </c>
    </row>
    <row r="1656" spans="9:10" x14ac:dyDescent="0.2">
      <c r="I1656" s="8">
        <v>350</v>
      </c>
      <c r="J1656" s="12">
        <f t="shared" si="65"/>
        <v>1938.75</v>
      </c>
    </row>
    <row r="1657" spans="9:10" x14ac:dyDescent="0.2">
      <c r="I1657" s="8">
        <v>349</v>
      </c>
      <c r="J1657" s="12">
        <f t="shared" si="65"/>
        <v>1939.0995</v>
      </c>
    </row>
    <row r="1658" spans="9:10" x14ac:dyDescent="0.2">
      <c r="I1658" s="8">
        <v>348</v>
      </c>
      <c r="J1658" s="12">
        <f t="shared" si="65"/>
        <v>1939.4480000000001</v>
      </c>
    </row>
    <row r="1659" spans="9:10" x14ac:dyDescent="0.2">
      <c r="I1659" s="8">
        <v>347</v>
      </c>
      <c r="J1659" s="12">
        <f t="shared" si="65"/>
        <v>1939.7954999999999</v>
      </c>
    </row>
    <row r="1660" spans="9:10" x14ac:dyDescent="0.2">
      <c r="I1660" s="8">
        <v>346</v>
      </c>
      <c r="J1660" s="12">
        <f t="shared" si="65"/>
        <v>1940.1420000000001</v>
      </c>
    </row>
    <row r="1661" spans="9:10" x14ac:dyDescent="0.2">
      <c r="I1661" s="8">
        <v>345</v>
      </c>
      <c r="J1661" s="12">
        <f t="shared" si="65"/>
        <v>1940.4875</v>
      </c>
    </row>
    <row r="1662" spans="9:10" x14ac:dyDescent="0.2">
      <c r="I1662" s="8">
        <v>344</v>
      </c>
      <c r="J1662" s="12">
        <f t="shared" si="65"/>
        <v>1940.8320000000001</v>
      </c>
    </row>
    <row r="1663" spans="9:10" x14ac:dyDescent="0.2">
      <c r="I1663" s="8">
        <v>343</v>
      </c>
      <c r="J1663" s="12">
        <f t="shared" si="65"/>
        <v>1941.1755000000001</v>
      </c>
    </row>
    <row r="1664" spans="9:10" x14ac:dyDescent="0.2">
      <c r="I1664" s="8">
        <v>342</v>
      </c>
      <c r="J1664" s="12">
        <f t="shared" si="65"/>
        <v>1941.518</v>
      </c>
    </row>
    <row r="1665" spans="9:10" x14ac:dyDescent="0.2">
      <c r="I1665" s="8">
        <v>341</v>
      </c>
      <c r="J1665" s="12">
        <f t="shared" si="65"/>
        <v>1941.8595</v>
      </c>
    </row>
    <row r="1666" spans="9:10" x14ac:dyDescent="0.2">
      <c r="I1666" s="8">
        <v>340</v>
      </c>
      <c r="J1666" s="12">
        <f t="shared" si="65"/>
        <v>1942.2</v>
      </c>
    </row>
    <row r="1667" spans="9:10" x14ac:dyDescent="0.2">
      <c r="I1667" s="8">
        <v>339</v>
      </c>
      <c r="J1667" s="12">
        <f t="shared" si="65"/>
        <v>1942.5395000000001</v>
      </c>
    </row>
    <row r="1668" spans="9:10" x14ac:dyDescent="0.2">
      <c r="I1668" s="8">
        <v>338</v>
      </c>
      <c r="J1668" s="12">
        <f t="shared" si="65"/>
        <v>1942.8779999999999</v>
      </c>
    </row>
    <row r="1669" spans="9:10" x14ac:dyDescent="0.2">
      <c r="I1669" s="8">
        <v>337</v>
      </c>
      <c r="J1669" s="12">
        <f t="shared" si="65"/>
        <v>1943.2155</v>
      </c>
    </row>
    <row r="1670" spans="9:10" x14ac:dyDescent="0.2">
      <c r="I1670" s="8">
        <v>336</v>
      </c>
      <c r="J1670" s="12">
        <f t="shared" si="65"/>
        <v>1943.5520000000001</v>
      </c>
    </row>
    <row r="1671" spans="9:10" x14ac:dyDescent="0.2">
      <c r="I1671" s="8">
        <v>335</v>
      </c>
      <c r="J1671" s="12">
        <f t="shared" ref="J1671:J1734" si="66">$C$10*((($C$11)^2)-((I1671)^2))</f>
        <v>1943.8875</v>
      </c>
    </row>
    <row r="1672" spans="9:10" x14ac:dyDescent="0.2">
      <c r="I1672" s="8">
        <v>334</v>
      </c>
      <c r="J1672" s="12">
        <f t="shared" si="66"/>
        <v>1944.222</v>
      </c>
    </row>
    <row r="1673" spans="9:10" x14ac:dyDescent="0.2">
      <c r="I1673" s="8">
        <v>333</v>
      </c>
      <c r="J1673" s="12">
        <f t="shared" si="66"/>
        <v>1944.5554999999999</v>
      </c>
    </row>
    <row r="1674" spans="9:10" x14ac:dyDescent="0.2">
      <c r="I1674" s="8">
        <v>332</v>
      </c>
      <c r="J1674" s="12">
        <f t="shared" si="66"/>
        <v>1944.8880000000001</v>
      </c>
    </row>
    <row r="1675" spans="9:10" x14ac:dyDescent="0.2">
      <c r="I1675" s="8">
        <v>331</v>
      </c>
      <c r="J1675" s="12">
        <f t="shared" si="66"/>
        <v>1945.2195000000002</v>
      </c>
    </row>
    <row r="1676" spans="9:10" x14ac:dyDescent="0.2">
      <c r="I1676" s="8">
        <v>330</v>
      </c>
      <c r="J1676" s="12">
        <f t="shared" si="66"/>
        <v>1945.55</v>
      </c>
    </row>
    <row r="1677" spans="9:10" x14ac:dyDescent="0.2">
      <c r="I1677" s="8">
        <v>329</v>
      </c>
      <c r="J1677" s="12">
        <f t="shared" si="66"/>
        <v>1945.8795</v>
      </c>
    </row>
    <row r="1678" spans="9:10" x14ac:dyDescent="0.2">
      <c r="I1678" s="8">
        <v>328</v>
      </c>
      <c r="J1678" s="12">
        <f t="shared" si="66"/>
        <v>1946.2080000000001</v>
      </c>
    </row>
    <row r="1679" spans="9:10" x14ac:dyDescent="0.2">
      <c r="I1679" s="8">
        <v>327</v>
      </c>
      <c r="J1679" s="12">
        <f t="shared" si="66"/>
        <v>1946.5355</v>
      </c>
    </row>
    <row r="1680" spans="9:10" x14ac:dyDescent="0.2">
      <c r="I1680" s="8">
        <v>326</v>
      </c>
      <c r="J1680" s="12">
        <f t="shared" si="66"/>
        <v>1946.8620000000001</v>
      </c>
    </row>
    <row r="1681" spans="9:10" x14ac:dyDescent="0.2">
      <c r="I1681" s="8">
        <v>325</v>
      </c>
      <c r="J1681" s="12">
        <f t="shared" si="66"/>
        <v>1947.1875</v>
      </c>
    </row>
    <row r="1682" spans="9:10" x14ac:dyDescent="0.2">
      <c r="I1682" s="8">
        <v>324</v>
      </c>
      <c r="J1682" s="12">
        <f t="shared" si="66"/>
        <v>1947.5119999999999</v>
      </c>
    </row>
    <row r="1683" spans="9:10" x14ac:dyDescent="0.2">
      <c r="I1683" s="8">
        <v>323</v>
      </c>
      <c r="J1683" s="12">
        <f t="shared" si="66"/>
        <v>1947.8355000000001</v>
      </c>
    </row>
    <row r="1684" spans="9:10" x14ac:dyDescent="0.2">
      <c r="I1684" s="8">
        <v>322</v>
      </c>
      <c r="J1684" s="12">
        <f t="shared" si="66"/>
        <v>1948.1580000000001</v>
      </c>
    </row>
    <row r="1685" spans="9:10" x14ac:dyDescent="0.2">
      <c r="I1685" s="8">
        <v>321</v>
      </c>
      <c r="J1685" s="12">
        <f t="shared" si="66"/>
        <v>1948.4795000000001</v>
      </c>
    </row>
    <row r="1686" spans="9:10" x14ac:dyDescent="0.2">
      <c r="I1686" s="8">
        <v>320</v>
      </c>
      <c r="J1686" s="12">
        <f t="shared" si="66"/>
        <v>1948.8</v>
      </c>
    </row>
    <row r="1687" spans="9:10" x14ac:dyDescent="0.2">
      <c r="I1687" s="8">
        <v>319</v>
      </c>
      <c r="J1687" s="12">
        <f t="shared" si="66"/>
        <v>1949.1195</v>
      </c>
    </row>
    <row r="1688" spans="9:10" x14ac:dyDescent="0.2">
      <c r="I1688" s="8">
        <v>318</v>
      </c>
      <c r="J1688" s="12">
        <f t="shared" si="66"/>
        <v>1949.4380000000001</v>
      </c>
    </row>
    <row r="1689" spans="9:10" x14ac:dyDescent="0.2">
      <c r="I1689" s="8">
        <v>317</v>
      </c>
      <c r="J1689" s="12">
        <f t="shared" si="66"/>
        <v>1949.7555</v>
      </c>
    </row>
    <row r="1690" spans="9:10" x14ac:dyDescent="0.2">
      <c r="I1690" s="8">
        <v>316</v>
      </c>
      <c r="J1690" s="12">
        <f t="shared" si="66"/>
        <v>1950.0720000000001</v>
      </c>
    </row>
    <row r="1691" spans="9:10" x14ac:dyDescent="0.2">
      <c r="I1691" s="8">
        <v>315</v>
      </c>
      <c r="J1691" s="12">
        <f t="shared" si="66"/>
        <v>1950.3875</v>
      </c>
    </row>
    <row r="1692" spans="9:10" x14ac:dyDescent="0.2">
      <c r="I1692" s="8">
        <v>314</v>
      </c>
      <c r="J1692" s="12">
        <f t="shared" si="66"/>
        <v>1950.702</v>
      </c>
    </row>
    <row r="1693" spans="9:10" x14ac:dyDescent="0.2">
      <c r="I1693" s="8">
        <v>313</v>
      </c>
      <c r="J1693" s="12">
        <f t="shared" si="66"/>
        <v>1951.0155</v>
      </c>
    </row>
    <row r="1694" spans="9:10" x14ac:dyDescent="0.2">
      <c r="I1694" s="8">
        <v>312</v>
      </c>
      <c r="J1694" s="12">
        <f t="shared" si="66"/>
        <v>1951.328</v>
      </c>
    </row>
    <row r="1695" spans="9:10" x14ac:dyDescent="0.2">
      <c r="I1695" s="8">
        <v>311</v>
      </c>
      <c r="J1695" s="12">
        <f t="shared" si="66"/>
        <v>1951.6395</v>
      </c>
    </row>
    <row r="1696" spans="9:10" x14ac:dyDescent="0.2">
      <c r="I1696" s="8">
        <v>310</v>
      </c>
      <c r="J1696" s="12">
        <f t="shared" si="66"/>
        <v>1951.95</v>
      </c>
    </row>
    <row r="1697" spans="9:10" x14ac:dyDescent="0.2">
      <c r="I1697" s="8">
        <v>309</v>
      </c>
      <c r="J1697" s="12">
        <f t="shared" si="66"/>
        <v>1952.2595000000001</v>
      </c>
    </row>
    <row r="1698" spans="9:10" x14ac:dyDescent="0.2">
      <c r="I1698" s="8">
        <v>308</v>
      </c>
      <c r="J1698" s="12">
        <f t="shared" si="66"/>
        <v>1952.568</v>
      </c>
    </row>
    <row r="1699" spans="9:10" x14ac:dyDescent="0.2">
      <c r="I1699" s="8">
        <v>307</v>
      </c>
      <c r="J1699" s="12">
        <f t="shared" si="66"/>
        <v>1952.8755000000001</v>
      </c>
    </row>
    <row r="1700" spans="9:10" x14ac:dyDescent="0.2">
      <c r="I1700" s="8">
        <v>306</v>
      </c>
      <c r="J1700" s="12">
        <f t="shared" si="66"/>
        <v>1953.182</v>
      </c>
    </row>
    <row r="1701" spans="9:10" x14ac:dyDescent="0.2">
      <c r="I1701" s="8">
        <v>305</v>
      </c>
      <c r="J1701" s="12">
        <f t="shared" si="66"/>
        <v>1953.4875</v>
      </c>
    </row>
    <row r="1702" spans="9:10" x14ac:dyDescent="0.2">
      <c r="I1702" s="8">
        <v>304</v>
      </c>
      <c r="J1702" s="12">
        <f t="shared" si="66"/>
        <v>1953.7920000000001</v>
      </c>
    </row>
    <row r="1703" spans="9:10" x14ac:dyDescent="0.2">
      <c r="I1703" s="8">
        <v>303</v>
      </c>
      <c r="J1703" s="12">
        <f t="shared" si="66"/>
        <v>1954.0955000000001</v>
      </c>
    </row>
    <row r="1704" spans="9:10" x14ac:dyDescent="0.2">
      <c r="I1704" s="8">
        <v>302</v>
      </c>
      <c r="J1704" s="12">
        <f t="shared" si="66"/>
        <v>1954.3980000000001</v>
      </c>
    </row>
    <row r="1705" spans="9:10" x14ac:dyDescent="0.2">
      <c r="I1705" s="8">
        <v>301</v>
      </c>
      <c r="J1705" s="12">
        <f t="shared" si="66"/>
        <v>1954.6994999999999</v>
      </c>
    </row>
    <row r="1706" spans="9:10" x14ac:dyDescent="0.2">
      <c r="I1706" s="8">
        <v>300</v>
      </c>
      <c r="J1706" s="12">
        <f t="shared" si="66"/>
        <v>1955</v>
      </c>
    </row>
    <row r="1707" spans="9:10" x14ac:dyDescent="0.2">
      <c r="I1707" s="8">
        <v>299</v>
      </c>
      <c r="J1707" s="12">
        <f t="shared" si="66"/>
        <v>1955.2995000000001</v>
      </c>
    </row>
    <row r="1708" spans="9:10" x14ac:dyDescent="0.2">
      <c r="I1708" s="8">
        <v>298</v>
      </c>
      <c r="J1708" s="12">
        <f t="shared" si="66"/>
        <v>1955.598</v>
      </c>
    </row>
    <row r="1709" spans="9:10" x14ac:dyDescent="0.2">
      <c r="I1709" s="8">
        <v>297</v>
      </c>
      <c r="J1709" s="12">
        <f t="shared" si="66"/>
        <v>1955.8955000000001</v>
      </c>
    </row>
    <row r="1710" spans="9:10" x14ac:dyDescent="0.2">
      <c r="I1710" s="8">
        <v>296</v>
      </c>
      <c r="J1710" s="12">
        <f t="shared" si="66"/>
        <v>1956.192</v>
      </c>
    </row>
    <row r="1711" spans="9:10" x14ac:dyDescent="0.2">
      <c r="I1711" s="8">
        <v>295</v>
      </c>
      <c r="J1711" s="12">
        <f t="shared" si="66"/>
        <v>1956.4875</v>
      </c>
    </row>
    <row r="1712" spans="9:10" x14ac:dyDescent="0.2">
      <c r="I1712" s="8">
        <v>294</v>
      </c>
      <c r="J1712" s="12">
        <f t="shared" si="66"/>
        <v>1956.7820000000002</v>
      </c>
    </row>
    <row r="1713" spans="9:10" x14ac:dyDescent="0.2">
      <c r="I1713" s="8">
        <v>293</v>
      </c>
      <c r="J1713" s="12">
        <f t="shared" si="66"/>
        <v>1957.0755000000001</v>
      </c>
    </row>
    <row r="1714" spans="9:10" x14ac:dyDescent="0.2">
      <c r="I1714" s="8">
        <v>292</v>
      </c>
      <c r="J1714" s="12">
        <f t="shared" si="66"/>
        <v>1957.3679999999999</v>
      </c>
    </row>
    <row r="1715" spans="9:10" x14ac:dyDescent="0.2">
      <c r="I1715" s="8">
        <v>291</v>
      </c>
      <c r="J1715" s="12">
        <f t="shared" si="66"/>
        <v>1957.6595</v>
      </c>
    </row>
    <row r="1716" spans="9:10" x14ac:dyDescent="0.2">
      <c r="I1716" s="8">
        <v>290</v>
      </c>
      <c r="J1716" s="12">
        <f t="shared" si="66"/>
        <v>1957.95</v>
      </c>
    </row>
    <row r="1717" spans="9:10" x14ac:dyDescent="0.2">
      <c r="I1717" s="8">
        <v>289</v>
      </c>
      <c r="J1717" s="12">
        <f t="shared" si="66"/>
        <v>1958.2395000000001</v>
      </c>
    </row>
    <row r="1718" spans="9:10" x14ac:dyDescent="0.2">
      <c r="I1718" s="8">
        <v>288</v>
      </c>
      <c r="J1718" s="12">
        <f t="shared" si="66"/>
        <v>1958.528</v>
      </c>
    </row>
    <row r="1719" spans="9:10" x14ac:dyDescent="0.2">
      <c r="I1719" s="8">
        <v>287</v>
      </c>
      <c r="J1719" s="12">
        <f t="shared" si="66"/>
        <v>1958.8154999999999</v>
      </c>
    </row>
    <row r="1720" spans="9:10" x14ac:dyDescent="0.2">
      <c r="I1720" s="8">
        <v>286</v>
      </c>
      <c r="J1720" s="12">
        <f t="shared" si="66"/>
        <v>1959.1020000000001</v>
      </c>
    </row>
    <row r="1721" spans="9:10" x14ac:dyDescent="0.2">
      <c r="I1721" s="8">
        <v>285</v>
      </c>
      <c r="J1721" s="12">
        <f t="shared" si="66"/>
        <v>1959.3875</v>
      </c>
    </row>
    <row r="1722" spans="9:10" x14ac:dyDescent="0.2">
      <c r="I1722" s="8">
        <v>284</v>
      </c>
      <c r="J1722" s="12">
        <f t="shared" si="66"/>
        <v>1959.672</v>
      </c>
    </row>
    <row r="1723" spans="9:10" x14ac:dyDescent="0.2">
      <c r="I1723" s="8">
        <v>283</v>
      </c>
      <c r="J1723" s="12">
        <f t="shared" si="66"/>
        <v>1959.9555</v>
      </c>
    </row>
    <row r="1724" spans="9:10" x14ac:dyDescent="0.2">
      <c r="I1724" s="8">
        <v>282</v>
      </c>
      <c r="J1724" s="12">
        <f t="shared" si="66"/>
        <v>1960.2380000000001</v>
      </c>
    </row>
    <row r="1725" spans="9:10" x14ac:dyDescent="0.2">
      <c r="I1725" s="8">
        <v>281</v>
      </c>
      <c r="J1725" s="12">
        <f t="shared" si="66"/>
        <v>1960.5195000000001</v>
      </c>
    </row>
    <row r="1726" spans="9:10" x14ac:dyDescent="0.2">
      <c r="I1726" s="8">
        <v>280</v>
      </c>
      <c r="J1726" s="12">
        <f t="shared" si="66"/>
        <v>1960.8</v>
      </c>
    </row>
    <row r="1727" spans="9:10" x14ac:dyDescent="0.2">
      <c r="I1727" s="8">
        <v>279</v>
      </c>
      <c r="J1727" s="12">
        <f t="shared" si="66"/>
        <v>1961.0795000000001</v>
      </c>
    </row>
    <row r="1728" spans="9:10" x14ac:dyDescent="0.2">
      <c r="I1728" s="8">
        <v>278</v>
      </c>
      <c r="J1728" s="12">
        <f t="shared" si="66"/>
        <v>1961.3579999999999</v>
      </c>
    </row>
    <row r="1729" spans="9:10" x14ac:dyDescent="0.2">
      <c r="I1729" s="8">
        <v>277</v>
      </c>
      <c r="J1729" s="12">
        <f t="shared" si="66"/>
        <v>1961.6355000000001</v>
      </c>
    </row>
    <row r="1730" spans="9:10" x14ac:dyDescent="0.2">
      <c r="I1730" s="8">
        <v>276</v>
      </c>
      <c r="J1730" s="12">
        <f t="shared" si="66"/>
        <v>1961.912</v>
      </c>
    </row>
    <row r="1731" spans="9:10" x14ac:dyDescent="0.2">
      <c r="I1731" s="8">
        <v>275</v>
      </c>
      <c r="J1731" s="12">
        <f t="shared" si="66"/>
        <v>1962.1875</v>
      </c>
    </row>
    <row r="1732" spans="9:10" x14ac:dyDescent="0.2">
      <c r="I1732" s="8">
        <v>274</v>
      </c>
      <c r="J1732" s="12">
        <f t="shared" si="66"/>
        <v>1962.462</v>
      </c>
    </row>
    <row r="1733" spans="9:10" x14ac:dyDescent="0.2">
      <c r="I1733" s="8">
        <v>273</v>
      </c>
      <c r="J1733" s="12">
        <f t="shared" si="66"/>
        <v>1962.7355</v>
      </c>
    </row>
    <row r="1734" spans="9:10" x14ac:dyDescent="0.2">
      <c r="I1734" s="8">
        <v>272</v>
      </c>
      <c r="J1734" s="12">
        <f t="shared" si="66"/>
        <v>1963.008</v>
      </c>
    </row>
    <row r="1735" spans="9:10" x14ac:dyDescent="0.2">
      <c r="I1735" s="8">
        <v>271</v>
      </c>
      <c r="J1735" s="12">
        <f t="shared" ref="J1735:J1798" si="67">$C$10*((($C$11)^2)-((I1735)^2))</f>
        <v>1963.2795000000001</v>
      </c>
    </row>
    <row r="1736" spans="9:10" x14ac:dyDescent="0.2">
      <c r="I1736" s="8">
        <v>270</v>
      </c>
      <c r="J1736" s="12">
        <f t="shared" si="67"/>
        <v>1963.55</v>
      </c>
    </row>
    <row r="1737" spans="9:10" x14ac:dyDescent="0.2">
      <c r="I1737" s="8">
        <v>269</v>
      </c>
      <c r="J1737" s="12">
        <f t="shared" si="67"/>
        <v>1963.8195000000001</v>
      </c>
    </row>
    <row r="1738" spans="9:10" x14ac:dyDescent="0.2">
      <c r="I1738" s="8">
        <v>268</v>
      </c>
      <c r="J1738" s="12">
        <f t="shared" si="67"/>
        <v>1964.088</v>
      </c>
    </row>
    <row r="1739" spans="9:10" x14ac:dyDescent="0.2">
      <c r="I1739" s="8">
        <v>267</v>
      </c>
      <c r="J1739" s="12">
        <f t="shared" si="67"/>
        <v>1964.3555000000001</v>
      </c>
    </row>
    <row r="1740" spans="9:10" x14ac:dyDescent="0.2">
      <c r="I1740" s="8">
        <v>266</v>
      </c>
      <c r="J1740" s="12">
        <f t="shared" si="67"/>
        <v>1964.6220000000001</v>
      </c>
    </row>
    <row r="1741" spans="9:10" x14ac:dyDescent="0.2">
      <c r="I1741" s="8">
        <v>265</v>
      </c>
      <c r="J1741" s="12">
        <f t="shared" si="67"/>
        <v>1964.8875</v>
      </c>
    </row>
    <row r="1742" spans="9:10" x14ac:dyDescent="0.2">
      <c r="I1742" s="8">
        <v>264</v>
      </c>
      <c r="J1742" s="12">
        <f t="shared" si="67"/>
        <v>1965.152</v>
      </c>
    </row>
    <row r="1743" spans="9:10" x14ac:dyDescent="0.2">
      <c r="I1743" s="8">
        <v>263</v>
      </c>
      <c r="J1743" s="12">
        <f t="shared" si="67"/>
        <v>1965.4155000000001</v>
      </c>
    </row>
    <row r="1744" spans="9:10" x14ac:dyDescent="0.2">
      <c r="I1744" s="8">
        <v>262</v>
      </c>
      <c r="J1744" s="12">
        <f t="shared" si="67"/>
        <v>1965.6780000000001</v>
      </c>
    </row>
    <row r="1745" spans="9:10" x14ac:dyDescent="0.2">
      <c r="I1745" s="8">
        <v>261</v>
      </c>
      <c r="J1745" s="12">
        <f t="shared" si="67"/>
        <v>1965.9395</v>
      </c>
    </row>
    <row r="1746" spans="9:10" x14ac:dyDescent="0.2">
      <c r="I1746" s="8">
        <v>260</v>
      </c>
      <c r="J1746" s="12">
        <f t="shared" si="67"/>
        <v>1966.2</v>
      </c>
    </row>
    <row r="1747" spans="9:10" x14ac:dyDescent="0.2">
      <c r="I1747" s="8">
        <v>259</v>
      </c>
      <c r="J1747" s="12">
        <f t="shared" si="67"/>
        <v>1966.4594999999999</v>
      </c>
    </row>
    <row r="1748" spans="9:10" x14ac:dyDescent="0.2">
      <c r="I1748" s="8">
        <v>258</v>
      </c>
      <c r="J1748" s="12">
        <f t="shared" si="67"/>
        <v>1966.7180000000001</v>
      </c>
    </row>
    <row r="1749" spans="9:10" x14ac:dyDescent="0.2">
      <c r="I1749" s="8">
        <v>257</v>
      </c>
      <c r="J1749" s="12">
        <f t="shared" si="67"/>
        <v>1966.9755</v>
      </c>
    </row>
    <row r="1750" spans="9:10" x14ac:dyDescent="0.2">
      <c r="I1750" s="8">
        <v>256</v>
      </c>
      <c r="J1750" s="12">
        <f t="shared" si="67"/>
        <v>1967.232</v>
      </c>
    </row>
    <row r="1751" spans="9:10" x14ac:dyDescent="0.2">
      <c r="I1751" s="8">
        <v>255</v>
      </c>
      <c r="J1751" s="12">
        <f t="shared" si="67"/>
        <v>1967.4875</v>
      </c>
    </row>
    <row r="1752" spans="9:10" x14ac:dyDescent="0.2">
      <c r="I1752" s="8">
        <v>254</v>
      </c>
      <c r="J1752" s="12">
        <f t="shared" si="67"/>
        <v>1967.742</v>
      </c>
    </row>
    <row r="1753" spans="9:10" x14ac:dyDescent="0.2">
      <c r="I1753" s="8">
        <v>253</v>
      </c>
      <c r="J1753" s="12">
        <f t="shared" si="67"/>
        <v>1967.9955</v>
      </c>
    </row>
    <row r="1754" spans="9:10" x14ac:dyDescent="0.2">
      <c r="I1754" s="8">
        <v>252</v>
      </c>
      <c r="J1754" s="12">
        <f t="shared" si="67"/>
        <v>1968.248</v>
      </c>
    </row>
    <row r="1755" spans="9:10" x14ac:dyDescent="0.2">
      <c r="I1755" s="8">
        <v>251</v>
      </c>
      <c r="J1755" s="12">
        <f t="shared" si="67"/>
        <v>1968.4995000000001</v>
      </c>
    </row>
    <row r="1756" spans="9:10" x14ac:dyDescent="0.2">
      <c r="I1756" s="8">
        <v>250</v>
      </c>
      <c r="J1756" s="12">
        <f t="shared" si="67"/>
        <v>1968.75</v>
      </c>
    </row>
    <row r="1757" spans="9:10" x14ac:dyDescent="0.2">
      <c r="I1757" s="8">
        <v>249</v>
      </c>
      <c r="J1757" s="12">
        <f t="shared" si="67"/>
        <v>1968.9995000000001</v>
      </c>
    </row>
    <row r="1758" spans="9:10" x14ac:dyDescent="0.2">
      <c r="I1758" s="8">
        <v>248</v>
      </c>
      <c r="J1758" s="12">
        <f t="shared" si="67"/>
        <v>1969.248</v>
      </c>
    </row>
    <row r="1759" spans="9:10" x14ac:dyDescent="0.2">
      <c r="I1759" s="8">
        <v>247</v>
      </c>
      <c r="J1759" s="12">
        <f t="shared" si="67"/>
        <v>1969.4955</v>
      </c>
    </row>
    <row r="1760" spans="9:10" x14ac:dyDescent="0.2">
      <c r="I1760" s="8">
        <v>246</v>
      </c>
      <c r="J1760" s="12">
        <f t="shared" si="67"/>
        <v>1969.742</v>
      </c>
    </row>
    <row r="1761" spans="9:10" x14ac:dyDescent="0.2">
      <c r="I1761" s="8">
        <v>245</v>
      </c>
      <c r="J1761" s="12">
        <f t="shared" si="67"/>
        <v>1969.9875</v>
      </c>
    </row>
    <row r="1762" spans="9:10" x14ac:dyDescent="0.2">
      <c r="I1762" s="8">
        <v>244</v>
      </c>
      <c r="J1762" s="12">
        <f t="shared" si="67"/>
        <v>1970.232</v>
      </c>
    </row>
    <row r="1763" spans="9:10" x14ac:dyDescent="0.2">
      <c r="I1763" s="8">
        <v>243</v>
      </c>
      <c r="J1763" s="12">
        <f t="shared" si="67"/>
        <v>1970.4755</v>
      </c>
    </row>
    <row r="1764" spans="9:10" x14ac:dyDescent="0.2">
      <c r="I1764" s="8">
        <v>242</v>
      </c>
      <c r="J1764" s="12">
        <f t="shared" si="67"/>
        <v>1970.7180000000001</v>
      </c>
    </row>
    <row r="1765" spans="9:10" x14ac:dyDescent="0.2">
      <c r="I1765" s="8">
        <v>241</v>
      </c>
      <c r="J1765" s="12">
        <f t="shared" si="67"/>
        <v>1970.9594999999999</v>
      </c>
    </row>
    <row r="1766" spans="9:10" x14ac:dyDescent="0.2">
      <c r="I1766" s="8">
        <v>240</v>
      </c>
      <c r="J1766" s="12">
        <f t="shared" si="67"/>
        <v>1971.2</v>
      </c>
    </row>
    <row r="1767" spans="9:10" x14ac:dyDescent="0.2">
      <c r="I1767" s="8">
        <v>239</v>
      </c>
      <c r="J1767" s="12">
        <f t="shared" si="67"/>
        <v>1971.4395</v>
      </c>
    </row>
    <row r="1768" spans="9:10" x14ac:dyDescent="0.2">
      <c r="I1768" s="8">
        <v>238</v>
      </c>
      <c r="J1768" s="12">
        <f t="shared" si="67"/>
        <v>1971.6780000000001</v>
      </c>
    </row>
    <row r="1769" spans="9:10" x14ac:dyDescent="0.2">
      <c r="I1769" s="8">
        <v>237</v>
      </c>
      <c r="J1769" s="12">
        <f t="shared" si="67"/>
        <v>1971.9155000000001</v>
      </c>
    </row>
    <row r="1770" spans="9:10" x14ac:dyDescent="0.2">
      <c r="I1770" s="8">
        <v>236</v>
      </c>
      <c r="J1770" s="12">
        <f t="shared" si="67"/>
        <v>1972.152</v>
      </c>
    </row>
    <row r="1771" spans="9:10" x14ac:dyDescent="0.2">
      <c r="I1771" s="8">
        <v>235</v>
      </c>
      <c r="J1771" s="12">
        <f t="shared" si="67"/>
        <v>1972.3875</v>
      </c>
    </row>
    <row r="1772" spans="9:10" x14ac:dyDescent="0.2">
      <c r="I1772" s="8">
        <v>234</v>
      </c>
      <c r="J1772" s="12">
        <f t="shared" si="67"/>
        <v>1972.6220000000001</v>
      </c>
    </row>
    <row r="1773" spans="9:10" x14ac:dyDescent="0.2">
      <c r="I1773" s="8">
        <v>233</v>
      </c>
      <c r="J1773" s="12">
        <f t="shared" si="67"/>
        <v>1972.8555000000001</v>
      </c>
    </row>
    <row r="1774" spans="9:10" x14ac:dyDescent="0.2">
      <c r="I1774" s="8">
        <v>232</v>
      </c>
      <c r="J1774" s="12">
        <f t="shared" si="67"/>
        <v>1973.088</v>
      </c>
    </row>
    <row r="1775" spans="9:10" x14ac:dyDescent="0.2">
      <c r="I1775" s="8">
        <v>231</v>
      </c>
      <c r="J1775" s="12">
        <f t="shared" si="67"/>
        <v>1973.3195000000001</v>
      </c>
    </row>
    <row r="1776" spans="9:10" x14ac:dyDescent="0.2">
      <c r="I1776" s="8">
        <v>230</v>
      </c>
      <c r="J1776" s="12">
        <f t="shared" si="67"/>
        <v>1973.55</v>
      </c>
    </row>
    <row r="1777" spans="9:10" x14ac:dyDescent="0.2">
      <c r="I1777" s="8">
        <v>229</v>
      </c>
      <c r="J1777" s="12">
        <f t="shared" si="67"/>
        <v>1973.7795000000001</v>
      </c>
    </row>
    <row r="1778" spans="9:10" x14ac:dyDescent="0.2">
      <c r="I1778" s="8">
        <v>228</v>
      </c>
      <c r="J1778" s="12">
        <f t="shared" si="67"/>
        <v>1974.008</v>
      </c>
    </row>
    <row r="1779" spans="9:10" x14ac:dyDescent="0.2">
      <c r="I1779" s="8">
        <v>227</v>
      </c>
      <c r="J1779" s="12">
        <f t="shared" si="67"/>
        <v>1974.2355</v>
      </c>
    </row>
    <row r="1780" spans="9:10" x14ac:dyDescent="0.2">
      <c r="I1780" s="8">
        <v>226</v>
      </c>
      <c r="J1780" s="12">
        <f t="shared" si="67"/>
        <v>1974.462</v>
      </c>
    </row>
    <row r="1781" spans="9:10" x14ac:dyDescent="0.2">
      <c r="I1781" s="8">
        <v>225</v>
      </c>
      <c r="J1781" s="12">
        <f t="shared" si="67"/>
        <v>1974.6875</v>
      </c>
    </row>
    <row r="1782" spans="9:10" x14ac:dyDescent="0.2">
      <c r="I1782" s="8">
        <v>224</v>
      </c>
      <c r="J1782" s="12">
        <f t="shared" si="67"/>
        <v>1974.912</v>
      </c>
    </row>
    <row r="1783" spans="9:10" x14ac:dyDescent="0.2">
      <c r="I1783" s="8">
        <v>223</v>
      </c>
      <c r="J1783" s="12">
        <f t="shared" si="67"/>
        <v>1975.1355000000001</v>
      </c>
    </row>
    <row r="1784" spans="9:10" x14ac:dyDescent="0.2">
      <c r="I1784" s="8">
        <v>222</v>
      </c>
      <c r="J1784" s="12">
        <f t="shared" si="67"/>
        <v>1975.3579999999999</v>
      </c>
    </row>
    <row r="1785" spans="9:10" x14ac:dyDescent="0.2">
      <c r="I1785" s="8">
        <v>221</v>
      </c>
      <c r="J1785" s="12">
        <f t="shared" si="67"/>
        <v>1975.5795000000001</v>
      </c>
    </row>
    <row r="1786" spans="9:10" x14ac:dyDescent="0.2">
      <c r="I1786" s="8">
        <v>220</v>
      </c>
      <c r="J1786" s="12">
        <f t="shared" si="67"/>
        <v>1975.8</v>
      </c>
    </row>
    <row r="1787" spans="9:10" x14ac:dyDescent="0.2">
      <c r="I1787" s="8">
        <v>219</v>
      </c>
      <c r="J1787" s="12">
        <f t="shared" si="67"/>
        <v>1976.0195000000001</v>
      </c>
    </row>
    <row r="1788" spans="9:10" x14ac:dyDescent="0.2">
      <c r="I1788" s="8">
        <v>218</v>
      </c>
      <c r="J1788" s="12">
        <f t="shared" si="67"/>
        <v>1976.2380000000001</v>
      </c>
    </row>
    <row r="1789" spans="9:10" x14ac:dyDescent="0.2">
      <c r="I1789" s="8">
        <v>217</v>
      </c>
      <c r="J1789" s="12">
        <f t="shared" si="67"/>
        <v>1976.4555</v>
      </c>
    </row>
    <row r="1790" spans="9:10" x14ac:dyDescent="0.2">
      <c r="I1790" s="8">
        <v>216</v>
      </c>
      <c r="J1790" s="12">
        <f t="shared" si="67"/>
        <v>1976.672</v>
      </c>
    </row>
    <row r="1791" spans="9:10" x14ac:dyDescent="0.2">
      <c r="I1791" s="8">
        <v>215</v>
      </c>
      <c r="J1791" s="12">
        <f t="shared" si="67"/>
        <v>1976.8875</v>
      </c>
    </row>
    <row r="1792" spans="9:10" x14ac:dyDescent="0.2">
      <c r="I1792" s="8">
        <v>214</v>
      </c>
      <c r="J1792" s="12">
        <f t="shared" si="67"/>
        <v>1977.1020000000001</v>
      </c>
    </row>
    <row r="1793" spans="9:10" x14ac:dyDescent="0.2">
      <c r="I1793" s="8">
        <v>213</v>
      </c>
      <c r="J1793" s="12">
        <f t="shared" si="67"/>
        <v>1977.3154999999999</v>
      </c>
    </row>
    <row r="1794" spans="9:10" x14ac:dyDescent="0.2">
      <c r="I1794" s="8">
        <v>212</v>
      </c>
      <c r="J1794" s="12">
        <f t="shared" si="67"/>
        <v>1977.528</v>
      </c>
    </row>
    <row r="1795" spans="9:10" x14ac:dyDescent="0.2">
      <c r="I1795" s="8">
        <v>211</v>
      </c>
      <c r="J1795" s="12">
        <f t="shared" si="67"/>
        <v>1977.7395000000001</v>
      </c>
    </row>
    <row r="1796" spans="9:10" x14ac:dyDescent="0.2">
      <c r="I1796" s="8">
        <v>210</v>
      </c>
      <c r="J1796" s="12">
        <f t="shared" si="67"/>
        <v>1977.95</v>
      </c>
    </row>
    <row r="1797" spans="9:10" x14ac:dyDescent="0.2">
      <c r="I1797" s="8">
        <v>209</v>
      </c>
      <c r="J1797" s="12">
        <f t="shared" si="67"/>
        <v>1978.1595</v>
      </c>
    </row>
    <row r="1798" spans="9:10" x14ac:dyDescent="0.2">
      <c r="I1798" s="8">
        <v>208</v>
      </c>
      <c r="J1798" s="12">
        <f t="shared" si="67"/>
        <v>1978.3679999999999</v>
      </c>
    </row>
    <row r="1799" spans="9:10" x14ac:dyDescent="0.2">
      <c r="I1799" s="8">
        <v>207</v>
      </c>
      <c r="J1799" s="12">
        <f t="shared" ref="J1799:J1862" si="68">$C$10*((($C$11)^2)-((I1799)^2))</f>
        <v>1978.5755000000001</v>
      </c>
    </row>
    <row r="1800" spans="9:10" x14ac:dyDescent="0.2">
      <c r="I1800" s="8">
        <v>206</v>
      </c>
      <c r="J1800" s="12">
        <f t="shared" si="68"/>
        <v>1978.7820000000002</v>
      </c>
    </row>
    <row r="1801" spans="9:10" x14ac:dyDescent="0.2">
      <c r="I1801" s="8">
        <v>205</v>
      </c>
      <c r="J1801" s="12">
        <f t="shared" si="68"/>
        <v>1978.9875</v>
      </c>
    </row>
    <row r="1802" spans="9:10" x14ac:dyDescent="0.2">
      <c r="I1802" s="8">
        <v>204</v>
      </c>
      <c r="J1802" s="12">
        <f t="shared" si="68"/>
        <v>1979.192</v>
      </c>
    </row>
    <row r="1803" spans="9:10" x14ac:dyDescent="0.2">
      <c r="I1803" s="8">
        <v>203</v>
      </c>
      <c r="J1803" s="12">
        <f t="shared" si="68"/>
        <v>1979.3955000000001</v>
      </c>
    </row>
    <row r="1804" spans="9:10" x14ac:dyDescent="0.2">
      <c r="I1804" s="8">
        <v>202</v>
      </c>
      <c r="J1804" s="12">
        <f t="shared" si="68"/>
        <v>1979.598</v>
      </c>
    </row>
    <row r="1805" spans="9:10" x14ac:dyDescent="0.2">
      <c r="I1805" s="8">
        <v>201</v>
      </c>
      <c r="J1805" s="12">
        <f t="shared" si="68"/>
        <v>1979.7995000000001</v>
      </c>
    </row>
    <row r="1806" spans="9:10" x14ac:dyDescent="0.2">
      <c r="I1806" s="8">
        <v>200</v>
      </c>
      <c r="J1806" s="12">
        <f t="shared" si="68"/>
        <v>1980</v>
      </c>
    </row>
    <row r="1807" spans="9:10" x14ac:dyDescent="0.2">
      <c r="I1807" s="8">
        <v>199</v>
      </c>
      <c r="J1807" s="12">
        <f t="shared" si="68"/>
        <v>1980.1994999999999</v>
      </c>
    </row>
    <row r="1808" spans="9:10" x14ac:dyDescent="0.2">
      <c r="I1808" s="8">
        <v>198</v>
      </c>
      <c r="J1808" s="12">
        <f t="shared" si="68"/>
        <v>1980.3980000000001</v>
      </c>
    </row>
    <row r="1809" spans="9:10" x14ac:dyDescent="0.2">
      <c r="I1809" s="8">
        <v>197</v>
      </c>
      <c r="J1809" s="12">
        <f t="shared" si="68"/>
        <v>1980.5955000000001</v>
      </c>
    </row>
    <row r="1810" spans="9:10" x14ac:dyDescent="0.2">
      <c r="I1810" s="8">
        <v>196</v>
      </c>
      <c r="J1810" s="12">
        <f t="shared" si="68"/>
        <v>1980.7920000000001</v>
      </c>
    </row>
    <row r="1811" spans="9:10" x14ac:dyDescent="0.2">
      <c r="I1811" s="8">
        <v>195</v>
      </c>
      <c r="J1811" s="12">
        <f t="shared" si="68"/>
        <v>1980.9875</v>
      </c>
    </row>
    <row r="1812" spans="9:10" x14ac:dyDescent="0.2">
      <c r="I1812" s="8">
        <v>194</v>
      </c>
      <c r="J1812" s="12">
        <f t="shared" si="68"/>
        <v>1981.182</v>
      </c>
    </row>
    <row r="1813" spans="9:10" x14ac:dyDescent="0.2">
      <c r="I1813" s="8">
        <v>193</v>
      </c>
      <c r="J1813" s="12">
        <f t="shared" si="68"/>
        <v>1981.3755000000001</v>
      </c>
    </row>
    <row r="1814" spans="9:10" x14ac:dyDescent="0.2">
      <c r="I1814" s="8">
        <v>192</v>
      </c>
      <c r="J1814" s="12">
        <f t="shared" si="68"/>
        <v>1981.568</v>
      </c>
    </row>
    <row r="1815" spans="9:10" x14ac:dyDescent="0.2">
      <c r="I1815" s="8">
        <v>191</v>
      </c>
      <c r="J1815" s="12">
        <f t="shared" si="68"/>
        <v>1981.7595000000001</v>
      </c>
    </row>
    <row r="1816" spans="9:10" x14ac:dyDescent="0.2">
      <c r="I1816" s="8">
        <v>190</v>
      </c>
      <c r="J1816" s="12">
        <f t="shared" si="68"/>
        <v>1981.95</v>
      </c>
    </row>
    <row r="1817" spans="9:10" x14ac:dyDescent="0.2">
      <c r="I1817" s="8">
        <v>189</v>
      </c>
      <c r="J1817" s="12">
        <f t="shared" si="68"/>
        <v>1982.1395</v>
      </c>
    </row>
    <row r="1818" spans="9:10" x14ac:dyDescent="0.2">
      <c r="I1818" s="8">
        <v>188</v>
      </c>
      <c r="J1818" s="12">
        <f t="shared" si="68"/>
        <v>1982.328</v>
      </c>
    </row>
    <row r="1819" spans="9:10" x14ac:dyDescent="0.2">
      <c r="I1819" s="8">
        <v>187</v>
      </c>
      <c r="J1819" s="12">
        <f t="shared" si="68"/>
        <v>1982.5155</v>
      </c>
    </row>
    <row r="1820" spans="9:10" x14ac:dyDescent="0.2">
      <c r="I1820" s="8">
        <v>186</v>
      </c>
      <c r="J1820" s="12">
        <f t="shared" si="68"/>
        <v>1982.702</v>
      </c>
    </row>
    <row r="1821" spans="9:10" x14ac:dyDescent="0.2">
      <c r="I1821" s="8">
        <v>185</v>
      </c>
      <c r="J1821" s="12">
        <f t="shared" si="68"/>
        <v>1982.8875</v>
      </c>
    </row>
    <row r="1822" spans="9:10" x14ac:dyDescent="0.2">
      <c r="I1822" s="8">
        <v>184</v>
      </c>
      <c r="J1822" s="12">
        <f t="shared" si="68"/>
        <v>1983.0720000000001</v>
      </c>
    </row>
    <row r="1823" spans="9:10" x14ac:dyDescent="0.2">
      <c r="I1823" s="8">
        <v>183</v>
      </c>
      <c r="J1823" s="12">
        <f t="shared" si="68"/>
        <v>1983.2555</v>
      </c>
    </row>
    <row r="1824" spans="9:10" x14ac:dyDescent="0.2">
      <c r="I1824" s="8">
        <v>182</v>
      </c>
      <c r="J1824" s="12">
        <f t="shared" si="68"/>
        <v>1983.4380000000001</v>
      </c>
    </row>
    <row r="1825" spans="9:10" x14ac:dyDescent="0.2">
      <c r="I1825" s="8">
        <v>181</v>
      </c>
      <c r="J1825" s="12">
        <f t="shared" si="68"/>
        <v>1983.6195</v>
      </c>
    </row>
    <row r="1826" spans="9:10" x14ac:dyDescent="0.2">
      <c r="I1826" s="8">
        <v>180</v>
      </c>
      <c r="J1826" s="12">
        <f t="shared" si="68"/>
        <v>1983.8</v>
      </c>
    </row>
    <row r="1827" spans="9:10" x14ac:dyDescent="0.2">
      <c r="I1827" s="8">
        <v>179</v>
      </c>
      <c r="J1827" s="12">
        <f t="shared" si="68"/>
        <v>1983.9795000000001</v>
      </c>
    </row>
    <row r="1828" spans="9:10" x14ac:dyDescent="0.2">
      <c r="I1828" s="8">
        <v>178</v>
      </c>
      <c r="J1828" s="12">
        <f t="shared" si="68"/>
        <v>1984.1580000000001</v>
      </c>
    </row>
    <row r="1829" spans="9:10" x14ac:dyDescent="0.2">
      <c r="I1829" s="8">
        <v>177</v>
      </c>
      <c r="J1829" s="12">
        <f t="shared" si="68"/>
        <v>1984.3355000000001</v>
      </c>
    </row>
    <row r="1830" spans="9:10" x14ac:dyDescent="0.2">
      <c r="I1830" s="8">
        <v>176</v>
      </c>
      <c r="J1830" s="12">
        <f t="shared" si="68"/>
        <v>1984.5119999999999</v>
      </c>
    </row>
    <row r="1831" spans="9:10" x14ac:dyDescent="0.2">
      <c r="I1831" s="8">
        <v>175</v>
      </c>
      <c r="J1831" s="12">
        <f t="shared" si="68"/>
        <v>1984.6875</v>
      </c>
    </row>
    <row r="1832" spans="9:10" x14ac:dyDescent="0.2">
      <c r="I1832" s="8">
        <v>174</v>
      </c>
      <c r="J1832" s="12">
        <f t="shared" si="68"/>
        <v>1984.8620000000001</v>
      </c>
    </row>
    <row r="1833" spans="9:10" x14ac:dyDescent="0.2">
      <c r="I1833" s="8">
        <v>173</v>
      </c>
      <c r="J1833" s="12">
        <f t="shared" si="68"/>
        <v>1985.0355</v>
      </c>
    </row>
    <row r="1834" spans="9:10" x14ac:dyDescent="0.2">
      <c r="I1834" s="8">
        <v>172</v>
      </c>
      <c r="J1834" s="12">
        <f t="shared" si="68"/>
        <v>1985.2080000000001</v>
      </c>
    </row>
    <row r="1835" spans="9:10" x14ac:dyDescent="0.2">
      <c r="I1835" s="8">
        <v>171</v>
      </c>
      <c r="J1835" s="12">
        <f t="shared" si="68"/>
        <v>1985.3795</v>
      </c>
    </row>
    <row r="1836" spans="9:10" x14ac:dyDescent="0.2">
      <c r="I1836" s="8">
        <v>170</v>
      </c>
      <c r="J1836" s="12">
        <f t="shared" si="68"/>
        <v>1985.55</v>
      </c>
    </row>
    <row r="1837" spans="9:10" x14ac:dyDescent="0.2">
      <c r="I1837" s="8">
        <v>169</v>
      </c>
      <c r="J1837" s="12">
        <f t="shared" si="68"/>
        <v>1985.7195000000002</v>
      </c>
    </row>
    <row r="1838" spans="9:10" x14ac:dyDescent="0.2">
      <c r="I1838" s="8">
        <v>168</v>
      </c>
      <c r="J1838" s="12">
        <f t="shared" si="68"/>
        <v>1985.8880000000001</v>
      </c>
    </row>
    <row r="1839" spans="9:10" x14ac:dyDescent="0.2">
      <c r="I1839" s="8">
        <v>167</v>
      </c>
      <c r="J1839" s="12">
        <f t="shared" si="68"/>
        <v>1986.0554999999999</v>
      </c>
    </row>
    <row r="1840" spans="9:10" x14ac:dyDescent="0.2">
      <c r="I1840" s="8">
        <v>166</v>
      </c>
      <c r="J1840" s="12">
        <f t="shared" si="68"/>
        <v>1986.222</v>
      </c>
    </row>
    <row r="1841" spans="9:10" x14ac:dyDescent="0.2">
      <c r="I1841" s="8">
        <v>165</v>
      </c>
      <c r="J1841" s="12">
        <f t="shared" si="68"/>
        <v>1986.3875</v>
      </c>
    </row>
    <row r="1842" spans="9:10" x14ac:dyDescent="0.2">
      <c r="I1842" s="8">
        <v>164</v>
      </c>
      <c r="J1842" s="12">
        <f t="shared" si="68"/>
        <v>1986.5520000000001</v>
      </c>
    </row>
    <row r="1843" spans="9:10" x14ac:dyDescent="0.2">
      <c r="I1843" s="8">
        <v>163</v>
      </c>
      <c r="J1843" s="12">
        <f t="shared" si="68"/>
        <v>1986.7155</v>
      </c>
    </row>
    <row r="1844" spans="9:10" x14ac:dyDescent="0.2">
      <c r="I1844" s="8">
        <v>162</v>
      </c>
      <c r="J1844" s="12">
        <f t="shared" si="68"/>
        <v>1986.8779999999999</v>
      </c>
    </row>
    <row r="1845" spans="9:10" x14ac:dyDescent="0.2">
      <c r="I1845" s="8">
        <v>161</v>
      </c>
      <c r="J1845" s="12">
        <f t="shared" si="68"/>
        <v>1987.0395000000001</v>
      </c>
    </row>
    <row r="1846" spans="9:10" x14ac:dyDescent="0.2">
      <c r="I1846" s="8">
        <v>160</v>
      </c>
      <c r="J1846" s="12">
        <f t="shared" si="68"/>
        <v>1987.2</v>
      </c>
    </row>
    <row r="1847" spans="9:10" x14ac:dyDescent="0.2">
      <c r="I1847" s="8">
        <v>159</v>
      </c>
      <c r="J1847" s="12">
        <f t="shared" si="68"/>
        <v>1987.3595</v>
      </c>
    </row>
    <row r="1848" spans="9:10" x14ac:dyDescent="0.2">
      <c r="I1848" s="8">
        <v>158</v>
      </c>
      <c r="J1848" s="12">
        <f t="shared" si="68"/>
        <v>1987.518</v>
      </c>
    </row>
    <row r="1849" spans="9:10" x14ac:dyDescent="0.2">
      <c r="I1849" s="8">
        <v>157</v>
      </c>
      <c r="J1849" s="12">
        <f t="shared" si="68"/>
        <v>1987.6755000000001</v>
      </c>
    </row>
    <row r="1850" spans="9:10" x14ac:dyDescent="0.2">
      <c r="I1850" s="8">
        <v>156</v>
      </c>
      <c r="J1850" s="12">
        <f t="shared" si="68"/>
        <v>1987.8320000000001</v>
      </c>
    </row>
    <row r="1851" spans="9:10" x14ac:dyDescent="0.2">
      <c r="I1851" s="8">
        <v>155</v>
      </c>
      <c r="J1851" s="12">
        <f t="shared" si="68"/>
        <v>1987.9875</v>
      </c>
    </row>
    <row r="1852" spans="9:10" x14ac:dyDescent="0.2">
      <c r="I1852" s="8">
        <v>154</v>
      </c>
      <c r="J1852" s="12">
        <f t="shared" si="68"/>
        <v>1988.1420000000001</v>
      </c>
    </row>
    <row r="1853" spans="9:10" x14ac:dyDescent="0.2">
      <c r="I1853" s="8">
        <v>153</v>
      </c>
      <c r="J1853" s="12">
        <f t="shared" si="68"/>
        <v>1988.2954999999999</v>
      </c>
    </row>
    <row r="1854" spans="9:10" x14ac:dyDescent="0.2">
      <c r="I1854" s="8">
        <v>152</v>
      </c>
      <c r="J1854" s="12">
        <f t="shared" si="68"/>
        <v>1988.4480000000001</v>
      </c>
    </row>
    <row r="1855" spans="9:10" x14ac:dyDescent="0.2">
      <c r="I1855" s="8">
        <v>151</v>
      </c>
      <c r="J1855" s="12">
        <f t="shared" si="68"/>
        <v>1988.5995</v>
      </c>
    </row>
    <row r="1856" spans="9:10" x14ac:dyDescent="0.2">
      <c r="I1856" s="8">
        <v>150</v>
      </c>
      <c r="J1856" s="12">
        <f t="shared" si="68"/>
        <v>1988.75</v>
      </c>
    </row>
    <row r="1857" spans="9:10" x14ac:dyDescent="0.2">
      <c r="I1857" s="8">
        <v>149</v>
      </c>
      <c r="J1857" s="12">
        <f t="shared" si="68"/>
        <v>1988.8995</v>
      </c>
    </row>
    <row r="1858" spans="9:10" x14ac:dyDescent="0.2">
      <c r="I1858" s="8">
        <v>148</v>
      </c>
      <c r="J1858" s="12">
        <f t="shared" si="68"/>
        <v>1989.048</v>
      </c>
    </row>
    <row r="1859" spans="9:10" x14ac:dyDescent="0.2">
      <c r="I1859" s="8">
        <v>147</v>
      </c>
      <c r="J1859" s="12">
        <f t="shared" si="68"/>
        <v>1989.1955</v>
      </c>
    </row>
    <row r="1860" spans="9:10" x14ac:dyDescent="0.2">
      <c r="I1860" s="8">
        <v>146</v>
      </c>
      <c r="J1860" s="12">
        <f t="shared" si="68"/>
        <v>1989.3420000000001</v>
      </c>
    </row>
    <row r="1861" spans="9:10" x14ac:dyDescent="0.2">
      <c r="I1861" s="8">
        <v>145</v>
      </c>
      <c r="J1861" s="12">
        <f t="shared" si="68"/>
        <v>1989.4875</v>
      </c>
    </row>
    <row r="1862" spans="9:10" x14ac:dyDescent="0.2">
      <c r="I1862" s="8">
        <v>144</v>
      </c>
      <c r="J1862" s="12">
        <f t="shared" si="68"/>
        <v>1989.6320000000001</v>
      </c>
    </row>
    <row r="1863" spans="9:10" x14ac:dyDescent="0.2">
      <c r="I1863" s="8">
        <v>143</v>
      </c>
      <c r="J1863" s="12">
        <f t="shared" ref="J1863:J1926" si="69">$C$10*((($C$11)^2)-((I1863)^2))</f>
        <v>1989.7755</v>
      </c>
    </row>
    <row r="1864" spans="9:10" x14ac:dyDescent="0.2">
      <c r="I1864" s="8">
        <v>142</v>
      </c>
      <c r="J1864" s="12">
        <f t="shared" si="69"/>
        <v>1989.9180000000001</v>
      </c>
    </row>
    <row r="1865" spans="9:10" x14ac:dyDescent="0.2">
      <c r="I1865" s="8">
        <v>141</v>
      </c>
      <c r="J1865" s="12">
        <f t="shared" si="69"/>
        <v>1990.0595000000001</v>
      </c>
    </row>
    <row r="1866" spans="9:10" x14ac:dyDescent="0.2">
      <c r="I1866" s="8">
        <v>140</v>
      </c>
      <c r="J1866" s="12">
        <f t="shared" si="69"/>
        <v>1990.2</v>
      </c>
    </row>
    <row r="1867" spans="9:10" x14ac:dyDescent="0.2">
      <c r="I1867" s="8">
        <v>139</v>
      </c>
      <c r="J1867" s="12">
        <f t="shared" si="69"/>
        <v>1990.3395</v>
      </c>
    </row>
    <row r="1868" spans="9:10" x14ac:dyDescent="0.2">
      <c r="I1868" s="8">
        <v>138</v>
      </c>
      <c r="J1868" s="12">
        <f t="shared" si="69"/>
        <v>1990.4780000000001</v>
      </c>
    </row>
    <row r="1869" spans="9:10" x14ac:dyDescent="0.2">
      <c r="I1869" s="8">
        <v>137</v>
      </c>
      <c r="J1869" s="12">
        <f t="shared" si="69"/>
        <v>1990.6155000000001</v>
      </c>
    </row>
    <row r="1870" spans="9:10" x14ac:dyDescent="0.2">
      <c r="I1870" s="8">
        <v>136</v>
      </c>
      <c r="J1870" s="12">
        <f t="shared" si="69"/>
        <v>1990.752</v>
      </c>
    </row>
    <row r="1871" spans="9:10" x14ac:dyDescent="0.2">
      <c r="I1871" s="8">
        <v>135</v>
      </c>
      <c r="J1871" s="12">
        <f t="shared" si="69"/>
        <v>1990.8875</v>
      </c>
    </row>
    <row r="1872" spans="9:10" x14ac:dyDescent="0.2">
      <c r="I1872" s="8">
        <v>134</v>
      </c>
      <c r="J1872" s="12">
        <f t="shared" si="69"/>
        <v>1991.0219999999999</v>
      </c>
    </row>
    <row r="1873" spans="9:10" x14ac:dyDescent="0.2">
      <c r="I1873" s="8">
        <v>133</v>
      </c>
      <c r="J1873" s="12">
        <f t="shared" si="69"/>
        <v>1991.1555000000001</v>
      </c>
    </row>
    <row r="1874" spans="9:10" x14ac:dyDescent="0.2">
      <c r="I1874" s="8">
        <v>132</v>
      </c>
      <c r="J1874" s="12">
        <f t="shared" si="69"/>
        <v>1991.288</v>
      </c>
    </row>
    <row r="1875" spans="9:10" x14ac:dyDescent="0.2">
      <c r="I1875" s="8">
        <v>131</v>
      </c>
      <c r="J1875" s="12">
        <f t="shared" si="69"/>
        <v>1991.4195</v>
      </c>
    </row>
    <row r="1876" spans="9:10" x14ac:dyDescent="0.2">
      <c r="I1876" s="8">
        <v>130</v>
      </c>
      <c r="J1876" s="12">
        <f t="shared" si="69"/>
        <v>1991.55</v>
      </c>
    </row>
    <row r="1877" spans="9:10" x14ac:dyDescent="0.2">
      <c r="I1877" s="8">
        <v>129</v>
      </c>
      <c r="J1877" s="12">
        <f t="shared" si="69"/>
        <v>1991.6795</v>
      </c>
    </row>
    <row r="1878" spans="9:10" x14ac:dyDescent="0.2">
      <c r="I1878" s="8">
        <v>128</v>
      </c>
      <c r="J1878" s="12">
        <f t="shared" si="69"/>
        <v>1991.808</v>
      </c>
    </row>
    <row r="1879" spans="9:10" x14ac:dyDescent="0.2">
      <c r="I1879" s="8">
        <v>127</v>
      </c>
      <c r="J1879" s="12">
        <f t="shared" si="69"/>
        <v>1991.9355</v>
      </c>
    </row>
    <row r="1880" spans="9:10" x14ac:dyDescent="0.2">
      <c r="I1880" s="8">
        <v>126</v>
      </c>
      <c r="J1880" s="12">
        <f t="shared" si="69"/>
        <v>1992.0620000000001</v>
      </c>
    </row>
    <row r="1881" spans="9:10" x14ac:dyDescent="0.2">
      <c r="I1881" s="8">
        <v>125</v>
      </c>
      <c r="J1881" s="12">
        <f t="shared" si="69"/>
        <v>1992.1875</v>
      </c>
    </row>
    <row r="1882" spans="9:10" x14ac:dyDescent="0.2">
      <c r="I1882" s="8">
        <v>124</v>
      </c>
      <c r="J1882" s="12">
        <f t="shared" si="69"/>
        <v>1992.3120000000001</v>
      </c>
    </row>
    <row r="1883" spans="9:10" x14ac:dyDescent="0.2">
      <c r="I1883" s="8">
        <v>123</v>
      </c>
      <c r="J1883" s="12">
        <f t="shared" si="69"/>
        <v>1992.4355</v>
      </c>
    </row>
    <row r="1884" spans="9:10" x14ac:dyDescent="0.2">
      <c r="I1884" s="8">
        <v>122</v>
      </c>
      <c r="J1884" s="12">
        <f t="shared" si="69"/>
        <v>1992.558</v>
      </c>
    </row>
    <row r="1885" spans="9:10" x14ac:dyDescent="0.2">
      <c r="I1885" s="8">
        <v>121</v>
      </c>
      <c r="J1885" s="12">
        <f t="shared" si="69"/>
        <v>1992.6795</v>
      </c>
    </row>
    <row r="1886" spans="9:10" x14ac:dyDescent="0.2">
      <c r="I1886" s="8">
        <v>120</v>
      </c>
      <c r="J1886" s="12">
        <f t="shared" si="69"/>
        <v>1992.8</v>
      </c>
    </row>
    <row r="1887" spans="9:10" x14ac:dyDescent="0.2">
      <c r="I1887" s="8">
        <v>119</v>
      </c>
      <c r="J1887" s="12">
        <f t="shared" si="69"/>
        <v>1992.9195</v>
      </c>
    </row>
    <row r="1888" spans="9:10" x14ac:dyDescent="0.2">
      <c r="I1888" s="8">
        <v>118</v>
      </c>
      <c r="J1888" s="12">
        <f t="shared" si="69"/>
        <v>1993.038</v>
      </c>
    </row>
    <row r="1889" spans="9:10" x14ac:dyDescent="0.2">
      <c r="I1889" s="8">
        <v>117</v>
      </c>
      <c r="J1889" s="12">
        <f t="shared" si="69"/>
        <v>1993.1555000000001</v>
      </c>
    </row>
    <row r="1890" spans="9:10" x14ac:dyDescent="0.2">
      <c r="I1890" s="8">
        <v>116</v>
      </c>
      <c r="J1890" s="12">
        <f t="shared" si="69"/>
        <v>1993.2719999999999</v>
      </c>
    </row>
    <row r="1891" spans="9:10" x14ac:dyDescent="0.2">
      <c r="I1891" s="8">
        <v>115</v>
      </c>
      <c r="J1891" s="12">
        <f t="shared" si="69"/>
        <v>1993.3875</v>
      </c>
    </row>
    <row r="1892" spans="9:10" x14ac:dyDescent="0.2">
      <c r="I1892" s="8">
        <v>114</v>
      </c>
      <c r="J1892" s="12">
        <f t="shared" si="69"/>
        <v>1993.502</v>
      </c>
    </row>
    <row r="1893" spans="9:10" x14ac:dyDescent="0.2">
      <c r="I1893" s="8">
        <v>113</v>
      </c>
      <c r="J1893" s="12">
        <f t="shared" si="69"/>
        <v>1993.6155000000001</v>
      </c>
    </row>
    <row r="1894" spans="9:10" x14ac:dyDescent="0.2">
      <c r="I1894" s="8">
        <v>112</v>
      </c>
      <c r="J1894" s="12">
        <f t="shared" si="69"/>
        <v>1993.7280000000001</v>
      </c>
    </row>
    <row r="1895" spans="9:10" x14ac:dyDescent="0.2">
      <c r="I1895" s="8">
        <v>111</v>
      </c>
      <c r="J1895" s="12">
        <f t="shared" si="69"/>
        <v>1993.8395</v>
      </c>
    </row>
    <row r="1896" spans="9:10" x14ac:dyDescent="0.2">
      <c r="I1896" s="8">
        <v>110</v>
      </c>
      <c r="J1896" s="12">
        <f t="shared" si="69"/>
        <v>1993.95</v>
      </c>
    </row>
    <row r="1897" spans="9:10" x14ac:dyDescent="0.2">
      <c r="I1897" s="8">
        <v>109</v>
      </c>
      <c r="J1897" s="12">
        <f t="shared" si="69"/>
        <v>1994.0595000000001</v>
      </c>
    </row>
    <row r="1898" spans="9:10" x14ac:dyDescent="0.2">
      <c r="I1898" s="8">
        <v>108</v>
      </c>
      <c r="J1898" s="12">
        <f t="shared" si="69"/>
        <v>1994.1680000000001</v>
      </c>
    </row>
    <row r="1899" spans="9:10" x14ac:dyDescent="0.2">
      <c r="I1899" s="8">
        <v>107</v>
      </c>
      <c r="J1899" s="12">
        <f t="shared" si="69"/>
        <v>1994.2755</v>
      </c>
    </row>
    <row r="1900" spans="9:10" x14ac:dyDescent="0.2">
      <c r="I1900" s="8">
        <v>106</v>
      </c>
      <c r="J1900" s="12">
        <f t="shared" si="69"/>
        <v>1994.3820000000001</v>
      </c>
    </row>
    <row r="1901" spans="9:10" x14ac:dyDescent="0.2">
      <c r="I1901" s="8">
        <v>105</v>
      </c>
      <c r="J1901" s="12">
        <f t="shared" si="69"/>
        <v>1994.4875</v>
      </c>
    </row>
    <row r="1902" spans="9:10" x14ac:dyDescent="0.2">
      <c r="I1902" s="8">
        <v>104</v>
      </c>
      <c r="J1902" s="12">
        <f t="shared" si="69"/>
        <v>1994.5920000000001</v>
      </c>
    </row>
    <row r="1903" spans="9:10" x14ac:dyDescent="0.2">
      <c r="I1903" s="8">
        <v>103</v>
      </c>
      <c r="J1903" s="12">
        <f t="shared" si="69"/>
        <v>1994.6955</v>
      </c>
    </row>
    <row r="1904" spans="9:10" x14ac:dyDescent="0.2">
      <c r="I1904" s="8">
        <v>102</v>
      </c>
      <c r="J1904" s="12">
        <f t="shared" si="69"/>
        <v>1994.798</v>
      </c>
    </row>
    <row r="1905" spans="9:10" x14ac:dyDescent="0.2">
      <c r="I1905" s="8">
        <v>101</v>
      </c>
      <c r="J1905" s="12">
        <f t="shared" si="69"/>
        <v>1994.8995</v>
      </c>
    </row>
    <row r="1906" spans="9:10" x14ac:dyDescent="0.2">
      <c r="I1906" s="8">
        <v>100</v>
      </c>
      <c r="J1906" s="12">
        <f t="shared" si="69"/>
        <v>1995</v>
      </c>
    </row>
    <row r="1907" spans="9:10" x14ac:dyDescent="0.2">
      <c r="I1907" s="8">
        <v>99</v>
      </c>
      <c r="J1907" s="12">
        <f t="shared" si="69"/>
        <v>1995.0995</v>
      </c>
    </row>
    <row r="1908" spans="9:10" x14ac:dyDescent="0.2">
      <c r="I1908" s="8">
        <v>98</v>
      </c>
      <c r="J1908" s="12">
        <f t="shared" si="69"/>
        <v>1995.1980000000001</v>
      </c>
    </row>
    <row r="1909" spans="9:10" x14ac:dyDescent="0.2">
      <c r="I1909" s="8">
        <v>97</v>
      </c>
      <c r="J1909" s="12">
        <f t="shared" si="69"/>
        <v>1995.2954999999999</v>
      </c>
    </row>
    <row r="1910" spans="9:10" x14ac:dyDescent="0.2">
      <c r="I1910" s="8">
        <v>96</v>
      </c>
      <c r="J1910" s="12">
        <f t="shared" si="69"/>
        <v>1995.3920000000001</v>
      </c>
    </row>
    <row r="1911" spans="9:10" x14ac:dyDescent="0.2">
      <c r="I1911" s="8">
        <v>95</v>
      </c>
      <c r="J1911" s="12">
        <f t="shared" si="69"/>
        <v>1995.4875</v>
      </c>
    </row>
    <row r="1912" spans="9:10" x14ac:dyDescent="0.2">
      <c r="I1912" s="8">
        <v>94</v>
      </c>
      <c r="J1912" s="12">
        <f t="shared" si="69"/>
        <v>1995.5820000000001</v>
      </c>
    </row>
    <row r="1913" spans="9:10" x14ac:dyDescent="0.2">
      <c r="I1913" s="8">
        <v>93</v>
      </c>
      <c r="J1913" s="12">
        <f t="shared" si="69"/>
        <v>1995.6755000000001</v>
      </c>
    </row>
    <row r="1914" spans="9:10" x14ac:dyDescent="0.2">
      <c r="I1914" s="8">
        <v>92</v>
      </c>
      <c r="J1914" s="12">
        <f t="shared" si="69"/>
        <v>1995.768</v>
      </c>
    </row>
    <row r="1915" spans="9:10" x14ac:dyDescent="0.2">
      <c r="I1915" s="8">
        <v>91</v>
      </c>
      <c r="J1915" s="12">
        <f t="shared" si="69"/>
        <v>1995.8595</v>
      </c>
    </row>
    <row r="1916" spans="9:10" x14ac:dyDescent="0.2">
      <c r="I1916" s="8">
        <v>90</v>
      </c>
      <c r="J1916" s="12">
        <f t="shared" si="69"/>
        <v>1995.95</v>
      </c>
    </row>
    <row r="1917" spans="9:10" x14ac:dyDescent="0.2">
      <c r="I1917" s="8">
        <v>89</v>
      </c>
      <c r="J1917" s="12">
        <f t="shared" si="69"/>
        <v>1996.0395000000001</v>
      </c>
    </row>
    <row r="1918" spans="9:10" x14ac:dyDescent="0.2">
      <c r="I1918" s="8">
        <v>88</v>
      </c>
      <c r="J1918" s="12">
        <f t="shared" si="69"/>
        <v>1996.1279999999999</v>
      </c>
    </row>
    <row r="1919" spans="9:10" x14ac:dyDescent="0.2">
      <c r="I1919" s="8">
        <v>87</v>
      </c>
      <c r="J1919" s="12">
        <f t="shared" si="69"/>
        <v>1996.2155</v>
      </c>
    </row>
    <row r="1920" spans="9:10" x14ac:dyDescent="0.2">
      <c r="I1920" s="8">
        <v>86</v>
      </c>
      <c r="J1920" s="12">
        <f t="shared" si="69"/>
        <v>1996.3020000000001</v>
      </c>
    </row>
    <row r="1921" spans="9:10" x14ac:dyDescent="0.2">
      <c r="I1921" s="8">
        <v>85</v>
      </c>
      <c r="J1921" s="12">
        <f t="shared" si="69"/>
        <v>1996.3875</v>
      </c>
    </row>
    <row r="1922" spans="9:10" x14ac:dyDescent="0.2">
      <c r="I1922" s="8">
        <v>84</v>
      </c>
      <c r="J1922" s="12">
        <f t="shared" si="69"/>
        <v>1996.472</v>
      </c>
    </row>
    <row r="1923" spans="9:10" x14ac:dyDescent="0.2">
      <c r="I1923" s="8">
        <v>83</v>
      </c>
      <c r="J1923" s="12">
        <f t="shared" si="69"/>
        <v>1996.5554999999999</v>
      </c>
    </row>
    <row r="1924" spans="9:10" x14ac:dyDescent="0.2">
      <c r="I1924" s="8">
        <v>82</v>
      </c>
      <c r="J1924" s="12">
        <f t="shared" si="69"/>
        <v>1996.6380000000001</v>
      </c>
    </row>
    <row r="1925" spans="9:10" x14ac:dyDescent="0.2">
      <c r="I1925" s="8">
        <v>81</v>
      </c>
      <c r="J1925" s="12">
        <f t="shared" si="69"/>
        <v>1996.7195000000002</v>
      </c>
    </row>
    <row r="1926" spans="9:10" x14ac:dyDescent="0.2">
      <c r="I1926" s="8">
        <v>80</v>
      </c>
      <c r="J1926" s="12">
        <f t="shared" si="69"/>
        <v>1996.8</v>
      </c>
    </row>
    <row r="1927" spans="9:10" x14ac:dyDescent="0.2">
      <c r="I1927" s="8">
        <v>79</v>
      </c>
      <c r="J1927" s="12">
        <f t="shared" ref="J1927:J1990" si="70">$C$10*((($C$11)^2)-((I1927)^2))</f>
        <v>1996.8795</v>
      </c>
    </row>
    <row r="1928" spans="9:10" x14ac:dyDescent="0.2">
      <c r="I1928" s="8">
        <v>78</v>
      </c>
      <c r="J1928" s="12">
        <f t="shared" si="70"/>
        <v>1996.9580000000001</v>
      </c>
    </row>
    <row r="1929" spans="9:10" x14ac:dyDescent="0.2">
      <c r="I1929" s="8">
        <v>77</v>
      </c>
      <c r="J1929" s="12">
        <f t="shared" si="70"/>
        <v>1997.0355</v>
      </c>
    </row>
    <row r="1930" spans="9:10" x14ac:dyDescent="0.2">
      <c r="I1930" s="8">
        <v>76</v>
      </c>
      <c r="J1930" s="12">
        <f t="shared" si="70"/>
        <v>1997.1120000000001</v>
      </c>
    </row>
    <row r="1931" spans="9:10" x14ac:dyDescent="0.2">
      <c r="I1931" s="8">
        <v>75</v>
      </c>
      <c r="J1931" s="12">
        <f t="shared" si="70"/>
        <v>1997.1875</v>
      </c>
    </row>
    <row r="1932" spans="9:10" x14ac:dyDescent="0.2">
      <c r="I1932" s="8">
        <v>74</v>
      </c>
      <c r="J1932" s="12">
        <f t="shared" si="70"/>
        <v>1997.2619999999999</v>
      </c>
    </row>
    <row r="1933" spans="9:10" x14ac:dyDescent="0.2">
      <c r="I1933" s="8">
        <v>73</v>
      </c>
      <c r="J1933" s="12">
        <f t="shared" si="70"/>
        <v>1997.3355000000001</v>
      </c>
    </row>
    <row r="1934" spans="9:10" x14ac:dyDescent="0.2">
      <c r="I1934" s="8">
        <v>72</v>
      </c>
      <c r="J1934" s="12">
        <f t="shared" si="70"/>
        <v>1997.4080000000001</v>
      </c>
    </row>
    <row r="1935" spans="9:10" x14ac:dyDescent="0.2">
      <c r="I1935" s="8">
        <v>71</v>
      </c>
      <c r="J1935" s="12">
        <f t="shared" si="70"/>
        <v>1997.4795000000001</v>
      </c>
    </row>
    <row r="1936" spans="9:10" x14ac:dyDescent="0.2">
      <c r="I1936" s="8">
        <v>70</v>
      </c>
      <c r="J1936" s="12">
        <f t="shared" si="70"/>
        <v>1997.55</v>
      </c>
    </row>
    <row r="1937" spans="9:10" x14ac:dyDescent="0.2">
      <c r="I1937" s="8">
        <v>69</v>
      </c>
      <c r="J1937" s="12">
        <f t="shared" si="70"/>
        <v>1997.6195</v>
      </c>
    </row>
    <row r="1938" spans="9:10" x14ac:dyDescent="0.2">
      <c r="I1938" s="8">
        <v>68</v>
      </c>
      <c r="J1938" s="12">
        <f t="shared" si="70"/>
        <v>1997.6880000000001</v>
      </c>
    </row>
    <row r="1939" spans="9:10" x14ac:dyDescent="0.2">
      <c r="I1939" s="8">
        <v>67</v>
      </c>
      <c r="J1939" s="12">
        <f t="shared" si="70"/>
        <v>1997.7555</v>
      </c>
    </row>
    <row r="1940" spans="9:10" x14ac:dyDescent="0.2">
      <c r="I1940" s="8">
        <v>66</v>
      </c>
      <c r="J1940" s="12">
        <f t="shared" si="70"/>
        <v>1997.8220000000001</v>
      </c>
    </row>
    <row r="1941" spans="9:10" x14ac:dyDescent="0.2">
      <c r="I1941" s="8">
        <v>65</v>
      </c>
      <c r="J1941" s="12">
        <f t="shared" si="70"/>
        <v>1997.8875</v>
      </c>
    </row>
    <row r="1942" spans="9:10" x14ac:dyDescent="0.2">
      <c r="I1942" s="8">
        <v>64</v>
      </c>
      <c r="J1942" s="12">
        <f t="shared" si="70"/>
        <v>1997.952</v>
      </c>
    </row>
    <row r="1943" spans="9:10" x14ac:dyDescent="0.2">
      <c r="I1943" s="8">
        <v>63</v>
      </c>
      <c r="J1943" s="12">
        <f t="shared" si="70"/>
        <v>1998.0155</v>
      </c>
    </row>
    <row r="1944" spans="9:10" x14ac:dyDescent="0.2">
      <c r="I1944" s="8">
        <v>62</v>
      </c>
      <c r="J1944" s="12">
        <f t="shared" si="70"/>
        <v>1998.078</v>
      </c>
    </row>
    <row r="1945" spans="9:10" x14ac:dyDescent="0.2">
      <c r="I1945" s="8">
        <v>61</v>
      </c>
      <c r="J1945" s="12">
        <f t="shared" si="70"/>
        <v>1998.1395</v>
      </c>
    </row>
    <row r="1946" spans="9:10" x14ac:dyDescent="0.2">
      <c r="I1946" s="8">
        <v>60</v>
      </c>
      <c r="J1946" s="12">
        <f t="shared" si="70"/>
        <v>1998.2</v>
      </c>
    </row>
    <row r="1947" spans="9:10" x14ac:dyDescent="0.2">
      <c r="I1947" s="8">
        <v>59</v>
      </c>
      <c r="J1947" s="12">
        <f t="shared" si="70"/>
        <v>1998.2595000000001</v>
      </c>
    </row>
    <row r="1948" spans="9:10" x14ac:dyDescent="0.2">
      <c r="I1948" s="8">
        <v>58</v>
      </c>
      <c r="J1948" s="12">
        <f t="shared" si="70"/>
        <v>1998.318</v>
      </c>
    </row>
    <row r="1949" spans="9:10" x14ac:dyDescent="0.2">
      <c r="I1949" s="8">
        <v>57</v>
      </c>
      <c r="J1949" s="12">
        <f t="shared" si="70"/>
        <v>1998.3755000000001</v>
      </c>
    </row>
    <row r="1950" spans="9:10" x14ac:dyDescent="0.2">
      <c r="I1950" s="8">
        <v>56</v>
      </c>
      <c r="J1950" s="12">
        <f t="shared" si="70"/>
        <v>1998.432</v>
      </c>
    </row>
    <row r="1951" spans="9:10" x14ac:dyDescent="0.2">
      <c r="I1951" s="8">
        <v>55</v>
      </c>
      <c r="J1951" s="12">
        <f t="shared" si="70"/>
        <v>1998.4875</v>
      </c>
    </row>
    <row r="1952" spans="9:10" x14ac:dyDescent="0.2">
      <c r="I1952" s="8">
        <v>54</v>
      </c>
      <c r="J1952" s="12">
        <f t="shared" si="70"/>
        <v>1998.5420000000001</v>
      </c>
    </row>
    <row r="1953" spans="9:10" x14ac:dyDescent="0.2">
      <c r="I1953" s="8">
        <v>53</v>
      </c>
      <c r="J1953" s="12">
        <f t="shared" si="70"/>
        <v>1998.5955000000001</v>
      </c>
    </row>
    <row r="1954" spans="9:10" x14ac:dyDescent="0.2">
      <c r="I1954" s="8">
        <v>52</v>
      </c>
      <c r="J1954" s="12">
        <f t="shared" si="70"/>
        <v>1998.6480000000001</v>
      </c>
    </row>
    <row r="1955" spans="9:10" x14ac:dyDescent="0.2">
      <c r="I1955" s="8">
        <v>51</v>
      </c>
      <c r="J1955" s="12">
        <f t="shared" si="70"/>
        <v>1998.6994999999999</v>
      </c>
    </row>
    <row r="1956" spans="9:10" x14ac:dyDescent="0.2">
      <c r="I1956" s="8">
        <v>50</v>
      </c>
      <c r="J1956" s="12">
        <f t="shared" si="70"/>
        <v>1998.75</v>
      </c>
    </row>
    <row r="1957" spans="9:10" x14ac:dyDescent="0.2">
      <c r="I1957" s="8">
        <v>49</v>
      </c>
      <c r="J1957" s="12">
        <f t="shared" si="70"/>
        <v>1998.7995000000001</v>
      </c>
    </row>
    <row r="1958" spans="9:10" x14ac:dyDescent="0.2">
      <c r="I1958" s="8">
        <v>48</v>
      </c>
      <c r="J1958" s="12">
        <f t="shared" si="70"/>
        <v>1998.848</v>
      </c>
    </row>
    <row r="1959" spans="9:10" x14ac:dyDescent="0.2">
      <c r="I1959" s="8">
        <v>47</v>
      </c>
      <c r="J1959" s="12">
        <f t="shared" si="70"/>
        <v>1998.8955000000001</v>
      </c>
    </row>
    <row r="1960" spans="9:10" x14ac:dyDescent="0.2">
      <c r="I1960" s="8">
        <v>46</v>
      </c>
      <c r="J1960" s="12">
        <f t="shared" si="70"/>
        <v>1998.942</v>
      </c>
    </row>
    <row r="1961" spans="9:10" x14ac:dyDescent="0.2">
      <c r="I1961" s="8">
        <v>45</v>
      </c>
      <c r="J1961" s="12">
        <f t="shared" si="70"/>
        <v>1998.9875</v>
      </c>
    </row>
    <row r="1962" spans="9:10" x14ac:dyDescent="0.2">
      <c r="I1962" s="8">
        <v>44</v>
      </c>
      <c r="J1962" s="12">
        <f t="shared" si="70"/>
        <v>1999.0320000000002</v>
      </c>
    </row>
    <row r="1963" spans="9:10" x14ac:dyDescent="0.2">
      <c r="I1963" s="8">
        <v>43</v>
      </c>
      <c r="J1963" s="12">
        <f t="shared" si="70"/>
        <v>1999.0755000000001</v>
      </c>
    </row>
    <row r="1964" spans="9:10" x14ac:dyDescent="0.2">
      <c r="I1964" s="8">
        <v>42</v>
      </c>
      <c r="J1964" s="12">
        <f t="shared" si="70"/>
        <v>1999.1179999999999</v>
      </c>
    </row>
    <row r="1965" spans="9:10" x14ac:dyDescent="0.2">
      <c r="I1965" s="8">
        <v>41</v>
      </c>
      <c r="J1965" s="12">
        <f t="shared" si="70"/>
        <v>1999.1595</v>
      </c>
    </row>
    <row r="1966" spans="9:10" x14ac:dyDescent="0.2">
      <c r="I1966" s="8">
        <v>40</v>
      </c>
      <c r="J1966" s="12">
        <f t="shared" si="70"/>
        <v>1999.2</v>
      </c>
    </row>
    <row r="1967" spans="9:10" x14ac:dyDescent="0.2">
      <c r="I1967" s="8">
        <v>39</v>
      </c>
      <c r="J1967" s="12">
        <f t="shared" si="70"/>
        <v>1999.2395000000001</v>
      </c>
    </row>
    <row r="1968" spans="9:10" x14ac:dyDescent="0.2">
      <c r="I1968" s="8">
        <v>38</v>
      </c>
      <c r="J1968" s="12">
        <f t="shared" si="70"/>
        <v>1999.278</v>
      </c>
    </row>
    <row r="1969" spans="9:10" x14ac:dyDescent="0.2">
      <c r="I1969" s="8">
        <v>37</v>
      </c>
      <c r="J1969" s="12">
        <f t="shared" si="70"/>
        <v>1999.3154999999999</v>
      </c>
    </row>
    <row r="1970" spans="9:10" x14ac:dyDescent="0.2">
      <c r="I1970" s="8">
        <v>36</v>
      </c>
      <c r="J1970" s="12">
        <f t="shared" si="70"/>
        <v>1999.3520000000001</v>
      </c>
    </row>
    <row r="1971" spans="9:10" x14ac:dyDescent="0.2">
      <c r="I1971" s="8">
        <v>35</v>
      </c>
      <c r="J1971" s="12">
        <f t="shared" si="70"/>
        <v>1999.3875</v>
      </c>
    </row>
    <row r="1972" spans="9:10" x14ac:dyDescent="0.2">
      <c r="I1972" s="8">
        <v>34</v>
      </c>
      <c r="J1972" s="12">
        <f t="shared" si="70"/>
        <v>1999.422</v>
      </c>
    </row>
    <row r="1973" spans="9:10" x14ac:dyDescent="0.2">
      <c r="I1973" s="8">
        <v>33</v>
      </c>
      <c r="J1973" s="12">
        <f t="shared" si="70"/>
        <v>1999.4555</v>
      </c>
    </row>
    <row r="1974" spans="9:10" x14ac:dyDescent="0.2">
      <c r="I1974" s="8">
        <v>32</v>
      </c>
      <c r="J1974" s="12">
        <f t="shared" si="70"/>
        <v>1999.4880000000001</v>
      </c>
    </row>
    <row r="1975" spans="9:10" x14ac:dyDescent="0.2">
      <c r="I1975" s="8">
        <v>31</v>
      </c>
      <c r="J1975" s="12">
        <f t="shared" si="70"/>
        <v>1999.5195000000001</v>
      </c>
    </row>
    <row r="1976" spans="9:10" x14ac:dyDescent="0.2">
      <c r="I1976" s="8">
        <v>30</v>
      </c>
      <c r="J1976" s="12">
        <f t="shared" si="70"/>
        <v>1999.55</v>
      </c>
    </row>
    <row r="1977" spans="9:10" x14ac:dyDescent="0.2">
      <c r="I1977" s="8">
        <v>29</v>
      </c>
      <c r="J1977" s="12">
        <f t="shared" si="70"/>
        <v>1999.5795000000001</v>
      </c>
    </row>
    <row r="1978" spans="9:10" x14ac:dyDescent="0.2">
      <c r="I1978" s="8">
        <v>28</v>
      </c>
      <c r="J1978" s="12">
        <f t="shared" si="70"/>
        <v>1999.6079999999999</v>
      </c>
    </row>
    <row r="1979" spans="9:10" x14ac:dyDescent="0.2">
      <c r="I1979" s="8">
        <v>27</v>
      </c>
      <c r="J1979" s="12">
        <f t="shared" si="70"/>
        <v>1999.6355000000001</v>
      </c>
    </row>
    <row r="1980" spans="9:10" x14ac:dyDescent="0.2">
      <c r="I1980" s="8">
        <v>26</v>
      </c>
      <c r="J1980" s="12">
        <f t="shared" si="70"/>
        <v>1999.662</v>
      </c>
    </row>
    <row r="1981" spans="9:10" x14ac:dyDescent="0.2">
      <c r="I1981" s="8">
        <v>25</v>
      </c>
      <c r="J1981" s="12">
        <f t="shared" si="70"/>
        <v>1999.6875</v>
      </c>
    </row>
    <row r="1982" spans="9:10" x14ac:dyDescent="0.2">
      <c r="I1982" s="8">
        <v>24</v>
      </c>
      <c r="J1982" s="12">
        <f t="shared" si="70"/>
        <v>1999.712</v>
      </c>
    </row>
    <row r="1983" spans="9:10" x14ac:dyDescent="0.2">
      <c r="I1983" s="8">
        <v>23</v>
      </c>
      <c r="J1983" s="12">
        <f t="shared" si="70"/>
        <v>1999.7355</v>
      </c>
    </row>
    <row r="1984" spans="9:10" x14ac:dyDescent="0.2">
      <c r="I1984" s="8">
        <v>22</v>
      </c>
      <c r="J1984" s="12">
        <f t="shared" si="70"/>
        <v>1999.758</v>
      </c>
    </row>
    <row r="1985" spans="9:10" x14ac:dyDescent="0.2">
      <c r="I1985" s="8">
        <v>21</v>
      </c>
      <c r="J1985" s="12">
        <f t="shared" si="70"/>
        <v>1999.7795000000001</v>
      </c>
    </row>
    <row r="1986" spans="9:10" x14ac:dyDescent="0.2">
      <c r="I1986" s="8">
        <v>20</v>
      </c>
      <c r="J1986" s="12">
        <f t="shared" si="70"/>
        <v>1999.8</v>
      </c>
    </row>
    <row r="1987" spans="9:10" x14ac:dyDescent="0.2">
      <c r="I1987" s="8">
        <v>19</v>
      </c>
      <c r="J1987" s="12">
        <f t="shared" si="70"/>
        <v>1999.8195000000001</v>
      </c>
    </row>
    <row r="1988" spans="9:10" x14ac:dyDescent="0.2">
      <c r="I1988" s="8">
        <v>18</v>
      </c>
      <c r="J1988" s="12">
        <f t="shared" si="70"/>
        <v>1999.838</v>
      </c>
    </row>
    <row r="1989" spans="9:10" x14ac:dyDescent="0.2">
      <c r="I1989" s="8">
        <v>17</v>
      </c>
      <c r="J1989" s="12">
        <f t="shared" si="70"/>
        <v>1999.8555000000001</v>
      </c>
    </row>
    <row r="1990" spans="9:10" x14ac:dyDescent="0.2">
      <c r="I1990" s="8">
        <v>16</v>
      </c>
      <c r="J1990" s="12">
        <f t="shared" si="70"/>
        <v>1999.8720000000001</v>
      </c>
    </row>
    <row r="1991" spans="9:10" x14ac:dyDescent="0.2">
      <c r="I1991" s="8">
        <v>15</v>
      </c>
      <c r="J1991" s="12">
        <f t="shared" ref="J1991:J2006" si="71">$C$10*((($C$11)^2)-((I1991)^2))</f>
        <v>1999.8875</v>
      </c>
    </row>
    <row r="1992" spans="9:10" x14ac:dyDescent="0.2">
      <c r="I1992" s="8">
        <v>14</v>
      </c>
      <c r="J1992" s="12">
        <f t="shared" si="71"/>
        <v>1999.902</v>
      </c>
    </row>
    <row r="1993" spans="9:10" x14ac:dyDescent="0.2">
      <c r="I1993" s="8">
        <v>13</v>
      </c>
      <c r="J1993" s="12">
        <f t="shared" si="71"/>
        <v>1999.9155000000001</v>
      </c>
    </row>
    <row r="1994" spans="9:10" x14ac:dyDescent="0.2">
      <c r="I1994" s="8">
        <v>12</v>
      </c>
      <c r="J1994" s="12">
        <f t="shared" si="71"/>
        <v>1999.9280000000001</v>
      </c>
    </row>
    <row r="1995" spans="9:10" x14ac:dyDescent="0.2">
      <c r="I1995" s="8">
        <v>11</v>
      </c>
      <c r="J1995" s="12">
        <f t="shared" si="71"/>
        <v>1999.9395</v>
      </c>
    </row>
    <row r="1996" spans="9:10" x14ac:dyDescent="0.2">
      <c r="I1996" s="8">
        <v>10</v>
      </c>
      <c r="J1996" s="12">
        <f t="shared" si="71"/>
        <v>1999.95</v>
      </c>
    </row>
    <row r="1997" spans="9:10" x14ac:dyDescent="0.2">
      <c r="I1997" s="8">
        <v>9</v>
      </c>
      <c r="J1997" s="12">
        <f t="shared" si="71"/>
        <v>1999.9594999999999</v>
      </c>
    </row>
    <row r="1998" spans="9:10" x14ac:dyDescent="0.2">
      <c r="I1998" s="8">
        <v>8</v>
      </c>
      <c r="J1998" s="12">
        <f t="shared" si="71"/>
        <v>1999.9680000000001</v>
      </c>
    </row>
    <row r="1999" spans="9:10" x14ac:dyDescent="0.2">
      <c r="I1999" s="8">
        <v>7</v>
      </c>
      <c r="J1999" s="12">
        <f t="shared" si="71"/>
        <v>1999.9755</v>
      </c>
    </row>
    <row r="2000" spans="9:10" x14ac:dyDescent="0.2">
      <c r="I2000" s="8">
        <v>6</v>
      </c>
      <c r="J2000" s="12">
        <f t="shared" si="71"/>
        <v>1999.982</v>
      </c>
    </row>
    <row r="2001" spans="9:10" x14ac:dyDescent="0.2">
      <c r="I2001" s="8">
        <v>5</v>
      </c>
      <c r="J2001" s="12">
        <f t="shared" si="71"/>
        <v>1999.9875</v>
      </c>
    </row>
    <row r="2002" spans="9:10" x14ac:dyDescent="0.2">
      <c r="I2002" s="8">
        <v>4</v>
      </c>
      <c r="J2002" s="12">
        <f t="shared" si="71"/>
        <v>1999.992</v>
      </c>
    </row>
    <row r="2003" spans="9:10" x14ac:dyDescent="0.2">
      <c r="I2003" s="8">
        <v>3</v>
      </c>
      <c r="J2003" s="12">
        <f t="shared" si="71"/>
        <v>1999.9955</v>
      </c>
    </row>
    <row r="2004" spans="9:10" x14ac:dyDescent="0.2">
      <c r="I2004" s="8">
        <v>2</v>
      </c>
      <c r="J2004" s="12">
        <f t="shared" si="71"/>
        <v>1999.998</v>
      </c>
    </row>
    <row r="2005" spans="9:10" x14ac:dyDescent="0.2">
      <c r="I2005" s="8">
        <v>1</v>
      </c>
      <c r="J2005" s="12">
        <f t="shared" si="71"/>
        <v>1999.9995000000001</v>
      </c>
    </row>
    <row r="2006" spans="9:10" x14ac:dyDescent="0.2">
      <c r="I2006" s="8">
        <v>0</v>
      </c>
      <c r="J2006" s="12">
        <f t="shared" si="71"/>
        <v>2000</v>
      </c>
    </row>
  </sheetData>
  <mergeCells count="7">
    <mergeCell ref="B14:D14"/>
    <mergeCell ref="B20:D20"/>
    <mergeCell ref="O4:P4"/>
    <mergeCell ref="B3:G6"/>
    <mergeCell ref="I4:J4"/>
    <mergeCell ref="L4:M4"/>
    <mergeCell ref="B9:D9"/>
  </mergeCells>
  <pageMargins left="0.75" right="0.75" top="1" bottom="1" header="0" footer="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7"/>
  <sheetViews>
    <sheetView workbookViewId="0">
      <selection activeCell="E18" sqref="E18"/>
    </sheetView>
  </sheetViews>
  <sheetFormatPr baseColWidth="10" defaultRowHeight="12.75" x14ac:dyDescent="0.2"/>
  <sheetData>
    <row r="4" spans="4:8" x14ac:dyDescent="0.2">
      <c r="D4" s="2" t="s">
        <v>88</v>
      </c>
      <c r="E4" s="2" t="s">
        <v>89</v>
      </c>
      <c r="F4" s="2" t="s">
        <v>90</v>
      </c>
      <c r="G4" s="2" t="s">
        <v>91</v>
      </c>
    </row>
    <row r="5" spans="4:8" x14ac:dyDescent="0.2">
      <c r="D5" s="2">
        <v>600</v>
      </c>
      <c r="E5" s="2">
        <v>2200</v>
      </c>
      <c r="F5" s="2">
        <v>840</v>
      </c>
      <c r="G5" s="2">
        <v>180</v>
      </c>
    </row>
    <row r="6" spans="4:8" x14ac:dyDescent="0.2">
      <c r="D6" s="2">
        <v>800</v>
      </c>
      <c r="E6" s="2">
        <v>1730</v>
      </c>
      <c r="F6" s="2">
        <v>640</v>
      </c>
      <c r="G6" s="2">
        <v>230</v>
      </c>
    </row>
    <row r="7" spans="4:8" x14ac:dyDescent="0.2">
      <c r="D7" s="2">
        <v>1000</v>
      </c>
      <c r="E7" s="2">
        <v>1150</v>
      </c>
      <c r="F7" s="2">
        <v>220</v>
      </c>
      <c r="G7" s="2">
        <v>280</v>
      </c>
    </row>
    <row r="10" spans="4:8" x14ac:dyDescent="0.2">
      <c r="D10" t="s">
        <v>92</v>
      </c>
      <c r="E10" t="s">
        <v>90</v>
      </c>
      <c r="F10" t="s">
        <v>91</v>
      </c>
      <c r="G10" t="s">
        <v>93</v>
      </c>
    </row>
    <row r="11" spans="4:8" x14ac:dyDescent="0.2">
      <c r="D11">
        <v>970</v>
      </c>
      <c r="E11">
        <v>270</v>
      </c>
      <c r="F11">
        <v>270</v>
      </c>
      <c r="G11">
        <f>F11/E11</f>
        <v>1</v>
      </c>
    </row>
    <row r="12" spans="4:8" x14ac:dyDescent="0.2">
      <c r="D12">
        <v>940</v>
      </c>
      <c r="E12">
        <v>350</v>
      </c>
      <c r="F12">
        <v>260</v>
      </c>
      <c r="G12">
        <f>F12/E12</f>
        <v>0.74285714285714288</v>
      </c>
    </row>
    <row r="13" spans="4:8" x14ac:dyDescent="0.2">
      <c r="D13">
        <v>900</v>
      </c>
      <c r="E13">
        <v>440</v>
      </c>
      <c r="F13">
        <v>250</v>
      </c>
      <c r="G13">
        <f>F13/E13</f>
        <v>0.56818181818181823</v>
      </c>
    </row>
    <row r="14" spans="4:8" x14ac:dyDescent="0.2">
      <c r="D14">
        <v>920</v>
      </c>
      <c r="E14">
        <v>400</v>
      </c>
      <c r="F14">
        <v>255</v>
      </c>
      <c r="G14">
        <f>F14/E14</f>
        <v>0.63749999999999996</v>
      </c>
      <c r="H14">
        <f>((10*(600^0.546)*D14)/E14)^(1/1.89)</f>
        <v>33.347858220851577</v>
      </c>
    </row>
    <row r="16" spans="4:8" x14ac:dyDescent="0.2">
      <c r="D16">
        <v>1000</v>
      </c>
      <c r="E16">
        <f>(10*(600^0.546)*1000)/(32^1.89)</f>
        <v>470.04249590350406</v>
      </c>
    </row>
    <row r="17" spans="4:5" x14ac:dyDescent="0.2">
      <c r="D17">
        <v>0</v>
      </c>
      <c r="E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EXAMPLE PROBLEM 3.1</vt:lpstr>
      <vt:lpstr>EXAMPLE PROBLEM 3.2</vt:lpstr>
      <vt:lpstr>EXAMPLE PROBLEM 3.3</vt:lpstr>
      <vt:lpstr>EXAMPLE PROBLEM 3.4</vt:lpstr>
      <vt:lpstr>EXAMPLE PROBLEM 3.5</vt:lpstr>
      <vt:lpstr>EXAMPLE PROBLEM 3.6</vt:lpstr>
      <vt:lpstr>EXAMPLE PROBLEM 3.7</vt:lpstr>
      <vt:lpstr>Hoja1</vt:lpstr>
    </vt:vector>
  </TitlesOfParts>
  <Company>INTESA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LEZAMAEG</dc:creator>
  <cp:lastModifiedBy>Erick Lezama</cp:lastModifiedBy>
  <dcterms:created xsi:type="dcterms:W3CDTF">2009-11-06T12:15:14Z</dcterms:created>
  <dcterms:modified xsi:type="dcterms:W3CDTF">2023-10-26T16:19:30Z</dcterms:modified>
</cp:coreProperties>
</file>